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llc\Documents\MegaSync\Master\Research Project - CCS\Adsorption\Results\"/>
    </mc:Choice>
  </mc:AlternateContent>
  <xr:revisionPtr revIDLastSave="0" documentId="13_ncr:1_{AB142A3F-9536-4CFC-8EBA-EF800933A323}" xr6:coauthVersionLast="47" xr6:coauthVersionMax="47" xr10:uidLastSave="{00000000-0000-0000-0000-000000000000}"/>
  <bookViews>
    <workbookView xWindow="-108" yWindow="-108" windowWidth="23256" windowHeight="12576" activeTab="2" xr2:uid="{FEC00148-2D1F-4419-9768-F3C8FA3680B8}"/>
  </bookViews>
  <sheets>
    <sheet name="Boiler West" sheetId="1" r:id="rId1"/>
    <sheet name="Boiler DGK" sheetId="3" r:id="rId2"/>
    <sheet name="CHP" sheetId="2" r:id="rId3"/>
  </sheets>
  <externalReferences>
    <externalReference r:id="rId4"/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92" i="3" l="1"/>
  <c r="A93" i="3" s="1"/>
  <c r="A94" i="3" s="1"/>
  <c r="A95" i="3" s="1"/>
  <c r="A96" i="3" s="1"/>
  <c r="A97" i="3" s="1"/>
  <c r="A98" i="3" s="1"/>
  <c r="A99" i="3" s="1"/>
  <c r="A100" i="3" s="1"/>
  <c r="A101" i="3" s="1"/>
  <c r="A82" i="3"/>
  <c r="A83" i="3" s="1"/>
  <c r="A84" i="3" s="1"/>
  <c r="A85" i="3" s="1"/>
  <c r="A86" i="3" s="1"/>
  <c r="A87" i="3" s="1"/>
  <c r="A88" i="3" s="1"/>
  <c r="A89" i="3" s="1"/>
  <c r="A90" i="3" s="1"/>
  <c r="A91" i="3" s="1"/>
  <c r="A72" i="3"/>
  <c r="A73" i="3" s="1"/>
  <c r="A74" i="3" s="1"/>
  <c r="A75" i="3" s="1"/>
  <c r="A76" i="3" s="1"/>
  <c r="A77" i="3" s="1"/>
  <c r="A78" i="3" s="1"/>
  <c r="A79" i="3" s="1"/>
  <c r="A80" i="3" s="1"/>
  <c r="A81" i="3" s="1"/>
  <c r="A62" i="3"/>
  <c r="A63" i="3" s="1"/>
  <c r="A64" i="3" s="1"/>
  <c r="A65" i="3" s="1"/>
  <c r="A66" i="3" s="1"/>
  <c r="A67" i="3" s="1"/>
  <c r="A68" i="3" s="1"/>
  <c r="A69" i="3" s="1"/>
  <c r="A70" i="3" s="1"/>
  <c r="A71" i="3" s="1"/>
  <c r="A52" i="3"/>
  <c r="A53" i="3" s="1"/>
  <c r="A54" i="3" s="1"/>
  <c r="A55" i="3" s="1"/>
  <c r="A56" i="3" s="1"/>
  <c r="A57" i="3" s="1"/>
  <c r="A58" i="3" s="1"/>
  <c r="A59" i="3" s="1"/>
  <c r="A60" i="3" s="1"/>
  <c r="A61" i="3" s="1"/>
  <c r="A42" i="3"/>
  <c r="A43" i="3" s="1"/>
  <c r="A44" i="3" s="1"/>
  <c r="A45" i="3" s="1"/>
  <c r="A46" i="3" s="1"/>
  <c r="A47" i="3" s="1"/>
  <c r="A48" i="3" s="1"/>
  <c r="A49" i="3" s="1"/>
  <c r="A50" i="3" s="1"/>
  <c r="A51" i="3" s="1"/>
  <c r="A32" i="3"/>
  <c r="A33" i="3" s="1"/>
  <c r="A34" i="3" s="1"/>
  <c r="A35" i="3" s="1"/>
  <c r="A36" i="3" s="1"/>
  <c r="A37" i="3" s="1"/>
  <c r="A38" i="3" s="1"/>
  <c r="A39" i="3" s="1"/>
  <c r="A40" i="3" s="1"/>
  <c r="A41" i="3" s="1"/>
  <c r="A22" i="3"/>
  <c r="A23" i="3" s="1"/>
  <c r="A24" i="3" s="1"/>
  <c r="A25" i="3" s="1"/>
  <c r="A26" i="3" s="1"/>
  <c r="A27" i="3" s="1"/>
  <c r="A28" i="3" s="1"/>
  <c r="A29" i="3" s="1"/>
  <c r="A30" i="3" s="1"/>
  <c r="A31" i="3" s="1"/>
  <c r="A12" i="3"/>
  <c r="A13" i="3" s="1"/>
  <c r="A14" i="3" s="1"/>
  <c r="A15" i="3" s="1"/>
  <c r="A16" i="3" s="1"/>
  <c r="A17" i="3" s="1"/>
  <c r="A18" i="3" s="1"/>
  <c r="A19" i="3" s="1"/>
  <c r="A20" i="3" s="1"/>
  <c r="A21" i="3" s="1"/>
  <c r="A2" i="3"/>
  <c r="A3" i="3" s="1"/>
  <c r="A4" i="3" s="1"/>
  <c r="A5" i="3" s="1"/>
  <c r="A6" i="3" s="1"/>
  <c r="A7" i="3" s="1"/>
  <c r="A8" i="3" s="1"/>
  <c r="A9" i="3" s="1"/>
  <c r="A10" i="3" s="1"/>
  <c r="A11" i="3" s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<sst xmlns="http://schemas.openxmlformats.org/spreadsheetml/2006/main" count="18" uniqueCount="6">
  <si>
    <t>Capture ratio</t>
  </si>
  <si>
    <t>Energy intensity [MJ/kg]</t>
  </si>
  <si>
    <t>Purity</t>
  </si>
  <si>
    <t>Productivity [kg/m3/h]</t>
  </si>
  <si>
    <t>Tdes [C]</t>
  </si>
  <si>
    <t>pvac [Mpa]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</si>
</sst>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0" fontId="2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vertical="top"/>
    </xf>
    <xf numFmtId="43" fontId="0" fillId="0" borderId="0" xfId="1" applyFont="1"/>
    <xf numFmtId="0" fontId="2" fillId="0" borderId="1" xfId="0" applyFont="1" applyBorder="1" applyAlignment="1">
      <alignment vertical="center"/>
    </xf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_Boiler_Wes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_Boiler_DG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Tabelle1"/>
    </sheetNames>
    <sheetDataSet>
      <sheetData sheetId="0">
        <row r="12">
          <cell r="A12">
            <v>80</v>
          </cell>
        </row>
        <row r="13">
          <cell r="A13"/>
        </row>
        <row r="14">
          <cell r="A14"/>
        </row>
        <row r="15">
          <cell r="A15"/>
        </row>
        <row r="16">
          <cell r="A16"/>
        </row>
        <row r="17">
          <cell r="A17"/>
        </row>
        <row r="18">
          <cell r="A18"/>
        </row>
        <row r="19">
          <cell r="A19"/>
        </row>
        <row r="20">
          <cell r="A20"/>
        </row>
        <row r="21">
          <cell r="A21"/>
        </row>
        <row r="22">
          <cell r="A22">
            <v>90</v>
          </cell>
        </row>
        <row r="23">
          <cell r="A23"/>
        </row>
        <row r="24">
          <cell r="A24"/>
        </row>
        <row r="25">
          <cell r="A25"/>
        </row>
        <row r="26">
          <cell r="A26"/>
        </row>
        <row r="27">
          <cell r="A27"/>
        </row>
        <row r="28">
          <cell r="A28"/>
        </row>
        <row r="29">
          <cell r="A29"/>
        </row>
        <row r="30">
          <cell r="A30"/>
        </row>
        <row r="31">
          <cell r="A31"/>
        </row>
        <row r="32">
          <cell r="A32">
            <v>100</v>
          </cell>
        </row>
        <row r="33">
          <cell r="A33"/>
        </row>
        <row r="34">
          <cell r="A34"/>
        </row>
        <row r="35">
          <cell r="A35"/>
        </row>
        <row r="36">
          <cell r="A36"/>
        </row>
        <row r="37">
          <cell r="A37"/>
        </row>
        <row r="38">
          <cell r="A38"/>
        </row>
        <row r="39">
          <cell r="A39"/>
        </row>
        <row r="40">
          <cell r="A40"/>
        </row>
        <row r="41">
          <cell r="A41"/>
        </row>
        <row r="42">
          <cell r="A42">
            <v>110</v>
          </cell>
        </row>
        <row r="43">
          <cell r="A43"/>
        </row>
        <row r="44">
          <cell r="A44"/>
        </row>
        <row r="45">
          <cell r="A45"/>
        </row>
        <row r="46">
          <cell r="A46"/>
        </row>
        <row r="47">
          <cell r="A47"/>
        </row>
        <row r="48">
          <cell r="A48"/>
        </row>
        <row r="49">
          <cell r="A49"/>
        </row>
        <row r="50">
          <cell r="A50"/>
        </row>
        <row r="51">
          <cell r="A51"/>
        </row>
        <row r="52">
          <cell r="A52">
            <v>120</v>
          </cell>
        </row>
        <row r="53">
          <cell r="A53"/>
        </row>
        <row r="54">
          <cell r="A54"/>
        </row>
        <row r="55">
          <cell r="A55"/>
        </row>
        <row r="56">
          <cell r="A56"/>
        </row>
        <row r="57">
          <cell r="A57"/>
        </row>
        <row r="58">
          <cell r="A58"/>
        </row>
        <row r="59">
          <cell r="A59"/>
        </row>
        <row r="60">
          <cell r="A60"/>
        </row>
        <row r="61">
          <cell r="A61"/>
        </row>
        <row r="62">
          <cell r="A62">
            <v>130</v>
          </cell>
        </row>
        <row r="63">
          <cell r="A63"/>
        </row>
        <row r="64">
          <cell r="A64"/>
        </row>
        <row r="65">
          <cell r="A65"/>
        </row>
        <row r="66">
          <cell r="A66"/>
        </row>
        <row r="67">
          <cell r="A67"/>
        </row>
        <row r="68">
          <cell r="A68"/>
        </row>
        <row r="69">
          <cell r="A69"/>
        </row>
        <row r="70">
          <cell r="A70"/>
        </row>
        <row r="71">
          <cell r="A71"/>
        </row>
        <row r="72">
          <cell r="A72">
            <v>140</v>
          </cell>
        </row>
        <row r="73">
          <cell r="A73"/>
        </row>
        <row r="74">
          <cell r="A74"/>
        </row>
        <row r="75">
          <cell r="A75"/>
        </row>
        <row r="76">
          <cell r="A76"/>
        </row>
        <row r="77">
          <cell r="A77"/>
        </row>
        <row r="78">
          <cell r="A78"/>
        </row>
        <row r="79">
          <cell r="A79"/>
        </row>
        <row r="80">
          <cell r="A80"/>
        </row>
        <row r="81">
          <cell r="A81"/>
        </row>
        <row r="82">
          <cell r="A82">
            <v>150</v>
          </cell>
        </row>
        <row r="83">
          <cell r="A83"/>
        </row>
        <row r="84">
          <cell r="A84"/>
        </row>
        <row r="85">
          <cell r="A85"/>
        </row>
        <row r="86">
          <cell r="A86"/>
        </row>
        <row r="87">
          <cell r="A87"/>
        </row>
        <row r="88">
          <cell r="A88"/>
        </row>
        <row r="89">
          <cell r="A89"/>
        </row>
        <row r="90">
          <cell r="A90"/>
        </row>
        <row r="91">
          <cell r="A91"/>
        </row>
        <row r="92">
          <cell r="A92">
            <v>160</v>
          </cell>
        </row>
        <row r="93">
          <cell r="A93"/>
        </row>
        <row r="94">
          <cell r="A94"/>
        </row>
        <row r="95">
          <cell r="A95"/>
        </row>
        <row r="96">
          <cell r="A96"/>
        </row>
        <row r="97">
          <cell r="A97"/>
        </row>
        <row r="98">
          <cell r="A98"/>
        </row>
        <row r="99">
          <cell r="A99"/>
        </row>
        <row r="100">
          <cell r="A100"/>
        </row>
        <row r="101">
          <cell r="A101"/>
        </row>
        <row r="102">
          <cell r="A102">
            <v>170</v>
          </cell>
        </row>
        <row r="103">
          <cell r="A103"/>
        </row>
        <row r="104">
          <cell r="A104"/>
        </row>
        <row r="105">
          <cell r="A105"/>
        </row>
        <row r="106">
          <cell r="A106"/>
        </row>
        <row r="107">
          <cell r="A107"/>
        </row>
        <row r="108">
          <cell r="A108"/>
        </row>
        <row r="109">
          <cell r="A109"/>
        </row>
        <row r="110">
          <cell r="A110"/>
        </row>
        <row r="111">
          <cell r="A111"/>
        </row>
      </sheetData>
      <sheetData sheetId="1">
        <row r="2">
          <cell r="A2">
            <v>80</v>
          </cell>
        </row>
        <row r="3">
          <cell r="A3">
            <v>80</v>
          </cell>
        </row>
        <row r="4">
          <cell r="A4">
            <v>80</v>
          </cell>
        </row>
        <row r="5">
          <cell r="A5">
            <v>80</v>
          </cell>
        </row>
        <row r="6">
          <cell r="A6">
            <v>80</v>
          </cell>
        </row>
        <row r="7">
          <cell r="A7">
            <v>80</v>
          </cell>
        </row>
        <row r="8">
          <cell r="A8">
            <v>80</v>
          </cell>
        </row>
        <row r="9">
          <cell r="A9">
            <v>80</v>
          </cell>
        </row>
        <row r="10">
          <cell r="A10">
            <v>80</v>
          </cell>
        </row>
        <row r="11">
          <cell r="A11">
            <v>80</v>
          </cell>
        </row>
        <row r="12">
          <cell r="A12">
            <v>90</v>
          </cell>
        </row>
        <row r="13">
          <cell r="A13">
            <v>90</v>
          </cell>
        </row>
        <row r="14">
          <cell r="A14">
            <v>90</v>
          </cell>
        </row>
        <row r="15">
          <cell r="A15">
            <v>90</v>
          </cell>
        </row>
        <row r="16">
          <cell r="A16">
            <v>90</v>
          </cell>
        </row>
        <row r="17">
          <cell r="A17">
            <v>90</v>
          </cell>
        </row>
        <row r="18">
          <cell r="A18">
            <v>90</v>
          </cell>
        </row>
        <row r="19">
          <cell r="A19">
            <v>90</v>
          </cell>
        </row>
        <row r="20">
          <cell r="A20">
            <v>90</v>
          </cell>
        </row>
        <row r="21">
          <cell r="A21">
            <v>90</v>
          </cell>
        </row>
        <row r="22">
          <cell r="A22">
            <v>100</v>
          </cell>
        </row>
        <row r="23">
          <cell r="A23">
            <v>100</v>
          </cell>
        </row>
        <row r="24">
          <cell r="A24">
            <v>100</v>
          </cell>
        </row>
        <row r="25">
          <cell r="A25">
            <v>100</v>
          </cell>
        </row>
        <row r="26">
          <cell r="A26">
            <v>100</v>
          </cell>
        </row>
        <row r="27">
          <cell r="A27">
            <v>100</v>
          </cell>
        </row>
        <row r="28">
          <cell r="A28">
            <v>100</v>
          </cell>
        </row>
        <row r="29">
          <cell r="A29">
            <v>100</v>
          </cell>
        </row>
        <row r="30">
          <cell r="A30">
            <v>100</v>
          </cell>
        </row>
        <row r="31">
          <cell r="A31">
            <v>100</v>
          </cell>
        </row>
        <row r="32">
          <cell r="A32">
            <v>110</v>
          </cell>
        </row>
        <row r="33">
          <cell r="A33">
            <v>110</v>
          </cell>
        </row>
        <row r="34">
          <cell r="A34">
            <v>110</v>
          </cell>
        </row>
        <row r="35">
          <cell r="A35">
            <v>110</v>
          </cell>
        </row>
        <row r="36">
          <cell r="A36">
            <v>110</v>
          </cell>
        </row>
        <row r="37">
          <cell r="A37">
            <v>110</v>
          </cell>
        </row>
        <row r="38">
          <cell r="A38">
            <v>110</v>
          </cell>
        </row>
        <row r="39">
          <cell r="A39">
            <v>110</v>
          </cell>
        </row>
        <row r="40">
          <cell r="A40">
            <v>110</v>
          </cell>
        </row>
        <row r="41">
          <cell r="A41">
            <v>110</v>
          </cell>
        </row>
        <row r="42">
          <cell r="A42">
            <v>120</v>
          </cell>
        </row>
        <row r="43">
          <cell r="A43">
            <v>120</v>
          </cell>
        </row>
        <row r="44">
          <cell r="A44">
            <v>120</v>
          </cell>
        </row>
        <row r="45">
          <cell r="A45">
            <v>120</v>
          </cell>
        </row>
        <row r="46">
          <cell r="A46">
            <v>120</v>
          </cell>
        </row>
        <row r="47">
          <cell r="A47">
            <v>120</v>
          </cell>
        </row>
        <row r="48">
          <cell r="A48">
            <v>120</v>
          </cell>
        </row>
        <row r="49">
          <cell r="A49">
            <v>120</v>
          </cell>
        </row>
        <row r="50">
          <cell r="A50">
            <v>120</v>
          </cell>
        </row>
        <row r="51">
          <cell r="A51">
            <v>120</v>
          </cell>
        </row>
        <row r="52">
          <cell r="A52">
            <v>130</v>
          </cell>
        </row>
        <row r="53">
          <cell r="A53">
            <v>130</v>
          </cell>
        </row>
        <row r="54">
          <cell r="A54">
            <v>130</v>
          </cell>
        </row>
        <row r="55">
          <cell r="A55">
            <v>130</v>
          </cell>
        </row>
        <row r="56">
          <cell r="A56">
            <v>130</v>
          </cell>
        </row>
        <row r="57">
          <cell r="A57">
            <v>130</v>
          </cell>
        </row>
        <row r="58">
          <cell r="A58">
            <v>130</v>
          </cell>
        </row>
        <row r="59">
          <cell r="A59">
            <v>130</v>
          </cell>
        </row>
        <row r="60">
          <cell r="A60">
            <v>130</v>
          </cell>
        </row>
        <row r="61">
          <cell r="A61">
            <v>130</v>
          </cell>
        </row>
        <row r="62">
          <cell r="A62">
            <v>140</v>
          </cell>
        </row>
        <row r="63">
          <cell r="A63">
            <v>140</v>
          </cell>
        </row>
        <row r="64">
          <cell r="A64">
            <v>140</v>
          </cell>
        </row>
        <row r="65">
          <cell r="A65">
            <v>140</v>
          </cell>
        </row>
        <row r="66">
          <cell r="A66">
            <v>140</v>
          </cell>
        </row>
        <row r="67">
          <cell r="A67">
            <v>140</v>
          </cell>
        </row>
        <row r="68">
          <cell r="A68">
            <v>140</v>
          </cell>
        </row>
        <row r="69">
          <cell r="A69">
            <v>140</v>
          </cell>
        </row>
        <row r="70">
          <cell r="A70">
            <v>140</v>
          </cell>
        </row>
        <row r="71">
          <cell r="A71">
            <v>140</v>
          </cell>
        </row>
        <row r="72">
          <cell r="A72">
            <v>150</v>
          </cell>
        </row>
        <row r="73">
          <cell r="A73">
            <v>150</v>
          </cell>
        </row>
        <row r="74">
          <cell r="A74">
            <v>150</v>
          </cell>
        </row>
        <row r="75">
          <cell r="A75">
            <v>150</v>
          </cell>
        </row>
        <row r="76">
          <cell r="A76">
            <v>150</v>
          </cell>
        </row>
        <row r="77">
          <cell r="A77">
            <v>150</v>
          </cell>
        </row>
        <row r="78">
          <cell r="A78">
            <v>150</v>
          </cell>
        </row>
        <row r="79">
          <cell r="A79">
            <v>150</v>
          </cell>
        </row>
        <row r="80">
          <cell r="A80">
            <v>150</v>
          </cell>
        </row>
        <row r="81">
          <cell r="A81">
            <v>150</v>
          </cell>
        </row>
        <row r="82">
          <cell r="A82">
            <v>160</v>
          </cell>
        </row>
        <row r="83">
          <cell r="A83">
            <v>160</v>
          </cell>
        </row>
        <row r="84">
          <cell r="A84">
            <v>160</v>
          </cell>
        </row>
        <row r="85">
          <cell r="A85">
            <v>160</v>
          </cell>
        </row>
        <row r="86">
          <cell r="A86">
            <v>160</v>
          </cell>
        </row>
        <row r="87">
          <cell r="A87">
            <v>160</v>
          </cell>
        </row>
        <row r="88">
          <cell r="A88">
            <v>160</v>
          </cell>
        </row>
        <row r="89">
          <cell r="A89">
            <v>160</v>
          </cell>
        </row>
        <row r="90">
          <cell r="A90">
            <v>160</v>
          </cell>
        </row>
        <row r="91">
          <cell r="A91">
            <v>160</v>
          </cell>
        </row>
        <row r="92">
          <cell r="A92">
            <v>170</v>
          </cell>
        </row>
        <row r="93">
          <cell r="A93">
            <v>170</v>
          </cell>
        </row>
        <row r="94">
          <cell r="A94">
            <v>170</v>
          </cell>
        </row>
        <row r="95">
          <cell r="A95">
            <v>170</v>
          </cell>
        </row>
        <row r="96">
          <cell r="A96">
            <v>170</v>
          </cell>
        </row>
        <row r="97">
          <cell r="A97">
            <v>170</v>
          </cell>
        </row>
        <row r="98">
          <cell r="A98">
            <v>170</v>
          </cell>
        </row>
        <row r="99">
          <cell r="A99">
            <v>170</v>
          </cell>
        </row>
        <row r="100">
          <cell r="A100">
            <v>170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Tabelle1"/>
    </sheetNames>
    <sheetDataSet>
      <sheetData sheetId="0">
        <row r="12">
          <cell r="A12">
            <v>80</v>
          </cell>
        </row>
        <row r="13">
          <cell r="A13"/>
        </row>
        <row r="14">
          <cell r="A14"/>
        </row>
        <row r="15">
          <cell r="A15"/>
        </row>
        <row r="16">
          <cell r="A16"/>
        </row>
        <row r="17">
          <cell r="A17"/>
        </row>
        <row r="18">
          <cell r="A18"/>
        </row>
        <row r="19">
          <cell r="A19"/>
        </row>
        <row r="20">
          <cell r="A20"/>
        </row>
        <row r="21">
          <cell r="A21"/>
        </row>
        <row r="22">
          <cell r="A22">
            <v>90</v>
          </cell>
        </row>
        <row r="23">
          <cell r="A23"/>
        </row>
        <row r="24">
          <cell r="A24"/>
        </row>
        <row r="25">
          <cell r="A25"/>
        </row>
        <row r="26">
          <cell r="A26"/>
        </row>
        <row r="27">
          <cell r="A27"/>
        </row>
        <row r="28">
          <cell r="A28"/>
        </row>
        <row r="29">
          <cell r="A29"/>
        </row>
        <row r="30">
          <cell r="A30"/>
        </row>
        <row r="31">
          <cell r="A31"/>
        </row>
        <row r="32">
          <cell r="A32">
            <v>100</v>
          </cell>
        </row>
        <row r="33">
          <cell r="A33"/>
        </row>
        <row r="34">
          <cell r="A34"/>
        </row>
        <row r="35">
          <cell r="A35"/>
        </row>
        <row r="36">
          <cell r="A36"/>
        </row>
        <row r="37">
          <cell r="A37"/>
        </row>
        <row r="38">
          <cell r="A38"/>
        </row>
        <row r="39">
          <cell r="A39"/>
        </row>
        <row r="40">
          <cell r="A40"/>
        </row>
        <row r="41">
          <cell r="A41"/>
        </row>
        <row r="42">
          <cell r="A42">
            <v>110</v>
          </cell>
        </row>
        <row r="43">
          <cell r="A43"/>
        </row>
        <row r="44">
          <cell r="A44"/>
        </row>
        <row r="45">
          <cell r="A45"/>
        </row>
        <row r="46">
          <cell r="A46"/>
        </row>
        <row r="47">
          <cell r="A47"/>
        </row>
        <row r="48">
          <cell r="A48"/>
        </row>
        <row r="49">
          <cell r="A49"/>
        </row>
        <row r="50">
          <cell r="A50"/>
        </row>
        <row r="51">
          <cell r="A51"/>
        </row>
        <row r="52">
          <cell r="A52">
            <v>120</v>
          </cell>
        </row>
        <row r="53">
          <cell r="A53"/>
        </row>
        <row r="54">
          <cell r="A54"/>
        </row>
        <row r="55">
          <cell r="A55"/>
        </row>
        <row r="56">
          <cell r="A56"/>
        </row>
        <row r="57">
          <cell r="A57"/>
        </row>
        <row r="58">
          <cell r="A58"/>
        </row>
        <row r="59">
          <cell r="A59"/>
        </row>
        <row r="60">
          <cell r="A60"/>
        </row>
        <row r="61">
          <cell r="A61"/>
        </row>
        <row r="62">
          <cell r="A62">
            <v>130</v>
          </cell>
        </row>
        <row r="63">
          <cell r="A63"/>
        </row>
        <row r="64">
          <cell r="A64"/>
        </row>
        <row r="65">
          <cell r="A65"/>
        </row>
        <row r="66">
          <cell r="A66"/>
        </row>
        <row r="67">
          <cell r="A67"/>
        </row>
        <row r="68">
          <cell r="A68"/>
        </row>
        <row r="69">
          <cell r="A69"/>
        </row>
        <row r="70">
          <cell r="A70"/>
        </row>
        <row r="71">
          <cell r="A71"/>
        </row>
        <row r="72">
          <cell r="A72">
            <v>140</v>
          </cell>
        </row>
        <row r="73">
          <cell r="A73"/>
        </row>
        <row r="74">
          <cell r="A74"/>
        </row>
        <row r="75">
          <cell r="A75"/>
        </row>
        <row r="76">
          <cell r="A76"/>
        </row>
        <row r="77">
          <cell r="A77"/>
        </row>
        <row r="78">
          <cell r="A78"/>
        </row>
        <row r="79">
          <cell r="A79"/>
        </row>
        <row r="80">
          <cell r="A80"/>
        </row>
        <row r="81">
          <cell r="A81"/>
        </row>
        <row r="82">
          <cell r="A82">
            <v>150</v>
          </cell>
        </row>
        <row r="83">
          <cell r="A83"/>
        </row>
        <row r="84">
          <cell r="A84"/>
        </row>
        <row r="85">
          <cell r="A85"/>
        </row>
        <row r="86">
          <cell r="A86"/>
        </row>
        <row r="87">
          <cell r="A87"/>
        </row>
        <row r="88">
          <cell r="A88"/>
        </row>
        <row r="89">
          <cell r="A89"/>
        </row>
        <row r="90">
          <cell r="A90"/>
        </row>
        <row r="91">
          <cell r="A91"/>
        </row>
        <row r="92">
          <cell r="A92">
            <v>160</v>
          </cell>
        </row>
        <row r="93">
          <cell r="A93"/>
        </row>
        <row r="94">
          <cell r="A94"/>
        </row>
        <row r="95">
          <cell r="A95"/>
        </row>
        <row r="96">
          <cell r="A96"/>
        </row>
        <row r="97">
          <cell r="A97"/>
        </row>
        <row r="98">
          <cell r="A98"/>
        </row>
        <row r="99">
          <cell r="A99"/>
        </row>
        <row r="100">
          <cell r="A100"/>
        </row>
        <row r="101">
          <cell r="A101"/>
        </row>
        <row r="102">
          <cell r="A102">
            <v>170</v>
          </cell>
        </row>
        <row r="103">
          <cell r="A103"/>
        </row>
        <row r="104">
          <cell r="A104"/>
        </row>
        <row r="105">
          <cell r="A105"/>
        </row>
        <row r="106">
          <cell r="A106"/>
        </row>
        <row r="107">
          <cell r="A107"/>
        </row>
        <row r="108">
          <cell r="A108"/>
        </row>
        <row r="109">
          <cell r="A109"/>
        </row>
        <row r="110">
          <cell r="A110"/>
        </row>
        <row r="111">
          <cell r="A111"/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0D832-9239-4038-BC34-05E2C56B4E2E}">
  <dimension ref="A1:F101"/>
  <sheetViews>
    <sheetView workbookViewId="0">
      <selection activeCell="G2" sqref="G2:G101"/>
    </sheetView>
  </sheetViews>
  <sheetFormatPr baseColWidth="10" defaultRowHeight="14.4" x14ac:dyDescent="0.3"/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s="2">
        <f>IF([1]Sheet1!A12&lt;&gt;0,[1]Sheet1!A12,[1]Tabelle1!#REF!)</f>
        <v>80</v>
      </c>
      <c r="B2" s="1">
        <v>0.01</v>
      </c>
      <c r="C2" s="3">
        <v>0.99200311284915599</v>
      </c>
      <c r="D2" s="3">
        <v>3.2119923337609939</v>
      </c>
      <c r="E2" s="3">
        <v>0.44722861813917902</v>
      </c>
      <c r="F2" s="3">
        <v>20.342169390138199</v>
      </c>
    </row>
    <row r="3" spans="1:6" x14ac:dyDescent="0.3">
      <c r="A3" s="2">
        <f>IF([1]Sheet1!A13&lt;&gt;0,[1]Sheet1!A13,[1]Tabelle1!A2)</f>
        <v>80</v>
      </c>
      <c r="B3" s="1">
        <v>0.02</v>
      </c>
      <c r="C3" s="3">
        <v>0.95591371905732903</v>
      </c>
      <c r="D3" s="3">
        <v>3.45591314607851</v>
      </c>
      <c r="E3" s="3">
        <v>0.43624847192965999</v>
      </c>
      <c r="F3" s="3">
        <v>14.059308253983399</v>
      </c>
    </row>
    <row r="4" spans="1:6" x14ac:dyDescent="0.3">
      <c r="A4" s="2">
        <f>IF([1]Sheet1!A14&lt;&gt;0,[1]Sheet1!A14,[1]Tabelle1!A3)</f>
        <v>80</v>
      </c>
      <c r="B4" s="1">
        <v>0.03</v>
      </c>
      <c r="C4" s="3">
        <v>0.91628772696079397</v>
      </c>
      <c r="D4" s="3">
        <v>3.692034478841665</v>
      </c>
      <c r="E4" s="3">
        <v>0.42290803031758001</v>
      </c>
      <c r="F4" s="3">
        <v>10.9439419282748</v>
      </c>
    </row>
    <row r="5" spans="1:6" x14ac:dyDescent="0.3">
      <c r="A5" s="2">
        <f>IF([1]Sheet1!A15&lt;&gt;0,[1]Sheet1!A15,[1]Tabelle1!A4)</f>
        <v>80</v>
      </c>
      <c r="B5" s="1">
        <v>0.04</v>
      </c>
      <c r="C5" s="3">
        <v>0.86637725104557295</v>
      </c>
      <c r="D5" s="3">
        <v>4.3570170500155747</v>
      </c>
      <c r="E5" s="3">
        <v>0.40494864969418898</v>
      </c>
      <c r="F5" s="3">
        <v>10.6499142828508</v>
      </c>
    </row>
    <row r="6" spans="1:6" x14ac:dyDescent="0.3">
      <c r="A6" s="2">
        <f>IF([1]Sheet1!A16&lt;&gt;0,[1]Sheet1!A16,[1]Tabelle1!A5)</f>
        <v>80</v>
      </c>
      <c r="B6" s="1">
        <v>0.05</v>
      </c>
      <c r="C6" s="3">
        <v>0.81320113123048099</v>
      </c>
      <c r="D6" s="3">
        <v>5.4654767551706191</v>
      </c>
      <c r="E6" s="3">
        <v>0.38056605030799001</v>
      </c>
      <c r="F6" s="3">
        <v>16.8805813110598</v>
      </c>
    </row>
    <row r="7" spans="1:6" x14ac:dyDescent="0.3">
      <c r="A7" s="2">
        <f>IF([1]Sheet1!A17&lt;&gt;0,[1]Sheet1!A17,[1]Tabelle1!A6)</f>
        <v>80</v>
      </c>
      <c r="B7" s="1">
        <v>0.06</v>
      </c>
      <c r="C7" s="3">
        <v>0.75410984742417098</v>
      </c>
      <c r="D7" s="3">
        <v>7.7307226540549898</v>
      </c>
      <c r="E7" s="3">
        <v>0.34741514425821401</v>
      </c>
      <c r="F7" s="3">
        <v>43.291497851532903</v>
      </c>
    </row>
    <row r="8" spans="1:6" x14ac:dyDescent="0.3">
      <c r="A8" s="2">
        <f>IF([1]Sheet1!A18&lt;&gt;0,[1]Sheet1!A18,[1]Tabelle1!A7)</f>
        <v>80</v>
      </c>
      <c r="B8" s="1">
        <v>7.0000000000000007E-2</v>
      </c>
      <c r="C8" s="3">
        <v>0.70679839427612001</v>
      </c>
      <c r="D8" s="3">
        <v>11.448238755566679</v>
      </c>
      <c r="E8" s="3">
        <v>0.28136790003675599</v>
      </c>
      <c r="F8" s="3">
        <v>77.609443547670793</v>
      </c>
    </row>
    <row r="9" spans="1:6" x14ac:dyDescent="0.3">
      <c r="A9" s="2">
        <f>IF([1]Sheet1!A19&lt;&gt;0,[1]Sheet1!A19,[1]Tabelle1!A8)</f>
        <v>80</v>
      </c>
      <c r="B9" s="1">
        <v>0.08</v>
      </c>
      <c r="C9" s="3">
        <v>0.68364665690639004</v>
      </c>
      <c r="D9" s="3">
        <v>15.819665557640731</v>
      </c>
      <c r="E9" s="3">
        <v>0.227669585233952</v>
      </c>
      <c r="F9" s="3">
        <v>28.938570437370299</v>
      </c>
    </row>
    <row r="10" spans="1:6" x14ac:dyDescent="0.3">
      <c r="A10" s="2">
        <f>IF([1]Sheet1!A20&lt;&gt;0,[1]Sheet1!A20,[1]Tabelle1!A9)</f>
        <v>80</v>
      </c>
      <c r="B10" s="1">
        <v>0.09</v>
      </c>
      <c r="C10" s="3">
        <v>0.67433575699959203</v>
      </c>
      <c r="D10" s="3">
        <v>19.74986038295518</v>
      </c>
      <c r="E10" s="3">
        <v>0.20083860008360799</v>
      </c>
      <c r="F10" s="3">
        <v>12.311584402803099</v>
      </c>
    </row>
    <row r="11" spans="1:6" x14ac:dyDescent="0.3">
      <c r="A11" s="2">
        <f>IF([1]Sheet1!A21&lt;&gt;0,[1]Sheet1!A21,[1]Tabelle1!A10)</f>
        <v>80</v>
      </c>
      <c r="B11" s="1">
        <v>0.1</v>
      </c>
      <c r="C11" s="3">
        <v>0.66997260446043205</v>
      </c>
      <c r="D11" s="3">
        <v>23.271280943229311</v>
      </c>
      <c r="E11" s="3">
        <v>0.186576846942174</v>
      </c>
      <c r="F11" s="3">
        <v>7.2362669689450003</v>
      </c>
    </row>
    <row r="12" spans="1:6" x14ac:dyDescent="0.3">
      <c r="A12" s="2">
        <f>IF([1]Sheet1!A22&lt;&gt;0,[1]Sheet1!A22,[1]Tabelle1!A11)</f>
        <v>90</v>
      </c>
      <c r="B12" s="1">
        <v>0.01</v>
      </c>
      <c r="C12" s="3">
        <v>1</v>
      </c>
      <c r="D12" s="3">
        <v>3.2364701338564958</v>
      </c>
      <c r="E12" s="3">
        <v>0.45090615903063502</v>
      </c>
      <c r="F12" s="3">
        <v>26.102943233984099</v>
      </c>
    </row>
    <row r="13" spans="1:6" x14ac:dyDescent="0.3">
      <c r="A13" s="2">
        <f>IF([1]Sheet1!A23&lt;&gt;0,[1]Sheet1!A23,[1]Tabelle1!A12)</f>
        <v>90</v>
      </c>
      <c r="B13" s="1">
        <v>0.02</v>
      </c>
      <c r="C13" s="3">
        <v>0.98175936713918099</v>
      </c>
      <c r="D13" s="3">
        <v>3.4304639360087812</v>
      </c>
      <c r="E13" s="3">
        <v>0.44408289496290598</v>
      </c>
      <c r="F13" s="3">
        <v>17.930386442783998</v>
      </c>
    </row>
    <row r="14" spans="1:6" x14ac:dyDescent="0.3">
      <c r="A14" s="2">
        <f>IF([1]Sheet1!A24&lt;&gt;0,[1]Sheet1!A24,[1]Tabelle1!A13)</f>
        <v>90</v>
      </c>
      <c r="B14" s="1">
        <v>0.03</v>
      </c>
      <c r="C14" s="3">
        <v>0.95804152155923805</v>
      </c>
      <c r="D14" s="3">
        <v>3.564472103891434</v>
      </c>
      <c r="E14" s="3">
        <v>0.43592542614000501</v>
      </c>
      <c r="F14" s="3">
        <v>13.1332443647622</v>
      </c>
    </row>
    <row r="15" spans="1:6" x14ac:dyDescent="0.3">
      <c r="A15" s="2">
        <f>IF([1]Sheet1!A25&lt;&gt;0,[1]Sheet1!A25,[1]Tabelle1!A14)</f>
        <v>90</v>
      </c>
      <c r="B15" s="1">
        <v>0.04</v>
      </c>
      <c r="C15" s="3">
        <v>0.92600749234618196</v>
      </c>
      <c r="D15" s="3">
        <v>3.947965514016976</v>
      </c>
      <c r="E15" s="3">
        <v>0.42681626847147303</v>
      </c>
      <c r="F15" s="3">
        <v>9.98894783808427</v>
      </c>
    </row>
    <row r="16" spans="1:6" x14ac:dyDescent="0.3">
      <c r="A16" s="2">
        <f>IF([1]Sheet1!A26&lt;&gt;0,[1]Sheet1!A26,[1]Tabelle1!A15)</f>
        <v>90</v>
      </c>
      <c r="B16" s="1">
        <v>0.05</v>
      </c>
      <c r="C16" s="3">
        <v>0.89048294649772497</v>
      </c>
      <c r="D16" s="3">
        <v>4.4833954521121067</v>
      </c>
      <c r="E16" s="3">
        <v>0.41548271278641702</v>
      </c>
      <c r="F16" s="3">
        <v>7.8921537537810798</v>
      </c>
    </row>
    <row r="17" spans="1:6" x14ac:dyDescent="0.3">
      <c r="A17" s="2">
        <f>IF([1]Sheet1!A27&lt;&gt;0,[1]Sheet1!A27,[1]Tabelle1!A16)</f>
        <v>90</v>
      </c>
      <c r="B17" s="1">
        <v>0.06</v>
      </c>
      <c r="C17" s="3">
        <v>0.850932334663423</v>
      </c>
      <c r="D17" s="3">
        <v>5.3167955909400666</v>
      </c>
      <c r="E17" s="3">
        <v>0.40132571759491997</v>
      </c>
      <c r="F17" s="3">
        <v>6.6286903033792397</v>
      </c>
    </row>
    <row r="18" spans="1:6" x14ac:dyDescent="0.3">
      <c r="A18" s="2">
        <f>IF([1]Sheet1!A28&lt;&gt;0,[1]Sheet1!A28,[1]Tabelle1!A17)</f>
        <v>90</v>
      </c>
      <c r="B18" s="1">
        <v>7.0000000000000007E-2</v>
      </c>
      <c r="C18" s="3">
        <v>0.81228120245662905</v>
      </c>
      <c r="D18" s="3">
        <v>6.3613768340491967</v>
      </c>
      <c r="E18" s="3">
        <v>0.38371591763422702</v>
      </c>
      <c r="F18" s="3">
        <v>6.6023874565729699</v>
      </c>
    </row>
    <row r="19" spans="1:6" x14ac:dyDescent="0.3">
      <c r="A19" s="2">
        <f>IF([1]Sheet1!A29&lt;&gt;0,[1]Sheet1!A29,[1]Tabelle1!A18)</f>
        <v>90</v>
      </c>
      <c r="B19" s="1">
        <v>0.08</v>
      </c>
      <c r="C19" s="3">
        <v>0.77182825805989497</v>
      </c>
      <c r="D19" s="3">
        <v>8.0219112239688091</v>
      </c>
      <c r="E19" s="3">
        <v>0.36453497880895003</v>
      </c>
      <c r="F19" s="3">
        <v>8.3431382524157804</v>
      </c>
    </row>
    <row r="20" spans="1:6" x14ac:dyDescent="0.3">
      <c r="A20" s="2">
        <f>IF([1]Sheet1!A30&lt;&gt;0,[1]Sheet1!A30,[1]Tabelle1!A19)</f>
        <v>90</v>
      </c>
      <c r="B20" s="1">
        <v>0.09</v>
      </c>
      <c r="C20" s="3">
        <v>0.73224396941999703</v>
      </c>
      <c r="D20" s="3">
        <v>10.5876658980148</v>
      </c>
      <c r="E20" s="3">
        <v>0.32802069308612403</v>
      </c>
      <c r="F20" s="3">
        <v>10.3397518140647</v>
      </c>
    </row>
    <row r="21" spans="1:6" x14ac:dyDescent="0.3">
      <c r="A21" s="2">
        <f>IF([1]Sheet1!A31&lt;&gt;0,[1]Sheet1!A31,[1]Tabelle1!A20)</f>
        <v>90</v>
      </c>
      <c r="B21" s="1">
        <v>0.1</v>
      </c>
      <c r="C21" s="3">
        <v>0.70160538073992396</v>
      </c>
      <c r="D21" s="3">
        <v>13.959098369027251</v>
      </c>
      <c r="E21" s="3">
        <v>0.28506578204501898</v>
      </c>
      <c r="F21" s="3">
        <v>9.5989508360047306</v>
      </c>
    </row>
    <row r="22" spans="1:6" x14ac:dyDescent="0.3">
      <c r="A22" s="2">
        <f>IF([1]Sheet1!A32&lt;&gt;0,[1]Sheet1!A32,[1]Tabelle1!A21)</f>
        <v>100</v>
      </c>
      <c r="B22" s="1">
        <v>0.01</v>
      </c>
      <c r="C22" s="3">
        <v>1</v>
      </c>
      <c r="D22" s="3">
        <v>3.2815331692591241</v>
      </c>
      <c r="E22" s="3">
        <v>0.45286516109380298</v>
      </c>
      <c r="F22" s="3">
        <v>32.709009115987897</v>
      </c>
    </row>
    <row r="23" spans="1:6" x14ac:dyDescent="0.3">
      <c r="A23" s="2">
        <f>IF([1]Sheet1!A33&lt;&gt;0,[1]Sheet1!A33,[1]Tabelle1!A22)</f>
        <v>100</v>
      </c>
      <c r="B23" s="1">
        <v>0.02</v>
      </c>
      <c r="C23" s="3">
        <v>0.99708673572768403</v>
      </c>
      <c r="D23" s="3">
        <v>3.5025946198417288</v>
      </c>
      <c r="E23" s="3">
        <v>0.44784236178064202</v>
      </c>
      <c r="F23" s="3">
        <v>23.7457910960545</v>
      </c>
    </row>
    <row r="24" spans="1:6" x14ac:dyDescent="0.3">
      <c r="A24" s="2">
        <f>IF([1]Sheet1!A34&lt;&gt;0,[1]Sheet1!A34,[1]Tabelle1!A23)</f>
        <v>100</v>
      </c>
      <c r="B24" s="1">
        <v>0.03</v>
      </c>
      <c r="C24" s="3">
        <v>0.98359728232598398</v>
      </c>
      <c r="D24" s="3">
        <v>3.5550286536976241</v>
      </c>
      <c r="E24" s="3">
        <v>0.44271835699072798</v>
      </c>
      <c r="F24" s="3">
        <v>18.048968128761501</v>
      </c>
    </row>
    <row r="25" spans="1:6" x14ac:dyDescent="0.3">
      <c r="A25" s="2">
        <f>IF([1]Sheet1!A35&lt;&gt;0,[1]Sheet1!A35,[1]Tabelle1!A24)</f>
        <v>100</v>
      </c>
      <c r="B25" s="1">
        <v>0.04</v>
      </c>
      <c r="C25" s="3">
        <v>0.96285952298048605</v>
      </c>
      <c r="D25" s="3">
        <v>3.8329472994284361</v>
      </c>
      <c r="E25" s="3">
        <v>0.43670228141243</v>
      </c>
      <c r="F25" s="3">
        <v>14.0609001646785</v>
      </c>
    </row>
    <row r="26" spans="1:6" x14ac:dyDescent="0.3">
      <c r="A26" s="2">
        <f>IF([1]Sheet1!A36&lt;&gt;0,[1]Sheet1!A36,[1]Tabelle1!A25)</f>
        <v>100</v>
      </c>
      <c r="B26" s="1">
        <v>0.05</v>
      </c>
      <c r="C26" s="3">
        <v>0.93952649558845402</v>
      </c>
      <c r="D26" s="3">
        <v>4.1724584500960731</v>
      </c>
      <c r="E26" s="3">
        <v>0.42995685596942901</v>
      </c>
      <c r="F26" s="3">
        <v>11.2115673888723</v>
      </c>
    </row>
    <row r="27" spans="1:6" x14ac:dyDescent="0.3">
      <c r="A27" s="2">
        <f>IF([1]Sheet1!A37&lt;&gt;0,[1]Sheet1!A37,[1]Tabelle1!A26)</f>
        <v>100</v>
      </c>
      <c r="B27" s="1">
        <v>0.06</v>
      </c>
      <c r="C27" s="3">
        <v>0.91286389672164103</v>
      </c>
      <c r="D27" s="3">
        <v>4.6587782496024914</v>
      </c>
      <c r="E27" s="3">
        <v>0.42223536693569702</v>
      </c>
      <c r="F27" s="3">
        <v>9.1062796667853494</v>
      </c>
    </row>
    <row r="28" spans="1:6" x14ac:dyDescent="0.3">
      <c r="A28" s="2">
        <f>IF([1]Sheet1!A38&lt;&gt;0,[1]Sheet1!A38,[1]Tabelle1!A27)</f>
        <v>100</v>
      </c>
      <c r="B28" s="1">
        <v>7.0000000000000007E-2</v>
      </c>
      <c r="C28" s="3">
        <v>0.88693963709606105</v>
      </c>
      <c r="D28" s="3">
        <v>5.1754964661595828</v>
      </c>
      <c r="E28" s="3">
        <v>0.41380437770135597</v>
      </c>
      <c r="F28" s="3">
        <v>7.5496607693713003</v>
      </c>
    </row>
    <row r="29" spans="1:6" x14ac:dyDescent="0.3">
      <c r="A29" s="2">
        <f>IF([1]Sheet1!A39&lt;&gt;0,[1]Sheet1!A39,[1]Tabelle1!A28)</f>
        <v>100</v>
      </c>
      <c r="B29" s="1">
        <v>0.08</v>
      </c>
      <c r="C29" s="3">
        <v>0.85965357038871304</v>
      </c>
      <c r="D29" s="3">
        <v>5.8370080730104128</v>
      </c>
      <c r="E29" s="3">
        <v>0.404095213275112</v>
      </c>
      <c r="F29" s="3">
        <v>6.38291809618058</v>
      </c>
    </row>
    <row r="30" spans="1:6" x14ac:dyDescent="0.3">
      <c r="A30" s="2">
        <f>IF([1]Sheet1!A40&lt;&gt;0,[1]Sheet1!A40,[1]Tabelle1!A29)</f>
        <v>100</v>
      </c>
      <c r="B30" s="1">
        <v>0.09</v>
      </c>
      <c r="C30" s="3">
        <v>0.83059201378645497</v>
      </c>
      <c r="D30" s="3">
        <v>6.7244597737862577</v>
      </c>
      <c r="E30" s="3">
        <v>0.39232409666031298</v>
      </c>
      <c r="F30" s="3">
        <v>5.5762963194970103</v>
      </c>
    </row>
    <row r="31" spans="1:6" x14ac:dyDescent="0.3">
      <c r="A31" s="2">
        <f>IF([1]Sheet1!A41&lt;&gt;0,[1]Sheet1!A41,[1]Tabelle1!A30)</f>
        <v>100</v>
      </c>
      <c r="B31" s="1">
        <v>0.1</v>
      </c>
      <c r="C31" s="3">
        <v>0.80053802995565404</v>
      </c>
      <c r="D31" s="3">
        <v>7.9193449172515606</v>
      </c>
      <c r="E31" s="3">
        <v>0.378094847104396</v>
      </c>
      <c r="F31" s="3">
        <v>5.2088481215836699</v>
      </c>
    </row>
    <row r="32" spans="1:6" x14ac:dyDescent="0.3">
      <c r="A32" s="2">
        <f>IF([1]Sheet1!A42&lt;&gt;0,[1]Sheet1!A42,[1]Tabelle1!A31)</f>
        <v>110</v>
      </c>
      <c r="B32" s="1">
        <v>0.01</v>
      </c>
      <c r="C32" s="3">
        <v>1</v>
      </c>
      <c r="D32" s="3">
        <v>3.3391971069537689</v>
      </c>
      <c r="E32" s="3">
        <v>0.45381449622354803</v>
      </c>
      <c r="F32" s="3">
        <v>37.963010712692999</v>
      </c>
    </row>
    <row r="33" spans="1:6" x14ac:dyDescent="0.3">
      <c r="A33" s="2">
        <f>IF([1]Sheet1!A43&lt;&gt;0,[1]Sheet1!A43,[1]Tabelle1!A32)</f>
        <v>110</v>
      </c>
      <c r="B33" s="1">
        <v>0.02</v>
      </c>
      <c r="C33" s="3">
        <v>1</v>
      </c>
      <c r="D33" s="3">
        <v>3.6337663395122219</v>
      </c>
      <c r="E33" s="3">
        <v>0.44988736270094698</v>
      </c>
      <c r="F33" s="3">
        <v>29.528925839994901</v>
      </c>
    </row>
    <row r="34" spans="1:6" x14ac:dyDescent="0.3">
      <c r="A34" s="2">
        <f>IF([1]Sheet1!A44&lt;&gt;0,[1]Sheet1!A44,[1]Tabelle1!A33)</f>
        <v>110</v>
      </c>
      <c r="B34" s="1">
        <v>0.03</v>
      </c>
      <c r="C34" s="3">
        <v>0.99891191573143301</v>
      </c>
      <c r="D34" s="3">
        <v>3.6314460409720062</v>
      </c>
      <c r="E34" s="3">
        <v>0.44744003776761399</v>
      </c>
      <c r="F34" s="3">
        <v>23.757130291779799</v>
      </c>
    </row>
    <row r="35" spans="1:6" x14ac:dyDescent="0.3">
      <c r="A35" s="2">
        <f>IF([1]Sheet1!A45&lt;&gt;0,[1]Sheet1!A45,[1]Tabelle1!A34)</f>
        <v>110</v>
      </c>
      <c r="B35" s="1">
        <v>0.04</v>
      </c>
      <c r="C35" s="3">
        <v>0.98576752361005504</v>
      </c>
      <c r="D35" s="3">
        <v>3.84199120037534</v>
      </c>
      <c r="E35" s="3">
        <v>0.44152589264958497</v>
      </c>
      <c r="F35" s="3">
        <v>19.5278605239033</v>
      </c>
    </row>
    <row r="36" spans="1:6" x14ac:dyDescent="0.3">
      <c r="A36" s="2">
        <f>IF([1]Sheet1!A46&lt;&gt;0,[1]Sheet1!A46,[1]Tabelle1!A35)</f>
        <v>110</v>
      </c>
      <c r="B36" s="1">
        <v>0.05</v>
      </c>
      <c r="C36" s="3">
        <v>0.97061261428898604</v>
      </c>
      <c r="D36" s="3">
        <v>4.0987880522212574</v>
      </c>
      <c r="E36" s="3">
        <v>0.43715411766247297</v>
      </c>
      <c r="F36" s="3">
        <v>16.2129531557548</v>
      </c>
    </row>
    <row r="37" spans="1:6" x14ac:dyDescent="0.3">
      <c r="A37" s="2">
        <f>IF([1]Sheet1!A47&lt;&gt;0,[1]Sheet1!A47,[1]Tabelle1!A36)</f>
        <v>110</v>
      </c>
      <c r="B37" s="1">
        <v>0.06</v>
      </c>
      <c r="C37" s="3">
        <v>0.95268342432379005</v>
      </c>
      <c r="D37" s="3">
        <v>4.4401841343311448</v>
      </c>
      <c r="E37" s="3">
        <v>0.43207893890188198</v>
      </c>
      <c r="F37" s="3">
        <v>13.572444417137</v>
      </c>
    </row>
    <row r="38" spans="1:6" x14ac:dyDescent="0.3">
      <c r="A38" s="2">
        <f>IF([1]Sheet1!A48&lt;&gt;0,[1]Sheet1!A48,[1]Tabelle1!A37)</f>
        <v>110</v>
      </c>
      <c r="B38" s="1">
        <v>7.0000000000000007E-2</v>
      </c>
      <c r="C38" s="3">
        <v>0.93549530026348404</v>
      </c>
      <c r="D38" s="3">
        <v>4.7747010431128372</v>
      </c>
      <c r="E38" s="3">
        <v>0.426973294674796</v>
      </c>
      <c r="F38" s="3">
        <v>11.4636884171367</v>
      </c>
    </row>
    <row r="39" spans="1:6" x14ac:dyDescent="0.3">
      <c r="A39" s="2">
        <f>IF([1]Sheet1!A49&lt;&gt;0,[1]Sheet1!A49,[1]Tabelle1!A38)</f>
        <v>110</v>
      </c>
      <c r="B39" s="1">
        <v>0.08</v>
      </c>
      <c r="C39" s="3">
        <v>0.91721031859216096</v>
      </c>
      <c r="D39" s="3">
        <v>5.1735576693411032</v>
      </c>
      <c r="E39" s="3">
        <v>0.42127691513571802</v>
      </c>
      <c r="F39" s="3">
        <v>9.7550823789061507</v>
      </c>
    </row>
    <row r="40" spans="1:6" x14ac:dyDescent="0.3">
      <c r="A40" s="2">
        <f>IF([1]Sheet1!A50&lt;&gt;0,[1]Sheet1!A50,[1]Tabelle1!A39)</f>
        <v>110</v>
      </c>
      <c r="B40" s="1">
        <v>0.09</v>
      </c>
      <c r="C40" s="3">
        <v>0.897502902023113</v>
      </c>
      <c r="D40" s="3">
        <v>5.6701855064012667</v>
      </c>
      <c r="E40" s="3">
        <v>0.41509677690548802</v>
      </c>
      <c r="F40" s="3">
        <v>8.3649124473765593</v>
      </c>
    </row>
    <row r="41" spans="1:6" x14ac:dyDescent="0.3">
      <c r="A41" s="2">
        <f>IF([1]Sheet1!A51&lt;&gt;0,[1]Sheet1!A51,[1]Tabelle1!A40)</f>
        <v>110</v>
      </c>
      <c r="B41" s="1">
        <v>0.1</v>
      </c>
      <c r="C41" s="3">
        <v>0.87700144197890495</v>
      </c>
      <c r="D41" s="3">
        <v>6.2737025889650893</v>
      </c>
      <c r="E41" s="3">
        <v>0.40808975262341002</v>
      </c>
      <c r="F41" s="3">
        <v>7.2434511020953201</v>
      </c>
    </row>
    <row r="42" spans="1:6" x14ac:dyDescent="0.3">
      <c r="A42" s="2">
        <f>IF([1]Sheet1!A52&lt;&gt;0,[1]Sheet1!A52,[1]Tabelle1!A41)</f>
        <v>120</v>
      </c>
      <c r="B42" s="1">
        <v>0.01</v>
      </c>
      <c r="C42" s="3">
        <v>1</v>
      </c>
      <c r="D42" s="3">
        <v>3.4043614350993039</v>
      </c>
      <c r="E42" s="3">
        <v>0.45496991930592501</v>
      </c>
      <c r="F42" s="3">
        <v>43.609622319236699</v>
      </c>
    </row>
    <row r="43" spans="1:6" x14ac:dyDescent="0.3">
      <c r="A43" s="2">
        <f>IF([1]Sheet1!A53&lt;&gt;0,[1]Sheet1!A53,[1]Tabelle1!A42)</f>
        <v>120</v>
      </c>
      <c r="B43" s="1">
        <v>0.02</v>
      </c>
      <c r="C43" s="3">
        <v>1</v>
      </c>
      <c r="D43" s="3">
        <v>3.792269221254331</v>
      </c>
      <c r="E43" s="3">
        <v>0.45157246074278401</v>
      </c>
      <c r="F43" s="3">
        <v>35.915113762538603</v>
      </c>
    </row>
    <row r="44" spans="1:6" x14ac:dyDescent="0.3">
      <c r="A44" s="2">
        <f>IF([1]Sheet1!A54&lt;&gt;0,[1]Sheet1!A54,[1]Tabelle1!A43)</f>
        <v>120</v>
      </c>
      <c r="B44" s="1">
        <v>0.03</v>
      </c>
      <c r="C44" s="3">
        <v>1</v>
      </c>
      <c r="D44" s="3">
        <v>3.784000322890122</v>
      </c>
      <c r="E44" s="3">
        <v>0.44836442815507399</v>
      </c>
      <c r="F44" s="3">
        <v>30.4307043003306</v>
      </c>
    </row>
    <row r="45" spans="1:6" x14ac:dyDescent="0.3">
      <c r="A45" s="2">
        <f>IF([1]Sheet1!A55&lt;&gt;0,[1]Sheet1!A55,[1]Tabelle1!A44)</f>
        <v>120</v>
      </c>
      <c r="B45" s="1">
        <v>0.04</v>
      </c>
      <c r="C45" s="3">
        <v>0.99979071010599896</v>
      </c>
      <c r="D45" s="3">
        <v>3.930742610079847</v>
      </c>
      <c r="E45" s="3">
        <v>0.44493806942699898</v>
      </c>
      <c r="F45" s="3">
        <v>26.104037189720199</v>
      </c>
    </row>
    <row r="46" spans="1:6" x14ac:dyDescent="0.3">
      <c r="A46" s="2">
        <f>IF([1]Sheet1!A56&lt;&gt;0,[1]Sheet1!A56,[1]Tabelle1!A45)</f>
        <v>120</v>
      </c>
      <c r="B46" s="1">
        <v>0.05</v>
      </c>
      <c r="C46" s="3">
        <v>0.99000671175007704</v>
      </c>
      <c r="D46" s="3">
        <v>4.1407050740348463</v>
      </c>
      <c r="E46" s="3">
        <v>0.44141382121263001</v>
      </c>
      <c r="F46" s="3">
        <v>22.585044374650401</v>
      </c>
    </row>
    <row r="47" spans="1:6" x14ac:dyDescent="0.3">
      <c r="A47" s="2">
        <f>IF([1]Sheet1!A57&lt;&gt;0,[1]Sheet1!A57,[1]Tabelle1!A46)</f>
        <v>120</v>
      </c>
      <c r="B47" s="1">
        <v>0.06</v>
      </c>
      <c r="C47" s="3">
        <v>0.97808872796686797</v>
      </c>
      <c r="D47" s="3">
        <v>4.4133080969186027</v>
      </c>
      <c r="E47" s="3">
        <v>0.43771070181525801</v>
      </c>
      <c r="F47" s="3">
        <v>19.581985082947199</v>
      </c>
    </row>
    <row r="48" spans="1:6" x14ac:dyDescent="0.3">
      <c r="A48" s="2">
        <f>IF([1]Sheet1!A58&lt;&gt;0,[1]Sheet1!A58,[1]Tabelle1!A47)</f>
        <v>120</v>
      </c>
      <c r="B48" s="1">
        <v>7.0000000000000007E-2</v>
      </c>
      <c r="C48" s="3">
        <v>0.96648128158386704</v>
      </c>
      <c r="D48" s="3">
        <v>4.6635788873545811</v>
      </c>
      <c r="E48" s="3">
        <v>0.43401667451652098</v>
      </c>
      <c r="F48" s="3">
        <v>16.9986811119241</v>
      </c>
    </row>
    <row r="49" spans="1:6" x14ac:dyDescent="0.3">
      <c r="A49" s="2">
        <f>IF([1]Sheet1!A59&lt;&gt;0,[1]Sheet1!A59,[1]Tabelle1!A48)</f>
        <v>120</v>
      </c>
      <c r="B49" s="1">
        <v>0.08</v>
      </c>
      <c r="C49" s="3">
        <v>0.954306275336957</v>
      </c>
      <c r="D49" s="3">
        <v>4.9498876938164758</v>
      </c>
      <c r="E49" s="3">
        <v>0.43015638682957302</v>
      </c>
      <c r="F49" s="3">
        <v>14.7442824342478</v>
      </c>
    </row>
    <row r="50" spans="1:6" x14ac:dyDescent="0.3">
      <c r="A50" s="2">
        <f>IF([1]Sheet1!A60&lt;&gt;0,[1]Sheet1!A60,[1]Tabelle1!A49)</f>
        <v>120</v>
      </c>
      <c r="B50" s="1">
        <v>0.09</v>
      </c>
      <c r="C50" s="3">
        <v>0.94096160503943804</v>
      </c>
      <c r="D50" s="3">
        <v>5.2939307753693399</v>
      </c>
      <c r="E50" s="3">
        <v>0.42603890527501798</v>
      </c>
      <c r="F50" s="3">
        <v>12.7621081941227</v>
      </c>
    </row>
    <row r="51" spans="1:6" x14ac:dyDescent="0.3">
      <c r="A51" s="2">
        <f>IF([1]Sheet1!A61&lt;&gt;0,[1]Sheet1!A61,[1]Tabelle1!A50)</f>
        <v>120</v>
      </c>
      <c r="B51" s="1">
        <v>0.1</v>
      </c>
      <c r="C51" s="3">
        <v>0.92707351855801801</v>
      </c>
      <c r="D51" s="3">
        <v>5.6933767883665984</v>
      </c>
      <c r="E51" s="3">
        <v>0.42161977600644901</v>
      </c>
      <c r="F51" s="3">
        <v>11.058497039690099</v>
      </c>
    </row>
    <row r="52" spans="1:6" x14ac:dyDescent="0.3">
      <c r="A52" s="2">
        <f>IF([1]Sheet1!A62&lt;&gt;0,[1]Sheet1!A62,[1]Tabelle1!A51)</f>
        <v>130</v>
      </c>
      <c r="B52" s="1">
        <v>0.01</v>
      </c>
      <c r="C52" s="3">
        <v>1</v>
      </c>
      <c r="D52" s="3">
        <v>3.475134649245855</v>
      </c>
      <c r="E52" s="3">
        <v>0.45664413984770602</v>
      </c>
      <c r="F52" s="3">
        <v>51.900104838264397</v>
      </c>
    </row>
    <row r="53" spans="1:6" x14ac:dyDescent="0.3">
      <c r="A53" s="2">
        <f>IF([1]Sheet1!A63&lt;&gt;0,[1]Sheet1!A63,[1]Tabelle1!A52)</f>
        <v>130</v>
      </c>
      <c r="B53" s="1">
        <v>0.02</v>
      </c>
      <c r="C53" s="3">
        <v>1</v>
      </c>
      <c r="D53" s="3">
        <v>3.9594381224524389</v>
      </c>
      <c r="E53" s="3">
        <v>0.45410514852888101</v>
      </c>
      <c r="F53" s="3">
        <v>44.684865271315402</v>
      </c>
    </row>
    <row r="54" spans="1:6" x14ac:dyDescent="0.3">
      <c r="A54" s="2">
        <f>IF([1]Sheet1!A64&lt;&gt;0,[1]Sheet1!A64,[1]Tabelle1!A53)</f>
        <v>130</v>
      </c>
      <c r="B54" s="1">
        <v>0.03</v>
      </c>
      <c r="C54" s="3">
        <v>1</v>
      </c>
      <c r="D54" s="3">
        <v>3.9980104081928811</v>
      </c>
      <c r="E54" s="3">
        <v>0.45163262210236799</v>
      </c>
      <c r="F54" s="3">
        <v>39.215974619470501</v>
      </c>
    </row>
    <row r="55" spans="1:6" x14ac:dyDescent="0.3">
      <c r="A55" s="2">
        <f>IF([1]Sheet1!A65&lt;&gt;0,[1]Sheet1!A65,[1]Tabelle1!A54)</f>
        <v>130</v>
      </c>
      <c r="B55" s="1">
        <v>0.04</v>
      </c>
      <c r="C55" s="3">
        <v>1</v>
      </c>
      <c r="D55" s="3">
        <v>4.0938851791976099</v>
      </c>
      <c r="E55" s="3">
        <v>0.44901817781965098</v>
      </c>
      <c r="F55" s="3">
        <v>34.648169173143003</v>
      </c>
    </row>
    <row r="56" spans="1:6" x14ac:dyDescent="0.3">
      <c r="A56" s="2">
        <f>IF([1]Sheet1!A66&lt;&gt;0,[1]Sheet1!A66,[1]Tabelle1!A55)</f>
        <v>130</v>
      </c>
      <c r="B56" s="1">
        <v>0.05</v>
      </c>
      <c r="C56" s="3">
        <v>1</v>
      </c>
      <c r="D56" s="3">
        <v>4.2543282906878543</v>
      </c>
      <c r="E56" s="3">
        <v>0.44640804287710301</v>
      </c>
      <c r="F56" s="3">
        <v>30.7319591305695</v>
      </c>
    </row>
    <row r="57" spans="1:6" x14ac:dyDescent="0.3">
      <c r="A57" s="2">
        <f>IF([1]Sheet1!A67&lt;&gt;0,[1]Sheet1!A67,[1]Tabelle1!A56)</f>
        <v>130</v>
      </c>
      <c r="B57" s="1">
        <v>0.06</v>
      </c>
      <c r="C57" s="3">
        <v>0.994172272786633</v>
      </c>
      <c r="D57" s="3">
        <v>4.4840750354842926</v>
      </c>
      <c r="E57" s="3">
        <v>0.44370803115902702</v>
      </c>
      <c r="F57" s="3">
        <v>27.222698695701801</v>
      </c>
    </row>
    <row r="58" spans="1:6" x14ac:dyDescent="0.3">
      <c r="A58" s="2">
        <f>IF([1]Sheet1!A68&lt;&gt;0,[1]Sheet1!A68,[1]Tabelle1!A57)</f>
        <v>130</v>
      </c>
      <c r="B58" s="1">
        <v>7.0000000000000007E-2</v>
      </c>
      <c r="C58" s="3">
        <v>0.98667844579707198</v>
      </c>
      <c r="D58" s="3">
        <v>4.6890179174049589</v>
      </c>
      <c r="E58" s="3">
        <v>0.44108043883117798</v>
      </c>
      <c r="F58" s="3">
        <v>24.079646397905101</v>
      </c>
    </row>
    <row r="59" spans="1:6" x14ac:dyDescent="0.3">
      <c r="A59" s="2">
        <f>IF([1]Sheet1!A69&lt;&gt;0,[1]Sheet1!A69,[1]Tabelle1!A58)</f>
        <v>130</v>
      </c>
      <c r="B59" s="1">
        <v>0.08</v>
      </c>
      <c r="C59" s="3">
        <v>0.97850708608633497</v>
      </c>
      <c r="D59" s="3">
        <v>4.9170337813788567</v>
      </c>
      <c r="E59" s="3">
        <v>0.43834872386145901</v>
      </c>
      <c r="F59" s="3">
        <v>21.186958033174101</v>
      </c>
    </row>
    <row r="60" spans="1:6" x14ac:dyDescent="0.3">
      <c r="A60" s="2">
        <f>IF([1]Sheet1!A70&lt;&gt;0,[1]Sheet1!A70,[1]Tabelle1!A59)</f>
        <v>130</v>
      </c>
      <c r="B60" s="1">
        <v>0.09</v>
      </c>
      <c r="C60" s="3">
        <v>0.96954441646520395</v>
      </c>
      <c r="D60" s="3">
        <v>5.1823373360919414</v>
      </c>
      <c r="E60" s="3">
        <v>0.43553037278776402</v>
      </c>
      <c r="F60" s="3">
        <v>18.547523178123601</v>
      </c>
    </row>
    <row r="61" spans="1:6" x14ac:dyDescent="0.3">
      <c r="A61" s="2">
        <f>IF([1]Sheet1!A71&lt;&gt;0,[1]Sheet1!A71,[1]Tabelle1!A60)</f>
        <v>130</v>
      </c>
      <c r="B61" s="1">
        <v>0.1</v>
      </c>
      <c r="C61" s="3">
        <v>0.96023245816846003</v>
      </c>
      <c r="D61" s="3">
        <v>5.4823909860260107</v>
      </c>
      <c r="E61" s="3">
        <v>0.43257986790165398</v>
      </c>
      <c r="F61" s="3">
        <v>16.174706383224901</v>
      </c>
    </row>
    <row r="62" spans="1:6" x14ac:dyDescent="0.3">
      <c r="A62" s="2">
        <f>IF([1]Sheet1!A72&lt;&gt;0,[1]Sheet1!A72,[1]Tabelle1!A61)</f>
        <v>140</v>
      </c>
      <c r="B62" s="1">
        <v>0.01</v>
      </c>
      <c r="C62" s="3">
        <v>1</v>
      </c>
      <c r="D62" s="3">
        <v>3.5513882218448578</v>
      </c>
      <c r="E62" s="3">
        <v>0.45806838615575102</v>
      </c>
      <c r="F62" s="3">
        <v>64.601260940171898</v>
      </c>
    </row>
    <row r="63" spans="1:6" x14ac:dyDescent="0.3">
      <c r="A63" s="2">
        <f>IF([1]Sheet1!A73&lt;&gt;0,[1]Sheet1!A73,[1]Tabelle1!A62)</f>
        <v>140</v>
      </c>
      <c r="B63" s="1">
        <v>0.02</v>
      </c>
      <c r="C63" s="3">
        <v>1</v>
      </c>
      <c r="D63" s="3">
        <v>4.1343300226754511</v>
      </c>
      <c r="E63" s="3">
        <v>0.45638652944620201</v>
      </c>
      <c r="F63" s="3">
        <v>57.298003879985103</v>
      </c>
    </row>
    <row r="64" spans="1:6" x14ac:dyDescent="0.3">
      <c r="A64" s="2">
        <f>IF([1]Sheet1!A74&lt;&gt;0,[1]Sheet1!A74,[1]Tabelle1!A63)</f>
        <v>140</v>
      </c>
      <c r="B64" s="1">
        <v>0.03</v>
      </c>
      <c r="C64" s="3">
        <v>1</v>
      </c>
      <c r="D64" s="3">
        <v>4.25061493337149</v>
      </c>
      <c r="E64" s="3">
        <v>0.45469986557196701</v>
      </c>
      <c r="F64" s="3">
        <v>51.320287603194302</v>
      </c>
    </row>
    <row r="65" spans="1:6" x14ac:dyDescent="0.3">
      <c r="A65" s="2">
        <f>IF([1]Sheet1!A75&lt;&gt;0,[1]Sheet1!A75,[1]Tabelle1!A64)</f>
        <v>140</v>
      </c>
      <c r="B65" s="1">
        <v>0.04</v>
      </c>
      <c r="C65" s="3">
        <v>1</v>
      </c>
      <c r="D65" s="3">
        <v>4.3369173151762226</v>
      </c>
      <c r="E65" s="3">
        <v>0.45286661603738199</v>
      </c>
      <c r="F65" s="3">
        <v>46.050319471246901</v>
      </c>
    </row>
    <row r="66" spans="1:6" x14ac:dyDescent="0.3">
      <c r="A66" s="2">
        <f>IF([1]Sheet1!A76&lt;&gt;0,[1]Sheet1!A76,[1]Tabelle1!A65)</f>
        <v>140</v>
      </c>
      <c r="B66" s="1">
        <v>0.05</v>
      </c>
      <c r="C66" s="3">
        <v>1</v>
      </c>
      <c r="D66" s="3">
        <v>4.4509788363404654</v>
      </c>
      <c r="E66" s="3">
        <v>0.45107651918075298</v>
      </c>
      <c r="F66" s="3">
        <v>41.223723601731002</v>
      </c>
    </row>
    <row r="67" spans="1:6" x14ac:dyDescent="0.3">
      <c r="A67" s="2">
        <f>IF([1]Sheet1!A77&lt;&gt;0,[1]Sheet1!A77,[1]Tabelle1!A66)</f>
        <v>140</v>
      </c>
      <c r="B67" s="1">
        <v>0.06</v>
      </c>
      <c r="C67" s="3">
        <v>1</v>
      </c>
      <c r="D67" s="3">
        <v>4.6384693505097419</v>
      </c>
      <c r="E67" s="3">
        <v>0.449131568327024</v>
      </c>
      <c r="F67" s="3">
        <v>36.738603570522997</v>
      </c>
    </row>
    <row r="68" spans="1:6" x14ac:dyDescent="0.3">
      <c r="A68" s="2">
        <f>IF([1]Sheet1!A78&lt;&gt;0,[1]Sheet1!A78,[1]Tabelle1!A67)</f>
        <v>140</v>
      </c>
      <c r="B68" s="1">
        <v>7.0000000000000007E-2</v>
      </c>
      <c r="C68" s="3">
        <v>0.999039378113867</v>
      </c>
      <c r="D68" s="3">
        <v>4.81385617402767</v>
      </c>
      <c r="E68" s="3">
        <v>0.44731193831263899</v>
      </c>
      <c r="F68" s="3">
        <v>32.609539650272701</v>
      </c>
    </row>
    <row r="69" spans="1:6" x14ac:dyDescent="0.3">
      <c r="A69" s="2">
        <f>IF([1]Sheet1!A79&lt;&gt;0,[1]Sheet1!A79,[1]Tabelle1!A68)</f>
        <v>140</v>
      </c>
      <c r="B69" s="1">
        <v>0.08</v>
      </c>
      <c r="C69" s="3">
        <v>0.99367140715744295</v>
      </c>
      <c r="D69" s="3">
        <v>5.0087938919413109</v>
      </c>
      <c r="E69" s="3">
        <v>0.44548338392825299</v>
      </c>
      <c r="F69" s="3">
        <v>28.763777025727698</v>
      </c>
    </row>
    <row r="70" spans="1:6" x14ac:dyDescent="0.3">
      <c r="A70" s="2">
        <f>IF([1]Sheet1!A80&lt;&gt;0,[1]Sheet1!A80,[1]Tabelle1!A69)</f>
        <v>140</v>
      </c>
      <c r="B70" s="1">
        <v>0.09</v>
      </c>
      <c r="C70" s="3">
        <v>0.98766483719380804</v>
      </c>
      <c r="D70" s="3">
        <v>5.23002495165023</v>
      </c>
      <c r="E70" s="3">
        <v>0.44358048606662998</v>
      </c>
      <c r="F70" s="3">
        <v>25.228595188382599</v>
      </c>
    </row>
    <row r="71" spans="1:6" x14ac:dyDescent="0.3">
      <c r="A71" s="2">
        <f>IF([1]Sheet1!A81&lt;&gt;0,[1]Sheet1!A81,[1]Tabelle1!A70)</f>
        <v>140</v>
      </c>
      <c r="B71" s="1">
        <v>0.1</v>
      </c>
      <c r="C71" s="3">
        <v>0.98146213795674797</v>
      </c>
      <c r="D71" s="3">
        <v>5.4742861706569554</v>
      </c>
      <c r="E71" s="3">
        <v>0.441608004249257</v>
      </c>
      <c r="F71" s="3">
        <v>22.0299900203219</v>
      </c>
    </row>
    <row r="72" spans="1:6" x14ac:dyDescent="0.3">
      <c r="A72" s="2">
        <f>IF([1]Sheet1!A82&lt;&gt;0,[1]Sheet1!A82,[1]Tabelle1!A71)</f>
        <v>150</v>
      </c>
      <c r="B72" s="1">
        <v>0.01</v>
      </c>
      <c r="C72" s="3">
        <v>1</v>
      </c>
      <c r="D72" s="3">
        <v>3.6315362959886501</v>
      </c>
      <c r="E72" s="3">
        <v>0.45916421579502897</v>
      </c>
      <c r="F72" s="3">
        <v>83.228267323228806</v>
      </c>
    </row>
    <row r="73" spans="1:6" x14ac:dyDescent="0.3">
      <c r="A73" s="2">
        <f>IF([1]Sheet1!A83&lt;&gt;0,[1]Sheet1!A83,[1]Tabelle1!A72)</f>
        <v>150</v>
      </c>
      <c r="B73" s="1">
        <v>0.02</v>
      </c>
      <c r="C73" s="3">
        <v>1</v>
      </c>
      <c r="D73" s="3">
        <v>4.3137496063928102</v>
      </c>
      <c r="E73" s="3">
        <v>0.45813479700571602</v>
      </c>
      <c r="F73" s="3">
        <v>74.9769295348746</v>
      </c>
    </row>
    <row r="74" spans="1:6" x14ac:dyDescent="0.3">
      <c r="A74" s="2">
        <f>IF([1]Sheet1!A84&lt;&gt;0,[1]Sheet1!A84,[1]Tabelle1!A73)</f>
        <v>150</v>
      </c>
      <c r="B74" s="1">
        <v>0.03</v>
      </c>
      <c r="C74" s="3">
        <v>1</v>
      </c>
      <c r="D74" s="3">
        <v>4.5278594919917809</v>
      </c>
      <c r="E74" s="3">
        <v>0.45696944060021599</v>
      </c>
      <c r="F74" s="3">
        <v>67.4884009389081</v>
      </c>
    </row>
    <row r="75" spans="1:6" x14ac:dyDescent="0.3">
      <c r="A75" s="2">
        <f>IF([1]Sheet1!A85&lt;&gt;0,[1]Sheet1!A85,[1]Tabelle1!A74)</f>
        <v>150</v>
      </c>
      <c r="B75" s="1">
        <v>0.04</v>
      </c>
      <c r="C75" s="3">
        <v>1</v>
      </c>
      <c r="D75" s="3">
        <v>4.6459016281100514</v>
      </c>
      <c r="E75" s="3">
        <v>0.45573723372393998</v>
      </c>
      <c r="F75" s="3">
        <v>60.777603594277998</v>
      </c>
    </row>
    <row r="76" spans="1:6" x14ac:dyDescent="0.3">
      <c r="A76" s="2">
        <f>IF([1]Sheet1!A86&lt;&gt;0,[1]Sheet1!A86,[1]Tabelle1!A75)</f>
        <v>150</v>
      </c>
      <c r="B76" s="1">
        <v>0.05</v>
      </c>
      <c r="C76" s="3">
        <v>1</v>
      </c>
      <c r="D76" s="3">
        <v>4.7388386354298122</v>
      </c>
      <c r="E76" s="3">
        <v>0.45448849379400802</v>
      </c>
      <c r="F76" s="3">
        <v>54.294138695937299</v>
      </c>
    </row>
    <row r="77" spans="1:6" x14ac:dyDescent="0.3">
      <c r="A77" s="2">
        <f>IF([1]Sheet1!A87&lt;&gt;0,[1]Sheet1!A87,[1]Tabelle1!A76)</f>
        <v>150</v>
      </c>
      <c r="B77" s="1">
        <v>0.06</v>
      </c>
      <c r="C77" s="3">
        <v>1</v>
      </c>
      <c r="D77" s="3">
        <v>4.8887165000911219</v>
      </c>
      <c r="E77" s="3">
        <v>0.45308403817418502</v>
      </c>
      <c r="F77" s="3">
        <v>48.137341025900099</v>
      </c>
    </row>
    <row r="78" spans="1:6" x14ac:dyDescent="0.3">
      <c r="A78" s="2">
        <f>IF([1]Sheet1!A88&lt;&gt;0,[1]Sheet1!A88,[1]Tabelle1!A77)</f>
        <v>150</v>
      </c>
      <c r="B78" s="1">
        <v>7.0000000000000007E-2</v>
      </c>
      <c r="C78" s="3">
        <v>1</v>
      </c>
      <c r="D78" s="3">
        <v>5.0344577550501626</v>
      </c>
      <c r="E78" s="3">
        <v>0.451824423871174</v>
      </c>
      <c r="F78" s="3">
        <v>42.452247947302098</v>
      </c>
    </row>
    <row r="79" spans="1:6" x14ac:dyDescent="0.3">
      <c r="A79" s="2">
        <f>IF([1]Sheet1!A89&lt;&gt;0,[1]Sheet1!A89,[1]Tabelle1!A78)</f>
        <v>150</v>
      </c>
      <c r="B79" s="1">
        <v>0.08</v>
      </c>
      <c r="C79" s="3">
        <v>1</v>
      </c>
      <c r="D79" s="3">
        <v>5.2053483615960392</v>
      </c>
      <c r="E79" s="3">
        <v>0.450553455068051</v>
      </c>
      <c r="F79" s="3">
        <v>37.181750314976</v>
      </c>
    </row>
    <row r="80" spans="1:6" x14ac:dyDescent="0.3">
      <c r="A80" s="2">
        <f>IF([1]Sheet1!A90&lt;&gt;0,[1]Sheet1!A90,[1]Tabelle1!A79)</f>
        <v>150</v>
      </c>
      <c r="B80" s="1">
        <v>0.09</v>
      </c>
      <c r="C80" s="3">
        <v>0.99858001914136996</v>
      </c>
      <c r="D80" s="3">
        <v>5.4012181945598927</v>
      </c>
      <c r="E80" s="3">
        <v>0.44923777608228599</v>
      </c>
      <c r="F80" s="3">
        <v>32.393058501017698</v>
      </c>
    </row>
    <row r="81" spans="1:6" x14ac:dyDescent="0.3">
      <c r="A81" s="2">
        <f>IF([1]Sheet1!A91&lt;&gt;0,[1]Sheet1!A91,[1]Tabelle1!A80)</f>
        <v>150</v>
      </c>
      <c r="B81" s="1">
        <v>0.1</v>
      </c>
      <c r="C81" s="3">
        <v>0.99442731368113801</v>
      </c>
      <c r="D81" s="3">
        <v>5.6148031662774658</v>
      </c>
      <c r="E81" s="3">
        <v>0.44788204726450698</v>
      </c>
      <c r="F81" s="3">
        <v>28.130260487640701</v>
      </c>
    </row>
    <row r="82" spans="1:6" x14ac:dyDescent="0.3">
      <c r="A82" s="2">
        <f>IF([1]Sheet1!A92&lt;&gt;0,[1]Sheet1!A92,[1]Tabelle1!A81)</f>
        <v>160</v>
      </c>
      <c r="B82" s="1">
        <v>0.01</v>
      </c>
      <c r="C82" s="3">
        <v>1</v>
      </c>
      <c r="D82" s="3">
        <v>3.7162359583472888</v>
      </c>
      <c r="E82" s="3">
        <v>0.45994972536856499</v>
      </c>
      <c r="F82" s="3">
        <v>108.390158562007</v>
      </c>
    </row>
    <row r="83" spans="1:6" x14ac:dyDescent="0.3">
      <c r="A83" s="2">
        <f>IF([1]Sheet1!A93&lt;&gt;0,[1]Sheet1!A93,[1]Tabelle1!A82)</f>
        <v>160</v>
      </c>
      <c r="B83" s="1">
        <v>0.02</v>
      </c>
      <c r="C83" s="3">
        <v>1</v>
      </c>
      <c r="D83" s="3">
        <v>4.4993591063451754</v>
      </c>
      <c r="E83" s="3">
        <v>0.45941914044770499</v>
      </c>
      <c r="F83" s="3">
        <v>97.962389776376995</v>
      </c>
    </row>
    <row r="84" spans="1:6" x14ac:dyDescent="0.3">
      <c r="A84" s="2">
        <f>IF([1]Sheet1!A94&lt;&gt;0,[1]Sheet1!A94,[1]Tabelle1!A83)</f>
        <v>160</v>
      </c>
      <c r="B84" s="1">
        <v>0.03</v>
      </c>
      <c r="C84" s="3">
        <v>1</v>
      </c>
      <c r="D84" s="3">
        <v>4.8034426395340768</v>
      </c>
      <c r="E84" s="3">
        <v>0.45874998559730101</v>
      </c>
      <c r="F84" s="3">
        <v>88.322789948746006</v>
      </c>
    </row>
    <row r="85" spans="1:6" x14ac:dyDescent="0.3">
      <c r="A85" s="2">
        <f>IF([1]Sheet1!A95&lt;&gt;0,[1]Sheet1!A95,[1]Tabelle1!A84)</f>
        <v>160</v>
      </c>
      <c r="B85" s="1">
        <v>0.04</v>
      </c>
      <c r="C85" s="3">
        <v>1</v>
      </c>
      <c r="D85" s="3">
        <v>4.9964424899521536</v>
      </c>
      <c r="E85" s="3">
        <v>0.457859213470103</v>
      </c>
      <c r="F85" s="3">
        <v>78.7340574094071</v>
      </c>
    </row>
    <row r="86" spans="1:6" x14ac:dyDescent="0.3">
      <c r="A86" s="2">
        <f>IF([1]Sheet1!A96&lt;&gt;0,[1]Sheet1!A96,[1]Tabelle1!A85)</f>
        <v>160</v>
      </c>
      <c r="B86" s="1">
        <v>0.05</v>
      </c>
      <c r="C86" s="3">
        <v>1</v>
      </c>
      <c r="D86" s="3">
        <v>5.1049537918688168</v>
      </c>
      <c r="E86" s="3">
        <v>0.45700668656061</v>
      </c>
      <c r="F86" s="3">
        <v>69.664896259056704</v>
      </c>
    </row>
    <row r="87" spans="1:6" x14ac:dyDescent="0.3">
      <c r="A87" s="2">
        <f>IF([1]Sheet1!A97&lt;&gt;0,[1]Sheet1!A97,[1]Tabelle1!A86)</f>
        <v>160</v>
      </c>
      <c r="B87" s="1">
        <v>0.06</v>
      </c>
      <c r="C87" s="3">
        <v>1</v>
      </c>
      <c r="D87" s="3">
        <v>5.2352632177056897</v>
      </c>
      <c r="E87" s="3">
        <v>0.45600396452797398</v>
      </c>
      <c r="F87" s="3">
        <v>61.102779894054102</v>
      </c>
    </row>
    <row r="88" spans="1:6" x14ac:dyDescent="0.3">
      <c r="A88" s="2">
        <f>IF([1]Sheet1!A98&lt;&gt;0,[1]Sheet1!A98,[1]Tabelle1!A87)</f>
        <v>160</v>
      </c>
      <c r="B88" s="1">
        <v>7.0000000000000007E-2</v>
      </c>
      <c r="C88" s="3">
        <v>1</v>
      </c>
      <c r="D88" s="3">
        <v>5.3561610332272336</v>
      </c>
      <c r="E88" s="3">
        <v>0.45511141447169601</v>
      </c>
      <c r="F88" s="3">
        <v>53.246041355885303</v>
      </c>
    </row>
    <row r="89" spans="1:6" x14ac:dyDescent="0.3">
      <c r="A89" s="2">
        <f>IF([1]Sheet1!A99&lt;&gt;0,[1]Sheet1!A99,[1]Tabelle1!A88)</f>
        <v>160</v>
      </c>
      <c r="B89" s="1">
        <v>0.08</v>
      </c>
      <c r="C89" s="3">
        <v>1</v>
      </c>
      <c r="D89" s="3">
        <v>5.5029350513599287</v>
      </c>
      <c r="E89" s="3">
        <v>0.45422675409385299</v>
      </c>
      <c r="F89" s="3">
        <v>46.132281349304002</v>
      </c>
    </row>
    <row r="90" spans="1:6" x14ac:dyDescent="0.3">
      <c r="A90" s="2">
        <f>IF([1]Sheet1!A100&lt;&gt;0,[1]Sheet1!A100,[1]Tabelle1!A89)</f>
        <v>160</v>
      </c>
      <c r="B90" s="1">
        <v>0.09</v>
      </c>
      <c r="C90" s="3">
        <v>1</v>
      </c>
      <c r="D90" s="3">
        <v>5.6785983905698476</v>
      </c>
      <c r="E90" s="3">
        <v>0.45330022698560801</v>
      </c>
      <c r="F90" s="3">
        <v>39.785820092158801</v>
      </c>
    </row>
    <row r="91" spans="1:6" x14ac:dyDescent="0.3">
      <c r="A91" s="2">
        <f>IF([1]Sheet1!A101&lt;&gt;0,[1]Sheet1!A101,[1]Tabelle1!A90)</f>
        <v>160</v>
      </c>
      <c r="B91" s="1">
        <v>0.1</v>
      </c>
      <c r="C91" s="3">
        <v>1</v>
      </c>
      <c r="D91" s="3">
        <v>5.8732894084922949</v>
      </c>
      <c r="E91" s="3">
        <v>0.45233101933564501</v>
      </c>
      <c r="F91" s="3">
        <v>34.237806406636501</v>
      </c>
    </row>
    <row r="92" spans="1:6" x14ac:dyDescent="0.3">
      <c r="A92" s="2">
        <f>IF([1]Sheet1!A102&lt;&gt;0,[1]Sheet1!A102,[1]Tabelle1!A91)</f>
        <v>170</v>
      </c>
      <c r="B92" s="1">
        <v>0.01</v>
      </c>
      <c r="C92" s="3">
        <v>1</v>
      </c>
      <c r="D92" s="3">
        <v>3.8022955397211389</v>
      </c>
      <c r="E92" s="3">
        <v>0.46053873764525599</v>
      </c>
      <c r="F92" s="3">
        <v>139.776347926977</v>
      </c>
    </row>
    <row r="93" spans="1:6" x14ac:dyDescent="0.3">
      <c r="A93" s="2">
        <f>IF([1]Sheet1!A103&lt;&gt;0,[1]Sheet1!A103,[1]Tabelle1!A92)</f>
        <v>170</v>
      </c>
      <c r="B93" s="1">
        <v>0.02</v>
      </c>
      <c r="C93" s="3">
        <v>1</v>
      </c>
      <c r="D93" s="3">
        <v>4.6875480536277943</v>
      </c>
      <c r="E93" s="3">
        <v>0.46033078781617198</v>
      </c>
      <c r="F93" s="3">
        <v>125.660556443424</v>
      </c>
    </row>
    <row r="94" spans="1:6" x14ac:dyDescent="0.3">
      <c r="A94" s="2">
        <f>IF([1]Sheet1!A104&lt;&gt;0,[1]Sheet1!A104,[1]Tabelle1!A93)</f>
        <v>170</v>
      </c>
      <c r="B94" s="1">
        <v>0.03</v>
      </c>
      <c r="C94" s="3">
        <v>1</v>
      </c>
      <c r="D94" s="3">
        <v>5.0952431415388197</v>
      </c>
      <c r="E94" s="3">
        <v>0.46002843574797597</v>
      </c>
      <c r="F94" s="3">
        <v>112.127459579139</v>
      </c>
    </row>
    <row r="95" spans="1:6" x14ac:dyDescent="0.3">
      <c r="A95" s="2">
        <f>IF([1]Sheet1!A105&lt;&gt;0,[1]Sheet1!A105,[1]Tabelle1!A94)</f>
        <v>170</v>
      </c>
      <c r="B95" s="1">
        <v>0.04</v>
      </c>
      <c r="C95" s="3">
        <v>1</v>
      </c>
      <c r="D95" s="3">
        <v>5.370832462066562</v>
      </c>
      <c r="E95" s="3">
        <v>0.45945523973076302</v>
      </c>
      <c r="F95" s="3">
        <v>98.930088233178694</v>
      </c>
    </row>
    <row r="96" spans="1:6" x14ac:dyDescent="0.3">
      <c r="A96" s="2">
        <f>IF([1]Sheet1!A106&lt;&gt;0,[1]Sheet1!A106,[1]Tabelle1!A95)</f>
        <v>170</v>
      </c>
      <c r="B96" s="1">
        <v>0.05</v>
      </c>
      <c r="C96" s="3">
        <v>1</v>
      </c>
      <c r="D96" s="3">
        <v>5.5285853822384574</v>
      </c>
      <c r="E96" s="3">
        <v>0.45882502097240302</v>
      </c>
      <c r="F96" s="3">
        <v>86.445007937937703</v>
      </c>
    </row>
    <row r="97" spans="1:6" x14ac:dyDescent="0.3">
      <c r="A97" s="2">
        <f>IF([1]Sheet1!A107&lt;&gt;0,[1]Sheet1!A107,[1]Tabelle1!A96)</f>
        <v>170</v>
      </c>
      <c r="B97" s="1">
        <v>0.06</v>
      </c>
      <c r="C97" s="3">
        <v>1</v>
      </c>
      <c r="D97" s="3">
        <v>5.6667631994264784</v>
      </c>
      <c r="E97" s="3">
        <v>0.45816967507337902</v>
      </c>
      <c r="F97" s="3">
        <v>74.892995597141706</v>
      </c>
    </row>
    <row r="98" spans="1:6" x14ac:dyDescent="0.3">
      <c r="A98" s="2">
        <f>IF([1]Sheet1!A108&lt;&gt;0,[1]Sheet1!A108,[1]Tabelle1!A97)</f>
        <v>170</v>
      </c>
      <c r="B98" s="1">
        <v>7.0000000000000007E-2</v>
      </c>
      <c r="C98" s="3">
        <v>1</v>
      </c>
      <c r="D98" s="3">
        <v>5.7772486882532617</v>
      </c>
      <c r="E98" s="3">
        <v>0.45754330519348202</v>
      </c>
      <c r="F98" s="3">
        <v>64.468792553628106</v>
      </c>
    </row>
    <row r="99" spans="1:6" x14ac:dyDescent="0.3">
      <c r="A99" s="2">
        <f>IF([1]Sheet1!A109&lt;&gt;0,[1]Sheet1!A109,[1]Tabelle1!A98)</f>
        <v>170</v>
      </c>
      <c r="B99" s="1">
        <v>0.08</v>
      </c>
      <c r="C99" s="3">
        <v>1</v>
      </c>
      <c r="D99" s="3">
        <v>5.9068681673320036</v>
      </c>
      <c r="E99" s="3">
        <v>0.45692904625056502</v>
      </c>
      <c r="F99" s="3">
        <v>55.2155535078751</v>
      </c>
    </row>
    <row r="100" spans="1:6" x14ac:dyDescent="0.3">
      <c r="A100" s="2">
        <f>IF([1]Sheet1!A110&lt;&gt;0,[1]Sheet1!A110,[1]Tabelle1!A99)</f>
        <v>170</v>
      </c>
      <c r="B100" s="1">
        <v>0.09</v>
      </c>
      <c r="C100" s="3">
        <v>1</v>
      </c>
      <c r="D100" s="3">
        <v>6.0646512283902574</v>
      </c>
      <c r="E100" s="3">
        <v>0.45627407468251802</v>
      </c>
      <c r="F100" s="3">
        <v>47.120308812443099</v>
      </c>
    </row>
    <row r="101" spans="1:6" x14ac:dyDescent="0.3">
      <c r="A101" s="2">
        <f>IF([1]Sheet1!A111&lt;&gt;0,[1]Sheet1!A111,[1]Tabelle1!A100)</f>
        <v>170</v>
      </c>
      <c r="B101" s="1">
        <v>0.1</v>
      </c>
      <c r="C101" s="3">
        <v>1</v>
      </c>
      <c r="D101" s="3">
        <v>6.2429185677013361</v>
      </c>
      <c r="E101" s="3">
        <v>0.45558314305282699</v>
      </c>
      <c r="F101" s="3">
        <v>40.191938221101502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BA82C-5D02-4EC9-9614-0D518F919C4D}">
  <dimension ref="A1:F101"/>
  <sheetViews>
    <sheetView workbookViewId="0">
      <selection activeCell="C2" sqref="C2:C101"/>
    </sheetView>
  </sheetViews>
  <sheetFormatPr baseColWidth="10" defaultRowHeight="14.4" x14ac:dyDescent="0.3"/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s="4">
        <f>IF([2]Sheet1!A12=0,A1,[2]Sheet1!A12)</f>
        <v>80</v>
      </c>
      <c r="B2" s="1">
        <v>0.01</v>
      </c>
      <c r="C2" s="3">
        <v>0.99704092294161395</v>
      </c>
      <c r="D2" s="3">
        <v>3.151066530378456</v>
      </c>
      <c r="E2" s="3">
        <v>0.44882204983130902</v>
      </c>
      <c r="F2" s="3">
        <v>21.107655043770901</v>
      </c>
    </row>
    <row r="3" spans="1:6" x14ac:dyDescent="0.3">
      <c r="A3" s="4">
        <f>IF([2]Sheet1!A13=0,A2,[2]Sheet1!A13)</f>
        <v>80</v>
      </c>
      <c r="B3" s="1">
        <v>0.02</v>
      </c>
      <c r="C3" s="3">
        <v>0.96575617807102199</v>
      </c>
      <c r="D3" s="3">
        <v>3.3643175689994469</v>
      </c>
      <c r="E3" s="3">
        <v>0.43902729687120401</v>
      </c>
      <c r="F3" s="3">
        <v>14.798725412241</v>
      </c>
    </row>
    <row r="4" spans="1:6" x14ac:dyDescent="0.3">
      <c r="A4" s="4">
        <f>IF([2]Sheet1!A14=0,A3,[2]Sheet1!A14)</f>
        <v>80</v>
      </c>
      <c r="B4" s="1">
        <v>0.03</v>
      </c>
      <c r="C4" s="3">
        <v>0.93016594591624402</v>
      </c>
      <c r="D4" s="3">
        <v>3.59013931030232</v>
      </c>
      <c r="E4" s="3">
        <v>0.42717503551421199</v>
      </c>
      <c r="F4" s="3">
        <v>11.706602449912101</v>
      </c>
    </row>
    <row r="5" spans="1:6" x14ac:dyDescent="0.3">
      <c r="A5" s="4">
        <f>IF([2]Sheet1!A15=0,A4,[2]Sheet1!A15)</f>
        <v>80</v>
      </c>
      <c r="B5" s="1">
        <v>0.04</v>
      </c>
      <c r="C5" s="3">
        <v>0.88544330501401503</v>
      </c>
      <c r="D5" s="3">
        <v>4.1536020629747723</v>
      </c>
      <c r="E5" s="3">
        <v>0.41177161906201198</v>
      </c>
      <c r="F5" s="3">
        <v>11.6565868179484</v>
      </c>
    </row>
    <row r="6" spans="1:6" x14ac:dyDescent="0.3">
      <c r="A6" s="4">
        <f>IF([2]Sheet1!A16=0,A5,[2]Sheet1!A16)</f>
        <v>80</v>
      </c>
      <c r="B6" s="1">
        <v>0.05</v>
      </c>
      <c r="C6" s="3">
        <v>0.83773849438056003</v>
      </c>
      <c r="D6" s="3">
        <v>5.046698584929568</v>
      </c>
      <c r="E6" s="3">
        <v>0.39165179512446402</v>
      </c>
      <c r="F6" s="3">
        <v>19.116649215221699</v>
      </c>
    </row>
    <row r="7" spans="1:6" x14ac:dyDescent="0.3">
      <c r="A7" s="4">
        <f>IF([2]Sheet1!A17=0,A6,[2]Sheet1!A17)</f>
        <v>80</v>
      </c>
      <c r="B7" s="1">
        <v>0.06</v>
      </c>
      <c r="C7" s="3">
        <v>0.78427732329303101</v>
      </c>
      <c r="D7" s="3">
        <v>6.7520322552588183</v>
      </c>
      <c r="E7" s="3">
        <v>0.36736129337226098</v>
      </c>
      <c r="F7" s="3">
        <v>51.882938722537297</v>
      </c>
    </row>
    <row r="8" spans="1:6" x14ac:dyDescent="0.3">
      <c r="A8" s="4">
        <f>IF([2]Sheet1!A18=0,A7,[2]Sheet1!A18)</f>
        <v>80</v>
      </c>
      <c r="B8" s="1">
        <v>7.0000000000000007E-2</v>
      </c>
      <c r="C8" s="3">
        <v>0.73724654595307204</v>
      </c>
      <c r="D8" s="3">
        <v>9.4758392523047235</v>
      </c>
      <c r="E8" s="3">
        <v>0.31766486189860299</v>
      </c>
      <c r="F8" s="3">
        <v>97.408494583899198</v>
      </c>
    </row>
    <row r="9" spans="1:6" x14ac:dyDescent="0.3">
      <c r="A9" s="4">
        <f>IF([2]Sheet1!A19=0,A8,[2]Sheet1!A19)</f>
        <v>80</v>
      </c>
      <c r="B9" s="1">
        <v>0.08</v>
      </c>
      <c r="C9" s="3">
        <v>0.70729112923925397</v>
      </c>
      <c r="D9" s="3">
        <v>13.262604004781201</v>
      </c>
      <c r="E9" s="3">
        <v>0.25852796255503802</v>
      </c>
      <c r="F9" s="3">
        <v>35.361174889577697</v>
      </c>
    </row>
    <row r="10" spans="1:6" x14ac:dyDescent="0.3">
      <c r="A10" s="4">
        <f>IF([2]Sheet1!A20=0,A9,[2]Sheet1!A20)</f>
        <v>80</v>
      </c>
      <c r="B10" s="1">
        <v>0.09</v>
      </c>
      <c r="C10" s="3">
        <v>0.69305006974676397</v>
      </c>
      <c r="D10" s="3">
        <v>17.03408628849618</v>
      </c>
      <c r="E10" s="3">
        <v>0.223375214204833</v>
      </c>
      <c r="F10" s="3">
        <v>14.5126395184536</v>
      </c>
    </row>
    <row r="11" spans="1:6" x14ac:dyDescent="0.3">
      <c r="A11" s="4">
        <f>IF([2]Sheet1!A21=0,A10,[2]Sheet1!A21)</f>
        <v>80</v>
      </c>
      <c r="B11" s="1">
        <v>0.1</v>
      </c>
      <c r="C11" s="3">
        <v>0.68665605833613497</v>
      </c>
      <c r="D11" s="3">
        <v>20.40689642713858</v>
      </c>
      <c r="E11" s="3">
        <v>0.20471022826955901</v>
      </c>
      <c r="F11" s="3">
        <v>8.3491843251431508</v>
      </c>
    </row>
    <row r="12" spans="1:6" x14ac:dyDescent="0.3">
      <c r="A12" s="4">
        <f>IF([2]Sheet1!A22=0,A11,[2]Sheet1!A22)</f>
        <v>90</v>
      </c>
      <c r="B12" s="1">
        <v>0.01</v>
      </c>
      <c r="C12" s="3">
        <v>1</v>
      </c>
      <c r="D12" s="3">
        <v>3.1686898001900841</v>
      </c>
      <c r="E12" s="3">
        <v>0.452212906461404</v>
      </c>
      <c r="F12" s="3">
        <v>26.9640837709082</v>
      </c>
    </row>
    <row r="13" spans="1:6" x14ac:dyDescent="0.3">
      <c r="A13" s="4">
        <f>IF([2]Sheet1!A23=0,A12,[2]Sheet1!A23)</f>
        <v>90</v>
      </c>
      <c r="B13" s="1">
        <v>0.02</v>
      </c>
      <c r="C13" s="3">
        <v>0.98862263940851602</v>
      </c>
      <c r="D13" s="3">
        <v>3.3649550040470291</v>
      </c>
      <c r="E13" s="3">
        <v>0.44611664445016702</v>
      </c>
      <c r="F13" s="3">
        <v>18.698393292048799</v>
      </c>
    </row>
    <row r="14" spans="1:6" x14ac:dyDescent="0.3">
      <c r="A14" s="4">
        <f>IF([2]Sheet1!A24=0,A13,[2]Sheet1!A24)</f>
        <v>90</v>
      </c>
      <c r="B14" s="1">
        <v>0.03</v>
      </c>
      <c r="C14" s="3">
        <v>0.96737062434661902</v>
      </c>
      <c r="D14" s="3">
        <v>3.4929855340243501</v>
      </c>
      <c r="E14" s="3">
        <v>0.438713354325726</v>
      </c>
      <c r="F14" s="3">
        <v>13.823335732318</v>
      </c>
    </row>
    <row r="15" spans="1:6" x14ac:dyDescent="0.3">
      <c r="A15" s="4">
        <f>IF([2]Sheet1!A25=0,A14,[2]Sheet1!A25)</f>
        <v>90</v>
      </c>
      <c r="B15" s="1">
        <v>0.04</v>
      </c>
      <c r="C15" s="3">
        <v>0.93867086708421599</v>
      </c>
      <c r="D15" s="3">
        <v>3.8354997633577672</v>
      </c>
      <c r="E15" s="3">
        <v>0.43070734262393701</v>
      </c>
      <c r="F15" s="3">
        <v>10.637156405902299</v>
      </c>
    </row>
    <row r="16" spans="1:6" x14ac:dyDescent="0.3">
      <c r="A16" s="4">
        <f>IF([2]Sheet1!A26=0,A15,[2]Sheet1!A26)</f>
        <v>90</v>
      </c>
      <c r="B16" s="1">
        <v>0.05</v>
      </c>
      <c r="C16" s="3">
        <v>0.90669553007735304</v>
      </c>
      <c r="D16" s="3">
        <v>4.2985645158020498</v>
      </c>
      <c r="E16" s="3">
        <v>0.42088389489814698</v>
      </c>
      <c r="F16" s="3">
        <v>8.5254805204122395</v>
      </c>
    </row>
    <row r="17" spans="1:6" x14ac:dyDescent="0.3">
      <c r="A17" s="4">
        <f>IF([2]Sheet1!A27=0,A16,[2]Sheet1!A27)</f>
        <v>90</v>
      </c>
      <c r="B17" s="1">
        <v>0.06</v>
      </c>
      <c r="C17" s="3">
        <v>0.87074638426241802</v>
      </c>
      <c r="D17" s="3">
        <v>5.0081816020780678</v>
      </c>
      <c r="E17" s="3">
        <v>0.408822994156463</v>
      </c>
      <c r="F17" s="3">
        <v>7.2927533809274196</v>
      </c>
    </row>
    <row r="18" spans="1:6" x14ac:dyDescent="0.3">
      <c r="A18" s="4">
        <f>IF([2]Sheet1!A28=0,A17,[2]Sheet1!A28)</f>
        <v>90</v>
      </c>
      <c r="B18" s="1">
        <v>7.0000000000000007E-2</v>
      </c>
      <c r="C18" s="3">
        <v>0.83605957761035499</v>
      </c>
      <c r="D18" s="3">
        <v>5.8442436739510324</v>
      </c>
      <c r="E18" s="3">
        <v>0.39393855003197797</v>
      </c>
      <c r="F18" s="3">
        <v>7.4517944443311901</v>
      </c>
    </row>
    <row r="19" spans="1:6" x14ac:dyDescent="0.3">
      <c r="A19" s="4">
        <f>IF([2]Sheet1!A29=0,A18,[2]Sheet1!A29)</f>
        <v>90</v>
      </c>
      <c r="B19" s="1">
        <v>0.08</v>
      </c>
      <c r="C19" s="3">
        <v>0.79977042635291995</v>
      </c>
      <c r="D19" s="3">
        <v>7.1123301452398202</v>
      </c>
      <c r="E19" s="3">
        <v>0.38036603677230202</v>
      </c>
      <c r="F19" s="3">
        <v>9.7521472832908103</v>
      </c>
    </row>
    <row r="20" spans="1:6" x14ac:dyDescent="0.3">
      <c r="A20" s="4">
        <f>IF([2]Sheet1!A30=0,A19,[2]Sheet1!A30)</f>
        <v>90</v>
      </c>
      <c r="B20" s="1">
        <v>0.09</v>
      </c>
      <c r="C20" s="3">
        <v>0.76219401603523296</v>
      </c>
      <c r="D20" s="3">
        <v>9.0387631748315211</v>
      </c>
      <c r="E20" s="3">
        <v>0.353558086372674</v>
      </c>
      <c r="F20" s="3">
        <v>12.525058401324801</v>
      </c>
    </row>
    <row r="21" spans="1:6" x14ac:dyDescent="0.3">
      <c r="A21" s="4">
        <f>IF([2]Sheet1!A31=0,A20,[2]Sheet1!A31)</f>
        <v>90</v>
      </c>
      <c r="B21" s="1">
        <v>0.1</v>
      </c>
      <c r="C21" s="3">
        <v>0.72919688702055196</v>
      </c>
      <c r="D21" s="3">
        <v>11.750313934208791</v>
      </c>
      <c r="E21" s="3">
        <v>0.31597719039794298</v>
      </c>
      <c r="F21" s="3">
        <v>11.704894907521</v>
      </c>
    </row>
    <row r="22" spans="1:6" x14ac:dyDescent="0.3">
      <c r="A22" s="4">
        <f>IF([2]Sheet1!A32=0,A21,[2]Sheet1!A32)</f>
        <v>100</v>
      </c>
      <c r="B22" s="1">
        <v>0.01</v>
      </c>
      <c r="C22" s="3">
        <v>1</v>
      </c>
      <c r="D22" s="3">
        <v>3.2059299835387018</v>
      </c>
      <c r="E22" s="3">
        <v>0.45400320994212301</v>
      </c>
      <c r="F22" s="3">
        <v>33.684905378715101</v>
      </c>
    </row>
    <row r="23" spans="1:6" x14ac:dyDescent="0.3">
      <c r="A23" s="4">
        <f>IF([2]Sheet1!A33=0,A22,[2]Sheet1!A33)</f>
        <v>100</v>
      </c>
      <c r="B23" s="1">
        <v>0.02</v>
      </c>
      <c r="C23" s="3">
        <v>1</v>
      </c>
      <c r="D23" s="3">
        <v>3.4454023434723982</v>
      </c>
      <c r="E23" s="3">
        <v>0.44949081668942198</v>
      </c>
      <c r="F23" s="3">
        <v>24.618365437261499</v>
      </c>
    </row>
    <row r="24" spans="1:6" x14ac:dyDescent="0.3">
      <c r="A24" s="4">
        <f>IF([2]Sheet1!A34=0,A23,[2]Sheet1!A34)</f>
        <v>100</v>
      </c>
      <c r="B24" s="1">
        <v>0.03</v>
      </c>
      <c r="C24" s="3">
        <v>0.99007656847706604</v>
      </c>
      <c r="D24" s="3">
        <v>3.497526213491148</v>
      </c>
      <c r="E24" s="3">
        <v>0.44479977920556901</v>
      </c>
      <c r="F24" s="3">
        <v>18.823717918506699</v>
      </c>
    </row>
    <row r="25" spans="1:6" x14ac:dyDescent="0.3">
      <c r="A25" s="4">
        <f>IF([2]Sheet1!A35=0,A24,[2]Sheet1!A35)</f>
        <v>100</v>
      </c>
      <c r="B25" s="1">
        <v>0.04</v>
      </c>
      <c r="C25" s="3">
        <v>0.97150547960612499</v>
      </c>
      <c r="D25" s="3">
        <v>3.7526896341172442</v>
      </c>
      <c r="E25" s="3">
        <v>0.43940682800541903</v>
      </c>
      <c r="F25" s="3">
        <v>14.7680645297407</v>
      </c>
    </row>
    <row r="26" spans="1:6" x14ac:dyDescent="0.3">
      <c r="A26" s="4">
        <f>IF([2]Sheet1!A36=0,A25,[2]Sheet1!A36)</f>
        <v>100</v>
      </c>
      <c r="B26" s="1">
        <v>0.05</v>
      </c>
      <c r="C26" s="3">
        <v>0.95046186371156205</v>
      </c>
      <c r="D26" s="3">
        <v>4.0576257016093278</v>
      </c>
      <c r="E26" s="3">
        <v>0.43340959063635398</v>
      </c>
      <c r="F26" s="3">
        <v>11.8683137135938</v>
      </c>
    </row>
    <row r="27" spans="1:6" x14ac:dyDescent="0.3">
      <c r="A27" s="4">
        <f>IF([2]Sheet1!A37=0,A26,[2]Sheet1!A37)</f>
        <v>100</v>
      </c>
      <c r="B27" s="1">
        <v>0.06</v>
      </c>
      <c r="C27" s="3">
        <v>0.92609159104239303</v>
      </c>
      <c r="D27" s="3">
        <v>4.4916541249895561</v>
      </c>
      <c r="E27" s="3">
        <v>0.426581307586615</v>
      </c>
      <c r="F27" s="3">
        <v>9.7259302029179509</v>
      </c>
    </row>
    <row r="28" spans="1:6" x14ac:dyDescent="0.3">
      <c r="A28" s="4">
        <f>IF([2]Sheet1!A38=0,A27,[2]Sheet1!A38)</f>
        <v>100</v>
      </c>
      <c r="B28" s="1">
        <v>7.0000000000000007E-2</v>
      </c>
      <c r="C28" s="3">
        <v>0.90275924979252398</v>
      </c>
      <c r="D28" s="3">
        <v>4.935957725396471</v>
      </c>
      <c r="E28" s="3">
        <v>0.41929436623871402</v>
      </c>
      <c r="F28" s="3">
        <v>8.1498488882647493</v>
      </c>
    </row>
    <row r="29" spans="1:6" x14ac:dyDescent="0.3">
      <c r="A29" s="4">
        <f>IF([2]Sheet1!A39=0,A28,[2]Sheet1!A39)</f>
        <v>100</v>
      </c>
      <c r="B29" s="1">
        <v>0.08</v>
      </c>
      <c r="C29" s="3">
        <v>0.87814726533785203</v>
      </c>
      <c r="D29" s="3">
        <v>5.4945419229076302</v>
      </c>
      <c r="E29" s="3">
        <v>0.41105440116942099</v>
      </c>
      <c r="F29" s="3">
        <v>6.9787206338204602</v>
      </c>
    </row>
    <row r="30" spans="1:6" x14ac:dyDescent="0.3">
      <c r="A30" s="4">
        <f>IF([2]Sheet1!A40=0,A29,[2]Sheet1!A40)</f>
        <v>100</v>
      </c>
      <c r="B30" s="1">
        <v>0.09</v>
      </c>
      <c r="C30" s="3">
        <v>0.85171145443365504</v>
      </c>
      <c r="D30" s="3">
        <v>6.2361630063459348</v>
      </c>
      <c r="E30" s="3">
        <v>0.40135533157034498</v>
      </c>
      <c r="F30" s="3">
        <v>6.1887941001952997</v>
      </c>
    </row>
    <row r="31" spans="1:6" x14ac:dyDescent="0.3">
      <c r="A31" s="4">
        <f>IF([2]Sheet1!A41=0,A30,[2]Sheet1!A41)</f>
        <v>100</v>
      </c>
      <c r="B31" s="1">
        <v>0.1</v>
      </c>
      <c r="C31" s="3">
        <v>0.82426531366278799</v>
      </c>
      <c r="D31" s="3">
        <v>7.199477744421114</v>
      </c>
      <c r="E31" s="3">
        <v>0.38944426329915499</v>
      </c>
      <c r="F31" s="3">
        <v>5.8953494934547397</v>
      </c>
    </row>
    <row r="32" spans="1:6" x14ac:dyDescent="0.3">
      <c r="A32" s="4">
        <f>IF([2]Sheet1!A42=0,A31,[2]Sheet1!A42)</f>
        <v>110</v>
      </c>
      <c r="B32" s="1">
        <v>0.01</v>
      </c>
      <c r="C32" s="3">
        <v>1</v>
      </c>
      <c r="D32" s="3">
        <v>3.2553602694887589</v>
      </c>
      <c r="E32" s="3">
        <v>0.454847932103429</v>
      </c>
      <c r="F32" s="3">
        <v>39.0105722140135</v>
      </c>
    </row>
    <row r="33" spans="1:6" x14ac:dyDescent="0.3">
      <c r="A33" s="4">
        <f>IF([2]Sheet1!A43=0,A32,[2]Sheet1!A43)</f>
        <v>110</v>
      </c>
      <c r="B33" s="1">
        <v>0.02</v>
      </c>
      <c r="C33" s="3">
        <v>1</v>
      </c>
      <c r="D33" s="3">
        <v>3.5673445830801831</v>
      </c>
      <c r="E33" s="3">
        <v>0.45130601128700198</v>
      </c>
      <c r="F33" s="3">
        <v>30.493470481664499</v>
      </c>
    </row>
    <row r="34" spans="1:6" x14ac:dyDescent="0.3">
      <c r="A34" s="4">
        <f>IF([2]Sheet1!A44=0,A33,[2]Sheet1!A44)</f>
        <v>110</v>
      </c>
      <c r="B34" s="1">
        <v>0.03</v>
      </c>
      <c r="C34" s="3">
        <v>1</v>
      </c>
      <c r="D34" s="3">
        <v>3.5871853793687971</v>
      </c>
      <c r="E34" s="3">
        <v>0.44910795957715799</v>
      </c>
      <c r="F34" s="3">
        <v>24.634744249066902</v>
      </c>
    </row>
    <row r="35" spans="1:6" x14ac:dyDescent="0.3">
      <c r="A35" s="4">
        <f>IF([2]Sheet1!A45=0,A34,[2]Sheet1!A45)</f>
        <v>110</v>
      </c>
      <c r="B35" s="1">
        <v>0.04</v>
      </c>
      <c r="C35" s="3">
        <v>0.99185484035969895</v>
      </c>
      <c r="D35" s="3">
        <v>3.7738538489889781</v>
      </c>
      <c r="E35" s="3">
        <v>0.44363805913333998</v>
      </c>
      <c r="F35" s="3">
        <v>20.342331214468601</v>
      </c>
    </row>
    <row r="36" spans="1:6" x14ac:dyDescent="0.3">
      <c r="A36" s="4">
        <f>IF([2]Sheet1!A46=0,A35,[2]Sheet1!A46)</f>
        <v>110</v>
      </c>
      <c r="B36" s="1">
        <v>0.05</v>
      </c>
      <c r="C36" s="3">
        <v>0.97818210507694703</v>
      </c>
      <c r="D36" s="3">
        <v>4.0117688266483151</v>
      </c>
      <c r="E36" s="3">
        <v>0.43970685272275301</v>
      </c>
      <c r="F36" s="3">
        <v>16.973151393326798</v>
      </c>
    </row>
    <row r="37" spans="1:6" x14ac:dyDescent="0.3">
      <c r="A37" s="4">
        <f>IF([2]Sheet1!A47=0,A36,[2]Sheet1!A47)</f>
        <v>110</v>
      </c>
      <c r="B37" s="1">
        <v>0.06</v>
      </c>
      <c r="C37" s="3">
        <v>0.96169634106093205</v>
      </c>
      <c r="D37" s="3">
        <v>4.3254215887809107</v>
      </c>
      <c r="E37" s="3">
        <v>0.43511823315717402</v>
      </c>
      <c r="F37" s="3">
        <v>14.283363618140999</v>
      </c>
    </row>
    <row r="38" spans="1:6" x14ac:dyDescent="0.3">
      <c r="A38" s="4">
        <f>IF([2]Sheet1!A48=0,A37,[2]Sheet1!A48)</f>
        <v>110</v>
      </c>
      <c r="B38" s="1">
        <v>7.0000000000000007E-2</v>
      </c>
      <c r="C38" s="3">
        <v>0.94620290839374899</v>
      </c>
      <c r="D38" s="3">
        <v>4.6222471018937643</v>
      </c>
      <c r="E38" s="3">
        <v>0.43059799870788101</v>
      </c>
      <c r="F38" s="3">
        <v>12.135648184507099</v>
      </c>
    </row>
    <row r="39" spans="1:6" x14ac:dyDescent="0.3">
      <c r="A39" s="4">
        <f>IF([2]Sheet1!A49=0,A38,[2]Sheet1!A49)</f>
        <v>110</v>
      </c>
      <c r="B39" s="1">
        <v>0.08</v>
      </c>
      <c r="C39" s="3">
        <v>0.92965750255119395</v>
      </c>
      <c r="D39" s="3">
        <v>4.9736927230678436</v>
      </c>
      <c r="E39" s="3">
        <v>0.42558118591494998</v>
      </c>
      <c r="F39" s="3">
        <v>10.394462344330201</v>
      </c>
    </row>
    <row r="40" spans="1:6" x14ac:dyDescent="0.3">
      <c r="A40" s="4">
        <f>IF([2]Sheet1!A50=0,A39,[2]Sheet1!A50)</f>
        <v>110</v>
      </c>
      <c r="B40" s="1">
        <v>0.09</v>
      </c>
      <c r="C40" s="3">
        <v>0.91162907526414505</v>
      </c>
      <c r="D40" s="3">
        <v>5.4118798538798627</v>
      </c>
      <c r="E40" s="3">
        <v>0.42017141959110599</v>
      </c>
      <c r="F40" s="3">
        <v>8.9778835651299698</v>
      </c>
    </row>
    <row r="41" spans="1:6" x14ac:dyDescent="0.3">
      <c r="A41" s="4">
        <f>IF([2]Sheet1!A51=0,A40,[2]Sheet1!A51)</f>
        <v>110</v>
      </c>
      <c r="B41" s="1">
        <v>0.1</v>
      </c>
      <c r="C41" s="3">
        <v>0.89300738146496905</v>
      </c>
      <c r="D41" s="3">
        <v>5.9344631562759558</v>
      </c>
      <c r="E41" s="3">
        <v>0.41411034690370202</v>
      </c>
      <c r="F41" s="3">
        <v>7.8393442733454197</v>
      </c>
    </row>
    <row r="42" spans="1:6" x14ac:dyDescent="0.3">
      <c r="A42" s="4">
        <f>IF([2]Sheet1!A52=0,A41,[2]Sheet1!A52)</f>
        <v>120</v>
      </c>
      <c r="B42" s="1">
        <v>0.01</v>
      </c>
      <c r="C42" s="3">
        <v>1</v>
      </c>
      <c r="D42" s="3">
        <v>3.312192502446226</v>
      </c>
      <c r="E42" s="3">
        <v>0.455918016830416</v>
      </c>
      <c r="F42" s="3">
        <v>44.740407243303899</v>
      </c>
    </row>
    <row r="43" spans="1:6" x14ac:dyDescent="0.3">
      <c r="A43" s="4">
        <f>IF([2]Sheet1!A53=0,A42,[2]Sheet1!A53)</f>
        <v>120</v>
      </c>
      <c r="B43" s="1">
        <v>0.02</v>
      </c>
      <c r="C43" s="3">
        <v>1</v>
      </c>
      <c r="D43" s="3">
        <v>3.707929343023102</v>
      </c>
      <c r="E43" s="3">
        <v>0.45282925343210101</v>
      </c>
      <c r="F43" s="3">
        <v>36.984310919109397</v>
      </c>
    </row>
    <row r="44" spans="1:6" x14ac:dyDescent="0.3">
      <c r="A44" s="4">
        <f>IF([2]Sheet1!A54=0,A43,[2]Sheet1!A54)</f>
        <v>120</v>
      </c>
      <c r="B44" s="1">
        <v>0.03</v>
      </c>
      <c r="C44" s="3">
        <v>1</v>
      </c>
      <c r="D44" s="3">
        <v>3.743885856709062</v>
      </c>
      <c r="E44" s="3">
        <v>0.44982506825697899</v>
      </c>
      <c r="F44" s="3">
        <v>31.4273136607213</v>
      </c>
    </row>
    <row r="45" spans="1:6" x14ac:dyDescent="0.3">
      <c r="A45" s="4">
        <f>IF([2]Sheet1!A55=0,A44,[2]Sheet1!A55)</f>
        <v>120</v>
      </c>
      <c r="B45" s="1">
        <v>0.04</v>
      </c>
      <c r="C45" s="3">
        <v>1</v>
      </c>
      <c r="D45" s="3">
        <v>3.873326866791083</v>
      </c>
      <c r="E45" s="3">
        <v>0.44668601139203501</v>
      </c>
      <c r="F45" s="3">
        <v>27.048155830033</v>
      </c>
    </row>
    <row r="46" spans="1:6" x14ac:dyDescent="0.3">
      <c r="A46" s="4">
        <f>IF([2]Sheet1!A56=0,A45,[2]Sheet1!A56)</f>
        <v>120</v>
      </c>
      <c r="B46" s="1">
        <v>0.05</v>
      </c>
      <c r="C46" s="3">
        <v>0.99541574680455402</v>
      </c>
      <c r="D46" s="3">
        <v>4.0644382628155036</v>
      </c>
      <c r="E46" s="3">
        <v>0.44346238981743202</v>
      </c>
      <c r="F46" s="3">
        <v>23.480458448129902</v>
      </c>
    </row>
    <row r="47" spans="1:6" x14ac:dyDescent="0.3">
      <c r="A47" s="4">
        <f>IF([2]Sheet1!A57=0,A46,[2]Sheet1!A57)</f>
        <v>120</v>
      </c>
      <c r="B47" s="1">
        <v>0.06</v>
      </c>
      <c r="C47" s="3">
        <v>0.98439346160395902</v>
      </c>
      <c r="D47" s="3">
        <v>4.3205652547026938</v>
      </c>
      <c r="E47" s="3">
        <v>0.44006404717423903</v>
      </c>
      <c r="F47" s="3">
        <v>20.427840931887101</v>
      </c>
    </row>
    <row r="48" spans="1:6" x14ac:dyDescent="0.3">
      <c r="A48" s="4">
        <f>IF([2]Sheet1!A58=0,A47,[2]Sheet1!A58)</f>
        <v>120</v>
      </c>
      <c r="B48" s="1">
        <v>7.0000000000000007E-2</v>
      </c>
      <c r="C48" s="3">
        <v>0.97388577334897797</v>
      </c>
      <c r="D48" s="3">
        <v>4.5485596705144049</v>
      </c>
      <c r="E48" s="3">
        <v>0.43672820897363901</v>
      </c>
      <c r="F48" s="3">
        <v>17.799570676692198</v>
      </c>
    </row>
    <row r="49" spans="1:6" x14ac:dyDescent="0.3">
      <c r="A49" s="4">
        <f>IF([2]Sheet1!A59=0,A48,[2]Sheet1!A59)</f>
        <v>120</v>
      </c>
      <c r="B49" s="1">
        <v>0.08</v>
      </c>
      <c r="C49" s="3">
        <v>0.96284394098508597</v>
      </c>
      <c r="D49" s="3">
        <v>4.8065342979562704</v>
      </c>
      <c r="E49" s="3">
        <v>0.43325703147642403</v>
      </c>
      <c r="F49" s="3">
        <v>15.4999132539499</v>
      </c>
    </row>
    <row r="50" spans="1:6" x14ac:dyDescent="0.3">
      <c r="A50" s="4">
        <f>IF([2]Sheet1!A60=0,A49,[2]Sheet1!A60)</f>
        <v>120</v>
      </c>
      <c r="B50" s="1">
        <v>0.09</v>
      </c>
      <c r="C50" s="3">
        <v>0.95057175034853303</v>
      </c>
      <c r="D50" s="3">
        <v>5.1188001484726238</v>
      </c>
      <c r="E50" s="3">
        <v>0.42955224442996898</v>
      </c>
      <c r="F50" s="3">
        <v>13.4717743970679</v>
      </c>
    </row>
    <row r="51" spans="1:6" x14ac:dyDescent="0.3">
      <c r="A51" s="4">
        <f>IF([2]Sheet1!A61=0,A50,[2]Sheet1!A61)</f>
        <v>120</v>
      </c>
      <c r="B51" s="1">
        <v>0.1</v>
      </c>
      <c r="C51" s="3">
        <v>0.93789368383961003</v>
      </c>
      <c r="D51" s="3">
        <v>5.4767565392217863</v>
      </c>
      <c r="E51" s="3">
        <v>0.42560603332039998</v>
      </c>
      <c r="F51" s="3">
        <v>11.7264946243887</v>
      </c>
    </row>
    <row r="52" spans="1:6" x14ac:dyDescent="0.3">
      <c r="A52" s="4">
        <f>IF([2]Sheet1!A62=0,A51,[2]Sheet1!A62)</f>
        <v>130</v>
      </c>
      <c r="B52" s="1">
        <v>0.01</v>
      </c>
      <c r="C52" s="3">
        <v>1</v>
      </c>
      <c r="D52" s="3">
        <v>3.3745827180057271</v>
      </c>
      <c r="E52" s="3">
        <v>0.45751333787437098</v>
      </c>
      <c r="F52" s="3">
        <v>53.180618870334897</v>
      </c>
    </row>
    <row r="53" spans="1:6" x14ac:dyDescent="0.3">
      <c r="A53" s="4">
        <f>IF([2]Sheet1!A63=0,A52,[2]Sheet1!A63)</f>
        <v>130</v>
      </c>
      <c r="B53" s="1">
        <v>0.02</v>
      </c>
      <c r="C53" s="3">
        <v>1</v>
      </c>
      <c r="D53" s="3">
        <v>3.8544109741253751</v>
      </c>
      <c r="E53" s="3">
        <v>0.45521711229883599</v>
      </c>
      <c r="F53" s="3">
        <v>45.9183193211081</v>
      </c>
    </row>
    <row r="54" spans="1:6" x14ac:dyDescent="0.3">
      <c r="A54" s="4">
        <f>IF([2]Sheet1!A64=0,A53,[2]Sheet1!A64)</f>
        <v>130</v>
      </c>
      <c r="B54" s="1">
        <v>0.03</v>
      </c>
      <c r="C54" s="3">
        <v>1</v>
      </c>
      <c r="D54" s="3">
        <v>3.9465362072905221</v>
      </c>
      <c r="E54" s="3">
        <v>0.45288659708301698</v>
      </c>
      <c r="F54" s="3">
        <v>40.382432415984198</v>
      </c>
    </row>
    <row r="55" spans="1:6" x14ac:dyDescent="0.3">
      <c r="A55" s="4">
        <f>IF([2]Sheet1!A65=0,A54,[2]Sheet1!A65)</f>
        <v>130</v>
      </c>
      <c r="B55" s="1">
        <v>0.04</v>
      </c>
      <c r="C55" s="3">
        <v>1</v>
      </c>
      <c r="D55" s="3">
        <v>4.0439445146437336</v>
      </c>
      <c r="E55" s="3">
        <v>0.450479599747868</v>
      </c>
      <c r="F55" s="3">
        <v>35.764223464330698</v>
      </c>
    </row>
    <row r="56" spans="1:6" x14ac:dyDescent="0.3">
      <c r="A56" s="4">
        <f>IF([2]Sheet1!A66=0,A55,[2]Sheet1!A66)</f>
        <v>130</v>
      </c>
      <c r="B56" s="1">
        <v>0.05</v>
      </c>
      <c r="C56" s="3">
        <v>1</v>
      </c>
      <c r="D56" s="3">
        <v>4.1869971843793383</v>
      </c>
      <c r="E56" s="3">
        <v>0.44807725645100699</v>
      </c>
      <c r="F56" s="3">
        <v>31.797197655624402</v>
      </c>
    </row>
    <row r="57" spans="1:6" x14ac:dyDescent="0.3">
      <c r="A57" s="4">
        <f>IF([2]Sheet1!A67=0,A56,[2]Sheet1!A67)</f>
        <v>130</v>
      </c>
      <c r="B57" s="1">
        <v>0.06</v>
      </c>
      <c r="C57" s="3">
        <v>0.99868834216820901</v>
      </c>
      <c r="D57" s="3">
        <v>4.4009473663702332</v>
      </c>
      <c r="E57" s="3">
        <v>0.44557506923860202</v>
      </c>
      <c r="F57" s="3">
        <v>28.2318748214396</v>
      </c>
    </row>
    <row r="58" spans="1:6" x14ac:dyDescent="0.3">
      <c r="A58" s="4">
        <f>IF([2]Sheet1!A68=0,A57,[2]Sheet1!A68)</f>
        <v>130</v>
      </c>
      <c r="B58" s="1">
        <v>7.0000000000000007E-2</v>
      </c>
      <c r="C58" s="3">
        <v>0.99188675270736304</v>
      </c>
      <c r="D58" s="3">
        <v>4.5905689772810678</v>
      </c>
      <c r="E58" s="3">
        <v>0.44317690313135699</v>
      </c>
      <c r="F58" s="3">
        <v>25.035126859913898</v>
      </c>
    </row>
    <row r="59" spans="1:6" x14ac:dyDescent="0.3">
      <c r="A59" s="4">
        <f>IF([2]Sheet1!A69=0,A58,[2]Sheet1!A69)</f>
        <v>130</v>
      </c>
      <c r="B59" s="1">
        <v>0.08</v>
      </c>
      <c r="C59" s="3">
        <v>0.98443819460198501</v>
      </c>
      <c r="D59" s="3">
        <v>4.8008011978971474</v>
      </c>
      <c r="E59" s="3">
        <v>0.44068890333833499</v>
      </c>
      <c r="F59" s="3">
        <v>22.085283434722498</v>
      </c>
    </row>
    <row r="60" spans="1:6" x14ac:dyDescent="0.3">
      <c r="A60" s="4">
        <f>IF([2]Sheet1!A70=0,A59,[2]Sheet1!A70)</f>
        <v>130</v>
      </c>
      <c r="B60" s="1">
        <v>0.09</v>
      </c>
      <c r="C60" s="3">
        <v>0.97613259359215399</v>
      </c>
      <c r="D60" s="3">
        <v>5.0463181811230209</v>
      </c>
      <c r="E60" s="3">
        <v>0.43811087577612901</v>
      </c>
      <c r="F60" s="3">
        <v>19.384625200099599</v>
      </c>
    </row>
    <row r="61" spans="1:6" x14ac:dyDescent="0.3">
      <c r="A61" s="4">
        <f>IF([2]Sheet1!A71=0,A60,[2]Sheet1!A71)</f>
        <v>130</v>
      </c>
      <c r="B61" s="1">
        <v>0.1</v>
      </c>
      <c r="C61" s="3">
        <v>0.96759375782616996</v>
      </c>
      <c r="D61" s="3">
        <v>5.320355183818144</v>
      </c>
      <c r="E61" s="3">
        <v>0.43542911586608601</v>
      </c>
      <c r="F61" s="3">
        <v>16.951959341845601</v>
      </c>
    </row>
    <row r="62" spans="1:6" x14ac:dyDescent="0.3">
      <c r="A62" s="4">
        <f>IF([2]Sheet1!A72=0,A61,[2]Sheet1!A72)</f>
        <v>140</v>
      </c>
      <c r="B62" s="1">
        <v>0.01</v>
      </c>
      <c r="C62" s="3">
        <v>1</v>
      </c>
      <c r="D62" s="3">
        <v>3.442297452288376</v>
      </c>
      <c r="E62" s="3">
        <v>0.45887730154720002</v>
      </c>
      <c r="F62" s="3">
        <v>66.134639774202995</v>
      </c>
    </row>
    <row r="63" spans="1:6" x14ac:dyDescent="0.3">
      <c r="A63" s="4">
        <f>IF([2]Sheet1!A73=0,A62,[2]Sheet1!A73)</f>
        <v>140</v>
      </c>
      <c r="B63" s="1">
        <v>0.02</v>
      </c>
      <c r="C63" s="3">
        <v>1</v>
      </c>
      <c r="D63" s="3">
        <v>4.0077002551512422</v>
      </c>
      <c r="E63" s="3">
        <v>0.45738808706617601</v>
      </c>
      <c r="F63" s="3">
        <v>58.788519133737303</v>
      </c>
    </row>
    <row r="64" spans="1:6" x14ac:dyDescent="0.3">
      <c r="A64" s="4">
        <f>IF([2]Sheet1!A74=0,A63,[2]Sheet1!A74)</f>
        <v>140</v>
      </c>
      <c r="B64" s="1">
        <v>0.03</v>
      </c>
      <c r="C64" s="3">
        <v>1</v>
      </c>
      <c r="D64" s="3">
        <v>4.1760375338702973</v>
      </c>
      <c r="E64" s="3">
        <v>0.45579671729083499</v>
      </c>
      <c r="F64" s="3">
        <v>52.734788154857</v>
      </c>
    </row>
    <row r="65" spans="1:6" x14ac:dyDescent="0.3">
      <c r="A65" s="4">
        <f>IF([2]Sheet1!A75=0,A64,[2]Sheet1!A75)</f>
        <v>140</v>
      </c>
      <c r="B65" s="1">
        <v>0.04</v>
      </c>
      <c r="C65" s="3">
        <v>1</v>
      </c>
      <c r="D65" s="3">
        <v>4.2820376349798872</v>
      </c>
      <c r="E65" s="3">
        <v>0.45411351986396697</v>
      </c>
      <c r="F65" s="3">
        <v>47.402143096952599</v>
      </c>
    </row>
    <row r="66" spans="1:6" x14ac:dyDescent="0.3">
      <c r="A66" s="4">
        <f>IF([2]Sheet1!A76=0,A65,[2]Sheet1!A76)</f>
        <v>140</v>
      </c>
      <c r="B66" s="1">
        <v>0.05</v>
      </c>
      <c r="C66" s="3">
        <v>1</v>
      </c>
      <c r="D66" s="3">
        <v>4.389319198422859</v>
      </c>
      <c r="E66" s="3">
        <v>0.45246894717853697</v>
      </c>
      <c r="F66" s="3">
        <v>42.507429640007501</v>
      </c>
    </row>
    <row r="67" spans="1:6" x14ac:dyDescent="0.3">
      <c r="A67" s="4">
        <f>IF([2]Sheet1!A77=0,A66,[2]Sheet1!A77)</f>
        <v>140</v>
      </c>
      <c r="B67" s="1">
        <v>0.06</v>
      </c>
      <c r="C67" s="3">
        <v>1</v>
      </c>
      <c r="D67" s="3">
        <v>4.5621617135787842</v>
      </c>
      <c r="E67" s="3">
        <v>0.450656007717461</v>
      </c>
      <c r="F67" s="3">
        <v>37.9446181284044</v>
      </c>
    </row>
    <row r="68" spans="1:6" x14ac:dyDescent="0.3">
      <c r="A68" s="4">
        <f>IF([2]Sheet1!A78=0,A67,[2]Sheet1!A78)</f>
        <v>140</v>
      </c>
      <c r="B68" s="1">
        <v>7.0000000000000007E-2</v>
      </c>
      <c r="C68" s="3">
        <v>1</v>
      </c>
      <c r="D68" s="3">
        <v>4.7226268369299387</v>
      </c>
      <c r="E68" s="3">
        <v>0.44898994943012999</v>
      </c>
      <c r="F68" s="3">
        <v>33.739657041122101</v>
      </c>
    </row>
    <row r="69" spans="1:6" x14ac:dyDescent="0.3">
      <c r="A69" s="4">
        <f>IF([2]Sheet1!A79=0,A68,[2]Sheet1!A79)</f>
        <v>140</v>
      </c>
      <c r="B69" s="1">
        <v>0.08</v>
      </c>
      <c r="C69" s="3">
        <v>0.99790750644728499</v>
      </c>
      <c r="D69" s="3">
        <v>4.9035080591432596</v>
      </c>
      <c r="E69" s="3">
        <v>0.44731784882151199</v>
      </c>
      <c r="F69" s="3">
        <v>29.814222123794401</v>
      </c>
    </row>
    <row r="70" spans="1:6" x14ac:dyDescent="0.3">
      <c r="A70" s="4">
        <f>IF([2]Sheet1!A80=0,A69,[2]Sheet1!A80)</f>
        <v>140</v>
      </c>
      <c r="B70" s="1">
        <v>0.09</v>
      </c>
      <c r="C70" s="3">
        <v>0.99227929650956204</v>
      </c>
      <c r="D70" s="3">
        <v>5.1115903881660554</v>
      </c>
      <c r="E70" s="3">
        <v>0.44556211050377598</v>
      </c>
      <c r="F70" s="3">
        <v>26.195832248503599</v>
      </c>
    </row>
    <row r="71" spans="1:6" x14ac:dyDescent="0.3">
      <c r="A71" s="4">
        <f>IF([2]Sheet1!A81=0,A70,[2]Sheet1!A81)</f>
        <v>140</v>
      </c>
      <c r="B71" s="1">
        <v>0.1</v>
      </c>
      <c r="C71" s="3">
        <v>0.986551176643642</v>
      </c>
      <c r="D71" s="3">
        <v>5.3384478065864176</v>
      </c>
      <c r="E71" s="3">
        <v>0.44375148315186502</v>
      </c>
      <c r="F71" s="3">
        <v>22.916788891608501</v>
      </c>
    </row>
    <row r="72" spans="1:6" x14ac:dyDescent="0.3">
      <c r="A72" s="4">
        <f>IF([2]Sheet1!A82=0,A71,[2]Sheet1!A82)</f>
        <v>150</v>
      </c>
      <c r="B72" s="1">
        <v>0.01</v>
      </c>
      <c r="C72" s="3">
        <v>1</v>
      </c>
      <c r="D72" s="3">
        <v>3.5138452911343081</v>
      </c>
      <c r="E72" s="3">
        <v>0.45992842910776799</v>
      </c>
      <c r="F72" s="3">
        <v>85.144752923730195</v>
      </c>
    </row>
    <row r="73" spans="1:6" x14ac:dyDescent="0.3">
      <c r="A73" s="4">
        <f>IF([2]Sheet1!A83=0,A72,[2]Sheet1!A83)</f>
        <v>150</v>
      </c>
      <c r="B73" s="1">
        <v>0.02</v>
      </c>
      <c r="C73" s="3">
        <v>1</v>
      </c>
      <c r="D73" s="3">
        <v>4.1654381807281746</v>
      </c>
      <c r="E73" s="3">
        <v>0.459056178963902</v>
      </c>
      <c r="F73" s="3">
        <v>76.838016144422099</v>
      </c>
    </row>
    <row r="74" spans="1:6" x14ac:dyDescent="0.3">
      <c r="A74" s="4">
        <f>IF([2]Sheet1!A84=0,A73,[2]Sheet1!A84)</f>
        <v>150</v>
      </c>
      <c r="B74" s="1">
        <v>0.03</v>
      </c>
      <c r="C74" s="3">
        <v>1</v>
      </c>
      <c r="D74" s="3">
        <v>4.4238344313526916</v>
      </c>
      <c r="E74" s="3">
        <v>0.45795803855498501</v>
      </c>
      <c r="F74" s="3">
        <v>69.243382757497798</v>
      </c>
    </row>
    <row r="75" spans="1:6" x14ac:dyDescent="0.3">
      <c r="A75" s="4">
        <f>IF([2]Sheet1!A85=0,A74,[2]Sheet1!A85)</f>
        <v>150</v>
      </c>
      <c r="B75" s="1">
        <v>0.04</v>
      </c>
      <c r="C75" s="3">
        <v>1</v>
      </c>
      <c r="D75" s="3">
        <v>4.5710442544331471</v>
      </c>
      <c r="E75" s="3">
        <v>0.45683652371470401</v>
      </c>
      <c r="F75" s="3">
        <v>62.436766319315403</v>
      </c>
    </row>
    <row r="76" spans="1:6" x14ac:dyDescent="0.3">
      <c r="A76" s="4">
        <f>IF([2]Sheet1!A86=0,A75,[2]Sheet1!A86)</f>
        <v>150</v>
      </c>
      <c r="B76" s="1">
        <v>0.05</v>
      </c>
      <c r="C76" s="3">
        <v>1</v>
      </c>
      <c r="D76" s="3">
        <v>4.6720190669619566</v>
      </c>
      <c r="E76" s="3">
        <v>0.455694286141062</v>
      </c>
      <c r="F76" s="3">
        <v>55.8479151600758</v>
      </c>
    </row>
    <row r="77" spans="1:6" x14ac:dyDescent="0.3">
      <c r="A77" s="4">
        <f>IF([2]Sheet1!A87=0,A76,[2]Sheet1!A87)</f>
        <v>150</v>
      </c>
      <c r="B77" s="1">
        <v>0.06</v>
      </c>
      <c r="C77" s="3">
        <v>1</v>
      </c>
      <c r="D77" s="3">
        <v>4.8145172808898637</v>
      </c>
      <c r="E77" s="3">
        <v>0.45438205138359899</v>
      </c>
      <c r="F77" s="3">
        <v>49.5739455151257</v>
      </c>
    </row>
    <row r="78" spans="1:6" x14ac:dyDescent="0.3">
      <c r="A78" s="4">
        <f>IF([2]Sheet1!A88=0,A77,[2]Sheet1!A88)</f>
        <v>150</v>
      </c>
      <c r="B78" s="1">
        <v>7.0000000000000007E-2</v>
      </c>
      <c r="C78" s="3">
        <v>1</v>
      </c>
      <c r="D78" s="3">
        <v>4.9467675771816904</v>
      </c>
      <c r="E78" s="3">
        <v>0.453230387702242</v>
      </c>
      <c r="F78" s="3">
        <v>43.775622952219102</v>
      </c>
    </row>
    <row r="79" spans="1:6" x14ac:dyDescent="0.3">
      <c r="A79" s="4">
        <f>IF([2]Sheet1!A89=0,A78,[2]Sheet1!A89)</f>
        <v>150</v>
      </c>
      <c r="B79" s="1">
        <v>0.08</v>
      </c>
      <c r="C79" s="3">
        <v>1</v>
      </c>
      <c r="D79" s="3">
        <v>5.1039500572166903</v>
      </c>
      <c r="E79" s="3">
        <v>0.45206714404342502</v>
      </c>
      <c r="F79" s="3">
        <v>38.390528492711603</v>
      </c>
    </row>
    <row r="80" spans="1:6" x14ac:dyDescent="0.3">
      <c r="A80" s="4">
        <f>IF([2]Sheet1!A90=0,A79,[2]Sheet1!A90)</f>
        <v>150</v>
      </c>
      <c r="B80" s="1">
        <v>0.09</v>
      </c>
      <c r="C80" s="3">
        <v>1</v>
      </c>
      <c r="D80" s="3">
        <v>5.2882414230740222</v>
      </c>
      <c r="E80" s="3">
        <v>0.45084684238606598</v>
      </c>
      <c r="F80" s="3">
        <v>33.487175303148398</v>
      </c>
    </row>
    <row r="81" spans="1:6" x14ac:dyDescent="0.3">
      <c r="A81" s="4">
        <f>IF([2]Sheet1!A91=0,A80,[2]Sheet1!A91)</f>
        <v>150</v>
      </c>
      <c r="B81" s="1">
        <v>0.1</v>
      </c>
      <c r="C81" s="3">
        <v>0.99808250281340605</v>
      </c>
      <c r="D81" s="3">
        <v>5.4882667685805444</v>
      </c>
      <c r="E81" s="3">
        <v>0.44959537633159702</v>
      </c>
      <c r="F81" s="3">
        <v>29.117577604517201</v>
      </c>
    </row>
    <row r="82" spans="1:6" x14ac:dyDescent="0.3">
      <c r="A82" s="4">
        <f>IF([2]Sheet1!A92=0,A81,[2]Sheet1!A92)</f>
        <v>160</v>
      </c>
      <c r="B82" s="1">
        <v>0.01</v>
      </c>
      <c r="C82" s="3">
        <v>1</v>
      </c>
      <c r="D82" s="3">
        <v>3.5896662448712822</v>
      </c>
      <c r="E82" s="3">
        <v>0.46068289102707699</v>
      </c>
      <c r="F82" s="3">
        <v>110.832145156892</v>
      </c>
    </row>
    <row r="83" spans="1:6" x14ac:dyDescent="0.3">
      <c r="A83" s="4">
        <f>IF([2]Sheet1!A93=0,A82,[2]Sheet1!A93)</f>
        <v>160</v>
      </c>
      <c r="B83" s="1">
        <v>0.02</v>
      </c>
      <c r="C83" s="3">
        <v>1</v>
      </c>
      <c r="D83" s="3">
        <v>4.3291924774076866</v>
      </c>
      <c r="E83" s="3">
        <v>0.46028392844076099</v>
      </c>
      <c r="F83" s="3">
        <v>100.309672110577</v>
      </c>
    </row>
    <row r="84" spans="1:6" x14ac:dyDescent="0.3">
      <c r="A84" s="4">
        <f>IF([2]Sheet1!A94=0,A83,[2]Sheet1!A94)</f>
        <v>160</v>
      </c>
      <c r="B84" s="1">
        <v>0.03</v>
      </c>
      <c r="C84" s="3">
        <v>1</v>
      </c>
      <c r="D84" s="3">
        <v>4.6683239829188494</v>
      </c>
      <c r="E84" s="3">
        <v>0.45965474475057699</v>
      </c>
      <c r="F84" s="3">
        <v>90.505833525578595</v>
      </c>
    </row>
    <row r="85" spans="1:6" x14ac:dyDescent="0.3">
      <c r="A85" s="4">
        <f>IF([2]Sheet1!A95=0,A84,[2]Sheet1!A95)</f>
        <v>160</v>
      </c>
      <c r="B85" s="1">
        <v>0.04</v>
      </c>
      <c r="C85" s="3">
        <v>1</v>
      </c>
      <c r="D85" s="3">
        <v>4.8904430784131234</v>
      </c>
      <c r="E85" s="3">
        <v>0.45885478748464598</v>
      </c>
      <c r="F85" s="3">
        <v>80.764144294160303</v>
      </c>
    </row>
    <row r="86" spans="1:6" x14ac:dyDescent="0.3">
      <c r="A86" s="4">
        <f>IF([2]Sheet1!A96=0,A85,[2]Sheet1!A96)</f>
        <v>160</v>
      </c>
      <c r="B86" s="1">
        <v>0.05</v>
      </c>
      <c r="C86" s="3">
        <v>1</v>
      </c>
      <c r="D86" s="3">
        <v>5.0180980458269184</v>
      </c>
      <c r="E86" s="3">
        <v>0.45808318340773002</v>
      </c>
      <c r="F86" s="3">
        <v>71.530609190836003</v>
      </c>
    </row>
    <row r="87" spans="1:6" x14ac:dyDescent="0.3">
      <c r="A87" s="4">
        <f>IF([2]Sheet1!A97=0,A86,[2]Sheet1!A97)</f>
        <v>160</v>
      </c>
      <c r="B87" s="1">
        <v>0.06</v>
      </c>
      <c r="C87" s="3">
        <v>1</v>
      </c>
      <c r="D87" s="3">
        <v>5.1524081980858503</v>
      </c>
      <c r="E87" s="3">
        <v>0.45714614539476001</v>
      </c>
      <c r="F87" s="3">
        <v>62.794259643407301</v>
      </c>
    </row>
    <row r="88" spans="1:6" x14ac:dyDescent="0.3">
      <c r="A88" s="4">
        <f>IF([2]Sheet1!A98=0,A87,[2]Sheet1!A98)</f>
        <v>160</v>
      </c>
      <c r="B88" s="1">
        <v>7.0000000000000007E-2</v>
      </c>
      <c r="C88" s="3">
        <v>1</v>
      </c>
      <c r="D88" s="3">
        <v>5.2655642384300902</v>
      </c>
      <c r="E88" s="3">
        <v>0.45633413884306701</v>
      </c>
      <c r="F88" s="3">
        <v>54.773450585630997</v>
      </c>
    </row>
    <row r="89" spans="1:6" x14ac:dyDescent="0.3">
      <c r="A89" s="4">
        <f>IF([2]Sheet1!A99=0,A88,[2]Sheet1!A99)</f>
        <v>160</v>
      </c>
      <c r="B89" s="1">
        <v>0.08</v>
      </c>
      <c r="C89" s="3">
        <v>1</v>
      </c>
      <c r="D89" s="3">
        <v>5.400867807547546</v>
      </c>
      <c r="E89" s="3">
        <v>0.45552563498305698</v>
      </c>
      <c r="F89" s="3">
        <v>47.4989620779074</v>
      </c>
    </row>
    <row r="90" spans="1:6" x14ac:dyDescent="0.3">
      <c r="A90" s="4">
        <f>IF([2]Sheet1!A100=0,A89,[2]Sheet1!A100)</f>
        <v>160</v>
      </c>
      <c r="B90" s="1">
        <v>0.09</v>
      </c>
      <c r="C90" s="3">
        <v>1</v>
      </c>
      <c r="D90" s="3">
        <v>5.5653745268978634</v>
      </c>
      <c r="E90" s="3">
        <v>0.45466520840932001</v>
      </c>
      <c r="F90" s="3">
        <v>41.002492262331501</v>
      </c>
    </row>
    <row r="91" spans="1:6" x14ac:dyDescent="0.3">
      <c r="A91" s="4">
        <f>IF([2]Sheet1!A101=0,A90,[2]Sheet1!A101)</f>
        <v>160</v>
      </c>
      <c r="B91" s="1">
        <v>0.1</v>
      </c>
      <c r="C91" s="3">
        <v>1</v>
      </c>
      <c r="D91" s="3">
        <v>5.7473642054228131</v>
      </c>
      <c r="E91" s="3">
        <v>0.45376787657559697</v>
      </c>
      <c r="F91" s="3">
        <v>35.317511570001599</v>
      </c>
    </row>
    <row r="92" spans="1:6" x14ac:dyDescent="0.3">
      <c r="A92" s="4">
        <f>IF([2]Sheet1!A102=0,A91,[2]Sheet1!A102)</f>
        <v>170</v>
      </c>
      <c r="B92" s="1">
        <v>0.01</v>
      </c>
      <c r="C92" s="3">
        <v>1</v>
      </c>
      <c r="D92" s="3">
        <v>3.6669588633865811</v>
      </c>
      <c r="E92" s="3">
        <v>0.46124869898986298</v>
      </c>
      <c r="F92" s="3">
        <v>142.87168202820101</v>
      </c>
    </row>
    <row r="93" spans="1:6" x14ac:dyDescent="0.3">
      <c r="A93" s="4">
        <f>IF([2]Sheet1!A103=0,A92,[2]Sheet1!A103)</f>
        <v>170</v>
      </c>
      <c r="B93" s="1">
        <v>0.02</v>
      </c>
      <c r="C93" s="3">
        <v>1</v>
      </c>
      <c r="D93" s="3">
        <v>4.4957275375839076</v>
      </c>
      <c r="E93" s="3">
        <v>0.461155153953968</v>
      </c>
      <c r="F93" s="3">
        <v>128.58984132836301</v>
      </c>
    </row>
    <row r="94" spans="1:6" x14ac:dyDescent="0.3">
      <c r="A94" s="4">
        <f>IF([2]Sheet1!A104=0,A93,[2]Sheet1!A104)</f>
        <v>170</v>
      </c>
      <c r="B94" s="1">
        <v>0.03</v>
      </c>
      <c r="C94" s="3">
        <v>1</v>
      </c>
      <c r="D94" s="3">
        <v>4.927319993426158</v>
      </c>
      <c r="E94" s="3">
        <v>0.46087705247996402</v>
      </c>
      <c r="F94" s="3">
        <v>114.801530754306</v>
      </c>
    </row>
    <row r="95" spans="1:6" x14ac:dyDescent="0.3">
      <c r="A95" s="4">
        <f>IF([2]Sheet1!A105=0,A94,[2]Sheet1!A105)</f>
        <v>170</v>
      </c>
      <c r="B95" s="1">
        <v>0.04</v>
      </c>
      <c r="C95" s="3">
        <v>1</v>
      </c>
      <c r="D95" s="3">
        <v>5.2271985661382008</v>
      </c>
      <c r="E95" s="3">
        <v>0.46037611641479198</v>
      </c>
      <c r="F95" s="3">
        <v>101.36912876446701</v>
      </c>
    </row>
    <row r="96" spans="1:6" x14ac:dyDescent="0.3">
      <c r="A96" s="4">
        <f>IF([2]Sheet1!A106=0,A95,[2]Sheet1!A106)</f>
        <v>170</v>
      </c>
      <c r="B96" s="1">
        <v>0.05</v>
      </c>
      <c r="C96" s="3">
        <v>1</v>
      </c>
      <c r="D96" s="3">
        <v>5.4084049395218416</v>
      </c>
      <c r="E96" s="3">
        <v>0.45981103281858998</v>
      </c>
      <c r="F96" s="3">
        <v>88.643122236093305</v>
      </c>
    </row>
    <row r="97" spans="1:6" x14ac:dyDescent="0.3">
      <c r="A97" s="4">
        <f>IF([2]Sheet1!A107=0,A96,[2]Sheet1!A107)</f>
        <v>170</v>
      </c>
      <c r="B97" s="1">
        <v>0.06</v>
      </c>
      <c r="C97" s="3">
        <v>1</v>
      </c>
      <c r="D97" s="3">
        <v>5.5606382111039574</v>
      </c>
      <c r="E97" s="3">
        <v>0.45920227400910801</v>
      </c>
      <c r="F97" s="3">
        <v>76.8468087021526</v>
      </c>
    </row>
    <row r="98" spans="1:6" x14ac:dyDescent="0.3">
      <c r="A98" s="4">
        <f>IF([2]Sheet1!A108=0,A97,[2]Sheet1!A108)</f>
        <v>170</v>
      </c>
      <c r="B98" s="1">
        <v>7.0000000000000007E-2</v>
      </c>
      <c r="C98" s="3">
        <v>1</v>
      </c>
      <c r="D98" s="3">
        <v>5.6719876011899091</v>
      </c>
      <c r="E98" s="3">
        <v>0.458638013673137</v>
      </c>
      <c r="F98" s="3">
        <v>66.2003456624752</v>
      </c>
    </row>
    <row r="99" spans="1:6" x14ac:dyDescent="0.3">
      <c r="A99" s="4">
        <f>IF([2]Sheet1!A109=0,A98,[2]Sheet1!A109)</f>
        <v>170</v>
      </c>
      <c r="B99" s="1">
        <v>0.08</v>
      </c>
      <c r="C99" s="3">
        <v>1</v>
      </c>
      <c r="D99" s="3">
        <v>5.7953304576712226</v>
      </c>
      <c r="E99" s="3">
        <v>0.45808204810299202</v>
      </c>
      <c r="F99" s="3">
        <v>56.739750841827899</v>
      </c>
    </row>
    <row r="100" spans="1:6" x14ac:dyDescent="0.3">
      <c r="A100" s="4">
        <f>IF([2]Sheet1!A110=0,A99,[2]Sheet1!A110)</f>
        <v>170</v>
      </c>
      <c r="B100" s="1">
        <v>0.09</v>
      </c>
      <c r="C100" s="3">
        <v>1</v>
      </c>
      <c r="D100" s="3">
        <v>5.9446980569853691</v>
      </c>
      <c r="E100" s="3">
        <v>0.45747296739552301</v>
      </c>
      <c r="F100" s="3">
        <v>48.452820296466598</v>
      </c>
    </row>
    <row r="101" spans="1:6" x14ac:dyDescent="0.3">
      <c r="A101" s="4">
        <f>IF([2]Sheet1!A111=0,A100,[2]Sheet1!A111)</f>
        <v>170</v>
      </c>
      <c r="B101" s="1">
        <v>0.1</v>
      </c>
      <c r="C101" s="3">
        <v>1</v>
      </c>
      <c r="D101" s="3">
        <v>6.1115196174339488</v>
      </c>
      <c r="E101" s="3">
        <v>0.45683294030810501</v>
      </c>
      <c r="F101" s="3">
        <v>41.356824760430698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A4940-F963-4512-84FD-0E8EA3B0A867}">
  <dimension ref="A1:F101"/>
  <sheetViews>
    <sheetView tabSelected="1" workbookViewId="0">
      <selection activeCell="D5" sqref="D5"/>
    </sheetView>
  </sheetViews>
  <sheetFormatPr baseColWidth="10" defaultRowHeight="14.4" x14ac:dyDescent="0.3"/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s="2">
        <v>80</v>
      </c>
      <c r="B2" s="1">
        <v>0.01</v>
      </c>
      <c r="C2" s="3">
        <v>0.97074929502961105</v>
      </c>
      <c r="D2" s="3">
        <v>3.3816325948426171</v>
      </c>
      <c r="E2" s="3">
        <v>0.43923171317158499</v>
      </c>
      <c r="F2" s="3">
        <v>17.182513668114101</v>
      </c>
    </row>
    <row r="3" spans="1:6" x14ac:dyDescent="0.3">
      <c r="A3" s="2">
        <v>80</v>
      </c>
      <c r="B3" s="1">
        <v>0.02</v>
      </c>
      <c r="C3" s="3">
        <v>0.911866982435804</v>
      </c>
      <c r="D3" s="3">
        <v>3.818453200089488</v>
      </c>
      <c r="E3" s="3">
        <v>0.421741920638881</v>
      </c>
      <c r="F3" s="3">
        <v>11.033942236093701</v>
      </c>
    </row>
    <row r="4" spans="1:6" x14ac:dyDescent="0.3">
      <c r="A4" s="2">
        <v>80</v>
      </c>
      <c r="B4" s="1">
        <v>0.03</v>
      </c>
      <c r="C4" s="3">
        <v>0.84326514472987202</v>
      </c>
      <c r="D4" s="3">
        <v>4.5380845074334797</v>
      </c>
      <c r="E4" s="3">
        <v>0.39726100978753498</v>
      </c>
      <c r="F4" s="3">
        <v>7.7456432694084896</v>
      </c>
    </row>
    <row r="5" spans="1:6" x14ac:dyDescent="0.3">
      <c r="A5" s="2">
        <v>80</v>
      </c>
      <c r="B5" s="1">
        <v>0.04</v>
      </c>
      <c r="C5" s="3">
        <v>0.76747331932059704</v>
      </c>
      <c r="D5" s="3">
        <v>6.0452895814429217</v>
      </c>
      <c r="E5" s="3">
        <v>0.36030722899005302</v>
      </c>
      <c r="F5" s="3">
        <v>6.4646276937771399</v>
      </c>
    </row>
    <row r="6" spans="1:6" x14ac:dyDescent="0.3">
      <c r="A6" s="2">
        <v>80</v>
      </c>
      <c r="B6" s="1">
        <v>0.05</v>
      </c>
      <c r="C6" s="3">
        <v>0.68685711461884202</v>
      </c>
      <c r="D6" s="3">
        <v>9.8792748682296505</v>
      </c>
      <c r="E6" s="3">
        <v>0.29571010604098502</v>
      </c>
      <c r="F6" s="3">
        <v>7.6507686290642303</v>
      </c>
    </row>
    <row r="7" spans="1:6" x14ac:dyDescent="0.3">
      <c r="A7" s="2">
        <v>80</v>
      </c>
      <c r="B7" s="1">
        <v>0.06</v>
      </c>
      <c r="C7" s="3">
        <v>0.63320467803735103</v>
      </c>
      <c r="D7" s="3">
        <v>17.384557840332359</v>
      </c>
      <c r="E7" s="3">
        <v>0.197103674565374</v>
      </c>
      <c r="F7" s="3">
        <v>16.047289170541799</v>
      </c>
    </row>
    <row r="8" spans="1:6" x14ac:dyDescent="0.3">
      <c r="A8" s="2">
        <v>80</v>
      </c>
      <c r="B8" s="1">
        <v>7.0000000000000007E-2</v>
      </c>
      <c r="C8" s="3">
        <v>0.61502849724160602</v>
      </c>
      <c r="D8" s="3">
        <v>24.206864622077589</v>
      </c>
      <c r="E8" s="3">
        <v>0.15854206852953001</v>
      </c>
      <c r="F8" s="3">
        <v>33.226173596837</v>
      </c>
    </row>
    <row r="9" spans="1:6" x14ac:dyDescent="0.3">
      <c r="A9" s="2">
        <v>80</v>
      </c>
      <c r="B9" s="1">
        <v>0.08</v>
      </c>
      <c r="C9" s="3">
        <v>0.61281720237016701</v>
      </c>
      <c r="D9" s="3">
        <v>29.358189680587071</v>
      </c>
      <c r="E9" s="3">
        <v>0.142368482613387</v>
      </c>
      <c r="F9" s="3">
        <v>14.6980267006922</v>
      </c>
    </row>
    <row r="10" spans="1:6" x14ac:dyDescent="0.3">
      <c r="A10" s="2">
        <v>80</v>
      </c>
      <c r="B10" s="1">
        <v>0.09</v>
      </c>
      <c r="C10" s="3">
        <v>0.61295959549253998</v>
      </c>
      <c r="D10" s="3">
        <v>33.944717756175187</v>
      </c>
      <c r="E10" s="3">
        <v>0.133995004882631</v>
      </c>
      <c r="F10" s="3">
        <v>6.8802654284943001</v>
      </c>
    </row>
    <row r="11" spans="1:6" x14ac:dyDescent="0.3">
      <c r="A11" s="2">
        <v>80</v>
      </c>
      <c r="B11" s="1">
        <v>0.1</v>
      </c>
      <c r="C11" s="3">
        <v>0.613124668272226</v>
      </c>
      <c r="D11" s="3">
        <v>38.251943032833537</v>
      </c>
      <c r="E11" s="3">
        <v>0.12936013988426401</v>
      </c>
      <c r="F11" s="3">
        <v>4.2733823031845102</v>
      </c>
    </row>
    <row r="12" spans="1:6" x14ac:dyDescent="0.3">
      <c r="A12" s="2">
        <v>90</v>
      </c>
      <c r="B12" s="1">
        <v>0.01</v>
      </c>
      <c r="C12" s="3">
        <v>0.98817478978590101</v>
      </c>
      <c r="D12" s="3">
        <v>3.456351768896873</v>
      </c>
      <c r="E12" s="3">
        <v>0.44448801435076501</v>
      </c>
      <c r="F12" s="3">
        <v>22.548446294643298</v>
      </c>
    </row>
    <row r="13" spans="1:6" x14ac:dyDescent="0.3">
      <c r="A13" s="2">
        <v>90</v>
      </c>
      <c r="B13" s="1">
        <v>0.02</v>
      </c>
      <c r="C13" s="3">
        <v>0.95276413643823299</v>
      </c>
      <c r="D13" s="3">
        <v>3.6987131947176799</v>
      </c>
      <c r="E13" s="3">
        <v>0.43396284752563602</v>
      </c>
      <c r="F13" s="3">
        <v>14.7880289804462</v>
      </c>
    </row>
    <row r="14" spans="1:6" x14ac:dyDescent="0.3">
      <c r="A14" s="2">
        <v>90</v>
      </c>
      <c r="B14" s="1">
        <v>0.03</v>
      </c>
      <c r="C14" s="3">
        <v>0.91015423950375096</v>
      </c>
      <c r="D14" s="3">
        <v>4.077430095166223</v>
      </c>
      <c r="E14" s="3">
        <v>0.42043084174441298</v>
      </c>
      <c r="F14" s="3">
        <v>10.239345554655699</v>
      </c>
    </row>
    <row r="15" spans="1:6" x14ac:dyDescent="0.3">
      <c r="A15" s="2">
        <v>90</v>
      </c>
      <c r="B15" s="1">
        <v>0.04</v>
      </c>
      <c r="C15" s="3">
        <v>0.86178346068613099</v>
      </c>
      <c r="D15" s="3">
        <v>4.7186570844941969</v>
      </c>
      <c r="E15" s="3">
        <v>0.40419562638866202</v>
      </c>
      <c r="F15" s="3">
        <v>7.2927076502923596</v>
      </c>
    </row>
    <row r="16" spans="1:6" x14ac:dyDescent="0.3">
      <c r="A16" s="2">
        <v>90</v>
      </c>
      <c r="B16" s="1">
        <v>0.05</v>
      </c>
      <c r="C16" s="3">
        <v>0.80876960315574298</v>
      </c>
      <c r="D16" s="3">
        <v>5.76509247460708</v>
      </c>
      <c r="E16" s="3">
        <v>0.38267639145941801</v>
      </c>
      <c r="F16" s="3">
        <v>5.2719456748338702</v>
      </c>
    </row>
    <row r="17" spans="1:6" x14ac:dyDescent="0.3">
      <c r="A17" s="2">
        <v>90</v>
      </c>
      <c r="B17" s="1">
        <v>0.06</v>
      </c>
      <c r="C17" s="3">
        <v>0.75177198962005398</v>
      </c>
      <c r="D17" s="3">
        <v>7.6028143697802184</v>
      </c>
      <c r="E17" s="3">
        <v>0.35136863162696802</v>
      </c>
      <c r="F17" s="3">
        <v>3.9023169818324099</v>
      </c>
    </row>
    <row r="18" spans="1:6" x14ac:dyDescent="0.3">
      <c r="A18" s="2">
        <v>90</v>
      </c>
      <c r="B18" s="1">
        <v>7.0000000000000007E-2</v>
      </c>
      <c r="C18" s="3">
        <v>0.69046564111028097</v>
      </c>
      <c r="D18" s="3">
        <v>11.376709012125829</v>
      </c>
      <c r="E18" s="3">
        <v>0.30437537245915802</v>
      </c>
      <c r="F18" s="3">
        <v>3.13958014726169</v>
      </c>
    </row>
    <row r="19" spans="1:6" x14ac:dyDescent="0.3">
      <c r="A19" s="2">
        <v>90</v>
      </c>
      <c r="B19" s="1">
        <v>0.08</v>
      </c>
      <c r="C19" s="3">
        <v>0.64700290186711495</v>
      </c>
      <c r="D19" s="3">
        <v>16.903881500216301</v>
      </c>
      <c r="E19" s="3">
        <v>0.238251544742102</v>
      </c>
      <c r="F19" s="3">
        <v>3.4619779151723402</v>
      </c>
    </row>
    <row r="20" spans="1:6" x14ac:dyDescent="0.3">
      <c r="A20" s="2">
        <v>90</v>
      </c>
      <c r="B20" s="1">
        <v>0.09</v>
      </c>
      <c r="C20" s="3">
        <v>0.626193616575069</v>
      </c>
      <c r="D20" s="3">
        <v>22.307406956736589</v>
      </c>
      <c r="E20" s="3">
        <v>0.20076107944879301</v>
      </c>
      <c r="F20" s="3">
        <v>4.4594841633789901</v>
      </c>
    </row>
    <row r="21" spans="1:6" x14ac:dyDescent="0.3">
      <c r="A21" s="2">
        <v>90</v>
      </c>
      <c r="B21" s="1">
        <v>0.1</v>
      </c>
      <c r="C21" s="3">
        <v>0.61619558383452899</v>
      </c>
      <c r="D21" s="3">
        <v>27.000266800500381</v>
      </c>
      <c r="E21" s="3">
        <v>0.18178765257291801</v>
      </c>
      <c r="F21" s="3">
        <v>4.6543427305420302</v>
      </c>
    </row>
    <row r="22" spans="1:6" x14ac:dyDescent="0.3">
      <c r="A22" s="2">
        <v>100</v>
      </c>
      <c r="B22" s="1">
        <v>0.01</v>
      </c>
      <c r="C22" s="3">
        <v>0.99811241953973895</v>
      </c>
      <c r="D22" s="3">
        <v>3.559822887244803</v>
      </c>
      <c r="E22" s="3">
        <v>0.44735789327036601</v>
      </c>
      <c r="F22" s="3">
        <v>28.680835552813701</v>
      </c>
    </row>
    <row r="23" spans="1:6" x14ac:dyDescent="0.3">
      <c r="A23" s="2">
        <v>100</v>
      </c>
      <c r="B23" s="1">
        <v>0.02</v>
      </c>
      <c r="C23" s="3">
        <v>0.97728051314741404</v>
      </c>
      <c r="D23" s="3">
        <v>3.689855367009844</v>
      </c>
      <c r="E23" s="3">
        <v>0.43988651290002501</v>
      </c>
      <c r="F23" s="3">
        <v>20.175596525329102</v>
      </c>
    </row>
    <row r="24" spans="1:6" x14ac:dyDescent="0.3">
      <c r="A24" s="2">
        <v>100</v>
      </c>
      <c r="B24" s="1">
        <v>0.03</v>
      </c>
      <c r="C24" s="3">
        <v>0.95122896315634098</v>
      </c>
      <c r="D24" s="3">
        <v>3.9493339263855041</v>
      </c>
      <c r="E24" s="3">
        <v>0.43164646586112398</v>
      </c>
      <c r="F24" s="3">
        <v>14.800063628385599</v>
      </c>
    </row>
    <row r="25" spans="1:6" x14ac:dyDescent="0.3">
      <c r="A25" s="2">
        <v>100</v>
      </c>
      <c r="B25" s="1">
        <v>0.04</v>
      </c>
      <c r="C25" s="3">
        <v>0.92045786831078502</v>
      </c>
      <c r="D25" s="3">
        <v>4.3213374413054941</v>
      </c>
      <c r="E25" s="3">
        <v>0.42222597721111799</v>
      </c>
      <c r="F25" s="3">
        <v>11.1199090668207</v>
      </c>
    </row>
    <row r="26" spans="1:6" x14ac:dyDescent="0.3">
      <c r="A26" s="2">
        <v>100</v>
      </c>
      <c r="B26" s="1">
        <v>0.05</v>
      </c>
      <c r="C26" s="3">
        <v>0.88607491803232896</v>
      </c>
      <c r="D26" s="3">
        <v>4.8587743813704236</v>
      </c>
      <c r="E26" s="3">
        <v>0.41108757503562199</v>
      </c>
      <c r="F26" s="3">
        <v>8.4950266822027203</v>
      </c>
    </row>
    <row r="27" spans="1:6" x14ac:dyDescent="0.3">
      <c r="A27" s="2">
        <v>100</v>
      </c>
      <c r="B27" s="1">
        <v>0.06</v>
      </c>
      <c r="C27" s="3">
        <v>0.84830334975334698</v>
      </c>
      <c r="D27" s="3">
        <v>5.6330305024461884</v>
      </c>
      <c r="E27" s="3">
        <v>0.397671663534928</v>
      </c>
      <c r="F27" s="3">
        <v>6.55389834143394</v>
      </c>
    </row>
    <row r="28" spans="1:6" x14ac:dyDescent="0.3">
      <c r="A28" s="2">
        <v>100</v>
      </c>
      <c r="B28" s="1">
        <v>7.0000000000000007E-2</v>
      </c>
      <c r="C28" s="3">
        <v>0.80753637475775997</v>
      </c>
      <c r="D28" s="3">
        <v>6.7733324633019638</v>
      </c>
      <c r="E28" s="3">
        <v>0.38093052930636001</v>
      </c>
      <c r="F28" s="3">
        <v>5.0731844031603499</v>
      </c>
    </row>
    <row r="29" spans="1:6" x14ac:dyDescent="0.3">
      <c r="A29" s="2">
        <v>100</v>
      </c>
      <c r="B29" s="1">
        <v>0.08</v>
      </c>
      <c r="C29" s="3">
        <v>0.765587841272658</v>
      </c>
      <c r="D29" s="3">
        <v>8.3610271416806565</v>
      </c>
      <c r="E29" s="3">
        <v>0.35961071345833701</v>
      </c>
      <c r="F29" s="3">
        <v>3.9285807164860498</v>
      </c>
    </row>
    <row r="30" spans="1:6" x14ac:dyDescent="0.3">
      <c r="A30" s="2">
        <v>100</v>
      </c>
      <c r="B30" s="1">
        <v>0.09</v>
      </c>
      <c r="C30" s="3">
        <v>0.72058006380645401</v>
      </c>
      <c r="D30" s="3">
        <v>10.9989299915353</v>
      </c>
      <c r="E30" s="3">
        <v>0.33349755994907598</v>
      </c>
      <c r="F30" s="3">
        <v>3.00164824531136</v>
      </c>
    </row>
    <row r="31" spans="1:6" x14ac:dyDescent="0.3">
      <c r="A31" s="2">
        <v>100</v>
      </c>
      <c r="B31" s="1">
        <v>0.1</v>
      </c>
      <c r="C31" s="3">
        <v>0.67968867697538704</v>
      </c>
      <c r="D31" s="3">
        <v>14.84662875572808</v>
      </c>
      <c r="E31" s="3">
        <v>0.29211471288253699</v>
      </c>
      <c r="F31" s="3">
        <v>2.4665930974158599</v>
      </c>
    </row>
    <row r="32" spans="1:6" x14ac:dyDescent="0.3">
      <c r="A32" s="2">
        <v>110</v>
      </c>
      <c r="B32" s="1">
        <v>0.01</v>
      </c>
      <c r="C32" s="3">
        <v>1</v>
      </c>
      <c r="D32" s="3">
        <v>3.676317727344308</v>
      </c>
      <c r="E32" s="3">
        <v>0.448867508306384</v>
      </c>
      <c r="F32" s="3">
        <v>33.639033805395897</v>
      </c>
    </row>
    <row r="33" spans="1:6" x14ac:dyDescent="0.3">
      <c r="A33" s="2">
        <v>110</v>
      </c>
      <c r="B33" s="1">
        <v>0.02</v>
      </c>
      <c r="C33" s="3">
        <v>0.99207711488170502</v>
      </c>
      <c r="D33" s="3">
        <v>3.7892297279548348</v>
      </c>
      <c r="E33" s="3">
        <v>0.44317985244571101</v>
      </c>
      <c r="F33" s="3">
        <v>25.5824290425372</v>
      </c>
    </row>
    <row r="34" spans="1:6" x14ac:dyDescent="0.3">
      <c r="A34" s="2">
        <v>110</v>
      </c>
      <c r="B34" s="1">
        <v>0.03</v>
      </c>
      <c r="C34" s="3">
        <v>0.97609210783033795</v>
      </c>
      <c r="D34" s="3">
        <v>3.961606793784739</v>
      </c>
      <c r="E34" s="3">
        <v>0.43879889953772899</v>
      </c>
      <c r="F34" s="3">
        <v>20.076883938879</v>
      </c>
    </row>
    <row r="35" spans="1:6" x14ac:dyDescent="0.3">
      <c r="A35" s="2">
        <v>110</v>
      </c>
      <c r="B35" s="1">
        <v>0.04</v>
      </c>
      <c r="C35" s="3">
        <v>0.95697254417733901</v>
      </c>
      <c r="D35" s="3">
        <v>4.2202192270030396</v>
      </c>
      <c r="E35" s="3">
        <v>0.430678231325821</v>
      </c>
      <c r="F35" s="3">
        <v>16.1406103812118</v>
      </c>
    </row>
    <row r="36" spans="1:6" x14ac:dyDescent="0.3">
      <c r="A36" s="2">
        <v>110</v>
      </c>
      <c r="B36" s="1">
        <v>0.05</v>
      </c>
      <c r="C36" s="3">
        <v>0.93491180774356897</v>
      </c>
      <c r="D36" s="3">
        <v>4.5683146009017328</v>
      </c>
      <c r="E36" s="3">
        <v>0.423972785799135</v>
      </c>
      <c r="F36" s="3">
        <v>13.068412776651</v>
      </c>
    </row>
    <row r="37" spans="1:6" x14ac:dyDescent="0.3">
      <c r="A37" s="2">
        <v>110</v>
      </c>
      <c r="B37" s="1">
        <v>0.06</v>
      </c>
      <c r="C37" s="3">
        <v>0.91016398094018203</v>
      </c>
      <c r="D37" s="3">
        <v>5.0359360552151156</v>
      </c>
      <c r="E37" s="3">
        <v>0.416163761706697</v>
      </c>
      <c r="F37" s="3">
        <v>10.644138129257501</v>
      </c>
    </row>
    <row r="38" spans="1:6" x14ac:dyDescent="0.3">
      <c r="A38" s="2">
        <v>110</v>
      </c>
      <c r="B38" s="1">
        <v>7.0000000000000007E-2</v>
      </c>
      <c r="C38" s="3">
        <v>0.88314411754931099</v>
      </c>
      <c r="D38" s="3">
        <v>5.6567706657656407</v>
      </c>
      <c r="E38" s="3">
        <v>0.407303031966812</v>
      </c>
      <c r="F38" s="3">
        <v>8.6888735711547298</v>
      </c>
    </row>
    <row r="39" spans="1:6" x14ac:dyDescent="0.3">
      <c r="A39" s="2">
        <v>110</v>
      </c>
      <c r="B39" s="1">
        <v>0.08</v>
      </c>
      <c r="C39" s="3">
        <v>0.85552532700806405</v>
      </c>
      <c r="D39" s="3">
        <v>6.3898706607666851</v>
      </c>
      <c r="E39" s="3">
        <v>0.39735911253828599</v>
      </c>
      <c r="F39" s="3">
        <v>7.11367184083712</v>
      </c>
    </row>
    <row r="40" spans="1:6" x14ac:dyDescent="0.3">
      <c r="A40" s="2">
        <v>110</v>
      </c>
      <c r="B40" s="1">
        <v>0.09</v>
      </c>
      <c r="C40" s="3">
        <v>0.82614911873286501</v>
      </c>
      <c r="D40" s="3">
        <v>7.342764656996482</v>
      </c>
      <c r="E40" s="3">
        <v>0.38559374682835901</v>
      </c>
      <c r="F40" s="3">
        <v>5.8338988787276396</v>
      </c>
    </row>
    <row r="41" spans="1:6" x14ac:dyDescent="0.3">
      <c r="A41" s="2">
        <v>110</v>
      </c>
      <c r="B41" s="1">
        <v>0.1</v>
      </c>
      <c r="C41" s="3">
        <v>0.79551858193846703</v>
      </c>
      <c r="D41" s="3">
        <v>8.5992936410316574</v>
      </c>
      <c r="E41" s="3">
        <v>0.37178450551488401</v>
      </c>
      <c r="F41" s="3">
        <v>4.7844240442737602</v>
      </c>
    </row>
    <row r="42" spans="1:6" x14ac:dyDescent="0.3">
      <c r="A42" s="2">
        <v>120</v>
      </c>
      <c r="B42" s="1">
        <v>0.01</v>
      </c>
      <c r="C42" s="3">
        <v>1</v>
      </c>
      <c r="D42" s="3">
        <v>3.7986086986844758</v>
      </c>
      <c r="E42" s="3">
        <v>0.45046632731541503</v>
      </c>
      <c r="F42" s="3">
        <v>38.942116058870198</v>
      </c>
    </row>
    <row r="43" spans="1:6" x14ac:dyDescent="0.3">
      <c r="A43" s="2">
        <v>120</v>
      </c>
      <c r="B43" s="1">
        <v>0.02</v>
      </c>
      <c r="C43" s="3">
        <v>1</v>
      </c>
      <c r="D43" s="3">
        <v>3.993358875753739</v>
      </c>
      <c r="E43" s="3">
        <v>0.44571599947277502</v>
      </c>
      <c r="F43" s="3">
        <v>31.540423036090999</v>
      </c>
    </row>
    <row r="44" spans="1:6" x14ac:dyDescent="0.3">
      <c r="A44" s="2">
        <v>120</v>
      </c>
      <c r="B44" s="1">
        <v>0.03</v>
      </c>
      <c r="C44" s="3">
        <v>0.99139840866329398</v>
      </c>
      <c r="D44" s="3">
        <v>4.0462389965106986</v>
      </c>
      <c r="E44" s="3">
        <v>0.44095233972083903</v>
      </c>
      <c r="F44" s="3">
        <v>26.251437156892099</v>
      </c>
    </row>
    <row r="45" spans="1:6" x14ac:dyDescent="0.3">
      <c r="A45" s="2">
        <v>120</v>
      </c>
      <c r="B45" s="1">
        <v>0.04</v>
      </c>
      <c r="C45" s="3">
        <v>0.97954266702548098</v>
      </c>
      <c r="D45" s="3">
        <v>4.2624323141658316</v>
      </c>
      <c r="E45" s="3">
        <v>0.43619436490325197</v>
      </c>
      <c r="F45" s="3">
        <v>22.177496476933399</v>
      </c>
    </row>
    <row r="46" spans="1:6" x14ac:dyDescent="0.3">
      <c r="A46" s="2">
        <v>120</v>
      </c>
      <c r="B46" s="1">
        <v>0.05</v>
      </c>
      <c r="C46" s="3">
        <v>0.96560399811660302</v>
      </c>
      <c r="D46" s="3">
        <v>4.5202732759965221</v>
      </c>
      <c r="E46" s="3">
        <v>0.431202234486396</v>
      </c>
      <c r="F46" s="3">
        <v>18.8811667612764</v>
      </c>
    </row>
    <row r="47" spans="1:6" x14ac:dyDescent="0.3">
      <c r="A47" s="2">
        <v>120</v>
      </c>
      <c r="B47" s="1">
        <v>0.06</v>
      </c>
      <c r="C47" s="3">
        <v>0.94964039079602103</v>
      </c>
      <c r="D47" s="3">
        <v>4.8512832955036904</v>
      </c>
      <c r="E47" s="3">
        <v>0.42593167831645601</v>
      </c>
      <c r="F47" s="3">
        <v>16.0979899315738</v>
      </c>
    </row>
    <row r="48" spans="1:6" x14ac:dyDescent="0.3">
      <c r="A48" s="2">
        <v>120</v>
      </c>
      <c r="B48" s="1">
        <v>7.0000000000000007E-2</v>
      </c>
      <c r="C48" s="3">
        <v>0.93161567579006299</v>
      </c>
      <c r="D48" s="3">
        <v>5.2766405726701544</v>
      </c>
      <c r="E48" s="3">
        <v>0.42014627366488799</v>
      </c>
      <c r="F48" s="3">
        <v>13.6927995114177</v>
      </c>
    </row>
    <row r="49" spans="1:6" x14ac:dyDescent="0.3">
      <c r="A49" s="2">
        <v>120</v>
      </c>
      <c r="B49" s="1">
        <v>0.08</v>
      </c>
      <c r="C49" s="3">
        <v>0.91333086432128197</v>
      </c>
      <c r="D49" s="3">
        <v>5.7408646065931501</v>
      </c>
      <c r="E49" s="3">
        <v>0.41401675278439298</v>
      </c>
      <c r="F49" s="3">
        <v>11.626090340564099</v>
      </c>
    </row>
    <row r="50" spans="1:6" x14ac:dyDescent="0.3">
      <c r="A50" s="2">
        <v>120</v>
      </c>
      <c r="B50" s="1">
        <v>0.09</v>
      </c>
      <c r="C50" s="3">
        <v>0.89378125164407995</v>
      </c>
      <c r="D50" s="3">
        <v>6.3030093897614092</v>
      </c>
      <c r="E50" s="3">
        <v>0.407332319563462</v>
      </c>
      <c r="F50" s="3">
        <v>9.8303075200395504</v>
      </c>
    </row>
    <row r="51" spans="1:6" x14ac:dyDescent="0.3">
      <c r="A51" s="2">
        <v>120</v>
      </c>
      <c r="B51" s="1">
        <v>0.1</v>
      </c>
      <c r="C51" s="3">
        <v>0.87331469211553303</v>
      </c>
      <c r="D51" s="3">
        <v>6.9775377332688198</v>
      </c>
      <c r="E51" s="3">
        <v>0.39993949835043602</v>
      </c>
      <c r="F51" s="3">
        <v>8.2991518718272399</v>
      </c>
    </row>
    <row r="52" spans="1:6" x14ac:dyDescent="0.3">
      <c r="A52" s="2">
        <v>130</v>
      </c>
      <c r="B52" s="1">
        <v>0.01</v>
      </c>
      <c r="C52" s="3">
        <v>1</v>
      </c>
      <c r="D52" s="3">
        <v>3.9248262540467089</v>
      </c>
      <c r="E52" s="3">
        <v>0.45253711930723201</v>
      </c>
      <c r="F52" s="3">
        <v>46.6145634827298</v>
      </c>
    </row>
    <row r="53" spans="1:6" x14ac:dyDescent="0.3">
      <c r="A53" s="2">
        <v>130</v>
      </c>
      <c r="B53" s="1">
        <v>0.02</v>
      </c>
      <c r="C53" s="3">
        <v>1</v>
      </c>
      <c r="D53" s="3">
        <v>4.2578591875564573</v>
      </c>
      <c r="E53" s="3">
        <v>0.44898016112869399</v>
      </c>
      <c r="F53" s="3">
        <v>39.638125777248099</v>
      </c>
    </row>
    <row r="54" spans="1:6" x14ac:dyDescent="0.3">
      <c r="A54" s="2">
        <v>130</v>
      </c>
      <c r="B54" s="1">
        <v>0.03</v>
      </c>
      <c r="C54" s="3">
        <v>1</v>
      </c>
      <c r="D54" s="3">
        <v>4.229476182437871</v>
      </c>
      <c r="E54" s="3">
        <v>0.44534531511167003</v>
      </c>
      <c r="F54" s="3">
        <v>34.3244720245861</v>
      </c>
    </row>
    <row r="55" spans="1:6" x14ac:dyDescent="0.3">
      <c r="A55" s="2">
        <v>130</v>
      </c>
      <c r="B55" s="1">
        <v>0.04</v>
      </c>
      <c r="C55" s="3">
        <v>0.99365239721495302</v>
      </c>
      <c r="D55" s="3">
        <v>4.3761480624890208</v>
      </c>
      <c r="E55" s="3">
        <v>0.44183601338527301</v>
      </c>
      <c r="F55" s="3">
        <v>30.006669114192199</v>
      </c>
    </row>
    <row r="56" spans="1:6" x14ac:dyDescent="0.3">
      <c r="A56" s="2">
        <v>130</v>
      </c>
      <c r="B56" s="1">
        <v>0.05</v>
      </c>
      <c r="C56" s="3">
        <v>0.98499716987077601</v>
      </c>
      <c r="D56" s="3">
        <v>4.5949019565458293</v>
      </c>
      <c r="E56" s="3">
        <v>0.43828188857813299</v>
      </c>
      <c r="F56" s="3">
        <v>26.3256338914466</v>
      </c>
    </row>
    <row r="57" spans="1:6" x14ac:dyDescent="0.3">
      <c r="A57" s="2">
        <v>130</v>
      </c>
      <c r="B57" s="1">
        <v>0.06</v>
      </c>
      <c r="C57" s="3">
        <v>0.97493005238739805</v>
      </c>
      <c r="D57" s="3">
        <v>4.854651339537627</v>
      </c>
      <c r="E57" s="3">
        <v>0.434635769484784</v>
      </c>
      <c r="F57" s="3">
        <v>23.066021582627801</v>
      </c>
    </row>
    <row r="58" spans="1:6" x14ac:dyDescent="0.3">
      <c r="A58" s="2">
        <v>130</v>
      </c>
      <c r="B58" s="1">
        <v>7.0000000000000007E-2</v>
      </c>
      <c r="C58" s="3">
        <v>0.96327483129618596</v>
      </c>
      <c r="D58" s="3">
        <v>5.1731492446497658</v>
      </c>
      <c r="E58" s="3">
        <v>0.43072938618664097</v>
      </c>
      <c r="F58" s="3">
        <v>20.1355987719759</v>
      </c>
    </row>
    <row r="59" spans="1:6" x14ac:dyDescent="0.3">
      <c r="A59" s="2">
        <v>130</v>
      </c>
      <c r="B59" s="1">
        <v>0.08</v>
      </c>
      <c r="C59" s="3">
        <v>0.95119239393226496</v>
      </c>
      <c r="D59" s="3">
        <v>5.5152153207026906</v>
      </c>
      <c r="E59" s="3">
        <v>0.426670365567967</v>
      </c>
      <c r="F59" s="3">
        <v>17.4799584717131</v>
      </c>
    </row>
    <row r="60" spans="1:6" x14ac:dyDescent="0.3">
      <c r="A60" s="2">
        <v>130</v>
      </c>
      <c r="B60" s="1">
        <v>0.09</v>
      </c>
      <c r="C60" s="3">
        <v>0.93829671461403996</v>
      </c>
      <c r="D60" s="3">
        <v>5.9128687692037234</v>
      </c>
      <c r="E60" s="3">
        <v>0.42244256276451397</v>
      </c>
      <c r="F60" s="3">
        <v>15.088862560792</v>
      </c>
    </row>
    <row r="61" spans="1:6" x14ac:dyDescent="0.3">
      <c r="A61" s="2">
        <v>130</v>
      </c>
      <c r="B61" s="1">
        <v>0.1</v>
      </c>
      <c r="C61" s="3">
        <v>0.92480345077545101</v>
      </c>
      <c r="D61" s="3">
        <v>6.3679451459904968</v>
      </c>
      <c r="E61" s="3">
        <v>0.41795262691694801</v>
      </c>
      <c r="F61" s="3">
        <v>12.964018381302701</v>
      </c>
    </row>
    <row r="62" spans="1:6" x14ac:dyDescent="0.3">
      <c r="A62" s="2">
        <v>140</v>
      </c>
      <c r="B62" s="1">
        <v>0.01</v>
      </c>
      <c r="C62" s="3">
        <v>1</v>
      </c>
      <c r="D62" s="3">
        <v>4.0557749982789204</v>
      </c>
      <c r="E62" s="3">
        <v>0.45426078852149698</v>
      </c>
      <c r="F62" s="3">
        <v>58.2719808231234</v>
      </c>
    </row>
    <row r="63" spans="1:6" x14ac:dyDescent="0.3">
      <c r="A63" s="2">
        <v>140</v>
      </c>
      <c r="B63" s="1">
        <v>0.02</v>
      </c>
      <c r="C63" s="3">
        <v>1</v>
      </c>
      <c r="D63" s="3">
        <v>4.5523784382187467</v>
      </c>
      <c r="E63" s="3">
        <v>0.45180779791592002</v>
      </c>
      <c r="F63" s="3">
        <v>51.199468325397</v>
      </c>
    </row>
    <row r="64" spans="1:6" x14ac:dyDescent="0.3">
      <c r="A64" s="2">
        <v>140</v>
      </c>
      <c r="B64" s="1">
        <v>0.03</v>
      </c>
      <c r="C64" s="3">
        <v>1</v>
      </c>
      <c r="D64" s="3">
        <v>4.5266884014361484</v>
      </c>
      <c r="E64" s="3">
        <v>0.449242777614138</v>
      </c>
      <c r="F64" s="3">
        <v>45.388583372678099</v>
      </c>
    </row>
    <row r="65" spans="1:6" x14ac:dyDescent="0.3">
      <c r="A65" s="2">
        <v>140</v>
      </c>
      <c r="B65" s="1">
        <v>0.04</v>
      </c>
      <c r="C65" s="3">
        <v>1</v>
      </c>
      <c r="D65" s="3">
        <v>4.5841628518046971</v>
      </c>
      <c r="E65" s="3">
        <v>0.44681333445037502</v>
      </c>
      <c r="F65" s="3">
        <v>40.4282767012606</v>
      </c>
    </row>
    <row r="66" spans="1:6" x14ac:dyDescent="0.3">
      <c r="A66" s="2">
        <v>140</v>
      </c>
      <c r="B66" s="1">
        <v>0.05</v>
      </c>
      <c r="C66" s="3">
        <v>0.99688394990642704</v>
      </c>
      <c r="D66" s="3">
        <v>4.7568487040540921</v>
      </c>
      <c r="E66" s="3">
        <v>0.44440882429754103</v>
      </c>
      <c r="F66" s="3">
        <v>35.913693161189101</v>
      </c>
    </row>
    <row r="67" spans="1:6" x14ac:dyDescent="0.3">
      <c r="A67" s="2">
        <v>140</v>
      </c>
      <c r="B67" s="1">
        <v>0.06</v>
      </c>
      <c r="C67" s="3">
        <v>0.99046351054871395</v>
      </c>
      <c r="D67" s="3">
        <v>4.9821562392251684</v>
      </c>
      <c r="E67" s="3">
        <v>0.44187589775515101</v>
      </c>
      <c r="F67" s="3">
        <v>31.7711562238844</v>
      </c>
    </row>
    <row r="68" spans="1:6" x14ac:dyDescent="0.3">
      <c r="A68" s="2">
        <v>140</v>
      </c>
      <c r="B68" s="1">
        <v>7.0000000000000007E-2</v>
      </c>
      <c r="C68" s="3">
        <v>0.98292973980805098</v>
      </c>
      <c r="D68" s="3">
        <v>5.246832813727238</v>
      </c>
      <c r="E68" s="3">
        <v>0.43922517720112197</v>
      </c>
      <c r="F68" s="3">
        <v>27.944664320956502</v>
      </c>
    </row>
    <row r="69" spans="1:6" x14ac:dyDescent="0.3">
      <c r="A69" s="2">
        <v>140</v>
      </c>
      <c r="B69" s="1">
        <v>0.08</v>
      </c>
      <c r="C69" s="3">
        <v>0.97516293790333097</v>
      </c>
      <c r="D69" s="3">
        <v>5.5173928506229259</v>
      </c>
      <c r="E69" s="3">
        <v>0.43658289135621903</v>
      </c>
      <c r="F69" s="3">
        <v>24.4290066766061</v>
      </c>
    </row>
    <row r="70" spans="1:6" x14ac:dyDescent="0.3">
      <c r="A70" s="2">
        <v>140</v>
      </c>
      <c r="B70" s="1">
        <v>0.09</v>
      </c>
      <c r="C70" s="3">
        <v>0.96676799663823498</v>
      </c>
      <c r="D70" s="3">
        <v>5.826675506679921</v>
      </c>
      <c r="E70" s="3">
        <v>0.43384915676942098</v>
      </c>
      <c r="F70" s="3">
        <v>21.232367428470099</v>
      </c>
    </row>
    <row r="71" spans="1:6" x14ac:dyDescent="0.3">
      <c r="A71" s="2">
        <v>140</v>
      </c>
      <c r="B71" s="1">
        <v>0.1</v>
      </c>
      <c r="C71" s="3">
        <v>0.95798353963817495</v>
      </c>
      <c r="D71" s="3">
        <v>6.1743651976708698</v>
      </c>
      <c r="E71" s="3">
        <v>0.43100142333954899</v>
      </c>
      <c r="F71" s="3">
        <v>18.366817397883999</v>
      </c>
    </row>
    <row r="72" spans="1:6" x14ac:dyDescent="0.3">
      <c r="A72" s="2">
        <v>150</v>
      </c>
      <c r="B72" s="1">
        <v>0.01</v>
      </c>
      <c r="C72" s="3">
        <v>1</v>
      </c>
      <c r="D72" s="3">
        <v>4.1897538715252676</v>
      </c>
      <c r="E72" s="3">
        <v>0.45557731365945597</v>
      </c>
      <c r="F72" s="3">
        <v>75.317636268977097</v>
      </c>
    </row>
    <row r="73" spans="1:6" x14ac:dyDescent="0.3">
      <c r="A73" s="2">
        <v>150</v>
      </c>
      <c r="B73" s="1">
        <v>0.02</v>
      </c>
      <c r="C73" s="3">
        <v>1</v>
      </c>
      <c r="D73" s="3">
        <v>4.85779565758732</v>
      </c>
      <c r="E73" s="3">
        <v>0.453948653673172</v>
      </c>
      <c r="F73" s="3">
        <v>67.3621627972895</v>
      </c>
    </row>
    <row r="74" spans="1:6" x14ac:dyDescent="0.3">
      <c r="A74" s="2">
        <v>150</v>
      </c>
      <c r="B74" s="1">
        <v>0.03</v>
      </c>
      <c r="C74" s="3">
        <v>1</v>
      </c>
      <c r="D74" s="3">
        <v>4.9198627110745958</v>
      </c>
      <c r="E74" s="3">
        <v>0.452076934679979</v>
      </c>
      <c r="F74" s="3">
        <v>60.128926720745604</v>
      </c>
    </row>
    <row r="75" spans="1:6" x14ac:dyDescent="0.3">
      <c r="A75" s="2">
        <v>150</v>
      </c>
      <c r="B75" s="1">
        <v>0.04</v>
      </c>
      <c r="C75" s="3">
        <v>1</v>
      </c>
      <c r="D75" s="3">
        <v>4.9147495855885754</v>
      </c>
      <c r="E75" s="3">
        <v>0.45044716420099301</v>
      </c>
      <c r="F75" s="3">
        <v>53.877384096846299</v>
      </c>
    </row>
    <row r="76" spans="1:6" x14ac:dyDescent="0.3">
      <c r="A76" s="2">
        <v>150</v>
      </c>
      <c r="B76" s="1">
        <v>0.05</v>
      </c>
      <c r="C76" s="3">
        <v>1</v>
      </c>
      <c r="D76" s="3">
        <v>5.0240933159140537</v>
      </c>
      <c r="E76" s="3">
        <v>0.44878326562460802</v>
      </c>
      <c r="F76" s="3">
        <v>47.866951310795002</v>
      </c>
    </row>
    <row r="77" spans="1:6" x14ac:dyDescent="0.3">
      <c r="A77" s="2">
        <v>150</v>
      </c>
      <c r="B77" s="1">
        <v>0.06</v>
      </c>
      <c r="C77" s="3">
        <v>0.99953703230773805</v>
      </c>
      <c r="D77" s="3">
        <v>5.2136733574857299</v>
      </c>
      <c r="E77" s="3">
        <v>0.44699818151603798</v>
      </c>
      <c r="F77" s="3">
        <v>42.220199618884998</v>
      </c>
    </row>
    <row r="78" spans="1:6" x14ac:dyDescent="0.3">
      <c r="A78" s="2">
        <v>150</v>
      </c>
      <c r="B78" s="1">
        <v>7.0000000000000007E-2</v>
      </c>
      <c r="C78" s="3">
        <v>0.99462737950386304</v>
      </c>
      <c r="D78" s="3">
        <v>5.4491309181723837</v>
      </c>
      <c r="E78" s="3">
        <v>0.44516358809189699</v>
      </c>
      <c r="F78" s="3">
        <v>36.989630965727997</v>
      </c>
    </row>
    <row r="79" spans="1:6" x14ac:dyDescent="0.3">
      <c r="A79" s="2">
        <v>150</v>
      </c>
      <c r="B79" s="1">
        <v>0.08</v>
      </c>
      <c r="C79" s="3">
        <v>0.98962604925001396</v>
      </c>
      <c r="D79" s="3">
        <v>5.6856979019473117</v>
      </c>
      <c r="E79" s="3">
        <v>0.44335327708105998</v>
      </c>
      <c r="F79" s="3">
        <v>32.193631332950602</v>
      </c>
    </row>
    <row r="80" spans="1:6" x14ac:dyDescent="0.3">
      <c r="A80" s="2">
        <v>150</v>
      </c>
      <c r="B80" s="1">
        <v>0.09</v>
      </c>
      <c r="C80" s="3">
        <v>0.98412041839171405</v>
      </c>
      <c r="D80" s="3">
        <v>5.9467144916662837</v>
      </c>
      <c r="E80" s="3">
        <v>0.44150875005692902</v>
      </c>
      <c r="F80" s="3">
        <v>27.872615446841401</v>
      </c>
    </row>
    <row r="81" spans="1:6" x14ac:dyDescent="0.3">
      <c r="A81" s="2">
        <v>150</v>
      </c>
      <c r="B81" s="1">
        <v>0.1</v>
      </c>
      <c r="C81" s="3">
        <v>0.97842938653948996</v>
      </c>
      <c r="D81" s="3">
        <v>6.2335802848468784</v>
      </c>
      <c r="E81" s="3">
        <v>0.439612482577107</v>
      </c>
      <c r="F81" s="3">
        <v>24.051829711756501</v>
      </c>
    </row>
    <row r="82" spans="1:6" x14ac:dyDescent="0.3">
      <c r="A82" s="2">
        <v>160</v>
      </c>
      <c r="B82" s="1">
        <v>0.01</v>
      </c>
      <c r="C82" s="3">
        <v>1</v>
      </c>
      <c r="D82" s="3">
        <v>4.3288546605344393</v>
      </c>
      <c r="E82" s="3">
        <v>0.45651503038593</v>
      </c>
      <c r="F82" s="3">
        <v>98.310392247988503</v>
      </c>
    </row>
    <row r="83" spans="1:6" x14ac:dyDescent="0.3">
      <c r="A83" s="2">
        <v>160</v>
      </c>
      <c r="B83" s="1">
        <v>0.02</v>
      </c>
      <c r="C83" s="3">
        <v>1</v>
      </c>
      <c r="D83" s="3">
        <v>5.1712951354547796</v>
      </c>
      <c r="E83" s="3">
        <v>0.45550765909644603</v>
      </c>
      <c r="F83" s="3">
        <v>88.3582693101161</v>
      </c>
    </row>
    <row r="84" spans="1:6" x14ac:dyDescent="0.3">
      <c r="A84" s="2">
        <v>160</v>
      </c>
      <c r="B84" s="1">
        <v>0.03</v>
      </c>
      <c r="C84" s="3">
        <v>1</v>
      </c>
      <c r="D84" s="3">
        <v>5.3501469164351034</v>
      </c>
      <c r="E84" s="3">
        <v>0.45429165900569302</v>
      </c>
      <c r="F84" s="3">
        <v>79.168206510701694</v>
      </c>
    </row>
    <row r="85" spans="1:6" x14ac:dyDescent="0.3">
      <c r="A85" s="2">
        <v>160</v>
      </c>
      <c r="B85" s="1">
        <v>0.04</v>
      </c>
      <c r="C85" s="3">
        <v>1</v>
      </c>
      <c r="D85" s="3">
        <v>5.3630720408025372</v>
      </c>
      <c r="E85" s="3">
        <v>0.45309885864435201</v>
      </c>
      <c r="F85" s="3">
        <v>70.291207831335598</v>
      </c>
    </row>
    <row r="86" spans="1:6" x14ac:dyDescent="0.3">
      <c r="A86" s="2">
        <v>160</v>
      </c>
      <c r="B86" s="1">
        <v>0.05</v>
      </c>
      <c r="C86" s="3">
        <v>1</v>
      </c>
      <c r="D86" s="3">
        <v>5.4183811786553528</v>
      </c>
      <c r="E86" s="3">
        <v>0.45195820182024998</v>
      </c>
      <c r="F86" s="3">
        <v>61.947404406931497</v>
      </c>
    </row>
    <row r="87" spans="1:6" x14ac:dyDescent="0.3">
      <c r="A87" s="2">
        <v>160</v>
      </c>
      <c r="B87" s="1">
        <v>0.06</v>
      </c>
      <c r="C87" s="3">
        <v>1</v>
      </c>
      <c r="D87" s="3">
        <v>5.5603185502145198</v>
      </c>
      <c r="E87" s="3">
        <v>0.45070654842771901</v>
      </c>
      <c r="F87" s="3">
        <v>54.135719038784202</v>
      </c>
    </row>
    <row r="88" spans="1:6" x14ac:dyDescent="0.3">
      <c r="A88" s="2">
        <v>160</v>
      </c>
      <c r="B88" s="1">
        <v>7.0000000000000007E-2</v>
      </c>
      <c r="C88" s="3">
        <v>1</v>
      </c>
      <c r="D88" s="3">
        <v>5.7655821669036884</v>
      </c>
      <c r="E88" s="3">
        <v>0.449390407142161</v>
      </c>
      <c r="F88" s="3">
        <v>46.941202160624499</v>
      </c>
    </row>
    <row r="89" spans="1:6" x14ac:dyDescent="0.3">
      <c r="A89" s="2">
        <v>160</v>
      </c>
      <c r="B89" s="1">
        <v>0.08</v>
      </c>
      <c r="C89" s="3">
        <v>0.99815384255045003</v>
      </c>
      <c r="D89" s="3">
        <v>5.9792300295707674</v>
      </c>
      <c r="E89" s="3">
        <v>0.44813050970909901</v>
      </c>
      <c r="F89" s="3">
        <v>40.4846871087382</v>
      </c>
    </row>
    <row r="90" spans="1:6" x14ac:dyDescent="0.3">
      <c r="A90" s="2">
        <v>160</v>
      </c>
      <c r="B90" s="1">
        <v>0.09</v>
      </c>
      <c r="C90" s="3">
        <v>0.99448344764401997</v>
      </c>
      <c r="D90" s="3">
        <v>6.2167762641061541</v>
      </c>
      <c r="E90" s="3">
        <v>0.44684617510737901</v>
      </c>
      <c r="F90" s="3">
        <v>34.758998880844103</v>
      </c>
    </row>
    <row r="91" spans="1:6" x14ac:dyDescent="0.3">
      <c r="A91" s="2">
        <v>160</v>
      </c>
      <c r="B91" s="1">
        <v>0.1</v>
      </c>
      <c r="C91" s="3">
        <v>0.99071804875496505</v>
      </c>
      <c r="D91" s="3">
        <v>6.473457905489397</v>
      </c>
      <c r="E91" s="3">
        <v>0.44551673162921301</v>
      </c>
      <c r="F91" s="3">
        <v>29.777686463021301</v>
      </c>
    </row>
    <row r="92" spans="1:6" x14ac:dyDescent="0.3">
      <c r="A92" s="2">
        <v>170</v>
      </c>
      <c r="B92" s="1">
        <v>0.01</v>
      </c>
      <c r="C92" s="3">
        <v>1</v>
      </c>
      <c r="D92" s="3">
        <v>4.4680255190803866</v>
      </c>
      <c r="E92" s="3">
        <v>0.45721798503067401</v>
      </c>
      <c r="F92" s="3">
        <v>126.999755760582</v>
      </c>
    </row>
    <row r="93" spans="1:6" x14ac:dyDescent="0.3">
      <c r="A93" s="2">
        <v>170</v>
      </c>
      <c r="B93" s="1">
        <v>0.02</v>
      </c>
      <c r="C93" s="3">
        <v>1</v>
      </c>
      <c r="D93" s="3">
        <v>5.4859756887971054</v>
      </c>
      <c r="E93" s="3">
        <v>0.45661539661779998</v>
      </c>
      <c r="F93" s="3">
        <v>113.67515879055</v>
      </c>
    </row>
    <row r="94" spans="1:6" x14ac:dyDescent="0.3">
      <c r="A94" s="2">
        <v>170</v>
      </c>
      <c r="B94" s="1">
        <v>0.03</v>
      </c>
      <c r="C94" s="3">
        <v>1</v>
      </c>
      <c r="D94" s="3">
        <v>5.8211704442352508</v>
      </c>
      <c r="E94" s="3">
        <v>0.45585853641227703</v>
      </c>
      <c r="F94" s="3">
        <v>100.913781200393</v>
      </c>
    </row>
    <row r="95" spans="1:6" x14ac:dyDescent="0.3">
      <c r="A95" s="2">
        <v>170</v>
      </c>
      <c r="B95" s="1">
        <v>0.04</v>
      </c>
      <c r="C95" s="3">
        <v>1</v>
      </c>
      <c r="D95" s="3">
        <v>5.9003583190860232</v>
      </c>
      <c r="E95" s="3">
        <v>0.45507301689393398</v>
      </c>
      <c r="F95" s="3">
        <v>88.786442150892697</v>
      </c>
    </row>
    <row r="96" spans="1:6" x14ac:dyDescent="0.3">
      <c r="A96" s="2">
        <v>170</v>
      </c>
      <c r="B96" s="1">
        <v>0.05</v>
      </c>
      <c r="C96" s="3">
        <v>1</v>
      </c>
      <c r="D96" s="3">
        <v>5.9436977270146567</v>
      </c>
      <c r="E96" s="3">
        <v>0.45423103880260501</v>
      </c>
      <c r="F96" s="3">
        <v>77.352517596713597</v>
      </c>
    </row>
    <row r="97" spans="1:6" x14ac:dyDescent="0.3">
      <c r="A97" s="2">
        <v>170</v>
      </c>
      <c r="B97" s="1">
        <v>0.06</v>
      </c>
      <c r="C97" s="3">
        <v>1</v>
      </c>
      <c r="D97" s="3">
        <v>6.0413779029774144</v>
      </c>
      <c r="E97" s="3">
        <v>0.45341982311880202</v>
      </c>
      <c r="F97" s="3">
        <v>66.845390105735305</v>
      </c>
    </row>
    <row r="98" spans="1:6" x14ac:dyDescent="0.3">
      <c r="A98" s="2">
        <v>170</v>
      </c>
      <c r="B98" s="1">
        <v>7.0000000000000007E-2</v>
      </c>
      <c r="C98" s="3">
        <v>1</v>
      </c>
      <c r="D98" s="3">
        <v>6.2101010090169293</v>
      </c>
      <c r="E98" s="3">
        <v>0.45246878212715802</v>
      </c>
      <c r="F98" s="3">
        <v>57.321287111077901</v>
      </c>
    </row>
    <row r="99" spans="1:6" x14ac:dyDescent="0.3">
      <c r="A99" s="2">
        <v>170</v>
      </c>
      <c r="B99" s="1">
        <v>0.08</v>
      </c>
      <c r="C99" s="3">
        <v>1</v>
      </c>
      <c r="D99" s="3">
        <v>6.3991776413894073</v>
      </c>
      <c r="E99" s="3">
        <v>0.45157925332663201</v>
      </c>
      <c r="F99" s="3">
        <v>48.925796521655499</v>
      </c>
    </row>
    <row r="100" spans="1:6" x14ac:dyDescent="0.3">
      <c r="A100" s="2">
        <v>170</v>
      </c>
      <c r="B100" s="1">
        <v>0.09</v>
      </c>
      <c r="C100" s="3">
        <v>1</v>
      </c>
      <c r="D100" s="3">
        <v>6.6180900211634537</v>
      </c>
      <c r="E100" s="3">
        <v>0.45067169572918397</v>
      </c>
      <c r="F100" s="3">
        <v>41.614993228033299</v>
      </c>
    </row>
    <row r="101" spans="1:6" x14ac:dyDescent="0.3">
      <c r="A101" s="2">
        <v>170</v>
      </c>
      <c r="B101" s="1">
        <v>0.1</v>
      </c>
      <c r="C101" s="3">
        <v>0.99800944707458505</v>
      </c>
      <c r="D101" s="3">
        <v>6.857285271198112</v>
      </c>
      <c r="E101" s="3">
        <v>0.44973259509824998</v>
      </c>
      <c r="F101" s="3">
        <v>35.380008498393899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Boiler West</vt:lpstr>
      <vt:lpstr>Boiler DGK</vt:lpstr>
      <vt:lpstr>CHP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Till Cordes</dc:creator>
  <cp:lastModifiedBy>Till Cordes</cp:lastModifiedBy>
  <dcterms:created xsi:type="dcterms:W3CDTF">2022-10-13T16:09:17Z</dcterms:created>
  <dcterms:modified xsi:type="dcterms:W3CDTF">2022-10-13T16:18:06Z</dcterms:modified>
</cp:coreProperties>
</file>