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d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<sst xmlns="http://schemas.openxmlformats.org/spreadsheetml/2006/main" count="19" uniqueCount="19">
  <si>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Category </t>
  </si>
  <si>
    <t xml:space="preserve">Score</t>
  </si>
  <si>
    <t xml:space="preserve">Test 1</t>
  </si>
  <si>
    <t xml:space="preserve">Test 2</t>
  </si>
  <si>
    <t xml:space="preserve">Test 3</t>
  </si>
  <si>
    <t xml:space="preserve">Test 4</t>
  </si>
  <si>
    <t xml:space="preserve">Final Exam</t>
  </si>
  <si>
    <t xml:space="preserve">Lab Participation</t>
  </si>
  <si>
    <t xml:space="preserve">Lab Quizzes</t>
  </si>
  <si>
    <t xml:space="preserve">Homework</t>
  </si>
  <si>
    <t xml:space="preserve">Class Participation </t>
  </si>
  <si>
    <t xml:space="preserve">Optional Assignments</t>
  </si>
  <si>
    <t xml:space="preserve">Wiki Resource</t>
  </si>
  <si>
    <t xml:space="preserve">Public Lecture Review</t>
  </si>
  <si>
    <t xml:space="preserve">Reading Assignments</t>
  </si>
  <si>
    <t xml:space="preserve">Course Grade</t>
  </si>
  <si>
    <t xml:space="preserve">Weighted Test Average</t>
  </si>
  <si>
    <t xml:space="preserve">Bucket</t>
  </si>
  <si>
    <t xml:space="preserve">Homework Extra Credit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</si>
</sst>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Roboto"/>
      <family val="0"/>
      <charset val="1"/>
    </font>
    <font>
      <b val="true"/>
      <sz val="14"/>
      <name val="Roboto"/>
      <family val="0"/>
      <charset val="1"/>
    </font>
    <font>
      <b val="true"/>
      <sz val="20"/>
      <name val="Roboto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FE7F5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FF9999"/>
        <bgColor rgb="FFFF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/>
      <right style="double"/>
      <top style="double"/>
      <bottom style="thin"/>
      <diagonal/>
    </border>
    <border diagonalUp="false" diagonalDown="false">
      <left style="double"/>
      <right style="thin"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7" zeroHeight="false" outlineLevelRow="0" outlineLevelCol="0"/>
  <cols>
    <col collapsed="false" customWidth="true" hidden="false" outlineLevel="0" max="1" min="1" style="1" width="29.91"/>
    <col collapsed="false" customWidth="true" hidden="false" outlineLevel="0" max="2" min="2" style="2" width="10.56"/>
    <col collapsed="false" customWidth="true" hidden="false" outlineLevel="0" max="3" min="3" style="3" width="7.53"/>
    <col collapsed="false" customWidth="true" hidden="false" outlineLevel="0" max="4" min="4" style="3" width="14.34"/>
    <col collapsed="false" customWidth="true" hidden="false" outlineLevel="0" max="5" min="5" style="3" width="9.2"/>
    <col collapsed="false" customWidth="true" hidden="false" outlineLevel="0" max="6" min="6" style="3" width="15.72"/>
    <col collapsed="false" customWidth="true" hidden="false" outlineLevel="0" max="8" min="7" style="3" width="14.34"/>
    <col collapsed="false" customWidth="true" hidden="false" outlineLevel="0" max="9" min="9" style="3" width="7.8"/>
    <col collapsed="false" customWidth="true" hidden="false" outlineLevel="0" max="10" min="10" style="3" width="15.31"/>
    <col collapsed="false" customWidth="true" hidden="false" outlineLevel="0" max="11" min="11" style="3" width="13.36"/>
    <col collapsed="false" customWidth="true" hidden="false" outlineLevel="0" max="15" min="12" style="3" width="14.34"/>
    <col collapsed="false" customWidth="true" hidden="false" outlineLevel="0" max="16" min="16" style="3" width="7.39"/>
    <col collapsed="false" customWidth="true" hidden="false" outlineLevel="0" max="17" min="17" style="3" width="10.72"/>
    <col collapsed="false" customWidth="true" hidden="false" outlineLevel="0" max="18" min="18" style="3" width="11.78"/>
    <col collapsed="false" customWidth="true" hidden="false" outlineLevel="0" max="24" min="19" style="3" width="7.53"/>
    <col collapsed="false" customWidth="true" hidden="false" outlineLevel="0" max="1019" min="25" style="3" width="11.78"/>
    <col collapsed="false" customWidth="false" hidden="false" outlineLevel="0" max="1025" min="1020" style="3" width="11.52"/>
  </cols>
  <sheetData>
    <row r="1" s="7" customFormat="true" ht="25.5" hidden="false" customHeight="true" outlineLevel="0" collapsed="false">
      <c r="A1" s="4" t="s">
        <v>0</v>
      </c>
      <c r="B1" s="5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customFormat="false" ht="17" hidden="false" customHeight="false" outlineLevel="0" collapsed="false">
      <c r="A2" s="8" t="s">
        <v>2</v>
      </c>
      <c r="B2" s="9" t="n">
        <f aca="false">69/93*100</f>
        <v>74.1935483870968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customFormat="false" ht="17" hidden="false" customHeight="false" outlineLevel="0" collapsed="false">
      <c r="A3" s="8" t="s">
        <v>3</v>
      </c>
      <c r="B3" s="9" t="n">
        <f aca="false">B2</f>
        <v>74.1935483870968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customFormat="false" ht="17" hidden="false" customHeight="false" outlineLevel="0" collapsed="false">
      <c r="A4" s="8" t="s">
        <v>4</v>
      </c>
      <c r="B4" s="9" t="n">
        <f aca="false">B2</f>
        <v>74.1935483870968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customFormat="false" ht="17" hidden="false" customHeight="false" outlineLevel="0" collapsed="false">
      <c r="A5" s="8" t="s">
        <v>5</v>
      </c>
      <c r="B5" s="9" t="n">
        <f aca="false">B2</f>
        <v>74.1935483870968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customFormat="false" ht="17" hidden="false" customHeight="false" outlineLevel="0" collapsed="false">
      <c r="A6" s="8" t="s">
        <v>6</v>
      </c>
      <c r="B6" s="9" t="n">
        <f aca="false">B2</f>
        <v>74.1935483870968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customFormat="false" ht="17" hidden="false" customHeight="false" outlineLevel="0" collapsed="false">
      <c r="A7" s="8" t="s">
        <v>7</v>
      </c>
      <c r="B7" s="9" t="n">
        <v>100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customFormat="false" ht="17" hidden="false" customHeight="false" outlineLevel="0" collapsed="false">
      <c r="A8" s="8" t="s">
        <v>8</v>
      </c>
      <c r="B8" s="9" t="n">
        <v>46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customFormat="false" ht="17" hidden="false" customHeight="false" outlineLevel="0" collapsed="false">
      <c r="A9" s="8" t="s">
        <v>9</v>
      </c>
      <c r="B9" s="9" t="n">
        <v>88.13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customFormat="false" ht="17" hidden="false" customHeight="false" outlineLevel="0" collapsed="false">
      <c r="A10" s="8" t="s">
        <v>10</v>
      </c>
      <c r="B10" s="9" t="n">
        <v>90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customFormat="false" ht="17" hidden="false" customHeight="false" outlineLevel="0" collapsed="false">
      <c r="A11" s="8" t="s">
        <v>11</v>
      </c>
      <c r="B11" s="9" t="n">
        <v>31.03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customFormat="false" ht="17" hidden="false" customHeight="false" outlineLevel="0" collapsed="false">
      <c r="A12" s="8" t="s">
        <v>12</v>
      </c>
      <c r="B12" s="9" t="n">
        <v>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customFormat="false" ht="17" hidden="false" customHeight="false" outlineLevel="0" collapsed="false">
      <c r="A13" s="8" t="s">
        <v>13</v>
      </c>
      <c r="B13" s="9" t="n">
        <v>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customFormat="false" ht="17" hidden="false" customHeight="false" outlineLevel="0" collapsed="false">
      <c r="A14" s="8" t="s">
        <v>14</v>
      </c>
      <c r="B14" s="9" t="n">
        <v>91.48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customFormat="false" ht="26.45" hidden="false" customHeight="false" outlineLevel="0" collapsed="false">
      <c r="A15" s="11" t="s">
        <v>15</v>
      </c>
      <c r="B15" s="12" t="n">
        <f aca="false">B6*0.25+B16*0.45+B7*0.15+B8*0.05+B17*0.1+B18*0.02</f>
        <v>80.4045838709677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customFormat="false" ht="17" hidden="false" customHeight="false" outlineLevel="0" collapsed="false">
      <c r="A16" s="13" t="s">
        <v>16</v>
      </c>
      <c r="B16" s="14" t="n">
        <f aca="false">(SMALL(B2:B5,1)*0.06+SMALL(B2:B5,2)*0.09+SMALL(B2:B5,3)*0.12+SMALL(B2:B5,4)*0.18)/0.45</f>
        <v>74.1935483870968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customFormat="false" ht="17" hidden="false" customHeight="false" outlineLevel="0" collapsed="false">
      <c r="A17" s="13" t="s">
        <v>17</v>
      </c>
      <c r="B17" s="14" t="n">
        <f aca="false">MIN(10,B9*(7/5)*0.05+B10*0.04+B11*0.03+B13*0.01+B12*0.02+B14*0.01)/0.1</f>
        <v>100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customFormat="false" ht="17" hidden="false" customHeight="false" outlineLevel="0" collapsed="false">
      <c r="A18" s="15" t="s">
        <v>18</v>
      </c>
      <c r="B18" s="16" t="n">
        <f aca="false">MAX(0,MIN(5,B9*(7/5)*0.05+B10*0.04+B11*0.03+B13*0.01+B12*0.02+B14*0.01-B9*(7/5)*0.05)+B9*(7/5)*0.05-10)/2*100</f>
        <v>58.455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</sheetData>
  <printOptions headings="false" gridLines="tru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2018-09-27T17:26:36Z</dcterms:modified>
  <cp:revision>48</cp:revision>
  <dc:subject/>
  <dc:title/>
</cp:coreProperties>
</file>