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10" documentId="8_{3E143750-3D94-4F5B-AAA2-9B7F54A924D3}" xr6:coauthVersionLast="47" xr6:coauthVersionMax="47" xr10:uidLastSave="{03DE73BD-E6B8-4E83-8E58-23AE557CAD49}"/>
  <bookViews>
    <workbookView xWindow="-110" yWindow="-110" windowWidth="25820" windowHeight="15500" xr2:uid="{00000000-000D-0000-FFFF-FFFF00000000}"/>
  </bookViews>
  <sheets>
    <sheet name="Table of content" sheetId="1" r:id="rId1"/>
    <sheet name="Table S1a" sheetId="2" r:id="rId2"/>
    <sheet name="Table S1b" sheetId="22" r:id="rId3"/>
    <sheet name="Table S2a" sheetId="3" r:id="rId4"/>
    <sheet name="Table S2b" sheetId="23" r:id="rId5"/>
    <sheet name="Table S3" sheetId="33" r:id="rId6"/>
    <sheet name="Table S4" sheetId="13" r:id="rId7"/>
    <sheet name="Table S5" sheetId="20" r:id="rId8"/>
    <sheet name="Table S6" sheetId="21" r:id="rId9"/>
    <sheet name="Table S7" sheetId="5" r:id="rId10"/>
    <sheet name="Table S8" sheetId="6" r:id="rId11"/>
    <sheet name="Table S9" sheetId="7" r:id="rId12"/>
    <sheet name="Table S10" sheetId="35" r:id="rId13"/>
    <sheet name="Table S11" sheetId="36" r:id="rId14"/>
    <sheet name="Table S12" sheetId="34" r:id="rId15"/>
    <sheet name="Table S13" sheetId="18" r:id="rId16"/>
    <sheet name="Table S14" sheetId="17" r:id="rId17"/>
    <sheet name="TableS15" sheetId="25" r:id="rId18"/>
    <sheet name="TableS15b" sheetId="26" r:id="rId19"/>
    <sheet name="TableS15c" sheetId="27" r:id="rId20"/>
    <sheet name="TableS15d" sheetId="28" r:id="rId21"/>
    <sheet name="TableS15e" sheetId="29" r:id="rId22"/>
    <sheet name="TableS15f" sheetId="30" r:id="rId23"/>
    <sheet name="TableS15g" sheetId="31" r:id="rId24"/>
    <sheet name="Table S15h" sheetId="24" r:id="rId25"/>
    <sheet name="TableS15i" sheetId="32" r:id="rId26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8" i="17" l="1"/>
  <c r="J58" i="17"/>
  <c r="I58" i="17"/>
  <c r="K57" i="17"/>
  <c r="J57" i="17"/>
  <c r="I57" i="17"/>
  <c r="K55" i="17"/>
  <c r="J55" i="17"/>
  <c r="I55" i="17"/>
  <c r="K54" i="17"/>
  <c r="J54" i="17"/>
  <c r="I54" i="17"/>
  <c r="K53" i="17"/>
  <c r="J53" i="17"/>
  <c r="I53" i="17"/>
  <c r="K51" i="17"/>
  <c r="J51" i="17"/>
  <c r="I51" i="17"/>
  <c r="K50" i="17"/>
  <c r="J50" i="17"/>
  <c r="I50" i="17"/>
  <c r="K48" i="17"/>
  <c r="J48" i="17"/>
  <c r="I48" i="17"/>
  <c r="K47" i="17"/>
  <c r="J47" i="17"/>
  <c r="I47" i="17"/>
  <c r="K46" i="17"/>
  <c r="J46" i="17"/>
  <c r="I46" i="17"/>
  <c r="K44" i="17"/>
  <c r="J44" i="17"/>
  <c r="I44" i="17"/>
  <c r="K43" i="17"/>
  <c r="J43" i="17"/>
  <c r="I43" i="17"/>
  <c r="K41" i="17"/>
  <c r="J41" i="17"/>
  <c r="I41" i="17"/>
  <c r="K40" i="17"/>
  <c r="J40" i="17"/>
  <c r="I40" i="17"/>
  <c r="K39" i="17"/>
  <c r="J39" i="17"/>
  <c r="I39" i="17"/>
  <c r="K30" i="17"/>
  <c r="J30" i="17"/>
  <c r="I30" i="17"/>
  <c r="K29" i="17"/>
  <c r="J29" i="17"/>
  <c r="I29" i="17"/>
  <c r="K27" i="17"/>
  <c r="J27" i="17"/>
  <c r="I27" i="17"/>
  <c r="K26" i="17"/>
  <c r="J26" i="17"/>
  <c r="I26" i="17"/>
  <c r="K25" i="17"/>
  <c r="J25" i="17"/>
  <c r="I25" i="17"/>
  <c r="K23" i="17"/>
  <c r="J23" i="17"/>
  <c r="I23" i="17"/>
  <c r="K22" i="17"/>
  <c r="J22" i="17"/>
  <c r="I22" i="17"/>
  <c r="K20" i="17"/>
  <c r="J20" i="17"/>
  <c r="I20" i="17"/>
  <c r="K19" i="17"/>
  <c r="J19" i="17"/>
  <c r="I19" i="17"/>
  <c r="K18" i="17"/>
  <c r="J18" i="17"/>
  <c r="I18" i="17"/>
  <c r="K16" i="17"/>
  <c r="J16" i="17"/>
  <c r="I16" i="17"/>
  <c r="K15" i="17"/>
  <c r="J15" i="17"/>
  <c r="I15" i="17"/>
  <c r="K13" i="17"/>
  <c r="J13" i="17"/>
  <c r="I13" i="17"/>
  <c r="K12" i="17"/>
  <c r="J12" i="17"/>
  <c r="I12" i="17"/>
  <c r="K11" i="17"/>
  <c r="J11" i="17"/>
  <c r="I11" i="17"/>
  <c r="K9" i="17"/>
  <c r="J9" i="17"/>
  <c r="I9" i="17"/>
  <c r="K8" i="17"/>
  <c r="J8" i="17"/>
  <c r="I8" i="17"/>
  <c r="K6" i="17"/>
  <c r="J6" i="17"/>
  <c r="I6" i="17"/>
  <c r="K5" i="17"/>
  <c r="J5" i="17"/>
  <c r="I5" i="17"/>
  <c r="K4" i="17"/>
  <c r="J4" i="17"/>
  <c r="I4" i="17"/>
</calcChain>
</file>

<file path=xl/sharedStrings.xml><?xml version="1.0" encoding="utf-8"?>
<sst xmlns="http://schemas.openxmlformats.org/spreadsheetml/2006/main" count="7995" uniqueCount="3087">
  <si>
    <t>SNP</t>
  </si>
  <si>
    <t>T</t>
  </si>
  <si>
    <t>G</t>
  </si>
  <si>
    <t>rs1805096</t>
  </si>
  <si>
    <t>A</t>
  </si>
  <si>
    <t>C</t>
  </si>
  <si>
    <t>rs11265263</t>
  </si>
  <si>
    <t>rs4131568</t>
  </si>
  <si>
    <t>rs1616534</t>
  </si>
  <si>
    <t>rs7310409</t>
  </si>
  <si>
    <t>rs1965024</t>
  </si>
  <si>
    <t>1p31.1</t>
  </si>
  <si>
    <t>JAK1</t>
  </si>
  <si>
    <t>rs7539178</t>
  </si>
  <si>
    <t>LEPR</t>
  </si>
  <si>
    <t>rs67129560</t>
  </si>
  <si>
    <t>rs72683129</t>
  </si>
  <si>
    <t>rs13375019</t>
  </si>
  <si>
    <t>1q21.3</t>
  </si>
  <si>
    <t>IL6R</t>
  </si>
  <si>
    <t>rs12083537</t>
  </si>
  <si>
    <t>rs61812598</t>
  </si>
  <si>
    <t>1q23.2</t>
  </si>
  <si>
    <t>rs3027012</t>
  </si>
  <si>
    <t>rs56288844</t>
  </si>
  <si>
    <t>CRP</t>
  </si>
  <si>
    <t>rs6695494</t>
  </si>
  <si>
    <t>rs149520992</t>
  </si>
  <si>
    <t>rs72698571</t>
  </si>
  <si>
    <t>rs12029262</t>
  </si>
  <si>
    <t>rs1800947</t>
  </si>
  <si>
    <t>rs3091244</t>
  </si>
  <si>
    <t>rs2246469</t>
  </si>
  <si>
    <t>rs141729353</t>
  </si>
  <si>
    <t>rs9427392</t>
  </si>
  <si>
    <t>1q44</t>
  </si>
  <si>
    <t>NLRP3</t>
  </si>
  <si>
    <t>rs67090117</t>
  </si>
  <si>
    <t>rs9988571</t>
  </si>
  <si>
    <t>8p23.1</t>
  </si>
  <si>
    <t>PPP1R3B</t>
  </si>
  <si>
    <t>rs7012637</t>
  </si>
  <si>
    <t>rs4841133</t>
  </si>
  <si>
    <t>12q24.31</t>
  </si>
  <si>
    <t>HNF1A</t>
  </si>
  <si>
    <t>OASL</t>
  </si>
  <si>
    <t>rs2259883</t>
  </si>
  <si>
    <t>16q12.1</t>
  </si>
  <si>
    <t>SALL1</t>
  </si>
  <si>
    <t>rs1874467</t>
  </si>
  <si>
    <t>rs116971887</t>
  </si>
  <si>
    <t>rs7200325</t>
  </si>
  <si>
    <t>rs79376728</t>
  </si>
  <si>
    <t>17q25.1</t>
  </si>
  <si>
    <t>TUBD1/RPS6KB1</t>
  </si>
  <si>
    <t>rs1292056</t>
  </si>
  <si>
    <t>CD300LF</t>
  </si>
  <si>
    <t>rs2384955</t>
  </si>
  <si>
    <t>19q13.32</t>
  </si>
  <si>
    <t>APOE/APOC1</t>
  </si>
  <si>
    <t>rs429358</t>
  </si>
  <si>
    <t>rs157595</t>
  </si>
  <si>
    <t>Locus</t>
  </si>
  <si>
    <t>Genes</t>
  </si>
  <si>
    <t>Position</t>
  </si>
  <si>
    <t>β</t>
  </si>
  <si>
    <t>SE</t>
  </si>
  <si>
    <t>Joint β</t>
  </si>
  <si>
    <t>Joint SE</t>
  </si>
  <si>
    <t>APCS</t>
  </si>
  <si>
    <t>Nr of genes in locus</t>
  </si>
  <si>
    <t>Chromosome and position</t>
  </si>
  <si>
    <t>GWAS P value</t>
  </si>
  <si>
    <t>Ensembl gene ID</t>
  </si>
  <si>
    <t>Gene symbol</t>
  </si>
  <si>
    <t>Nominal P value</t>
  </si>
  <si>
    <t>Gene closest to lead SNP</t>
  </si>
  <si>
    <t>Top cis eQTL SNP (Westra et al. Nature Genetics 2014)</t>
  </si>
  <si>
    <t>False discovery rate</t>
  </si>
  <si>
    <t>rs35485101;rs2808624;rs3093075;rs77013776;rs895582;rs4255379;rs17459069;rs72698563;rs11579148;rs9728330;rs3093070;rs113188187;rs7517317;rs149327578;rs78698986;rs115585839;rs112689575;rs35370436;rs112433451;rs151313645;rs116247097;rs3806186;rs138131618;rs149913193;rs863018;rs3027003;rs55688443;rs183876508;rs71632652;rs4130236;rs115615753;rs862996;rs862988</t>
  </si>
  <si>
    <t>chr1:159141399-159752333</t>
  </si>
  <si>
    <t>ENSG00000132703</t>
  </si>
  <si>
    <t>yes</t>
  </si>
  <si>
    <t>-</t>
  </si>
  <si>
    <t>&lt;=0.01</t>
  </si>
  <si>
    <t>rs10796927;rs4129267;rs12083537;rs4474240;rs6675472;rs7525477;rs11265608;rs56100876;rs3738030;rs201120758;rs183641528;rs61811421;rs2798604</t>
  </si>
  <si>
    <t>chr1:153777201-154842756</t>
  </si>
  <si>
    <t>ENSG00000160712</t>
  </si>
  <si>
    <t>rs4537545;rs4845625</t>
  </si>
  <si>
    <t>ENSG00000132693</t>
  </si>
  <si>
    <t>rs1260326;rs1881396;rs937813;rs111242383;rs141428740;rs7349418;rs17706100;rs17759740;rs76755654;rs4665955;rs8179219;rs116361102</t>
  </si>
  <si>
    <t>chr2:27301435-28561768</t>
  </si>
  <si>
    <t>ENSG00000084734</t>
  </si>
  <si>
    <t>GCKR</t>
  </si>
  <si>
    <t>rs78715582</t>
  </si>
  <si>
    <t>chr14:94749650-94759608</t>
  </si>
  <si>
    <t>ENSG00000140093</t>
  </si>
  <si>
    <t>SERPINA10</t>
  </si>
  <si>
    <t>rs1547039</t>
  </si>
  <si>
    <t>ENSG00000234945</t>
  </si>
  <si>
    <t>no</t>
  </si>
  <si>
    <t>rs4841407;rs13282752;rs920047;rs1399054;rs7012637;rs4841132;rs7837587;rs7387531;rs1445494;rs1461728;rs6601307;rs814421;rs2242280;rs330078;rs12676847</t>
  </si>
  <si>
    <t>chr8:8097891-11438851</t>
  </si>
  <si>
    <t>ENSG00000184647</t>
  </si>
  <si>
    <t>PRSS55</t>
  </si>
  <si>
    <t>rs112635299</t>
  </si>
  <si>
    <t>chr14:94843084-94857030</t>
  </si>
  <si>
    <t>ENSG00000197249</t>
  </si>
  <si>
    <t>SERPINA1</t>
  </si>
  <si>
    <t>rs1243160;rs1570142;rs3748314</t>
  </si>
  <si>
    <t>ENSG00000171174</t>
  </si>
  <si>
    <t>RBKS</t>
  </si>
  <si>
    <t>rs10838687;rs3136447</t>
  </si>
  <si>
    <t>chr11:46698630-47400127</t>
  </si>
  <si>
    <t>ENSG00000180210</t>
  </si>
  <si>
    <t>F2</t>
  </si>
  <si>
    <t>rs339969;rs972531</t>
  </si>
  <si>
    <t>chr15:60780483-61521518</t>
  </si>
  <si>
    <t>ENSG00000069667</t>
  </si>
  <si>
    <t>RORA</t>
  </si>
  <si>
    <t>rs9630426;rs17270146;rs3905275</t>
  </si>
  <si>
    <t>rs1514895</t>
  </si>
  <si>
    <t>chr3:170712659-170744539</t>
  </si>
  <si>
    <t>ENSG00000199488</t>
  </si>
  <si>
    <t>rs7310409;rs28380723;rs10774580;rs2708101;rs2686556;rs1169282;rs12825376;rs7313409;rs11065387;rs11065388;rs11065464;rs144547152;rs11065422;rs56309579;rs1169283;rs112456608;rs57630469;rs696339;rs183912778;rs184272231;rs199771046;rs189117855;rs73224311;rs145280738;rs12426126;rs1182859;rs10129011;rs76102919;rs11065445;rs4767878;rs2516079;rs74950833;rs11611673;rs73229142;rs2464842;rs187277592;rs184865012;rs56156770;rs11065126;rs150489232;rs2240312;rs80322811;rs11610160</t>
  </si>
  <si>
    <t>chr12:120427648-121623876</t>
  </si>
  <si>
    <t>ENSG00000122971</t>
  </si>
  <si>
    <t>ACADS</t>
  </si>
  <si>
    <t>ENSG00000163581</t>
  </si>
  <si>
    <t>SLC2A2</t>
  </si>
  <si>
    <t>ENSG00000143595</t>
  </si>
  <si>
    <t>AQP10</t>
  </si>
  <si>
    <t>rs6668968</t>
  </si>
  <si>
    <t>rs2852151</t>
  </si>
  <si>
    <t>chr18:12785477-12884337</t>
  </si>
  <si>
    <t>ENSG00000175354</t>
  </si>
  <si>
    <t>PTPN2</t>
  </si>
  <si>
    <t>rs13409371;rs6743376</t>
  </si>
  <si>
    <t>chr2:113816215-113891593</t>
  </si>
  <si>
    <t>ENSG00000136695</t>
  </si>
  <si>
    <t>IL36RN</t>
  </si>
  <si>
    <t>ENSG00000138074</t>
  </si>
  <si>
    <t>SLC5A6</t>
  </si>
  <si>
    <t>rs10778215</t>
  </si>
  <si>
    <t>chr12:103230663-103352188</t>
  </si>
  <si>
    <t>ENSG00000171759</t>
  </si>
  <si>
    <t>PAH</t>
  </si>
  <si>
    <t>rs7306291</t>
  </si>
  <si>
    <t>rs429358;rs439401;rs28399664;rs4803763;rs6859;rs1081105;19:45328414;rs449647;rs3745150;rs41290120;rs1985096;rs28615360;rs72654472;rs35568738;rs3842409</t>
  </si>
  <si>
    <t>chr19:45312338-45422606</t>
  </si>
  <si>
    <t>ENSG00000130208</t>
  </si>
  <si>
    <t>APOC1</t>
  </si>
  <si>
    <t>rs10512597</t>
  </si>
  <si>
    <t>chr17:72666717-72743474</t>
  </si>
  <si>
    <t>ENSG00000186074</t>
  </si>
  <si>
    <t>rs5018105</t>
  </si>
  <si>
    <t>rs11615578;rs1653594;rs2686343;rs2393844</t>
  </si>
  <si>
    <t>chr12:121647660-121736111</t>
  </si>
  <si>
    <t>ENSG00000135124</t>
  </si>
  <si>
    <t>P2RX4</t>
  </si>
  <si>
    <t>rs7298368</t>
  </si>
  <si>
    <t>ENSG00000136573</t>
  </si>
  <si>
    <t>BLK</t>
  </si>
  <si>
    <t>rs998683</t>
  </si>
  <si>
    <t>rs1582763</t>
  </si>
  <si>
    <t>chr11:59855734-60076445</t>
  </si>
  <si>
    <t>ENSG00000110079</t>
  </si>
  <si>
    <t>MS4A4A</t>
  </si>
  <si>
    <t>rs11827324;rs7107627</t>
  </si>
  <si>
    <t>rs7121935</t>
  </si>
  <si>
    <t>chr11:72396114-72853306</t>
  </si>
  <si>
    <t>ENSG00000186635</t>
  </si>
  <si>
    <t>ARAP1</t>
  </si>
  <si>
    <t>rs3781913</t>
  </si>
  <si>
    <t>rs4803750;rs2927439;rs8103315</t>
  </si>
  <si>
    <t>chr19:45250962-45263301</t>
  </si>
  <si>
    <t>ENSG00000069399</t>
  </si>
  <si>
    <t>BCL3</t>
  </si>
  <si>
    <t>rs846897</t>
  </si>
  <si>
    <t>rs6987444</t>
  </si>
  <si>
    <t>chr8:116962736-117337297</t>
  </si>
  <si>
    <t>ENSG00000249917</t>
  </si>
  <si>
    <t>rs17624213</t>
  </si>
  <si>
    <t>chr2:113914902-113960814</t>
  </si>
  <si>
    <t>ENSG00000125637</t>
  </si>
  <si>
    <t>PSD4</t>
  </si>
  <si>
    <t>rs3791337</t>
  </si>
  <si>
    <t>rs12239046;rs4925671;rs10802504;rs4362022</t>
  </si>
  <si>
    <t>chr1:247579458-247740992</t>
  </si>
  <si>
    <t>ENSG00000169224</t>
  </si>
  <si>
    <t>C1orf150</t>
  </si>
  <si>
    <t>rs2386535</t>
  </si>
  <si>
    <t>ENSG00000025434</t>
  </si>
  <si>
    <t>NR1H3</t>
  </si>
  <si>
    <t>rs3758673</t>
  </si>
  <si>
    <t>rs13233571</t>
  </si>
  <si>
    <t>chr7:72848109-73038873</t>
  </si>
  <si>
    <t>ENSG00000009950</t>
  </si>
  <si>
    <t>MLXIPL</t>
  </si>
  <si>
    <t>rs11690539</t>
  </si>
  <si>
    <t>chr2:113587328-113766126</t>
  </si>
  <si>
    <t>ENSG00000125538</t>
  </si>
  <si>
    <t>IL1B</t>
  </si>
  <si>
    <t>rs1018317</t>
  </si>
  <si>
    <t>ENSG00000170890</t>
  </si>
  <si>
    <t>PLA2G1B</t>
  </si>
  <si>
    <t>ENSG00000214530</t>
  </si>
  <si>
    <t>STARD10</t>
  </si>
  <si>
    <t>ENSG00000170983</t>
  </si>
  <si>
    <t>LINC00208</t>
  </si>
  <si>
    <t>rs75460349</t>
  </si>
  <si>
    <t>chr1:27022524-27701315</t>
  </si>
  <si>
    <t>ENSG00000142748</t>
  </si>
  <si>
    <t>FCN3</t>
  </si>
  <si>
    <t>rs10049413</t>
  </si>
  <si>
    <t>chr3:49396578-49907655</t>
  </si>
  <si>
    <t>ENSG00000226913</t>
  </si>
  <si>
    <t>BSN-AS2</t>
  </si>
  <si>
    <t>ENSG00000135114</t>
  </si>
  <si>
    <t>rs2259693;rs2259693</t>
  </si>
  <si>
    <t>ENSG00000204160</t>
  </si>
  <si>
    <t>ZDHHC18</t>
  </si>
  <si>
    <t>rs17162315</t>
  </si>
  <si>
    <t>rs7817160</t>
  </si>
  <si>
    <t>chr8:11700033-11726957</t>
  </si>
  <si>
    <t>ENSG00000164733</t>
  </si>
  <si>
    <t>CTSB</t>
  </si>
  <si>
    <t>rs1299525;rs7013950</t>
  </si>
  <si>
    <t>ENSG00000136688</t>
  </si>
  <si>
    <t>IL36G</t>
  </si>
  <si>
    <t>ENSG00000173281</t>
  </si>
  <si>
    <t>rs330905;rs330905</t>
  </si>
  <si>
    <t>ENSG00000223522</t>
  </si>
  <si>
    <t>ENSG00000136689</t>
  </si>
  <si>
    <t>IL1RN</t>
  </si>
  <si>
    <t>rs452204;rs315919</t>
  </si>
  <si>
    <t>ENSG00000060642</t>
  </si>
  <si>
    <t>PIGV</t>
  </si>
  <si>
    <t>rs12742115</t>
  </si>
  <si>
    <t>rs1805096;rs1171272;rs74733149;rs6672331;rs6684621;rs147855703;rs4288570;rs6672992;rs680925;rs79549563;rs61798171;rs12138629;rs4655802;rs17097193;rs201789333;rs112585178;rs80343559;rs17408270</t>
  </si>
  <si>
    <t>chr1:65713902-66840259</t>
  </si>
  <si>
    <t>ENSG00000184588</t>
  </si>
  <si>
    <t>PDE4B</t>
  </si>
  <si>
    <t>rs1137100</t>
  </si>
  <si>
    <t>&lt;0.05</t>
  </si>
  <si>
    <t>ENSG00000147324</t>
  </si>
  <si>
    <t>MFHAS1</t>
  </si>
  <si>
    <t>rs565203</t>
  </si>
  <si>
    <t>ENSG00000130203</t>
  </si>
  <si>
    <t>APOE</t>
  </si>
  <si>
    <t>ENSG00000066336</t>
  </si>
  <si>
    <t>SPI1</t>
  </si>
  <si>
    <t>rs1057233;rs326217</t>
  </si>
  <si>
    <t>rs9284725;rs6729953</t>
  </si>
  <si>
    <t>chr2:102681004-102796334</t>
  </si>
  <si>
    <t>ENSG00000115594</t>
  </si>
  <si>
    <t>IL1R1</t>
  </si>
  <si>
    <t>ENSG00000160741</t>
  </si>
  <si>
    <t>CRTC2</t>
  </si>
  <si>
    <t>rs6672856</t>
  </si>
  <si>
    <t>ENSG00000171056</t>
  </si>
  <si>
    <t>SOX7</t>
  </si>
  <si>
    <t>rs10092781;rs7001281</t>
  </si>
  <si>
    <t>ENSG00000110077</t>
  </si>
  <si>
    <t>MS4A6A</t>
  </si>
  <si>
    <t>rs12453;rs667897</t>
  </si>
  <si>
    <t>ENSG00000168010</t>
  </si>
  <si>
    <t>ATG16L2</t>
  </si>
  <si>
    <t>rs2282613</t>
  </si>
  <si>
    <t>ENSG00000145020</t>
  </si>
  <si>
    <t>AMT</t>
  </si>
  <si>
    <t>rs1568661</t>
  </si>
  <si>
    <t>Original gene set ID</t>
  </si>
  <si>
    <t>GeneSetName</t>
  </si>
  <si>
    <t>MP:0005416</t>
  </si>
  <si>
    <t>MP: abnormal circulating protein level</t>
  </si>
  <si>
    <t>&lt;0.01</t>
  </si>
  <si>
    <t>MP:0003333</t>
  </si>
  <si>
    <t>MP: liver fibrosis</t>
  </si>
  <si>
    <t>ENSG00000115718</t>
  </si>
  <si>
    <t>PPI: PROC subnetwork</t>
  </si>
  <si>
    <t>MP:0002642</t>
  </si>
  <si>
    <t>MP: anisocytosis</t>
  </si>
  <si>
    <t>MP:0003887</t>
  </si>
  <si>
    <t>MP: increased hepatocyte apoptosis</t>
  </si>
  <si>
    <t>GO:0052548</t>
  </si>
  <si>
    <t>GO: regulation of endopeptidase activity</t>
  </si>
  <si>
    <t>GO:0002020</t>
  </si>
  <si>
    <t>GO: protease binding</t>
  </si>
  <si>
    <t>MP:0001860</t>
  </si>
  <si>
    <t>MP: liver inflammation</t>
  </si>
  <si>
    <t>MP:0000607</t>
  </si>
  <si>
    <t>MP: abnormal hepatocyte morphology</t>
  </si>
  <si>
    <t>ENSG00000080345</t>
  </si>
  <si>
    <t>PPI: RIF1 subnetwork</t>
  </si>
  <si>
    <t>GO:0052547</t>
  </si>
  <si>
    <t>GO: regulation of peptidase activity</t>
  </si>
  <si>
    <t>MP:0008478</t>
  </si>
  <si>
    <t>MP: increased spleen white pulp amount</t>
  </si>
  <si>
    <t>MP:0008722</t>
  </si>
  <si>
    <t>MP: abnormal chemokine secretion</t>
  </si>
  <si>
    <t>REACTOME_ACTIVATED_TAK1_MEDIATES_P38_MAPK_ACTIVATION</t>
  </si>
  <si>
    <t>REACTOME: activated TAK1 mediates p38 MAPK activation</t>
  </si>
  <si>
    <t>ENSG00000204319</t>
  </si>
  <si>
    <t>PPI: ENSG00000204319 subnetwork</t>
  </si>
  <si>
    <t>GO:0002252</t>
  </si>
  <si>
    <t>GO: immune effector process</t>
  </si>
  <si>
    <t>ENSG00000122861</t>
  </si>
  <si>
    <t>PPI: PLAU subnetwork</t>
  </si>
  <si>
    <t>GO:0002526</t>
  </si>
  <si>
    <t>GO: acute inflammatory response</t>
  </si>
  <si>
    <t>MP:0001263</t>
  </si>
  <si>
    <t>MP: weight loss</t>
  </si>
  <si>
    <t>GO:0044242</t>
  </si>
  <si>
    <t>GO: cellular lipid catabolic process</t>
  </si>
  <si>
    <t>ENSG00000215755</t>
  </si>
  <si>
    <t>PPI: ENSG00000215755 subnetwork</t>
  </si>
  <si>
    <t>ENSG00000110245</t>
  </si>
  <si>
    <t>PPI: APOC3 subnetwork</t>
  </si>
  <si>
    <t>ENSG00000197561</t>
  </si>
  <si>
    <t>PPI: ELANE subnetwork</t>
  </si>
  <si>
    <t>MP:0002591</t>
  </si>
  <si>
    <t>MP: decreased mean corpuscular volume</t>
  </si>
  <si>
    <t>ENSG00000171557</t>
  </si>
  <si>
    <t>PPI: FGG subnetwork</t>
  </si>
  <si>
    <t>GO:0071827</t>
  </si>
  <si>
    <t>GO: plasma lipoprotein particle organization</t>
  </si>
  <si>
    <t>GO:0071825</t>
  </si>
  <si>
    <t>GO: protein-lipid complex subunit organization</t>
  </si>
  <si>
    <t>GO:0046470</t>
  </si>
  <si>
    <t>GO: phosphatidylcholine metabolic process</t>
  </si>
  <si>
    <t>ENSG00000126218</t>
  </si>
  <si>
    <t>PPI: F10 subnetwork</t>
  </si>
  <si>
    <t>GO:0030301</t>
  </si>
  <si>
    <t>GO: cholesterol transport</t>
  </si>
  <si>
    <t>REACTOME_LIPOPROTEIN_METABOLISM</t>
  </si>
  <si>
    <t>REACTOME: lipoprotein metabolism</t>
  </si>
  <si>
    <t>MP:0008809</t>
  </si>
  <si>
    <t>MP: increased spleen iron level</t>
  </si>
  <si>
    <t>REACTOME_LIPID_DIGESTION_MOBILIZATION_AND_TRANSPORT</t>
  </si>
  <si>
    <t>REACTOME: lipid digestion mobilization and transport</t>
  </si>
  <si>
    <t>GO:0016042</t>
  </si>
  <si>
    <t>GO: lipid catabolic process</t>
  </si>
  <si>
    <t>ENSG00000100448</t>
  </si>
  <si>
    <t>PPI: CTSG subnetwork</t>
  </si>
  <si>
    <t>GO:0006953</t>
  </si>
  <si>
    <t>GO: acute-phase response</t>
  </si>
  <si>
    <t>MP:0008706</t>
  </si>
  <si>
    <t>MP: decreased interleukin-6 secretion</t>
  </si>
  <si>
    <t>ENSG00000057593</t>
  </si>
  <si>
    <t>PPI: F7 subnetwork</t>
  </si>
  <si>
    <t>GO:0050776</t>
  </si>
  <si>
    <t>GO: regulation of immune response</t>
  </si>
  <si>
    <t>ENSG00000160791</t>
  </si>
  <si>
    <t>PPI: CCR5 subnetwork</t>
  </si>
  <si>
    <t>ENSG00000215778</t>
  </si>
  <si>
    <t>PPI: ENSG00000215778 subnetwork</t>
  </si>
  <si>
    <t>MP:0000208</t>
  </si>
  <si>
    <t>MP: decreased hematocrit</t>
  </si>
  <si>
    <t>ENSG00000175899</t>
  </si>
  <si>
    <t>PPI: A2M subnetwork</t>
  </si>
  <si>
    <t>ENSG00000196781</t>
  </si>
  <si>
    <t>PPI: TLE1 subnetwork</t>
  </si>
  <si>
    <t>MP:0001846</t>
  </si>
  <si>
    <t>MP: increased inflammatory response</t>
  </si>
  <si>
    <t>MP:0005185</t>
  </si>
  <si>
    <t>MP: decreased circulating progesterone level</t>
  </si>
  <si>
    <t>MP:0008808</t>
  </si>
  <si>
    <t>MP: decreased spleen iron level</t>
  </si>
  <si>
    <t>MP:0005048</t>
  </si>
  <si>
    <t>MP: thrombosis</t>
  </si>
  <si>
    <t>MP:0009763</t>
  </si>
  <si>
    <t>MP: increased sensitivity to induced morbidity/mortality</t>
  </si>
  <si>
    <t>GO:0015918</t>
  </si>
  <si>
    <t>GO: sterol transport</t>
  </si>
  <si>
    <t>MP:0008537</t>
  </si>
  <si>
    <t>MP: increased susceptibility to induced colitis</t>
  </si>
  <si>
    <t>PPI: F2 subnetwork</t>
  </si>
  <si>
    <t>MP:0000598</t>
  </si>
  <si>
    <t>MP: abnormal liver morphology</t>
  </si>
  <si>
    <t>REACTOME_HDL:MEDIATED_LIPID_TRANSPORT</t>
  </si>
  <si>
    <t>REACTOME: HDL-mediated lipid transport</t>
  </si>
  <si>
    <t>MP:0000609</t>
  </si>
  <si>
    <t>MP: abnormal liver physiology</t>
  </si>
  <si>
    <t>GO:0017171</t>
  </si>
  <si>
    <t>GO: serine hydrolase activity</t>
  </si>
  <si>
    <t>MP:0008807</t>
  </si>
  <si>
    <t>MP: increased liver iron level</t>
  </si>
  <si>
    <t>MP:0008734</t>
  </si>
  <si>
    <t>MP: decreased susceptibility to endotoxin shock</t>
  </si>
  <si>
    <t>GO:0034367</t>
  </si>
  <si>
    <t>GO: macromolecular complex remodeling</t>
  </si>
  <si>
    <t>GO:0034368</t>
  </si>
  <si>
    <t>GO: protein-lipid complex remodeling</t>
  </si>
  <si>
    <t>GO:0034369</t>
  </si>
  <si>
    <t>GO: plasma lipoprotein particle remodeling</t>
  </si>
  <si>
    <t>MP:0005146</t>
  </si>
  <si>
    <t>MP: decreased circulating VLDL cholesterol level</t>
  </si>
  <si>
    <t>ENSG00000167751</t>
  </si>
  <si>
    <t>PPI: KLK2 subnetwork</t>
  </si>
  <si>
    <t>MP:0001711</t>
  </si>
  <si>
    <t>MP: abnormal placenta morphology</t>
  </si>
  <si>
    <t>GO:0002250</t>
  </si>
  <si>
    <t>GO: adaptive immune response</t>
  </si>
  <si>
    <t>MP:0004151</t>
  </si>
  <si>
    <t>MP: decreased circulating iron level</t>
  </si>
  <si>
    <t>ENSG00000215754</t>
  </si>
  <si>
    <t>PPI: ENSG00000215754 subnetwork</t>
  </si>
  <si>
    <t>MP:0000691</t>
  </si>
  <si>
    <t>MP: enlarged spleen</t>
  </si>
  <si>
    <t>GO:0002443</t>
  </si>
  <si>
    <t>GO: leukocyte mediated immunity</t>
  </si>
  <si>
    <t>KEGG_COMPLEMENT_AND_COAGULATION_CASCADES</t>
  </si>
  <si>
    <t>KEGG: complement and coagulation cascades</t>
  </si>
  <si>
    <t>MP:0004974</t>
  </si>
  <si>
    <t>MP: decreased regulatory T cell number</t>
  </si>
  <si>
    <t>MP:0004229</t>
  </si>
  <si>
    <t>MP: abnormal embryonic erythropoiesis</t>
  </si>
  <si>
    <t>ENSG00000163631</t>
  </si>
  <si>
    <t>PPI: ALB subnetwork</t>
  </si>
  <si>
    <t>GO:0008236</t>
  </si>
  <si>
    <t>GO: serine-type peptidase activity</t>
  </si>
  <si>
    <t>GO:0019216</t>
  </si>
  <si>
    <t>GO: regulation of lipid metabolic process</t>
  </si>
  <si>
    <t>GO:0002449</t>
  </si>
  <si>
    <t>GO: lymphocyte mediated immunity</t>
  </si>
  <si>
    <t>REACTOME_METABOLISM_OF_LIPIDS_AND_LIPOPROTEINS</t>
  </si>
  <si>
    <t>REACTOME: metabolism of lipids and lipoproteins</t>
  </si>
  <si>
    <t>GO:0034377</t>
  </si>
  <si>
    <t>GO: plasma lipoprotein particle assembly</t>
  </si>
  <si>
    <t>GO:0065005</t>
  </si>
  <si>
    <t>GO: protein-lipid complex assembly</t>
  </si>
  <si>
    <t>REACTOME_INNATE_IMMUNE_SYSTEM</t>
  </si>
  <si>
    <t>REACTOME: innate immune system</t>
  </si>
  <si>
    <t>GO:0005796</t>
  </si>
  <si>
    <t>GO: Golgi lumen</t>
  </si>
  <si>
    <t>REACTOME_NOD12_SIGNALING_PATHWAY</t>
  </si>
  <si>
    <t>REACTOME: nod12 signaling pathway</t>
  </si>
  <si>
    <t>GO:0002697</t>
  </si>
  <si>
    <t>GO: regulation of immune effector process</t>
  </si>
  <si>
    <t>GO:0002460</t>
  </si>
  <si>
    <t>GO: adaptive immune response based on somatic recombination of immune receptors built from immunoglobulin superfamily domains</t>
  </si>
  <si>
    <t>PPI: APOC1 subnetwork</t>
  </si>
  <si>
    <t>MP:0000180</t>
  </si>
  <si>
    <t>MP: abnormal circulating cholesterol level</t>
  </si>
  <si>
    <t>MP:0005027</t>
  </si>
  <si>
    <t>MP: increased susceptibility to parasitic infection</t>
  </si>
  <si>
    <t>ENSG00000110244</t>
  </si>
  <si>
    <t>PPI: APOA4 subnetwork</t>
  </si>
  <si>
    <t>GO:0019724</t>
  </si>
  <si>
    <t>GO: B cell mediated immunity</t>
  </si>
  <si>
    <t>MP:0004756</t>
  </si>
  <si>
    <t>MP: abnormal proximal convoluted tubule morphology</t>
  </si>
  <si>
    <t>MP:0005011</t>
  </si>
  <si>
    <t>MP: increased eosinophil cell number</t>
  </si>
  <si>
    <t>GO:0010876</t>
  </si>
  <si>
    <t>GO: lipid localization</t>
  </si>
  <si>
    <t>GO:0006954</t>
  </si>
  <si>
    <t>GO: inflammatory response</t>
  </si>
  <si>
    <t>ENSG00000158874</t>
  </si>
  <si>
    <t>PPI: APOA2 subnetwork</t>
  </si>
  <si>
    <t>ENSG00000186832</t>
  </si>
  <si>
    <t>PPI: KRT16 subnetwork</t>
  </si>
  <si>
    <t>GO:0009306</t>
  </si>
  <si>
    <t>GO: protein secretion</t>
  </si>
  <si>
    <t>ENSG00000166285</t>
  </si>
  <si>
    <t>PPI: ENSG00000166285 subnetwork</t>
  </si>
  <si>
    <t>ENSG00000204359</t>
  </si>
  <si>
    <t>PPI: CFB subnetwork</t>
  </si>
  <si>
    <t>ENSG00000125730</t>
  </si>
  <si>
    <t>PPI: C3 subnetwork</t>
  </si>
  <si>
    <t>MP:0002941</t>
  </si>
  <si>
    <t>MP: increased circulating alanine transaminase level</t>
  </si>
  <si>
    <t>ENSG00000124006</t>
  </si>
  <si>
    <t>PPI: OBSL1 subnetwork</t>
  </si>
  <si>
    <t>GO:0042379</t>
  </si>
  <si>
    <t>GO: chemokine receptor binding</t>
  </si>
  <si>
    <t>GO:0016064</t>
  </si>
  <si>
    <t>GO: immunoglobulin mediated immune response</t>
  </si>
  <si>
    <t>GO:0008009</t>
  </si>
  <si>
    <t>GO: chemokine activity</t>
  </si>
  <si>
    <t>ENSG00000055957</t>
  </si>
  <si>
    <t>PPI: ITIH1 subnetwork</t>
  </si>
  <si>
    <t>MP:0005179</t>
  </si>
  <si>
    <t>MP: decreased circulating cholesterol level</t>
  </si>
  <si>
    <t>MP:0002118</t>
  </si>
  <si>
    <t>MP: abnormal lipid homeostasis</t>
  </si>
  <si>
    <t>ENSG00000205813</t>
  </si>
  <si>
    <t>PPI: ENSG00000205813 subnetwork</t>
  </si>
  <si>
    <t>ENSG00000109272</t>
  </si>
  <si>
    <t>PPI: PF4V1 subnetwork</t>
  </si>
  <si>
    <t>GO:0045087</t>
  </si>
  <si>
    <t>GO: innate immune response</t>
  </si>
  <si>
    <t>REACTOME_CHYLOMICRON:MEDIATED_LIPID_TRANSPORT</t>
  </si>
  <si>
    <t>REACTOME: chylomicron-mediated lipid transport</t>
  </si>
  <si>
    <t>MP:0002628</t>
  </si>
  <si>
    <t>MP: hepatic steatosis</t>
  </si>
  <si>
    <t>ENSG00000103742</t>
  </si>
  <si>
    <t>PPI: IGDCC4 subnetwork</t>
  </si>
  <si>
    <t>GO:0004252</t>
  </si>
  <si>
    <t>GO: serine-type endopeptidase activity</t>
  </si>
  <si>
    <t>GO:0051241</t>
  </si>
  <si>
    <t>GO: negative regulation of multicellular organismal process</t>
  </si>
  <si>
    <t>GO:0043691</t>
  </si>
  <si>
    <t>GO: reverse cholesterol transport</t>
  </si>
  <si>
    <t>ENSG00000110169</t>
  </si>
  <si>
    <t>PPI: HPX subnetwork</t>
  </si>
  <si>
    <t>ENSG00000204983</t>
  </si>
  <si>
    <t>PPI: PRSS1 subnetwork</t>
  </si>
  <si>
    <t>MP:0008567</t>
  </si>
  <si>
    <t>MP: decreased interferon-gamma secretion</t>
  </si>
  <si>
    <t>GO:0004175</t>
  </si>
  <si>
    <t>GO: endopeptidase activity</t>
  </si>
  <si>
    <t>GO:0034435</t>
  </si>
  <si>
    <t>GO: cholesterol esterification</t>
  </si>
  <si>
    <t>GO:0034434</t>
  </si>
  <si>
    <t>GO: sterol esterification</t>
  </si>
  <si>
    <t>GO:0034433</t>
  </si>
  <si>
    <t>GO: steroid esterification</t>
  </si>
  <si>
    <t>ENSG00000115415</t>
  </si>
  <si>
    <t>PPI: STAT1 subnetwork</t>
  </si>
  <si>
    <t>MP:0002743</t>
  </si>
  <si>
    <t>MP: glomerulonephritis</t>
  </si>
  <si>
    <t>GO:0034364</t>
  </si>
  <si>
    <t>GO: high-density lipoprotein particle</t>
  </si>
  <si>
    <t>GO:0032994</t>
  </si>
  <si>
    <t>GO: protein-lipid complex</t>
  </si>
  <si>
    <t>GO:0034358</t>
  </si>
  <si>
    <t>GO: plasma lipoprotein particle</t>
  </si>
  <si>
    <t>PPI: CTSB subnetwork</t>
  </si>
  <si>
    <t>GO:0019218</t>
  </si>
  <si>
    <t>GO: regulation of steroid metabolic process</t>
  </si>
  <si>
    <t>MP:0000220</t>
  </si>
  <si>
    <t>MP: increased monocyte cell number</t>
  </si>
  <si>
    <t>ENSG00000000971</t>
  </si>
  <si>
    <t>PPI: CFH subnetwork</t>
  </si>
  <si>
    <t>MP:0000186</t>
  </si>
  <si>
    <t>MP: decreased circulating HDL cholesterol level</t>
  </si>
  <si>
    <t>ENSG00000151576</t>
  </si>
  <si>
    <t>PPI: QTRTD1 subnetwork</t>
  </si>
  <si>
    <t>GO:0034374</t>
  </si>
  <si>
    <t>GO: low-density lipoprotein particle remodeling</t>
  </si>
  <si>
    <t>MP:0009789</t>
  </si>
  <si>
    <t>MP: decreased susceptibility to bacterial infection induced morbidity/mortality</t>
  </si>
  <si>
    <t>MP:0002874</t>
  </si>
  <si>
    <t>MP: decreased hemoglobin content</t>
  </si>
  <si>
    <t>ENSG00000150527</t>
  </si>
  <si>
    <t>PPI: CTAGE5 subnetwork</t>
  </si>
  <si>
    <t>ENSG00000168907</t>
  </si>
  <si>
    <t>PPI: PLA2G4F subnetwork</t>
  </si>
  <si>
    <t>ENSG00000104689</t>
  </si>
  <si>
    <t>PPI: TNFRSF10A subnetwork</t>
  </si>
  <si>
    <t>ENSG00000188994</t>
  </si>
  <si>
    <t>PPI: ZNF292 subnetwork</t>
  </si>
  <si>
    <t>ENSG00000163823</t>
  </si>
  <si>
    <t>PPI: CCR1 subnetwork</t>
  </si>
  <si>
    <t>ENSG00000170871</t>
  </si>
  <si>
    <t>PPI: KIAA0232 subnetwork</t>
  </si>
  <si>
    <t>ENSG00000106804</t>
  </si>
  <si>
    <t>PPI: C5 subnetwork</t>
  </si>
  <si>
    <t>ENSG00000206340</t>
  </si>
  <si>
    <t>PPI: C4A subnetwork</t>
  </si>
  <si>
    <t>ENSG00000213044</t>
  </si>
  <si>
    <t>PPI: ENSG00000213044 subnetwork</t>
  </si>
  <si>
    <t>MP:0001577</t>
  </si>
  <si>
    <t>MP: anemia</t>
  </si>
  <si>
    <t>ENSG00000169896</t>
  </si>
  <si>
    <t>PPI: ITGAM subnetwork</t>
  </si>
  <si>
    <t>ENSG00000136110</t>
  </si>
  <si>
    <t>PPI: LECT1 subnetwork</t>
  </si>
  <si>
    <t>ENSG00000119414</t>
  </si>
  <si>
    <t>PPI: PPP6C subnetwork</t>
  </si>
  <si>
    <t>ENSG00000197766</t>
  </si>
  <si>
    <t>PPI: CFD subnetwork</t>
  </si>
  <si>
    <t>MP:0005319</t>
  </si>
  <si>
    <t>MP: abnormal enzyme/ coenzyme level</t>
  </si>
  <si>
    <t>MP:0005637</t>
  </si>
  <si>
    <t>MP: abnormal iron homeostasis</t>
  </si>
  <si>
    <t>MP:0000217</t>
  </si>
  <si>
    <t>MP: abnormal leukocyte cell number</t>
  </si>
  <si>
    <t>GO:0010951</t>
  </si>
  <si>
    <t>GO: negative regulation of endopeptidase activity</t>
  </si>
  <si>
    <t>GO:0034375</t>
  </si>
  <si>
    <t>GO: high-density lipoprotein particle remodeling</t>
  </si>
  <si>
    <t>ENSG00000133805</t>
  </si>
  <si>
    <t>PPI: AMPD3 subnetwork</t>
  </si>
  <si>
    <t>MP:0008673</t>
  </si>
  <si>
    <t>MP: decreased interleukin-13 secretion</t>
  </si>
  <si>
    <t>MP:0009766</t>
  </si>
  <si>
    <t>MP: increased sensitivity to xenobiotic induced morbidity/mortality</t>
  </si>
  <si>
    <t>GO:0050778</t>
  </si>
  <si>
    <t>GO: positive regulation of immune response</t>
  </si>
  <si>
    <t>GO:0017127</t>
  </si>
  <si>
    <t>GO: cholesterol transporter activity</t>
  </si>
  <si>
    <t>GO:0044269</t>
  </si>
  <si>
    <t>GO: glycerol ether catabolic process</t>
  </si>
  <si>
    <t>GO:0046461</t>
  </si>
  <si>
    <t>GO: neutral lipid catabolic process</t>
  </si>
  <si>
    <t>GO:0046464</t>
  </si>
  <si>
    <t>GO: acylglycerol catabolic process</t>
  </si>
  <si>
    <t>MP:0000240</t>
  </si>
  <si>
    <t>MP: extramedullary hematopoiesis</t>
  </si>
  <si>
    <t>ENSG00000081479</t>
  </si>
  <si>
    <t>PPI: LRP2 subnetwork</t>
  </si>
  <si>
    <t>ENSG00000171560</t>
  </si>
  <si>
    <t>PPI: FGA subnetwork</t>
  </si>
  <si>
    <t>ENSG00000174123</t>
  </si>
  <si>
    <t>PPI: TLR10 subnetwork</t>
  </si>
  <si>
    <t>GO:0006869</t>
  </si>
  <si>
    <t>GO: lipid transport</t>
  </si>
  <si>
    <t>ENSG00000171564</t>
  </si>
  <si>
    <t>PPI: FGB subnetwork</t>
  </si>
  <si>
    <t>MP:0002810</t>
  </si>
  <si>
    <t>MP: microcytic anemia</t>
  </si>
  <si>
    <t>MP:0002998</t>
  </si>
  <si>
    <t>MP: abnormal bone remodeling</t>
  </si>
  <si>
    <t>ENSG00000164344</t>
  </si>
  <si>
    <t>PPI: KLKB1 subnetwork</t>
  </si>
  <si>
    <t>MP:0002599</t>
  </si>
  <si>
    <t>MP: increased mean platelet volume</t>
  </si>
  <si>
    <t>ENSG00000198780</t>
  </si>
  <si>
    <t>PPI: FAM169A subnetwork</t>
  </si>
  <si>
    <t>GO:0042157</t>
  </si>
  <si>
    <t>GO: lipoprotein metabolic process</t>
  </si>
  <si>
    <t>ENSG00000171401</t>
  </si>
  <si>
    <t>PPI: KRT13 subnetwork</t>
  </si>
  <si>
    <t>MP:0000603</t>
  </si>
  <si>
    <t>MP: pale liver</t>
  </si>
  <si>
    <t>GO:0010466</t>
  </si>
  <si>
    <t>GO: negative regulation of peptidase activity</t>
  </si>
  <si>
    <t>MP:0000183</t>
  </si>
  <si>
    <t>MP: decreased circulating LDL cholesterol level</t>
  </si>
  <si>
    <t>ENSG00000154262</t>
  </si>
  <si>
    <t>PPI: ABCA6 subnetwork</t>
  </si>
  <si>
    <t>GO:0032374</t>
  </si>
  <si>
    <t>GO: regulation of cholesterol transport</t>
  </si>
  <si>
    <t>GO:0032371</t>
  </si>
  <si>
    <t>GO: regulation of sterol transport</t>
  </si>
  <si>
    <t>MP:0008561</t>
  </si>
  <si>
    <t>MP: decreased tumor necrosis factor secretion</t>
  </si>
  <si>
    <t>KEGG_CYTOKINE_CYTOKINE_RECEPTOR_INTERACTION</t>
  </si>
  <si>
    <t>KEGG: cytokine cytokine receptor interaction</t>
  </si>
  <si>
    <t>ENSG00000101210</t>
  </si>
  <si>
    <t>PPI: EEF1A2 subnetwork</t>
  </si>
  <si>
    <t>ENSG00000197263</t>
  </si>
  <si>
    <t>PPI: OR8D2 subnetwork</t>
  </si>
  <si>
    <t>ENSG00000142515</t>
  </si>
  <si>
    <t>PPI: KLK3 subnetwork</t>
  </si>
  <si>
    <t>GO:0002253</t>
  </si>
  <si>
    <t>GO: activation of immune response</t>
  </si>
  <si>
    <t>ENSG00000038002</t>
  </si>
  <si>
    <t>PPI: AGA subnetwork</t>
  </si>
  <si>
    <t>ENSG00000135047</t>
  </si>
  <si>
    <t>PPI: CTSL1 subnetwork</t>
  </si>
  <si>
    <t>MP:0000322</t>
  </si>
  <si>
    <t>MP: increased granulocyte number</t>
  </si>
  <si>
    <t>REACTOME_COMMON_PATHWAY</t>
  </si>
  <si>
    <t>REACTOME: common pathway</t>
  </si>
  <si>
    <t>MP:0008700</t>
  </si>
  <si>
    <t>MP: decreased interleukin-4 secretion</t>
  </si>
  <si>
    <t>GO:0032368</t>
  </si>
  <si>
    <t>GO: regulation of lipid transport</t>
  </si>
  <si>
    <t>GO:0015485</t>
  </si>
  <si>
    <t>GO: cholesterol binding</t>
  </si>
  <si>
    <t>GO:0008202</t>
  </si>
  <si>
    <t>GO: steroid metabolic process</t>
  </si>
  <si>
    <t>ENSG00000154134</t>
  </si>
  <si>
    <t>PPI: ROBO3 subnetwork</t>
  </si>
  <si>
    <t>GO:0019865</t>
  </si>
  <si>
    <t>GO: immunoglobulin binding</t>
  </si>
  <si>
    <t>GO:0045834</t>
  </si>
  <si>
    <t>GO: positive regulation of lipid metabolic process</t>
  </si>
  <si>
    <t>MP:0008670</t>
  </si>
  <si>
    <t>MP: decreased interleukin-12b secretion</t>
  </si>
  <si>
    <t>REACTOME_GAMMA:CARBOXYLATION_TRANSPORT_AND_AMINO:TERMINAL_CLEAVAGE_OF_PROTEINS</t>
  </si>
  <si>
    <t>REACTOME: gamma-carboxylation transport and amino-terminal cleavage of proteins</t>
  </si>
  <si>
    <t>MP:0002412</t>
  </si>
  <si>
    <t>MP: increased susceptibility to bacterial infection</t>
  </si>
  <si>
    <t>ENSG00000188488</t>
  </si>
  <si>
    <t>PPI: SERPINA5 subnetwork</t>
  </si>
  <si>
    <t>ENSG00000174697</t>
  </si>
  <si>
    <t>PPI: LEP subnetwork</t>
  </si>
  <si>
    <t>GO:0050997</t>
  </si>
  <si>
    <t>GO: quaternary ammonium group binding</t>
  </si>
  <si>
    <t>MP:0002411</t>
  </si>
  <si>
    <t>MP: decreased susceptibility to bacterial infection</t>
  </si>
  <si>
    <t>GO:0008610</t>
  </si>
  <si>
    <t>GO: lipid biosynthetic process</t>
  </si>
  <si>
    <t>REACTOME_PTM_GAMMA_CARBOXYLATION_HYPUSINE_FORMATION_AND_ARYLSULFATASE_ACTIVATION</t>
  </si>
  <si>
    <t>REACTOME: PTM gamma carboxylation hypusine formation and arylsulfatase activation</t>
  </si>
  <si>
    <t>MP:0002500</t>
  </si>
  <si>
    <t>MP: granulomatous inflammation</t>
  </si>
  <si>
    <t>MP:0009788</t>
  </si>
  <si>
    <t>MP: increased susceptibility to bacterial infection induced morbidity/mortality</t>
  </si>
  <si>
    <t>ENSG00000185479</t>
  </si>
  <si>
    <t>PPI: KRT6B subnetwork</t>
  </si>
  <si>
    <t>GO:0032934</t>
  </si>
  <si>
    <t>GO: sterol binding</t>
  </si>
  <si>
    <t>MP:0005015</t>
  </si>
  <si>
    <t>MP: increased T cell number</t>
  </si>
  <si>
    <t>GO:0019433</t>
  </si>
  <si>
    <t>GO: triglyceride catabolic process</t>
  </si>
  <si>
    <t>MP:0008553</t>
  </si>
  <si>
    <t>MP: increased circulating tumor necrosis factor level</t>
  </si>
  <si>
    <t>REACTOME_CHEMOKINE_RECEPTORS_BIND_CHEMOKINES</t>
  </si>
  <si>
    <t>REACTOME: chemokine receptors bind chemokines</t>
  </si>
  <si>
    <t>ENSG00000075643</t>
  </si>
  <si>
    <t>PPI: MOCOS subnetwork</t>
  </si>
  <si>
    <t>GO:0002684</t>
  </si>
  <si>
    <t>GO: positive regulation of immune system process</t>
  </si>
  <si>
    <t>ENSG00000118137</t>
  </si>
  <si>
    <t>PPI: APOA1 subnetwork</t>
  </si>
  <si>
    <t>ENSG00000215756</t>
  </si>
  <si>
    <t>PPI: ENSG00000215756 subnetwork</t>
  </si>
  <si>
    <t>MP:0008752</t>
  </si>
  <si>
    <t>MP: abnormal tumor necrosis factor level</t>
  </si>
  <si>
    <t>ENSG00000107623</t>
  </si>
  <si>
    <t>PPI: GDF10 subnetwork</t>
  </si>
  <si>
    <t>MP:0006413</t>
  </si>
  <si>
    <t>MP: increased T cell apoptosis</t>
  </si>
  <si>
    <t>MP:0005558</t>
  </si>
  <si>
    <t>MP: decreased creatinine clearance</t>
  </si>
  <si>
    <t>ENSG00000186660</t>
  </si>
  <si>
    <t>PPI: ZFP91 subnetwork</t>
  </si>
  <si>
    <t>GO:0050777</t>
  </si>
  <si>
    <t>GO: negative regulation of immune response</t>
  </si>
  <si>
    <t>GO:0042730</t>
  </si>
  <si>
    <t>GO: fibrinolysis</t>
  </si>
  <si>
    <t>MP:0008475</t>
  </si>
  <si>
    <t>MP: intermingled spleen red and white pulp</t>
  </si>
  <si>
    <t>ENSG00000125998</t>
  </si>
  <si>
    <t>PPI: FAM83C subnetwork</t>
  </si>
  <si>
    <t>REACTOME_FORMATION_OF_FIBRIN_CLOT_CLOTTING_CASCADE</t>
  </si>
  <si>
    <t>REACTOME: formation of fibrin clot clotting cascade</t>
  </si>
  <si>
    <t>GO:0055092</t>
  </si>
  <si>
    <t>GO: sterol homeostasis</t>
  </si>
  <si>
    <t>GO:0042632</t>
  </si>
  <si>
    <t>GO: cholesterol homeostasis</t>
  </si>
  <si>
    <t>GO:0007259</t>
  </si>
  <si>
    <t>GO: JAK-STAT cascade</t>
  </si>
  <si>
    <t>MP:0008476</t>
  </si>
  <si>
    <t>MP: increased spleen red pulp amount</t>
  </si>
  <si>
    <t>GO:0097006</t>
  </si>
  <si>
    <t>GO: regulation of plasma lipoprotein particle levels</t>
  </si>
  <si>
    <t>REACTOME_TCR_SIGNALING</t>
  </si>
  <si>
    <t>REACTOME: TCR signaling</t>
  </si>
  <si>
    <t>PPI: APCS subnetwork</t>
  </si>
  <si>
    <t>GO:0031347</t>
  </si>
  <si>
    <t>GO: regulation of defense response</t>
  </si>
  <si>
    <t>MP:0005013</t>
  </si>
  <si>
    <t>MP: increased lymphocyte cell number</t>
  </si>
  <si>
    <t>ENSG00000131187</t>
  </si>
  <si>
    <t>PPI: F12 subnetwork</t>
  </si>
  <si>
    <t>MP:0008664</t>
  </si>
  <si>
    <t>MP: decreased interleukin-12 secretion</t>
  </si>
  <si>
    <t>ENSG00000211896</t>
  </si>
  <si>
    <t>PPI: ENSG00000211896 subnetwork</t>
  </si>
  <si>
    <t>MP:0002702</t>
  </si>
  <si>
    <t>MP: decreased circulating free fatty acid level</t>
  </si>
  <si>
    <t>GO:0009395</t>
  </si>
  <si>
    <t>GO: phospholipid catabolic process</t>
  </si>
  <si>
    <t>GO:0045321</t>
  </si>
  <si>
    <t>GO: leukocyte activation</t>
  </si>
  <si>
    <t>ENSG00000167768</t>
  </si>
  <si>
    <t>PPI: KRT1 subnetwork</t>
  </si>
  <si>
    <t>MP:0002451</t>
  </si>
  <si>
    <t>MP: abnormal macrophage physiology</t>
  </si>
  <si>
    <t>GO:0031100</t>
  </si>
  <si>
    <t>GO: organ regeneration</t>
  </si>
  <si>
    <t>ENSG00000185338</t>
  </si>
  <si>
    <t>PPI: SOCS1 subnetwork</t>
  </si>
  <si>
    <t>ENSG00000081237</t>
  </si>
  <si>
    <t>PPI: PTPRC subnetwork</t>
  </si>
  <si>
    <t>MP:0003179</t>
  </si>
  <si>
    <t>MP: decreased platelet cell number</t>
  </si>
  <si>
    <t>GO:0002824</t>
  </si>
  <si>
    <t>GO: positive regulation of adaptive immune response based on somatic recombination of immune receptors built from immunoglobulin superfamily domains</t>
  </si>
  <si>
    <t>MP:0002640</t>
  </si>
  <si>
    <t>MP: reticulocytosis</t>
  </si>
  <si>
    <t>GO:0015248</t>
  </si>
  <si>
    <t>GO: sterol transporter activity</t>
  </si>
  <si>
    <t>ENSG00000156453</t>
  </si>
  <si>
    <t>PPI: PCDH1 subnetwork</t>
  </si>
  <si>
    <t>MP:0002816</t>
  </si>
  <si>
    <t>MP: colitis</t>
  </si>
  <si>
    <t>MP:0002551</t>
  </si>
  <si>
    <t>MP: abnormal blood coagulation</t>
  </si>
  <si>
    <t>MP:0002928</t>
  </si>
  <si>
    <t>MP: abnormal bile duct morphology</t>
  </si>
  <si>
    <t>GO:0034361</t>
  </si>
  <si>
    <t>GO: very-low-density lipoprotein particle</t>
  </si>
  <si>
    <t>GO:0034385</t>
  </si>
  <si>
    <t>GO: triglyceride-rich lipoprotein particle</t>
  </si>
  <si>
    <t>GO:0002821</t>
  </si>
  <si>
    <t>GO: positive regulation of adaptive immune response</t>
  </si>
  <si>
    <t>MP:0003355</t>
  </si>
  <si>
    <t>MP: decreased ovulation rate</t>
  </si>
  <si>
    <t>GO:0004867</t>
  </si>
  <si>
    <t>GO: serine-type endopeptidase inhibitor activity</t>
  </si>
  <si>
    <t>ENSG00000168454</t>
  </si>
  <si>
    <t>PPI: TXNDC2 subnetwork</t>
  </si>
  <si>
    <t>ENSG00000121931</t>
  </si>
  <si>
    <t>PPI: LRIF1 subnetwork</t>
  </si>
  <si>
    <t>REACTOME_DOWNSTREAM_TCR_SIGNALING</t>
  </si>
  <si>
    <t>REACTOME: downstream tcr signaling</t>
  </si>
  <si>
    <t>GO:0017187</t>
  </si>
  <si>
    <t>GO: peptidyl-glutamic acid carboxylation</t>
  </si>
  <si>
    <t>GO:0018214</t>
  </si>
  <si>
    <t>GO: protein carboxylation</t>
  </si>
  <si>
    <t>GO:0051346</t>
  </si>
  <si>
    <t>GO: negative regulation of hydrolase activity</t>
  </si>
  <si>
    <t>ENSG00000170486</t>
  </si>
  <si>
    <t>PPI: KRT72 subnetwork</t>
  </si>
  <si>
    <t>ENSG00000163586</t>
  </si>
  <si>
    <t>PPI: FABP1 subnetwork</t>
  </si>
  <si>
    <t>MP:0003009</t>
  </si>
  <si>
    <t>MP: abnormal cytokine secretion</t>
  </si>
  <si>
    <t>GO:0046503</t>
  </si>
  <si>
    <t>GO: glycerolipid catabolic process</t>
  </si>
  <si>
    <t>GO:0043498</t>
  </si>
  <si>
    <t>GO: cell surface binding</t>
  </si>
  <si>
    <t>MP:0002643</t>
  </si>
  <si>
    <t>MP: poikilocytosis</t>
  </si>
  <si>
    <t>GO:0055088</t>
  </si>
  <si>
    <t>GO: lipid homeostasis</t>
  </si>
  <si>
    <t>MP:0000689</t>
  </si>
  <si>
    <t>MP: abnormal spleen morphology</t>
  </si>
  <si>
    <t>GO:0071813</t>
  </si>
  <si>
    <t>GO: lipoprotein particle binding</t>
  </si>
  <si>
    <t>GO:0071814</t>
  </si>
  <si>
    <t>GO: protein-lipid complex binding</t>
  </si>
  <si>
    <t>MP:0008502</t>
  </si>
  <si>
    <t>MP: increased IgG3 level</t>
  </si>
  <si>
    <t>MP:0000611</t>
  </si>
  <si>
    <t>MP: jaundice</t>
  </si>
  <si>
    <t>MP:0008661</t>
  </si>
  <si>
    <t>MP: decreased interleukin-10 secretion</t>
  </si>
  <si>
    <t>MP:0008874</t>
  </si>
  <si>
    <t>MP: decreased physiological sensitivity to xenobiotic</t>
  </si>
  <si>
    <t>ENSG00000161570</t>
  </si>
  <si>
    <t>PPI: CCL5 subnetwork</t>
  </si>
  <si>
    <t>ENSG00000203283</t>
  </si>
  <si>
    <t>PPI: ENSG00000203283 subnetwork</t>
  </si>
  <si>
    <t>GO:0022415</t>
  </si>
  <si>
    <t>GO: viral reproductive process</t>
  </si>
  <si>
    <t>ENSG00000145192</t>
  </si>
  <si>
    <t>PPI: AHSG subnetwork</t>
  </si>
  <si>
    <t>PPI: CRP subnetwork</t>
  </si>
  <si>
    <t>ENSG00000019991</t>
  </si>
  <si>
    <t>PPI: HGF subnetwork</t>
  </si>
  <si>
    <t>ENSG00000088926</t>
  </si>
  <si>
    <t>PPI: F11 subnetwork</t>
  </si>
  <si>
    <t>GO:0010742</t>
  </si>
  <si>
    <t>GO: macrophage derived foam cell differentiation</t>
  </si>
  <si>
    <t>GO:0090077</t>
  </si>
  <si>
    <t>GO: foam cell differentiation</t>
  </si>
  <si>
    <t>GO:0052689</t>
  </si>
  <si>
    <t>GO: carboxylic ester hydrolase activity</t>
  </si>
  <si>
    <t>MP:0004762</t>
  </si>
  <si>
    <t>MP: increased anti-double stranded DNA antibody level</t>
  </si>
  <si>
    <t>ENSG00000039537</t>
  </si>
  <si>
    <t>PPI: C6 subnetwork</t>
  </si>
  <si>
    <t>MP:0008703</t>
  </si>
  <si>
    <t>MP: decreased interleukin-5 secretion</t>
  </si>
  <si>
    <t>MP:0002494</t>
  </si>
  <si>
    <t>MP: increased IgM level</t>
  </si>
  <si>
    <t>MP:0001654</t>
  </si>
  <si>
    <t>MP: hepatic necrosis</t>
  </si>
  <si>
    <t>REACTOME_COMPLEMENT_CASCADE</t>
  </si>
  <si>
    <t>REACTOME: complement cascade</t>
  </si>
  <si>
    <t>ENSG00000005961</t>
  </si>
  <si>
    <t>PPI: ITGA2B subnetwork</t>
  </si>
  <si>
    <t>MP:0004952</t>
  </si>
  <si>
    <t>MP: increased spleen weight</t>
  </si>
  <si>
    <t>MP:0008875</t>
  </si>
  <si>
    <t>MP: abnormal xenobiotic pharmacokinetics</t>
  </si>
  <si>
    <t>GO:0034612</t>
  </si>
  <si>
    <t>GO: response to tumor necrosis factor</t>
  </si>
  <si>
    <t>MP:0005026</t>
  </si>
  <si>
    <t>MP: decreased susceptibility to parasitic infection</t>
  </si>
  <si>
    <t>MP:0004774</t>
  </si>
  <si>
    <t>MP: abnormal bile salt level</t>
  </si>
  <si>
    <t>MP:0008705</t>
  </si>
  <si>
    <t>MP: increased interleukin-6 secretion</t>
  </si>
  <si>
    <t>MP:0005010</t>
  </si>
  <si>
    <t>MP: abnormal CD8-positive T cell morphology</t>
  </si>
  <si>
    <t>MP:0008735</t>
  </si>
  <si>
    <t>MP: increased susceptibility to endotoxin shock</t>
  </si>
  <si>
    <t>GO:0050708</t>
  </si>
  <si>
    <t>GO: regulation of protein secretion</t>
  </si>
  <si>
    <t>GO:0002440</t>
  </si>
  <si>
    <t>GO: production of molecular mediator of immune response</t>
  </si>
  <si>
    <t>ENSG00000122194</t>
  </si>
  <si>
    <t>PPI: PLG subnetwork</t>
  </si>
  <si>
    <t>MP:0005012</t>
  </si>
  <si>
    <t>MP: decreased eosinophil cell number</t>
  </si>
  <si>
    <t>MP:0005025</t>
  </si>
  <si>
    <t>MP: abnormal response to infection</t>
  </si>
  <si>
    <t>GO:0050994</t>
  </si>
  <si>
    <t>GO: regulation of lipid catabolic process</t>
  </si>
  <si>
    <t>MP:0008126</t>
  </si>
  <si>
    <t>MP: increased dendritic cell number</t>
  </si>
  <si>
    <t>GO:0031099</t>
  </si>
  <si>
    <t>GO: regeneration</t>
  </si>
  <si>
    <t>ENSG00000110944</t>
  </si>
  <si>
    <t>PPI: IL23A subnetwork</t>
  </si>
  <si>
    <t>KEGG_HEMATOPOIETIC_CELL_LINEAGE</t>
  </si>
  <si>
    <t>KEGG: hematopoietic cell lineage</t>
  </si>
  <si>
    <t>ENSG00000111679</t>
  </si>
  <si>
    <t>PPI: PTPN6 subnetwork</t>
  </si>
  <si>
    <t>ENSG00000117601</t>
  </si>
  <si>
    <t>PPI: SERPINC1 subnetwork</t>
  </si>
  <si>
    <t>GO:0070325</t>
  </si>
  <si>
    <t>GO: lipoprotein particle receptor binding</t>
  </si>
  <si>
    <t>ENSG00000136634</t>
  </si>
  <si>
    <t>PPI: IL10 subnetwork</t>
  </si>
  <si>
    <t>KEGG_CHEMOKINE_SIGNALING_PATHWAY</t>
  </si>
  <si>
    <t>KEGG: chemokine signaling pathway</t>
  </si>
  <si>
    <t>GO:0050663</t>
  </si>
  <si>
    <t>GO: cytokine secretion</t>
  </si>
  <si>
    <t>MP:0001861</t>
  </si>
  <si>
    <t>MP: lung inflammation</t>
  </si>
  <si>
    <t>ENSG00000196415</t>
  </si>
  <si>
    <t>PPI: PRTN3 subnetwork</t>
  </si>
  <si>
    <t>GO:0006656</t>
  </si>
  <si>
    <t>GO: phosphatidylcholine biosynthetic process</t>
  </si>
  <si>
    <t>GO:0050820</t>
  </si>
  <si>
    <t>GO: positive regulation of coagulation</t>
  </si>
  <si>
    <t>MP:0005339</t>
  </si>
  <si>
    <t>MP: increased susceptibility to atherosclerosis</t>
  </si>
  <si>
    <t>MP:0005264</t>
  </si>
  <si>
    <t>MP: glomerulosclerosis</t>
  </si>
  <si>
    <t>MP:0010067</t>
  </si>
  <si>
    <t>MP: increased red blood cell distribution width</t>
  </si>
  <si>
    <t>ENSG00000096968</t>
  </si>
  <si>
    <t>PPI: JAK2 subnetwork</t>
  </si>
  <si>
    <t>GO:0010743</t>
  </si>
  <si>
    <t>GO: regulation of macrophage derived foam cell differentiation</t>
  </si>
  <si>
    <t>MP:0005078</t>
  </si>
  <si>
    <t>MP: abnormal cytotoxic T cell physiology</t>
  </si>
  <si>
    <t>ENSG00000168811</t>
  </si>
  <si>
    <t>PPI: IL12A subnetwork</t>
  </si>
  <si>
    <t>MP:0005668</t>
  </si>
  <si>
    <t>MP: decreased circulating leptin level</t>
  </si>
  <si>
    <t>MP:0005278</t>
  </si>
  <si>
    <t>MP: abnormal cholesterol homeostasis</t>
  </si>
  <si>
    <t>GO:0005126</t>
  </si>
  <si>
    <t>GO: cytokine receptor binding</t>
  </si>
  <si>
    <t>MP:0003944</t>
  </si>
  <si>
    <t>MP: abnormal T cell subpopulation ratio</t>
  </si>
  <si>
    <t>MP:0001914</t>
  </si>
  <si>
    <t>MP: hemorrhage</t>
  </si>
  <si>
    <t>MP:0000218</t>
  </si>
  <si>
    <t>MP: increased leukocyte cell number</t>
  </si>
  <si>
    <t>GO:0016298</t>
  </si>
  <si>
    <t>GO: lipase activity</t>
  </si>
  <si>
    <t>ENSG00000112936</t>
  </si>
  <si>
    <t>PPI: C7 subnetwork</t>
  </si>
  <si>
    <t>MP:0002417</t>
  </si>
  <si>
    <t>MP: abnormal megakaryocyte morphology</t>
  </si>
  <si>
    <t>MP:0002419</t>
  </si>
  <si>
    <t>MP: abnormal innate immunity</t>
  </si>
  <si>
    <t>KEGG_LEISHMANIA_INFECTION</t>
  </si>
  <si>
    <t>KEGG: leishmania infection</t>
  </si>
  <si>
    <t>ENSG00000136108</t>
  </si>
  <si>
    <t>PPI: CKAP2 subnetwork</t>
  </si>
  <si>
    <t>GO:0010744</t>
  </si>
  <si>
    <t>GO: positive regulation of macrophage derived foam cell differentiation</t>
  </si>
  <si>
    <t>ENSG00000165630</t>
  </si>
  <si>
    <t>PPI: PRPF18 subnetwork</t>
  </si>
  <si>
    <t>MP:0008049</t>
  </si>
  <si>
    <t>MP: increased memory T cell number</t>
  </si>
  <si>
    <t>GO:0001816</t>
  </si>
  <si>
    <t>GO: cytokine production</t>
  </si>
  <si>
    <t>ENSG00000113302</t>
  </si>
  <si>
    <t>PPI: IL12B subnetwork</t>
  </si>
  <si>
    <t>MP:0002376</t>
  </si>
  <si>
    <t>MP: abnormal dendritic cell physiology</t>
  </si>
  <si>
    <t>ENSG00000007402</t>
  </si>
  <si>
    <t>PPI: CACNA2D2 subnetwork</t>
  </si>
  <si>
    <t>GO:0008203</t>
  </si>
  <si>
    <t>GO: cholesterol metabolic process</t>
  </si>
  <si>
    <t>ENSG00000152582</t>
  </si>
  <si>
    <t>PPI: SPEF2 subnetwork</t>
  </si>
  <si>
    <t>GO:0007260</t>
  </si>
  <si>
    <t>GO: tyrosine phosphorylation of STAT protein</t>
  </si>
  <si>
    <t>ENSG00000168040</t>
  </si>
  <si>
    <t>PPI: FADD subnetwork</t>
  </si>
  <si>
    <t>GO:0033344</t>
  </si>
  <si>
    <t>GO: cholesterol efflux</t>
  </si>
  <si>
    <t>GO:0005504</t>
  </si>
  <si>
    <t>GO: fatty acid binding</t>
  </si>
  <si>
    <t>KEGG_MATURITY_ONSET_DIABETES_OF_THE_YOUNG</t>
  </si>
  <si>
    <t>KEGG: maturity onset diabetes of the young</t>
  </si>
  <si>
    <t>ENSG00000144908</t>
  </si>
  <si>
    <t>PPI: ALDH1L1 subnetwork</t>
  </si>
  <si>
    <t>GO:0004190</t>
  </si>
  <si>
    <t>GO: aspartic-type endopeptidase activity</t>
  </si>
  <si>
    <t>GO:0070001</t>
  </si>
  <si>
    <t>GO: aspartic-type peptidase activity</t>
  </si>
  <si>
    <t>ENSG00000169194</t>
  </si>
  <si>
    <t>PPI: IL13 subnetwork</t>
  </si>
  <si>
    <t>KEGG_PRIMARY_BILE_ACID_BIOSYNTHESIS</t>
  </si>
  <si>
    <t>KEGG: primary bile acid biosynthesis</t>
  </si>
  <si>
    <t>GO:0019915</t>
  </si>
  <si>
    <t>GO: lipid storage</t>
  </si>
  <si>
    <t>GO:0004866</t>
  </si>
  <si>
    <t>GO: endopeptidase inhibitor activity</t>
  </si>
  <si>
    <t>KEGG_NOD_LIKE_RECEPTOR_SIGNALING_PATHWAY</t>
  </si>
  <si>
    <t>KEGG: NOD-like receptor signaling pathway</t>
  </si>
  <si>
    <t>GO:0002455</t>
  </si>
  <si>
    <t>GO: humoral immune response mediated by circulating immunoglobulin</t>
  </si>
  <si>
    <t>REACTOME_GLYCOSPHINGOLIPID_METABOLISM</t>
  </si>
  <si>
    <t>REACTOME: glycosphingolipid metabolism</t>
  </si>
  <si>
    <t>REACTOME_CYTOKINE_SIGNALING_IN_IMMUNE_SYSTEM</t>
  </si>
  <si>
    <t>REACTOME: cytokine signaling in immune system</t>
  </si>
  <si>
    <t>ENSG00000171855</t>
  </si>
  <si>
    <t>PPI: IFNB1 subnetwork</t>
  </si>
  <si>
    <t>REACTOME_INITIAL_TRIGGERING_OF_COMPLEMENT</t>
  </si>
  <si>
    <t>REACTOME: initial triggering of complement</t>
  </si>
  <si>
    <t>MP:0008563</t>
  </si>
  <si>
    <t>MP: decreased interferon-alpha secretion</t>
  </si>
  <si>
    <t>GO:0043280</t>
  </si>
  <si>
    <t>GO: positive regulation of cysteine-type endopeptidase activity involved in apoptotic process</t>
  </si>
  <si>
    <t>GO:2001056</t>
  </si>
  <si>
    <t>GO: positive regulation of cysteine-type endopeptidase activity</t>
  </si>
  <si>
    <t>ENSG00000172594</t>
  </si>
  <si>
    <t>PPI: SMPDL3A subnetwork</t>
  </si>
  <si>
    <t>MP:0003436</t>
  </si>
  <si>
    <t>MP: decreased susceptibility to induced arthritis</t>
  </si>
  <si>
    <t>MP:0001790</t>
  </si>
  <si>
    <t>MP: abnormal immune system physiology</t>
  </si>
  <si>
    <t>MP:0000219</t>
  </si>
  <si>
    <t>MP: increased neutrophil cell number</t>
  </si>
  <si>
    <t>GO:0031018</t>
  </si>
  <si>
    <t>GO: endocrine pancreas development</t>
  </si>
  <si>
    <t>ENSG00000171735</t>
  </si>
  <si>
    <t>PPI: CAMTA1 subnetwork</t>
  </si>
  <si>
    <t>MP:0003628</t>
  </si>
  <si>
    <t>MP: abnormal leukocyte adhesion</t>
  </si>
  <si>
    <t>REACTOME_IMMUNOREGULATORY_INTERACTIONS_BETWEEN_A_LYMPHOID_AND_A_NON:LYMPHOID_CELL</t>
  </si>
  <si>
    <t>REACTOME: immunoregulatory interactions between a lymphoid and a non-lymphoid cell</t>
  </si>
  <si>
    <t>MP:0009767</t>
  </si>
  <si>
    <t>MP: decreased sensitivity to xenobiotic induced morbidity/mortality</t>
  </si>
  <si>
    <t>MP:0004392</t>
  </si>
  <si>
    <t>MP: abnormal CD8-positive T cell physiology</t>
  </si>
  <si>
    <t>MP:0008873</t>
  </si>
  <si>
    <t>MP: increased physiological sensitivity to xenobiotic</t>
  </si>
  <si>
    <t>ENSG00000137561</t>
  </si>
  <si>
    <t>PPI: TTPA subnetwork</t>
  </si>
  <si>
    <t>ENSG00000106366</t>
  </si>
  <si>
    <t>PPI: SERPINE1 subnetwork</t>
  </si>
  <si>
    <t>MP:0001764</t>
  </si>
  <si>
    <t>MP: abnormal homeostasis</t>
  </si>
  <si>
    <t>MP:0005023</t>
  </si>
  <si>
    <t>MP: abnormal wound healing</t>
  </si>
  <si>
    <t>MP:0008554</t>
  </si>
  <si>
    <t>MP: decreased circulating tumor necrosis factor level</t>
  </si>
  <si>
    <t>ENSG00000145692</t>
  </si>
  <si>
    <t>PPI: BHMT subnetwork</t>
  </si>
  <si>
    <t>MP:0003156</t>
  </si>
  <si>
    <t>MP: abnormal leukocyte migration</t>
  </si>
  <si>
    <t>ENSG00000167711</t>
  </si>
  <si>
    <t>PPI: SERPINF2 subnetwork</t>
  </si>
  <si>
    <t>ENSG00000198734</t>
  </si>
  <si>
    <t>PPI: F5 subnetwork</t>
  </si>
  <si>
    <t>GO:0061135</t>
  </si>
  <si>
    <t>GO: endopeptidase regulator activity</t>
  </si>
  <si>
    <t>GO:0031983</t>
  </si>
  <si>
    <t>GO: vesicle lumen</t>
  </si>
  <si>
    <t>MP:0001511</t>
  </si>
  <si>
    <t>MP: disheveled coat</t>
  </si>
  <si>
    <t>MP:0005616</t>
  </si>
  <si>
    <t>MP: decreased susceptibility to type IV hypersensitivity reaction</t>
  </si>
  <si>
    <t>GO:0019058</t>
  </si>
  <si>
    <t>GO: viral infectious cycle</t>
  </si>
  <si>
    <t>MP:0005463</t>
  </si>
  <si>
    <t>MP: abnormal CD4-positive T cell physiology</t>
  </si>
  <si>
    <t>ENSG00000158796</t>
  </si>
  <si>
    <t>PPI: DEDD subnetwork</t>
  </si>
  <si>
    <t>ENSG00000113889</t>
  </si>
  <si>
    <t>PPI: KNG1 subnetwork</t>
  </si>
  <si>
    <t>MP:0008751</t>
  </si>
  <si>
    <t>MP: abnormal interleukin level</t>
  </si>
  <si>
    <t>REACTOME_TOLL_LIKE_RECEPTOR_4_TLR4_CASCADE</t>
  </si>
  <si>
    <t>REACTOME: toll like receptor 4 TLR4 cascade</t>
  </si>
  <si>
    <t>MP:0002421</t>
  </si>
  <si>
    <t>MP: abnormal cell-mediated immunity</t>
  </si>
  <si>
    <t>MP:0002447</t>
  </si>
  <si>
    <t>MP: abnormal erythrocyte morphology</t>
  </si>
  <si>
    <t>MP:0001622</t>
  </si>
  <si>
    <t>MP: abnormal vasculogenesis</t>
  </si>
  <si>
    <t>GO:0061041</t>
  </si>
  <si>
    <t>GO: regulation of wound healing</t>
  </si>
  <si>
    <t>ENSG00000120235</t>
  </si>
  <si>
    <t>PPI: IFNA6 subnetwork</t>
  </si>
  <si>
    <t>MP:0008597</t>
  </si>
  <si>
    <t>MP: decreased circulating interleukin-6 level</t>
  </si>
  <si>
    <t>ENSG00000186809</t>
  </si>
  <si>
    <t>PPI: ENSG00000186809 subnetwork</t>
  </si>
  <si>
    <t>ENSG00000147877</t>
  </si>
  <si>
    <t>PPI: ENSG00000147877 subnetwork</t>
  </si>
  <si>
    <t>ENSG00000186803</t>
  </si>
  <si>
    <t>PPI: IFNA10 subnetwork</t>
  </si>
  <si>
    <t>ENSG00000147885</t>
  </si>
  <si>
    <t>PPI: IFNA16 subnetwork</t>
  </si>
  <si>
    <t>ENSG00000147873</t>
  </si>
  <si>
    <t>PPI: IFNA5 subnetwork</t>
  </si>
  <si>
    <t>ENSG00000188379</t>
  </si>
  <si>
    <t>PPI: IFNA2 subnetwork</t>
  </si>
  <si>
    <t>ENSG00000120247</t>
  </si>
  <si>
    <t>PPI: ENSG00000120247 subnetwork</t>
  </si>
  <si>
    <t>ENSG00000120242</t>
  </si>
  <si>
    <t>PPI: IFNA8 subnetwork</t>
  </si>
  <si>
    <t>ENSG00000137080</t>
  </si>
  <si>
    <t>PPI: IFNA21 subnetwork</t>
  </si>
  <si>
    <t>ENSG00000164400</t>
  </si>
  <si>
    <t>PPI: CSF2 subnetwork</t>
  </si>
  <si>
    <t>GO:0034362</t>
  </si>
  <si>
    <t>GO: low-density lipoprotein particle</t>
  </si>
  <si>
    <t>REACTOME_INTERLEUKIN:7_SIGNALING</t>
  </si>
  <si>
    <t>REACTOME: interleukin-7 signaling</t>
  </si>
  <si>
    <t>GO:0072376</t>
  </si>
  <si>
    <t>GO: protein activation cascade</t>
  </si>
  <si>
    <t>GO:0005506</t>
  </si>
  <si>
    <t>GO: iron ion binding</t>
  </si>
  <si>
    <t>ENSG00000115705</t>
  </si>
  <si>
    <t>PPI: TPO subnetwork</t>
  </si>
  <si>
    <t>ENSG00000163810</t>
  </si>
  <si>
    <t>PPI: TGM4 subnetwork</t>
  </si>
  <si>
    <t>GO:0006875</t>
  </si>
  <si>
    <t>GO: cellular metal ion homeostasis</t>
  </si>
  <si>
    <t>GO:0015923</t>
  </si>
  <si>
    <t>GO: mannosidase activity</t>
  </si>
  <si>
    <t>MP:0003911</t>
  </si>
  <si>
    <t>MP: increased drinking behavior</t>
  </si>
  <si>
    <t>KEGG_PRION_DISEASES</t>
  </si>
  <si>
    <t>KEGG: prion diseases</t>
  </si>
  <si>
    <t>MP:0000414</t>
  </si>
  <si>
    <t>MP: alopecia</t>
  </si>
  <si>
    <t>MP:0002644</t>
  </si>
  <si>
    <t>MP: decreased circulating triglyceride level</t>
  </si>
  <si>
    <t>ENSG00000103319</t>
  </si>
  <si>
    <t>PPI: EEF2K subnetwork</t>
  </si>
  <si>
    <t>GO:0001817</t>
  </si>
  <si>
    <t>GO: regulation of cytokine production</t>
  </si>
  <si>
    <t>MP:0005091</t>
  </si>
  <si>
    <t>MP: increased double-positive T cell number</t>
  </si>
  <si>
    <t>GO:0051048</t>
  </si>
  <si>
    <t>GO: negative regulation of secretion</t>
  </si>
  <si>
    <t>ENSG00000175505</t>
  </si>
  <si>
    <t>PPI: CLCF1 subnetwork</t>
  </si>
  <si>
    <t>MP:0005014</t>
  </si>
  <si>
    <t>MP: increased B cell number</t>
  </si>
  <si>
    <t>ENSG00000136244</t>
  </si>
  <si>
    <t>PPI: IL6 subnetwork</t>
  </si>
  <si>
    <t>ENSG00000113525</t>
  </si>
  <si>
    <t>PPI: IL5 subnetwork</t>
  </si>
  <si>
    <t>ENSG00000198336</t>
  </si>
  <si>
    <t>PPI: MYL4 subnetwork</t>
  </si>
  <si>
    <t>GO:0006956</t>
  </si>
  <si>
    <t>GO: complement activation</t>
  </si>
  <si>
    <t>MP:0001829</t>
  </si>
  <si>
    <t>MP: increased activated T cell number</t>
  </si>
  <si>
    <t>GO:0004623</t>
  </si>
  <si>
    <t>GO: phospholipase A2 activity</t>
  </si>
  <si>
    <t>MP:0004800</t>
  </si>
  <si>
    <t>MP: decreased susceptibility to experimental autoimmune encephalomyelitis</t>
  </si>
  <si>
    <t>GO:0002705</t>
  </si>
  <si>
    <t>GO: positive regulation of leukocyte mediated immunity</t>
  </si>
  <si>
    <t>GO:0002708</t>
  </si>
  <si>
    <t>GO: positive regulation of lymphocyte mediated immunity</t>
  </si>
  <si>
    <t>MP:0008593</t>
  </si>
  <si>
    <t>MP: increased circulating interleukin-10 level</t>
  </si>
  <si>
    <t>MP:0005659</t>
  </si>
  <si>
    <t>MP: decreased susceptibility to diet-induced obesity</t>
  </si>
  <si>
    <t>MP:0003957</t>
  </si>
  <si>
    <t>MP: abnormal nitric oxide homeostasis</t>
  </si>
  <si>
    <t>ENSG00000170927</t>
  </si>
  <si>
    <t>PPI: PKHD1 subnetwork</t>
  </si>
  <si>
    <t>MP:0000470</t>
  </si>
  <si>
    <t>MP: abnormal stomach morphology</t>
  </si>
  <si>
    <t>REACTOME_RIG:IMDA5_MEDIATED_INDUCTION_OF_IFN:ALPHABETA_PATHWAYS</t>
  </si>
  <si>
    <t>REACTOME: RIG-IMDA5 mediated induction of IFN-alpha/beta pathways</t>
  </si>
  <si>
    <t>MP:0005232</t>
  </si>
  <si>
    <t>MP: abnormal mesenteric lymph node morphology</t>
  </si>
  <si>
    <t>MP:0011353</t>
  </si>
  <si>
    <t>MP: expanded mesangial matrix</t>
  </si>
  <si>
    <t>ENSG00000196540</t>
  </si>
  <si>
    <t>PPI: ENSG00000196540 subnetwork</t>
  </si>
  <si>
    <t>ENSG00000162891</t>
  </si>
  <si>
    <t>PPI: IL20 subnetwork</t>
  </si>
  <si>
    <t>ENSG00000180008</t>
  </si>
  <si>
    <t>PPI: SOCS4 subnetwork</t>
  </si>
  <si>
    <t>MP:0008577</t>
  </si>
  <si>
    <t>MP: increased circulating interferon-gamma level</t>
  </si>
  <si>
    <t>GO:0050865</t>
  </si>
  <si>
    <t>GO: regulation of cell activation</t>
  </si>
  <si>
    <t>GO:0046427</t>
  </si>
  <si>
    <t>GO: positive regulation of JAK-STAT cascade</t>
  </si>
  <si>
    <t>GO:0016209</t>
  </si>
  <si>
    <t>GO: antioxidant activity</t>
  </si>
  <si>
    <t>GO:0019825</t>
  </si>
  <si>
    <t>GO: oxygen binding</t>
  </si>
  <si>
    <t>GO:0032101</t>
  </si>
  <si>
    <t>GO: regulation of response to external stimulus</t>
  </si>
  <si>
    <t>MP:0008499</t>
  </si>
  <si>
    <t>MP: increased IgG1 level</t>
  </si>
  <si>
    <t>MP:0001194</t>
  </si>
  <si>
    <t>MP: dermatitis</t>
  </si>
  <si>
    <t>MP:0005150</t>
  </si>
  <si>
    <t>MP: cachexia</t>
  </si>
  <si>
    <t>GO:0002699</t>
  </si>
  <si>
    <t>GO: positive regulation of immune effector process</t>
  </si>
  <si>
    <t>GO:0072593</t>
  </si>
  <si>
    <t>GO: reactive oxygen species metabolic process</t>
  </si>
  <si>
    <t>MP:0004794</t>
  </si>
  <si>
    <t>MP: increased anti-nuclear antigen antibody level</t>
  </si>
  <si>
    <t>GO:0030414</t>
  </si>
  <si>
    <t>GO: peptidase inhibitor activity</t>
  </si>
  <si>
    <t>GO:0050818</t>
  </si>
  <si>
    <t>GO: regulation of coagulation</t>
  </si>
  <si>
    <t>GO:0070328</t>
  </si>
  <si>
    <t>GO: triglyceride homeostasis</t>
  </si>
  <si>
    <t>GO:0002521</t>
  </si>
  <si>
    <t>GO: leukocyte differentiation</t>
  </si>
  <si>
    <t>ENSG00000137975</t>
  </si>
  <si>
    <t>PPI: CLCA2 subnetwork</t>
  </si>
  <si>
    <t>GO:0048534</t>
  </si>
  <si>
    <t>GO: hemopoietic or lymphoid organ development</t>
  </si>
  <si>
    <t>ENSG00000107611</t>
  </si>
  <si>
    <t>PPI: CUBN subnetwork</t>
  </si>
  <si>
    <t>MP:0008688</t>
  </si>
  <si>
    <t>MP: decreased interleukin-2 secretion</t>
  </si>
  <si>
    <t>ENSG00000164399</t>
  </si>
  <si>
    <t>PPI: IL3 subnetwork</t>
  </si>
  <si>
    <t>ENSG00000136869</t>
  </si>
  <si>
    <t>PPI: TLR4 subnetwork</t>
  </si>
  <si>
    <t>GO:0006957</t>
  </si>
  <si>
    <t>GO: complement activation, alternative pathway</t>
  </si>
  <si>
    <t>ENSG00000126561</t>
  </si>
  <si>
    <t>PPI: STAT5A subnetwork</t>
  </si>
  <si>
    <t>ENSG00000179715</t>
  </si>
  <si>
    <t>PPI: FAM113B subnetwork</t>
  </si>
  <si>
    <t>GO:0016125</t>
  </si>
  <si>
    <t>GO: sterol metabolic process</t>
  </si>
  <si>
    <t>GO:0016701</t>
  </si>
  <si>
    <t>GO: oxidoreductase activity, acting on single donors with incorporation of molecular oxygen</t>
  </si>
  <si>
    <t>GO:0006959</t>
  </si>
  <si>
    <t>GO: humoral immune response</t>
  </si>
  <si>
    <t>MP:0003657</t>
  </si>
  <si>
    <t>MP: abnormal erythrocyte osmotic lysis</t>
  </si>
  <si>
    <t>GO:0030097</t>
  </si>
  <si>
    <t>GO: hemopoiesis</t>
  </si>
  <si>
    <t>GO:0046486</t>
  </si>
  <si>
    <t>GO: glycerolipid metabolic process</t>
  </si>
  <si>
    <t>MP:0008560</t>
  </si>
  <si>
    <t>MP: increased tumor necrosis factor secretion</t>
  </si>
  <si>
    <t>GO:0046649</t>
  </si>
  <si>
    <t>GO: lymphocyte activation</t>
  </si>
  <si>
    <t>ENSG00000133935</t>
  </si>
  <si>
    <t>PPI: C14orf1 subnetwork</t>
  </si>
  <si>
    <t>GO:0030193</t>
  </si>
  <si>
    <t>GO: regulation of blood coagulation</t>
  </si>
  <si>
    <t>GO:0045576</t>
  </si>
  <si>
    <t>GO: mast cell activation</t>
  </si>
  <si>
    <t>MP:0001192</t>
  </si>
  <si>
    <t>MP: scaly skin</t>
  </si>
  <si>
    <t>ENSG00000130427</t>
  </si>
  <si>
    <t>PPI: EPO subnetwork</t>
  </si>
  <si>
    <t>GO:0005125</t>
  </si>
  <si>
    <t>GO: cytokine activity</t>
  </si>
  <si>
    <t>GO:0061134</t>
  </si>
  <si>
    <t>GO: peptidase regulator activity</t>
  </si>
  <si>
    <t>ENSG00000042832</t>
  </si>
  <si>
    <t>PPI: TG subnetwork</t>
  </si>
  <si>
    <t>ENSG00000177047</t>
  </si>
  <si>
    <t>PPI: IFNW1 subnetwork</t>
  </si>
  <si>
    <t>ENSG00000162892</t>
  </si>
  <si>
    <t>PPI: IL24 subnetwork</t>
  </si>
  <si>
    <t>ENSG00000145839</t>
  </si>
  <si>
    <t>PPI: IL9 subnetwork</t>
  </si>
  <si>
    <t>ENSG00000164136</t>
  </si>
  <si>
    <t>PPI: IL15 subnetwork</t>
  </si>
  <si>
    <t>ENSG00000142224</t>
  </si>
  <si>
    <t>PPI: IL19 subnetwork</t>
  </si>
  <si>
    <t>ENSG00000184995</t>
  </si>
  <si>
    <t>PPI: IFNE subnetwork</t>
  </si>
  <si>
    <t>ENSG00000147896</t>
  </si>
  <si>
    <t>PPI: IFNK subnetwork</t>
  </si>
  <si>
    <t>ENSG00000111536</t>
  </si>
  <si>
    <t>PPI: IL26 subnetwork</t>
  </si>
  <si>
    <t>ENSG00000197110</t>
  </si>
  <si>
    <t>PPI: IL28B subnetwork</t>
  </si>
  <si>
    <t>ENSG00000183709</t>
  </si>
  <si>
    <t>PPI: IL28A subnetwork</t>
  </si>
  <si>
    <t>ENSG00000182393</t>
  </si>
  <si>
    <t>PPI: IL29 subnetwork</t>
  </si>
  <si>
    <t>ENSG00000138684</t>
  </si>
  <si>
    <t>PPI: IL21 subnetwork</t>
  </si>
  <si>
    <t>ENSG00000128342</t>
  </si>
  <si>
    <t>PPI: LIF subnetwork</t>
  </si>
  <si>
    <t>ENSG00000104432</t>
  </si>
  <si>
    <t>PPI: IL7 subnetwork</t>
  </si>
  <si>
    <t>MP:0008603</t>
  </si>
  <si>
    <t>MP: decreased circulating interleukin-4 level</t>
  </si>
  <si>
    <t>ENSG00000145781</t>
  </si>
  <si>
    <t>PPI: COMMD10 subnetwork</t>
  </si>
  <si>
    <t>GO:0002819</t>
  </si>
  <si>
    <t>GO: regulation of adaptive immune response</t>
  </si>
  <si>
    <t>REACTOME_SYNTHESIS_OF_BILE_ACIDS_AND_BILE_SALTS</t>
  </si>
  <si>
    <t>REACTOME: synthesis of bile acids and bile salts</t>
  </si>
  <si>
    <t>ENSG00000120705</t>
  </si>
  <si>
    <t>PPI: ETF1 subnetwork</t>
  </si>
  <si>
    <t>ENSG00000127318</t>
  </si>
  <si>
    <t>PPI: IL22 subnetwork</t>
  </si>
  <si>
    <t>ENSG00000163464</t>
  </si>
  <si>
    <t>PPI: CXCR1 subnetwork</t>
  </si>
  <si>
    <t>ENSG00000183625</t>
  </si>
  <si>
    <t>PPI: CCR3 subnetwork</t>
  </si>
  <si>
    <t>MP:0008075</t>
  </si>
  <si>
    <t>MP: decreased CD4-positive T cell number</t>
  </si>
  <si>
    <t>GO:0016702</t>
  </si>
  <si>
    <t>GO: oxidoreductase activity, acting on single donors with incorporation of molecular oxygen, incorporation of two atoms of oxygen</t>
  </si>
  <si>
    <t>ENSG00000109103</t>
  </si>
  <si>
    <t>PPI: UNC119 subnetwork</t>
  </si>
  <si>
    <t>MP:0008721</t>
  </si>
  <si>
    <t>MP: abnormal chemokine level</t>
  </si>
  <si>
    <t>MP:0003982</t>
  </si>
  <si>
    <t>MP: increased cholesterol level</t>
  </si>
  <si>
    <t>ENSG00000142675</t>
  </si>
  <si>
    <t>PPI: CNKSR1 subnetwork</t>
  </si>
  <si>
    <t>MP:0002442</t>
  </si>
  <si>
    <t>MP: abnormal leukocyte physiology</t>
  </si>
  <si>
    <t>MP:0000693</t>
  </si>
  <si>
    <t>MP: spleen hyperplasia</t>
  </si>
  <si>
    <t>MP:0000599</t>
  </si>
  <si>
    <t>MP: enlarged liver</t>
  </si>
  <si>
    <t>ENSG00000145777</t>
  </si>
  <si>
    <t>PPI: TSLP subnetwork</t>
  </si>
  <si>
    <t>KEGG_RIG_I_LIKE_RECEPTOR_SIGNALING_PATHWAY</t>
  </si>
  <si>
    <t>KEGG: RIG-I like receptor signaling pathway</t>
  </si>
  <si>
    <t>REACTOME_METABOLISM_OF_STEROID_HORMONES_AND_VITAMINS_A_AND_D</t>
  </si>
  <si>
    <t>REACTOME: metabolism of steroid hormones and vitamins a and d</t>
  </si>
  <si>
    <t>GO:0030195</t>
  </si>
  <si>
    <t>GO: negative regulation of blood coagulation</t>
  </si>
  <si>
    <t>GO:0010950</t>
  </si>
  <si>
    <t>GO: positive regulation of endopeptidase activity</t>
  </si>
  <si>
    <t>ENSG00000150281</t>
  </si>
  <si>
    <t>PPI: CTF1 subnetwork</t>
  </si>
  <si>
    <t>GO:0008289</t>
  </si>
  <si>
    <t>GO: lipid binding</t>
  </si>
  <si>
    <t>ENSG00000172179</t>
  </si>
  <si>
    <t>PPI: PRL subnetwork</t>
  </si>
  <si>
    <t>REACTOME_REGULATION_OF_BETA:CELL_DEVELOPMENT</t>
  </si>
  <si>
    <t>REACTOME: regulation of beta-cell development</t>
  </si>
  <si>
    <t>GO:0030098</t>
  </si>
  <si>
    <t>GO: lymphocyte differentiation</t>
  </si>
  <si>
    <t>MP:0002495</t>
  </si>
  <si>
    <t>MP: increased IgA level</t>
  </si>
  <si>
    <t>GO:0045940</t>
  </si>
  <si>
    <t>GO: positive regulation of steroid metabolic process</t>
  </si>
  <si>
    <t>GO:0042107</t>
  </si>
  <si>
    <t>GO: cytokine metabolic process</t>
  </si>
  <si>
    <t>MP:0008102</t>
  </si>
  <si>
    <t>MP: lymph node hyperplasia</t>
  </si>
  <si>
    <t>ENSG00000095752</t>
  </si>
  <si>
    <t>PPI: IL11 subnetwork</t>
  </si>
  <si>
    <t>MP:0005087</t>
  </si>
  <si>
    <t>MP: decreased acute inflammation</t>
  </si>
  <si>
    <t>ENSG00000150337</t>
  </si>
  <si>
    <t>PPI: FCGR1A subnetwork</t>
  </si>
  <si>
    <t>GO:0006916</t>
  </si>
  <si>
    <t>GO: anti-apoptosis</t>
  </si>
  <si>
    <t>GO:0051051</t>
  </si>
  <si>
    <t>GO: negative regulation of transport</t>
  </si>
  <si>
    <t>ENSG00000168610</t>
  </si>
  <si>
    <t>PPI: STAT3 subnetwork</t>
  </si>
  <si>
    <t>MP:0004804</t>
  </si>
  <si>
    <t>MP: decreased susceptibility to autoimmune diabetes</t>
  </si>
  <si>
    <t>GO:0008206</t>
  </si>
  <si>
    <t>GO: bile acid metabolic process</t>
  </si>
  <si>
    <t>MP:0001559</t>
  </si>
  <si>
    <t>MP: hyperglycemia</t>
  </si>
  <si>
    <t>ENSG00000185010</t>
  </si>
  <si>
    <t>PPI: F8 subnetwork</t>
  </si>
  <si>
    <t>GO:0060205</t>
  </si>
  <si>
    <t>GO: cytoplasmic membrane-bounded vesicle lumen</t>
  </si>
  <si>
    <t>MP:0002446</t>
  </si>
  <si>
    <t>MP: abnormal macrophage morphology</t>
  </si>
  <si>
    <t>GO:0032844</t>
  </si>
  <si>
    <t>GO: regulation of homeostatic process</t>
  </si>
  <si>
    <t>GO:0031093</t>
  </si>
  <si>
    <t>GO: platelet alpha granule lumen</t>
  </si>
  <si>
    <t>ENSG00000006062</t>
  </si>
  <si>
    <t>PPI: MAP3K14 subnetwork</t>
  </si>
  <si>
    <t>GO:2000147</t>
  </si>
  <si>
    <t>GO: positive regulation of cell motility</t>
  </si>
  <si>
    <t>GO:0042089</t>
  </si>
  <si>
    <t>GO: cytokine biosynthetic process</t>
  </si>
  <si>
    <t>GO:0016830</t>
  </si>
  <si>
    <t>GO: carbon-carbon lyase activity</t>
  </si>
  <si>
    <t>ENSG00000113520</t>
  </si>
  <si>
    <t>PPI: IL4 subnetwork</t>
  </si>
  <si>
    <t>GO:0009607</t>
  </si>
  <si>
    <t>GO: response to biotic stimulus</t>
  </si>
  <si>
    <t>MP:0002875</t>
  </si>
  <si>
    <t>MP: decreased erythrocyte cell number</t>
  </si>
  <si>
    <t>ENSG00000119535</t>
  </si>
  <si>
    <t>PPI: CSF3R subnetwork</t>
  </si>
  <si>
    <t>ENSG00000173757</t>
  </si>
  <si>
    <t>PPI: STAT5B subnetwork</t>
  </si>
  <si>
    <t>MP:0008539</t>
  </si>
  <si>
    <t>MP: decreased susceptibility to induced colitis</t>
  </si>
  <si>
    <t>GO:0051213</t>
  </si>
  <si>
    <t>GO: dioxygenase activity</t>
  </si>
  <si>
    <t>MP:0008079</t>
  </si>
  <si>
    <t>MP: decreased CD8-positive T cell number</t>
  </si>
  <si>
    <t>ENSG00000121858</t>
  </si>
  <si>
    <t>PPI: TNFSF10 subnetwork</t>
  </si>
  <si>
    <t>MP:0000221</t>
  </si>
  <si>
    <t>MP: decreased leukocyte cell number</t>
  </si>
  <si>
    <t>MP:0005036</t>
  </si>
  <si>
    <t>MP: diarrhea</t>
  </si>
  <si>
    <t>ENSG00000185721</t>
  </si>
  <si>
    <t>PPI: DRG1 subnetwork</t>
  </si>
  <si>
    <t>ENSG00000120833</t>
  </si>
  <si>
    <t>PPI: SOCS2 subnetwork</t>
  </si>
  <si>
    <t>ENSG00000170677</t>
  </si>
  <si>
    <t>PPI: SOCS6 subnetwork</t>
  </si>
  <si>
    <t>GO:0050727</t>
  </si>
  <si>
    <t>GO: regulation of inflammatory response</t>
  </si>
  <si>
    <t>GO:0006958</t>
  </si>
  <si>
    <t>GO: complement activation, classical pathway</t>
  </si>
  <si>
    <t>ENSG00000171150</t>
  </si>
  <si>
    <t>PPI: SOCS5 subnetwork</t>
  </si>
  <si>
    <t>Table of Content Supplemental Tables</t>
  </si>
  <si>
    <t>Study</t>
  </si>
  <si>
    <t>N</t>
  </si>
  <si>
    <t>BMI (kg/m2) - Mean (SD)</t>
  </si>
  <si>
    <t>Buffer</t>
  </si>
  <si>
    <t>Assay Type</t>
  </si>
  <si>
    <t>AGES</t>
  </si>
  <si>
    <t>Citrate</t>
  </si>
  <si>
    <t>HapMap</t>
  </si>
  <si>
    <t>ALSPAC</t>
  </si>
  <si>
    <t>Amish</t>
  </si>
  <si>
    <t>ARIC</t>
  </si>
  <si>
    <t>ASPS</t>
  </si>
  <si>
    <t>B58C</t>
  </si>
  <si>
    <t>BioMe</t>
  </si>
  <si>
    <t>BLSA</t>
  </si>
  <si>
    <t>CARDIA</t>
  </si>
  <si>
    <t>35.5 (3.4)</t>
  </si>
  <si>
    <t>EDTA</t>
  </si>
  <si>
    <t>CHAP</t>
  </si>
  <si>
    <t>CHDWB</t>
  </si>
  <si>
    <t>Nephelometry</t>
  </si>
  <si>
    <t>CHS</t>
  </si>
  <si>
    <t>CILENTO</t>
  </si>
  <si>
    <t>51.7 (19.3)</t>
  </si>
  <si>
    <t>CoLaus</t>
  </si>
  <si>
    <t>53.2 (10.7)</t>
  </si>
  <si>
    <t>25.8 (4.6)</t>
  </si>
  <si>
    <t>Corogene</t>
  </si>
  <si>
    <t>Photometric, immunochemical</t>
  </si>
  <si>
    <t>high sensitivity enzyme-linked immunosorbent assay (ELISA)</t>
  </si>
  <si>
    <t>Croatia Vis</t>
  </si>
  <si>
    <t>DESIR</t>
  </si>
  <si>
    <t>DNBC-PTB</t>
  </si>
  <si>
    <t>EGCUT</t>
  </si>
  <si>
    <t>EPIC</t>
  </si>
  <si>
    <t>FamHS</t>
  </si>
  <si>
    <t>Fenland</t>
  </si>
  <si>
    <t>44.8 (7.2)</t>
  </si>
  <si>
    <t>27.1 (4.8)</t>
  </si>
  <si>
    <t>44.9 (7.3)</t>
  </si>
  <si>
    <t>FHS</t>
  </si>
  <si>
    <t>Finrisk</t>
  </si>
  <si>
    <t>Chemiluminescent immunometric assay</t>
  </si>
  <si>
    <t>FVG</t>
  </si>
  <si>
    <t>CRP Turbidimetric</t>
  </si>
  <si>
    <t>GARP</t>
  </si>
  <si>
    <t>GABC</t>
  </si>
  <si>
    <t>N/A</t>
  </si>
  <si>
    <t>Genestar</t>
  </si>
  <si>
    <t>GOLDN</t>
  </si>
  <si>
    <t>GHS 1</t>
  </si>
  <si>
    <t>GHS 2</t>
  </si>
  <si>
    <t>GINILISA</t>
  </si>
  <si>
    <t>10.2 (0.2)</t>
  </si>
  <si>
    <t>17.1 (2.4)</t>
  </si>
  <si>
    <t>GOOD</t>
  </si>
  <si>
    <t>18.9 (0.6)</t>
  </si>
  <si>
    <t>22.4 (3.2)</t>
  </si>
  <si>
    <t>49.8 (6.2)</t>
  </si>
  <si>
    <t>26.2 (3.8)</t>
  </si>
  <si>
    <t>HABC</t>
  </si>
  <si>
    <t>HBCS</t>
  </si>
  <si>
    <t>Immunoturbidimetric</t>
  </si>
  <si>
    <t>InCHIANTI</t>
  </si>
  <si>
    <t>Enzymatic colorimetric assay (Roche Diagnostic)</t>
  </si>
  <si>
    <t>INCIPE1</t>
  </si>
  <si>
    <t>INCIPE2</t>
  </si>
  <si>
    <t>KORA F3</t>
  </si>
  <si>
    <t>KORA F4</t>
  </si>
  <si>
    <t>CROATIA_Korcula</t>
  </si>
  <si>
    <t>KORCULA</t>
  </si>
  <si>
    <t>LBC1921</t>
  </si>
  <si>
    <t>86.6 (0.4)</t>
  </si>
  <si>
    <t>LBC1936</t>
  </si>
  <si>
    <t>69.6 (0.8)</t>
  </si>
  <si>
    <t>LifeLines</t>
  </si>
  <si>
    <t>LLS</t>
  </si>
  <si>
    <t>59.3 (6.6)</t>
  </si>
  <si>
    <t>25.4 (3.5)</t>
  </si>
  <si>
    <t>Hitachi Modular P 800 from Roche, Almere, the Netherlands</t>
  </si>
  <si>
    <t>LOLIPOP_EW610</t>
  </si>
  <si>
    <t>Turbidimetric immunoassay (COBAS MIRA, Roche Diagnostics GMbH)</t>
  </si>
  <si>
    <t>LOLIPOP_EWA</t>
  </si>
  <si>
    <t>LOLIPOP_EWP</t>
  </si>
  <si>
    <t>LURIC controls</t>
  </si>
  <si>
    <t>LURIC cases</t>
  </si>
  <si>
    <t>MESA</t>
  </si>
  <si>
    <t>METSIM</t>
  </si>
  <si>
    <t>MICROS</t>
  </si>
  <si>
    <t>MrOS Sweden</t>
  </si>
  <si>
    <t>NESDA</t>
  </si>
  <si>
    <t>42.5 (12.9)</t>
  </si>
  <si>
    <t>ELISA ((Dako, Glostrup, Denmark).</t>
  </si>
  <si>
    <t>NFBC66</t>
  </si>
  <si>
    <t>NHS-HPFS</t>
  </si>
  <si>
    <t>Immunoturbidimetric assay (cobas®, Roche Diagnostics, Mannheim, Germany)</t>
  </si>
  <si>
    <t>NTR</t>
  </si>
  <si>
    <t>Immulite 1000 CRP assay (Diagnostic Product Corporation, USA)</t>
  </si>
  <si>
    <t>OGP-talana</t>
  </si>
  <si>
    <t>High Sensitivity C-Reactive Protein (hsC) Assay (IMMULITE® 2000 Systems, Siemens Healthcare Diagnostics Products, Llanberis, UK)</t>
  </si>
  <si>
    <t>ORCADES</t>
  </si>
  <si>
    <t>OZALC</t>
  </si>
  <si>
    <t>51.0 (13.5)</t>
  </si>
  <si>
    <t>26.8 (5.1)</t>
  </si>
  <si>
    <t xml:space="preserve">Immuno-turbidimetric, latex particles (Hitachi 917 or Roche Modular P)  </t>
  </si>
  <si>
    <t>PARC</t>
  </si>
  <si>
    <t>PIVUS</t>
  </si>
  <si>
    <t>Prevend</t>
  </si>
  <si>
    <t>PROCARDIS</t>
  </si>
  <si>
    <t>PROCARDIS cases</t>
  </si>
  <si>
    <t>PROCARDIS controls</t>
  </si>
  <si>
    <t>PROSPER</t>
  </si>
  <si>
    <t>Raine</t>
  </si>
  <si>
    <t>RS1</t>
  </si>
  <si>
    <t>RS2</t>
  </si>
  <si>
    <t>RS3</t>
  </si>
  <si>
    <t>Sardinia</t>
  </si>
  <si>
    <t>SHIP</t>
  </si>
  <si>
    <t>Phosphate</t>
  </si>
  <si>
    <t>TRAILS</t>
  </si>
  <si>
    <t>TWINGENE</t>
  </si>
  <si>
    <t>65.25 (8.13)</t>
  </si>
  <si>
    <t>Immunoturbidimetric method (Synchron LX)</t>
  </si>
  <si>
    <t>Twins UK</t>
  </si>
  <si>
    <t>Human Cardiovascular Disease (CVD) Panel 2 (acute-phase proteins) LINCOplex Kit (HCVD2-67BK) from Linco (Millipore) and with the Extracellular Protein Buffer Reagent Kit (LHB0001) from  Invitrogen</t>
  </si>
  <si>
    <t>ULSAM</t>
  </si>
  <si>
    <t>VISP</t>
  </si>
  <si>
    <t>WGHS</t>
  </si>
  <si>
    <t>Immunoturbidimetric assay (Denka Seiken)</t>
  </si>
  <si>
    <t>WHI cases</t>
  </si>
  <si>
    <t xml:space="preserve">Dade Behring N Latex High Sensitivity hsCRP mono assay </t>
  </si>
  <si>
    <t>WHI controls</t>
  </si>
  <si>
    <t>YFS</t>
  </si>
  <si>
    <r>
      <t>9.8×10</t>
    </r>
    <r>
      <rPr>
        <vertAlign val="superscript"/>
        <sz val="10"/>
        <color theme="1"/>
        <rFont val="Times New Roman"/>
        <family val="1"/>
      </rPr>
      <t>-09</t>
    </r>
  </si>
  <si>
    <r>
      <t>1.0×10</t>
    </r>
    <r>
      <rPr>
        <vertAlign val="superscript"/>
        <sz val="10"/>
        <color theme="1"/>
        <rFont val="Times New Roman"/>
        <family val="1"/>
      </rPr>
      <t>-05</t>
    </r>
  </si>
  <si>
    <r>
      <t>1.9×10</t>
    </r>
    <r>
      <rPr>
        <vertAlign val="superscript"/>
        <sz val="10"/>
        <color theme="1"/>
        <rFont val="Times New Roman"/>
        <family val="1"/>
      </rPr>
      <t>-09</t>
    </r>
  </si>
  <si>
    <r>
      <t>5.4×10</t>
    </r>
    <r>
      <rPr>
        <vertAlign val="superscript"/>
        <sz val="10"/>
        <color theme="1"/>
        <rFont val="Times New Roman"/>
        <family val="1"/>
      </rPr>
      <t>-49</t>
    </r>
  </si>
  <si>
    <r>
      <t>3.2×10</t>
    </r>
    <r>
      <rPr>
        <vertAlign val="superscript"/>
        <sz val="10"/>
        <color theme="1"/>
        <rFont val="Times New Roman"/>
        <family val="1"/>
      </rPr>
      <t>-14</t>
    </r>
  </si>
  <si>
    <r>
      <t>1.6×10</t>
    </r>
    <r>
      <rPr>
        <vertAlign val="superscript"/>
        <sz val="10"/>
        <color theme="1"/>
        <rFont val="Times New Roman"/>
        <family val="1"/>
      </rPr>
      <t>-89</t>
    </r>
  </si>
  <si>
    <r>
      <t>1.5×10</t>
    </r>
    <r>
      <rPr>
        <vertAlign val="superscript"/>
        <sz val="10"/>
        <color theme="1"/>
        <rFont val="Times New Roman"/>
        <family val="1"/>
      </rPr>
      <t>-28</t>
    </r>
  </si>
  <si>
    <r>
      <t>6.2×10</t>
    </r>
    <r>
      <rPr>
        <vertAlign val="superscript"/>
        <sz val="10"/>
        <color theme="1"/>
        <rFont val="Times New Roman"/>
        <family val="1"/>
      </rPr>
      <t>-133</t>
    </r>
  </si>
  <si>
    <r>
      <t>7.8×10</t>
    </r>
    <r>
      <rPr>
        <vertAlign val="superscript"/>
        <sz val="10"/>
        <color theme="1"/>
        <rFont val="Times New Roman"/>
        <family val="1"/>
      </rPr>
      <t>-78</t>
    </r>
  </si>
  <si>
    <r>
      <t>1.0×10</t>
    </r>
    <r>
      <rPr>
        <vertAlign val="superscript"/>
        <sz val="10"/>
        <color theme="1"/>
        <rFont val="Times New Roman"/>
        <family val="1"/>
      </rPr>
      <t>-33</t>
    </r>
  </si>
  <si>
    <r>
      <t>1.7×10</t>
    </r>
    <r>
      <rPr>
        <vertAlign val="superscript"/>
        <sz val="10"/>
        <color theme="1"/>
        <rFont val="Times New Roman"/>
        <family val="1"/>
      </rPr>
      <t>-20</t>
    </r>
  </si>
  <si>
    <r>
      <t>1.1×10</t>
    </r>
    <r>
      <rPr>
        <vertAlign val="superscript"/>
        <sz val="10"/>
        <color theme="1"/>
        <rFont val="Times New Roman"/>
        <family val="1"/>
      </rPr>
      <t>-100</t>
    </r>
  </si>
  <si>
    <r>
      <t>5.4×10</t>
    </r>
    <r>
      <rPr>
        <vertAlign val="superscript"/>
        <sz val="10"/>
        <color theme="1"/>
        <rFont val="Times New Roman"/>
        <family val="1"/>
      </rPr>
      <t>-107</t>
    </r>
  </si>
  <si>
    <r>
      <t>5.8×10</t>
    </r>
    <r>
      <rPr>
        <vertAlign val="superscript"/>
        <sz val="10"/>
        <color theme="1"/>
        <rFont val="Times New Roman"/>
        <family val="1"/>
      </rPr>
      <t>-01</t>
    </r>
  </si>
  <si>
    <r>
      <t>1.5×10</t>
    </r>
    <r>
      <rPr>
        <vertAlign val="superscript"/>
        <sz val="10"/>
        <color theme="1"/>
        <rFont val="Times New Roman"/>
        <family val="1"/>
      </rPr>
      <t>-08</t>
    </r>
  </si>
  <si>
    <r>
      <t>1.1×10</t>
    </r>
    <r>
      <rPr>
        <vertAlign val="superscript"/>
        <sz val="10"/>
        <color theme="1"/>
        <rFont val="Times New Roman"/>
        <family val="1"/>
      </rPr>
      <t>-16</t>
    </r>
  </si>
  <si>
    <r>
      <t>9.3×10</t>
    </r>
    <r>
      <rPr>
        <vertAlign val="superscript"/>
        <sz val="10"/>
        <color theme="1"/>
        <rFont val="Times New Roman"/>
        <family val="1"/>
      </rPr>
      <t>-18</t>
    </r>
  </si>
  <si>
    <r>
      <t>4.4×10</t>
    </r>
    <r>
      <rPr>
        <vertAlign val="superscript"/>
        <sz val="10"/>
        <color theme="1"/>
        <rFont val="Times New Roman"/>
        <family val="1"/>
      </rPr>
      <t>-01</t>
    </r>
  </si>
  <si>
    <r>
      <t>1.4×10</t>
    </r>
    <r>
      <rPr>
        <vertAlign val="superscript"/>
        <sz val="10"/>
        <color theme="1"/>
        <rFont val="Times New Roman"/>
        <family val="1"/>
      </rPr>
      <t>-10</t>
    </r>
  </si>
  <si>
    <r>
      <t>2.3×10</t>
    </r>
    <r>
      <rPr>
        <vertAlign val="superscript"/>
        <sz val="10"/>
        <color theme="1"/>
        <rFont val="Times New Roman"/>
        <family val="1"/>
      </rPr>
      <t>-13</t>
    </r>
  </si>
  <si>
    <r>
      <t>3.7×10</t>
    </r>
    <r>
      <rPr>
        <vertAlign val="superscript"/>
        <sz val="10"/>
        <color theme="1"/>
        <rFont val="Times New Roman"/>
        <family val="1"/>
      </rPr>
      <t>-15</t>
    </r>
  </si>
  <si>
    <r>
      <t>3.8×10</t>
    </r>
    <r>
      <rPr>
        <vertAlign val="superscript"/>
        <sz val="10"/>
        <color theme="1"/>
        <rFont val="Times New Roman"/>
        <family val="1"/>
      </rPr>
      <t>-66</t>
    </r>
  </si>
  <si>
    <r>
      <t>2.8×10</t>
    </r>
    <r>
      <rPr>
        <vertAlign val="superscript"/>
        <sz val="10"/>
        <color theme="1"/>
        <rFont val="Times New Roman"/>
        <family val="1"/>
      </rPr>
      <t>-24</t>
    </r>
  </si>
  <si>
    <r>
      <t>2.7×10</t>
    </r>
    <r>
      <rPr>
        <vertAlign val="superscript"/>
        <sz val="10"/>
        <color theme="1"/>
        <rFont val="Times New Roman"/>
        <family val="1"/>
      </rPr>
      <t>-72</t>
    </r>
  </si>
  <si>
    <r>
      <t>4.3×10</t>
    </r>
    <r>
      <rPr>
        <vertAlign val="superscript"/>
        <sz val="10"/>
        <color theme="1"/>
        <rFont val="Times New Roman"/>
        <family val="1"/>
      </rPr>
      <t>-37</t>
    </r>
  </si>
  <si>
    <r>
      <t>2.1×10</t>
    </r>
    <r>
      <rPr>
        <vertAlign val="superscript"/>
        <sz val="10"/>
        <color theme="1"/>
        <rFont val="Times New Roman"/>
        <family val="1"/>
      </rPr>
      <t>-200</t>
    </r>
  </si>
  <si>
    <r>
      <t>1.5×10</t>
    </r>
    <r>
      <rPr>
        <vertAlign val="superscript"/>
        <sz val="10"/>
        <color theme="1"/>
        <rFont val="Times New Roman"/>
        <family val="1"/>
      </rPr>
      <t>-13</t>
    </r>
  </si>
  <si>
    <r>
      <t>2.9×10</t>
    </r>
    <r>
      <rPr>
        <vertAlign val="superscript"/>
        <sz val="10"/>
        <color theme="1"/>
        <rFont val="Times New Roman"/>
        <family val="1"/>
      </rPr>
      <t>-332</t>
    </r>
  </si>
  <si>
    <r>
      <t>7.2×10</t>
    </r>
    <r>
      <rPr>
        <vertAlign val="superscript"/>
        <sz val="10"/>
        <color theme="1"/>
        <rFont val="Times New Roman"/>
        <family val="1"/>
      </rPr>
      <t>-279</t>
    </r>
  </si>
  <si>
    <r>
      <t>5.8×10</t>
    </r>
    <r>
      <rPr>
        <vertAlign val="superscript"/>
        <sz val="10"/>
        <color theme="1"/>
        <rFont val="Times New Roman"/>
        <family val="1"/>
      </rPr>
      <t>-27</t>
    </r>
  </si>
  <si>
    <r>
      <t>3.0×10</t>
    </r>
    <r>
      <rPr>
        <vertAlign val="superscript"/>
        <sz val="10"/>
        <color theme="1"/>
        <rFont val="Times New Roman"/>
        <family val="1"/>
      </rPr>
      <t>-98</t>
    </r>
  </si>
  <si>
    <r>
      <t>1.8×10</t>
    </r>
    <r>
      <rPr>
        <vertAlign val="superscript"/>
        <sz val="10"/>
        <color theme="1"/>
        <rFont val="Times New Roman"/>
        <family val="1"/>
      </rPr>
      <t>-02</t>
    </r>
  </si>
  <si>
    <r>
      <t>5.5×10</t>
    </r>
    <r>
      <rPr>
        <vertAlign val="superscript"/>
        <sz val="10"/>
        <color theme="1"/>
        <rFont val="Times New Roman"/>
        <family val="1"/>
      </rPr>
      <t>-99</t>
    </r>
  </si>
  <si>
    <r>
      <t>1.2×10</t>
    </r>
    <r>
      <rPr>
        <vertAlign val="superscript"/>
        <sz val="10"/>
        <color theme="1"/>
        <rFont val="Times New Roman"/>
        <family val="1"/>
      </rPr>
      <t>-197</t>
    </r>
  </si>
  <si>
    <r>
      <t>6.3×10</t>
    </r>
    <r>
      <rPr>
        <vertAlign val="superscript"/>
        <sz val="10"/>
        <color theme="1"/>
        <rFont val="Times New Roman"/>
        <family val="1"/>
      </rPr>
      <t>-13</t>
    </r>
  </si>
  <si>
    <r>
      <t>6.1×10</t>
    </r>
    <r>
      <rPr>
        <vertAlign val="superscript"/>
        <sz val="10"/>
        <color theme="1"/>
        <rFont val="Times New Roman"/>
        <family val="1"/>
      </rPr>
      <t>-107</t>
    </r>
  </si>
  <si>
    <r>
      <t>6.7×10</t>
    </r>
    <r>
      <rPr>
        <vertAlign val="superscript"/>
        <sz val="10"/>
        <color theme="1"/>
        <rFont val="Times New Roman"/>
        <family val="1"/>
      </rPr>
      <t>-87</t>
    </r>
  </si>
  <si>
    <r>
      <t>2.7×10</t>
    </r>
    <r>
      <rPr>
        <vertAlign val="superscript"/>
        <sz val="10"/>
        <color theme="1"/>
        <rFont val="Times New Roman"/>
        <family val="1"/>
      </rPr>
      <t>-04</t>
    </r>
  </si>
  <si>
    <r>
      <t>1.0×10</t>
    </r>
    <r>
      <rPr>
        <vertAlign val="superscript"/>
        <sz val="10"/>
        <color theme="1"/>
        <rFont val="Times New Roman"/>
        <family val="1"/>
      </rPr>
      <t>-08</t>
    </r>
  </si>
  <si>
    <r>
      <t>8.7×10</t>
    </r>
    <r>
      <rPr>
        <vertAlign val="superscript"/>
        <sz val="10"/>
        <color theme="1"/>
        <rFont val="Times New Roman"/>
        <family val="1"/>
      </rPr>
      <t>-24</t>
    </r>
  </si>
  <si>
    <r>
      <t>2.3×10</t>
    </r>
    <r>
      <rPr>
        <vertAlign val="superscript"/>
        <sz val="10"/>
        <color theme="1"/>
        <rFont val="Times New Roman"/>
        <family val="1"/>
      </rPr>
      <t>-22</t>
    </r>
  </si>
  <si>
    <r>
      <t>4.0×10</t>
    </r>
    <r>
      <rPr>
        <vertAlign val="superscript"/>
        <sz val="10"/>
        <color theme="1"/>
        <rFont val="Times New Roman"/>
        <family val="1"/>
      </rPr>
      <t>-11</t>
    </r>
  </si>
  <si>
    <r>
      <t>3.1×10</t>
    </r>
    <r>
      <rPr>
        <vertAlign val="superscript"/>
        <sz val="10"/>
        <color theme="1"/>
        <rFont val="Times New Roman"/>
        <family val="1"/>
      </rPr>
      <t>-09</t>
    </r>
  </si>
  <si>
    <r>
      <t>3.0×10</t>
    </r>
    <r>
      <rPr>
        <vertAlign val="superscript"/>
        <sz val="10"/>
        <color theme="1"/>
        <rFont val="Times New Roman"/>
        <family val="1"/>
      </rPr>
      <t>-36</t>
    </r>
  </si>
  <si>
    <r>
      <t>6.7×10</t>
    </r>
    <r>
      <rPr>
        <vertAlign val="superscript"/>
        <sz val="10"/>
        <color theme="1"/>
        <rFont val="Times New Roman"/>
        <family val="1"/>
      </rPr>
      <t>-15</t>
    </r>
  </si>
  <si>
    <r>
      <t>5.5×10</t>
    </r>
    <r>
      <rPr>
        <vertAlign val="superscript"/>
        <sz val="10"/>
        <color theme="1"/>
        <rFont val="Times New Roman"/>
        <family val="1"/>
      </rPr>
      <t>-19</t>
    </r>
  </si>
  <si>
    <r>
      <t>2.4×10</t>
    </r>
    <r>
      <rPr>
        <vertAlign val="superscript"/>
        <sz val="10"/>
        <color theme="1"/>
        <rFont val="Times New Roman"/>
        <family val="1"/>
      </rPr>
      <t>-12</t>
    </r>
  </si>
  <si>
    <r>
      <t>7.4×10</t>
    </r>
    <r>
      <rPr>
        <vertAlign val="superscript"/>
        <sz val="10"/>
        <color theme="1"/>
        <rFont val="Times New Roman"/>
        <family val="1"/>
      </rPr>
      <t>-15</t>
    </r>
  </si>
  <si>
    <r>
      <t>3.9×10</t>
    </r>
    <r>
      <rPr>
        <vertAlign val="superscript"/>
        <sz val="10"/>
        <color theme="1"/>
        <rFont val="Times New Roman"/>
        <family val="1"/>
      </rPr>
      <t>-10</t>
    </r>
  </si>
  <si>
    <r>
      <t>8.0×10</t>
    </r>
    <r>
      <rPr>
        <vertAlign val="superscript"/>
        <sz val="10"/>
        <color theme="1"/>
        <rFont val="Times New Roman"/>
        <family val="1"/>
      </rPr>
      <t>-269</t>
    </r>
  </si>
  <si>
    <r>
      <t>8.4×10</t>
    </r>
    <r>
      <rPr>
        <vertAlign val="superscript"/>
        <sz val="10"/>
        <color theme="1"/>
        <rFont val="Times New Roman"/>
        <family val="1"/>
      </rPr>
      <t>-211</t>
    </r>
  </si>
  <si>
    <r>
      <t>2.0×10</t>
    </r>
    <r>
      <rPr>
        <vertAlign val="superscript"/>
        <sz val="10"/>
        <color theme="1"/>
        <rFont val="Times New Roman"/>
        <family val="1"/>
      </rPr>
      <t>-71</t>
    </r>
  </si>
  <si>
    <r>
      <t>1.6×10</t>
    </r>
    <r>
      <rPr>
        <vertAlign val="superscript"/>
        <sz val="10"/>
        <color theme="1"/>
        <rFont val="Times New Roman"/>
        <family val="1"/>
      </rPr>
      <t>-17</t>
    </r>
  </si>
  <si>
    <r>
      <t>1.8×10</t>
    </r>
    <r>
      <rPr>
        <vertAlign val="superscript"/>
        <sz val="10"/>
        <color theme="1"/>
        <rFont val="Times New Roman"/>
        <family val="1"/>
      </rPr>
      <t>-09</t>
    </r>
  </si>
  <si>
    <r>
      <t>3.1×10</t>
    </r>
    <r>
      <rPr>
        <vertAlign val="superscript"/>
        <sz val="10"/>
        <color theme="1"/>
        <rFont val="Times New Roman"/>
        <family val="1"/>
      </rPr>
      <t>-20</t>
    </r>
  </si>
  <si>
    <r>
      <t>3.7×10</t>
    </r>
    <r>
      <rPr>
        <vertAlign val="superscript"/>
        <sz val="10"/>
        <color theme="1"/>
        <rFont val="Times New Roman"/>
        <family val="1"/>
      </rPr>
      <t>-19</t>
    </r>
  </si>
  <si>
    <r>
      <t>1.3×10</t>
    </r>
    <r>
      <rPr>
        <vertAlign val="superscript"/>
        <sz val="10"/>
        <color theme="1"/>
        <rFont val="Times New Roman"/>
        <family val="1"/>
      </rPr>
      <t>-18</t>
    </r>
  </si>
  <si>
    <r>
      <t>2.4×10</t>
    </r>
    <r>
      <rPr>
        <vertAlign val="superscript"/>
        <sz val="10"/>
        <color theme="1"/>
        <rFont val="Times New Roman"/>
        <family val="1"/>
      </rPr>
      <t>-14</t>
    </r>
  </si>
  <si>
    <r>
      <t>5.1×10</t>
    </r>
    <r>
      <rPr>
        <vertAlign val="superscript"/>
        <sz val="10"/>
        <color theme="1"/>
        <rFont val="Times New Roman"/>
        <family val="1"/>
      </rPr>
      <t>-07</t>
    </r>
  </si>
  <si>
    <r>
      <t>1.1×10</t>
    </r>
    <r>
      <rPr>
        <vertAlign val="superscript"/>
        <sz val="10"/>
        <color theme="1"/>
        <rFont val="Times New Roman"/>
        <family val="1"/>
      </rPr>
      <t>-09</t>
    </r>
  </si>
  <si>
    <r>
      <t>9.3×10</t>
    </r>
    <r>
      <rPr>
        <vertAlign val="superscript"/>
        <sz val="10"/>
        <color theme="1"/>
        <rFont val="Times New Roman"/>
        <family val="1"/>
      </rPr>
      <t>-08</t>
    </r>
  </si>
  <si>
    <r>
      <t>4.7×10</t>
    </r>
    <r>
      <rPr>
        <vertAlign val="superscript"/>
        <sz val="10"/>
        <color theme="1"/>
        <rFont val="Times New Roman"/>
        <family val="1"/>
      </rPr>
      <t>-09</t>
    </r>
  </si>
  <si>
    <r>
      <t>6.7×10</t>
    </r>
    <r>
      <rPr>
        <vertAlign val="superscript"/>
        <sz val="10"/>
        <color theme="1"/>
        <rFont val="Times New Roman"/>
        <family val="1"/>
      </rPr>
      <t>-08</t>
    </r>
  </si>
  <si>
    <r>
      <t>5.0×10</t>
    </r>
    <r>
      <rPr>
        <vertAlign val="superscript"/>
        <sz val="10"/>
        <color theme="1"/>
        <rFont val="Times New Roman"/>
        <family val="1"/>
      </rPr>
      <t>-08</t>
    </r>
  </si>
  <si>
    <r>
      <t>9.2×10</t>
    </r>
    <r>
      <rPr>
        <vertAlign val="superscript"/>
        <sz val="10"/>
        <color theme="1"/>
        <rFont val="Times New Roman"/>
        <family val="1"/>
      </rPr>
      <t>-11</t>
    </r>
  </si>
  <si>
    <r>
      <t>7.6×10</t>
    </r>
    <r>
      <rPr>
        <vertAlign val="superscript"/>
        <sz val="10"/>
        <color theme="1"/>
        <rFont val="Times New Roman"/>
        <family val="1"/>
      </rPr>
      <t>-11</t>
    </r>
  </si>
  <si>
    <r>
      <t>3.9×10</t>
    </r>
    <r>
      <rPr>
        <vertAlign val="superscript"/>
        <sz val="10"/>
        <color theme="1"/>
        <rFont val="Times New Roman"/>
        <family val="1"/>
      </rPr>
      <t>-328</t>
    </r>
  </si>
  <si>
    <r>
      <t>5.5×10</t>
    </r>
    <r>
      <rPr>
        <vertAlign val="superscript"/>
        <sz val="10"/>
        <color theme="1"/>
        <rFont val="Times New Roman"/>
        <family val="1"/>
      </rPr>
      <t>-261</t>
    </r>
  </si>
  <si>
    <r>
      <t>4.9×10</t>
    </r>
    <r>
      <rPr>
        <vertAlign val="superscript"/>
        <sz val="10"/>
        <color theme="1"/>
        <rFont val="Times New Roman"/>
        <family val="1"/>
      </rPr>
      <t>-82</t>
    </r>
  </si>
  <si>
    <r>
      <t>9.5×10</t>
    </r>
    <r>
      <rPr>
        <vertAlign val="superscript"/>
        <sz val="10"/>
        <color theme="1"/>
        <rFont val="Times New Roman"/>
        <family val="1"/>
      </rPr>
      <t>-22</t>
    </r>
  </si>
  <si>
    <t>Genotyping Platform</t>
  </si>
  <si>
    <t>Genotyping Chip</t>
  </si>
  <si>
    <t>Call rate</t>
  </si>
  <si>
    <t>MAF</t>
  </si>
  <si>
    <t>Variants included for imputation</t>
  </si>
  <si>
    <t>Reference panel</t>
  </si>
  <si>
    <t>Imputation Software</t>
  </si>
  <si>
    <t>Imputation software version</t>
  </si>
  <si>
    <t>Variants after imputation</t>
  </si>
  <si>
    <t>X included</t>
  </si>
  <si>
    <t>Analysis software</t>
  </si>
  <si>
    <t>Covariates</t>
  </si>
  <si>
    <t>Illumina</t>
  </si>
  <si>
    <t>Hu 370CNv</t>
  </si>
  <si>
    <t>&lt;0.97</t>
  </si>
  <si>
    <t>1000G v3 ALL</t>
  </si>
  <si>
    <t>MACH/minimac</t>
  </si>
  <si>
    <t>c 1.0.16</t>
  </si>
  <si>
    <t>ProbABEL</t>
  </si>
  <si>
    <t>Illumina  Human610-Quad BeadChip</t>
  </si>
  <si>
    <t>&lt;0.98</t>
  </si>
  <si>
    <t>1000G ALL phase1 integrated variant set realease v3 (march 2012)</t>
  </si>
  <si>
    <t>IMPUTE</t>
  </si>
  <si>
    <t>v2.2.2</t>
  </si>
  <si>
    <t>PLINK v1.07</t>
  </si>
  <si>
    <t>HapMap CEU, release 22, build 36</t>
  </si>
  <si>
    <t xml:space="preserve">MACH </t>
  </si>
  <si>
    <t xml:space="preserve">v1.0.15 </t>
  </si>
  <si>
    <t xml:space="preserve">ProbABEL v1.1 </t>
  </si>
  <si>
    <t>550K+610K</t>
  </si>
  <si>
    <t>&lt;0.95</t>
  </si>
  <si>
    <t>1000G March 2012, ALL ethnicities</t>
  </si>
  <si>
    <t>v.1.0.18.c</t>
  </si>
  <si>
    <t>ProbABEL 0.1-9</t>
  </si>
  <si>
    <t>HumanOmniExpressExome-8 v1.0</t>
  </si>
  <si>
    <t>1000G Reference panel March 2012 v3</t>
  </si>
  <si>
    <t>v2</t>
  </si>
  <si>
    <t>SNPTEST</t>
  </si>
  <si>
    <t>Illumina HumanHap 550K</t>
  </si>
  <si>
    <t>mach2qtl</t>
  </si>
  <si>
    <t>HapMap release 22 build 36</t>
  </si>
  <si>
    <t>MACH</t>
  </si>
  <si>
    <t>1.0.18</t>
  </si>
  <si>
    <t>merlinoffline</t>
  </si>
  <si>
    <t xml:space="preserve">Affymetrix </t>
  </si>
  <si>
    <t>Human SNP Array 6.0</t>
  </si>
  <si>
    <t>&lt;0.02</t>
  </si>
  <si>
    <t>BEAGLE</t>
  </si>
  <si>
    <t>Age, sex, PCs</t>
  </si>
  <si>
    <t>HumanOmniExpress+HumanCoreExome</t>
  </si>
  <si>
    <t>1000 Genomes Phase I integrated haplotypes</t>
  </si>
  <si>
    <t>SNPTEST v2</t>
  </si>
  <si>
    <t>Illumina 370CNV Duo + Illumina IBC Infinium Array (CARe)</t>
  </si>
  <si>
    <t>Phase 1 version3 haplotypes of Thousand Genomes</t>
  </si>
  <si>
    <t>2012.11.16</t>
  </si>
  <si>
    <t>R</t>
  </si>
  <si>
    <t>Illumina 370CNV Duo</t>
  </si>
  <si>
    <t>Phase 2 HapMapCEU</t>
  </si>
  <si>
    <t>BIMBAM</t>
  </si>
  <si>
    <t>370K+OmniExpress</t>
  </si>
  <si>
    <t>1000g GIANT_phase1_release_v3_20101123</t>
  </si>
  <si>
    <t>Mach 1.0.16 / Minimac V 4.4.3</t>
  </si>
  <si>
    <t>R (GenABEL) - ProbABEL</t>
  </si>
  <si>
    <t>Affymetrix</t>
  </si>
  <si>
    <t>500K</t>
  </si>
  <si>
    <t>minimac</t>
  </si>
  <si>
    <t>in-house</t>
  </si>
  <si>
    <t>610K</t>
  </si>
  <si>
    <t>0.95</t>
  </si>
  <si>
    <t>0.01</t>
  </si>
  <si>
    <t>MACH 1.16</t>
  </si>
  <si>
    <t>Illumina Hap300v1</t>
  </si>
  <si>
    <t>1000G Phase 1 v3 March 2012</t>
  </si>
  <si>
    <t>ShapeIt2 (prephasing), Impute2 (imputation)</t>
  </si>
  <si>
    <t>9477884 (after QC)</t>
  </si>
  <si>
    <t>Human CNV370-Duo and HAP300</t>
  </si>
  <si>
    <t>1000G ALL phase1 integrated variant set realease v3</t>
  </si>
  <si>
    <t>SNPTEST v2.4,1</t>
  </si>
  <si>
    <t>OmniExpress</t>
  </si>
  <si>
    <t>1000 Genomes Phase I integrated variant set b37 (Mar 2012)</t>
  </si>
  <si>
    <t>SNPTEST v2.5</t>
  </si>
  <si>
    <t>HumMap550K/610quad/Human1MDuov3</t>
  </si>
  <si>
    <t>v1.0.16</t>
  </si>
  <si>
    <t>kinship and lmekin in R</t>
  </si>
  <si>
    <t>SNP 5.0</t>
  </si>
  <si>
    <t>1000G -- Phase I integrated variant set release (v3) (Mar 2012)</t>
  </si>
  <si>
    <t>SNPtest v2.4.0</t>
  </si>
  <si>
    <t>HapMap2-r22, build 36</t>
  </si>
  <si>
    <t>SNPtest v1.1.5</t>
  </si>
  <si>
    <t>Affymetrix Gene Chip 500K Array Set &amp; 50K Human Gene Focused Panel</t>
  </si>
  <si>
    <t>1000G Phase I Integrated Release Version 3 Haplotypes, (2010-11 data freeze, 2012-03-14 haplotypes)</t>
  </si>
  <si>
    <t>2012-05-29 and 2012-08-15</t>
  </si>
  <si>
    <t>HapMap release 22, build 26, CEU population</t>
  </si>
  <si>
    <t>MACH &amp; IMPUTE (X chromosome)</t>
  </si>
  <si>
    <t>MACH 1.0.15; IMPUTE v0.5.0  (x chromosome)</t>
  </si>
  <si>
    <t>Illumina Human Omni 1M Quad v1_B SNP Array</t>
  </si>
  <si>
    <t>1000 Genomes (December 2010 interim data release)</t>
  </si>
  <si>
    <t>v3.3.1</t>
  </si>
  <si>
    <t>7500450/</t>
  </si>
  <si>
    <t>SNPTEST v2.2.0</t>
  </si>
  <si>
    <t>Illumina Human660W</t>
  </si>
  <si>
    <t>HapMap 2 (release #22) build b36</t>
  </si>
  <si>
    <t>qtassoc</t>
  </si>
  <si>
    <t>GeneSTAR</t>
  </si>
  <si>
    <t>Human SNP Array 5.0/6/0</t>
  </si>
  <si>
    <t>1000G - Phase I integrated variant set release (v3) (Mar 2012)</t>
  </si>
  <si>
    <t>SNPTESTv2.4.1</t>
  </si>
  <si>
    <t>Illumina 610</t>
  </si>
  <si>
    <t>&lt;0.975</t>
  </si>
  <si>
    <t>610 quad</t>
  </si>
  <si>
    <t>1000G Phase I Version 3 GIANT Release</t>
  </si>
  <si>
    <t>minimac-omp</t>
  </si>
  <si>
    <t>Quicktest</t>
  </si>
  <si>
    <t xml:space="preserve">Illumina </t>
  </si>
  <si>
    <t>610k Quad</t>
  </si>
  <si>
    <t>Plink, ProbABEL</t>
  </si>
  <si>
    <t>ALL_1000G_phase1integrated_v3_impute</t>
  </si>
  <si>
    <t>Axiom</t>
  </si>
  <si>
    <t>1000g phase1 all</t>
  </si>
  <si>
    <t>v2.3.0</t>
  </si>
  <si>
    <t>HapMap CEU, release 21, build 35</t>
  </si>
  <si>
    <t>v1.0.9</t>
  </si>
  <si>
    <t>Age, sex</t>
  </si>
  <si>
    <t>Illumina Hap370CNV</t>
  </si>
  <si>
    <t>9479965 (afterQC)</t>
  </si>
  <si>
    <t xml:space="preserve">Human610 </t>
  </si>
  <si>
    <t>HM2 CEU NCBI build 36 (UCSC hg18)</t>
  </si>
  <si>
    <t>1.0.16</t>
  </si>
  <si>
    <t>CytoSNP12 v2</t>
  </si>
  <si>
    <t>v 2012.10.3</t>
  </si>
  <si>
    <t>PLINK</t>
  </si>
  <si>
    <t>Age, Sex, PC1-10, BMI</t>
  </si>
  <si>
    <t>HapMap 2 release 24</t>
  </si>
  <si>
    <t>Beagle</t>
  </si>
  <si>
    <t>v 3.1.0</t>
  </si>
  <si>
    <t>Illumina Infinium HD Human660W-Quad BeadChips and Illumina OmniExpress</t>
  </si>
  <si>
    <t>1000Gv3 March 2012</t>
  </si>
  <si>
    <t xml:space="preserve">v2.0 </t>
  </si>
  <si>
    <t>qtAssoc</t>
  </si>
  <si>
    <t>&lt;0.90</t>
  </si>
  <si>
    <t>1000 Genomes Phase I intergrated variant set release v3 (March 2012)</t>
  </si>
  <si>
    <t>HapMap release 22 (build 36)</t>
  </si>
  <si>
    <t>HapMap release 21 (build 35)</t>
  </si>
  <si>
    <t>Perlegen Custom</t>
  </si>
  <si>
    <t>1000 Genome March 2012 reference panel</t>
  </si>
  <si>
    <t xml:space="preserve">LURIC cases </t>
  </si>
  <si>
    <t>Affymetrix 6.0</t>
  </si>
  <si>
    <t>Birdseed v1.33</t>
  </si>
  <si>
    <t>HumanOmniExpress</t>
  </si>
  <si>
    <t>1000 Genomes Phase 1 Release v3.20101123</t>
  </si>
  <si>
    <t>EPACTS</t>
  </si>
  <si>
    <t>Illumina 1M</t>
  </si>
  <si>
    <t>Perlegen5.0+6.0</t>
  </si>
  <si>
    <t>362267-1110706</t>
  </si>
  <si>
    <t>1000 Genomes phase 1 INTEGRATED RELEASE version 3 ALL panel of March 2012</t>
  </si>
  <si>
    <t>SNPtest v 2.3.0</t>
  </si>
  <si>
    <t xml:space="preserve">NHS-HPFS </t>
  </si>
  <si>
    <t>HumanHap 317k/550k/610k/660w</t>
  </si>
  <si>
    <t>varied</t>
  </si>
  <si>
    <t>1000G Phase I Integrated Release Version 3 Haplotypes (March 2012)</t>
  </si>
  <si>
    <t>v.1.0.18.c/v.2012-08-15</t>
  </si>
  <si>
    <t>Affymetrix,Perlegen-Affymetrix,Illumina</t>
  </si>
  <si>
    <t>Illumina 370K, Illumina 660K, Illumina Omni 1M, Affymetrix-Perlegen 5.0, Affymetrix 6.0</t>
  </si>
  <si>
    <t>289598-1139672</t>
  </si>
  <si>
    <t>MACH / Minimach</t>
  </si>
  <si>
    <t>1.0.15</t>
  </si>
  <si>
    <t>in imputed data: yes/in plink output: no</t>
  </si>
  <si>
    <t>500K GenChip</t>
  </si>
  <si>
    <t>R/ABEL</t>
  </si>
  <si>
    <t>v. 1.0.16</t>
  </si>
  <si>
    <t>Hap300/OmniX/Omni1</t>
  </si>
  <si>
    <t>1000G map March 2012 v3</t>
  </si>
  <si>
    <t>37.5 million</t>
  </si>
  <si>
    <t>370k</t>
  </si>
  <si>
    <t>Phasing: MACH
Imputation: minimac</t>
  </si>
  <si>
    <t>MACH v1.0.16b 
minimac August 15 2012</t>
  </si>
  <si>
    <t>Merlin offline</t>
  </si>
  <si>
    <t>Illumina 1M/Illumina 610K</t>
  </si>
  <si>
    <t>1000G Phase I Integrated Release Version 3 </t>
  </si>
  <si>
    <t>MiniMac</t>
  </si>
  <si>
    <t>2012.10.03</t>
  </si>
  <si>
    <t>Plink v1.90</t>
  </si>
  <si>
    <t>660Quad beadchip</t>
  </si>
  <si>
    <t>SNPtest</t>
  </si>
  <si>
    <t>550+610 quad</t>
  </si>
  <si>
    <t>550 duo</t>
  </si>
  <si>
    <t>Metabochip/Immunochip/Exomechip/OmniExpress 700K</t>
  </si>
  <si>
    <t>&lt;0.99</t>
  </si>
  <si>
    <t>10.3.12</t>
  </si>
  <si>
    <t>merlin-offline</t>
  </si>
  <si>
    <t>gw human snp array 6</t>
  </si>
  <si>
    <t>1000G ALL reference panel (b37)</t>
  </si>
  <si>
    <t>Quicktest 0.95</t>
  </si>
  <si>
    <t>≤0.92</t>
  </si>
  <si>
    <t>none</t>
  </si>
  <si>
    <t>HapMap II (CEU v22, Build 36)</t>
  </si>
  <si>
    <t>v0.5.0</t>
  </si>
  <si>
    <t>Cyto SNP12 v2</t>
  </si>
  <si>
    <t>March 2012 (phase 1 integrated v3)</t>
  </si>
  <si>
    <t>SNPtest v2.4.1</t>
  </si>
  <si>
    <t>Human OmniExpress-12v1</t>
  </si>
  <si>
    <t>1000G Phase 1 version 3 (March 2012) GIANT release</t>
  </si>
  <si>
    <t>1.0.18.c</t>
  </si>
  <si>
    <t>Plink 1.07</t>
  </si>
  <si>
    <t>TWINSUK</t>
  </si>
  <si>
    <t>Illumina 370K, Illumina 660K, Illumina Omni 1M</t>
  </si>
  <si>
    <t>HapMap2</t>
  </si>
  <si>
    <t>GenABEL</t>
  </si>
  <si>
    <t>HumanHap300Duo+</t>
  </si>
  <si>
    <t>1000G Phase 1 version 3  cosmopolitan "ALL"</t>
  </si>
  <si>
    <t>MaCH (v. 1.0.16) and Minimac (release 5/29/2012)</t>
  </si>
  <si>
    <t xml:space="preserve">HapMap r. 22 CEU </t>
  </si>
  <si>
    <t>MaCH 1.0.16</t>
  </si>
  <si>
    <t>Illumina Omni-Quad</t>
  </si>
  <si>
    <t>1000G Dec 2010, build 37</t>
  </si>
  <si>
    <t>R 2.11.0</t>
  </si>
  <si>
    <t>Age, CRP version, PCs</t>
  </si>
  <si>
    <t>670K custom</t>
  </si>
  <si>
    <t>1000Genomes Phase I integrated variant set release (v3) March 2012 haplotypes</t>
  </si>
  <si>
    <t>Chr</t>
  </si>
  <si>
    <t>Gene</t>
  </si>
  <si>
    <t>rs1260326</t>
  </si>
  <si>
    <t>Alzheimer's disease</t>
  </si>
  <si>
    <t>Inflammatory bowel disease</t>
  </si>
  <si>
    <r>
      <t>DARC</t>
    </r>
    <r>
      <rPr>
        <i/>
        <sz val="10"/>
        <color rgb="FF000000"/>
        <rFont val="Times New Roman"/>
        <family val="1"/>
      </rPr>
      <t> </t>
    </r>
  </si>
  <si>
    <r>
      <t>FCER1A</t>
    </r>
    <r>
      <rPr>
        <i/>
        <sz val="10"/>
        <color rgb="FF000000"/>
        <rFont val="Times New Roman"/>
        <family val="1"/>
      </rPr>
      <t> </t>
    </r>
  </si>
  <si>
    <r>
      <t>FCGR2A</t>
    </r>
    <r>
      <rPr>
        <i/>
        <sz val="10"/>
        <color rgb="FF000000"/>
        <rFont val="Times New Roman"/>
        <family val="1"/>
      </rPr>
      <t> </t>
    </r>
  </si>
  <si>
    <r>
      <t>FDFT1</t>
    </r>
    <r>
      <rPr>
        <i/>
        <sz val="10"/>
        <color rgb="FF000000"/>
        <rFont val="Times New Roman"/>
        <family val="1"/>
      </rPr>
      <t> </t>
    </r>
  </si>
  <si>
    <t>Causal effect</t>
  </si>
  <si>
    <t>Standard error</t>
  </si>
  <si>
    <t>Coronary artery disease</t>
  </si>
  <si>
    <t>Crohn's disease</t>
  </si>
  <si>
    <t xml:space="preserve">Rheumatoid arthritis </t>
  </si>
  <si>
    <t>Bipolar disorder</t>
  </si>
  <si>
    <t>Schizophrenia</t>
  </si>
  <si>
    <t>n.a.</t>
  </si>
  <si>
    <t>Particle-enhanced immunoturbidimetric assay, Roche Diagnostics, Mannheim</t>
  </si>
  <si>
    <t>Heparin</t>
  </si>
  <si>
    <t xml:space="preserve">Tin.a.-quant CRP latex enhanced immunoturbidimetric assay </t>
  </si>
  <si>
    <t>36.6 (4.2)</t>
  </si>
  <si>
    <t>67.4 (9.4)</t>
  </si>
  <si>
    <t>27.8 (5.3)</t>
  </si>
  <si>
    <t>2.8 (3.3)</t>
  </si>
  <si>
    <t>BNII immunonephelometry (BNII Nephelometer 100 An.a.lyzer [Dade Behring]</t>
  </si>
  <si>
    <t>Immunopholometric assay (BMI nephelometer from Dade Behring utilizing a particle enhanced immunopholometric assay)</t>
  </si>
  <si>
    <t>51.4 (19.3)</t>
  </si>
  <si>
    <t>Nephelometry, (BNII nephelometer from Behring, Rueil Malmaison, France)</t>
  </si>
  <si>
    <t>Particle enhanced immuno-turbidimetric assay (Cardiac C-Reactive Protein (Latex) High Sensitive,  Roche Cobas c 111 analyzer )</t>
  </si>
  <si>
    <t>Heterogeneous Immunoassay , C Reactive Protein (CRP) OlympusUk Ltd (HERTS, UK) reagent product no. OSR6199</t>
  </si>
  <si>
    <t>BNII nephelometer from Dade Behring utilizing a particle enhanced immunonepholometric assay.  Polystyrene particles were coated with monoclon.a.l antibodies to hCRP</t>
  </si>
  <si>
    <t>Siemens Dimension® RxL an.a.lyser, Siemens Dimension® CCRP (CardioPhase®  high sensitivity CRP) kit, product RF434</t>
  </si>
  <si>
    <t xml:space="preserve">Particle enhanced immunonephelometry on a BN Prospec protein an.a.lyzer (Dade Behring, Marburg, Germany) </t>
  </si>
  <si>
    <t>48.8 (15.9)</t>
  </si>
  <si>
    <t>latex particle enhanced immunoturbidimetric (Kamiya)</t>
  </si>
  <si>
    <t>Konelab 20 Clinical Chemistry Autoan.a.lyzer</t>
  </si>
  <si>
    <t>73.8 (2.8)</t>
  </si>
  <si>
    <t>ELISA</t>
  </si>
  <si>
    <t xml:space="preserve">High sensitivity CRP ELISA kit. R&amp;D systems </t>
  </si>
  <si>
    <t xml:space="preserve">ELISA, Hitachi Modular P 800 from Roche, Almere, the Netherlands </t>
  </si>
  <si>
    <t>58.2 (12.3)</t>
  </si>
  <si>
    <t xml:space="preserve">5.3 (9.5) </t>
  </si>
  <si>
    <t>ELISA, High Sensitivity C-Reactive Protein (hsCRP), Siemens Healthcare Diagnostics</t>
  </si>
  <si>
    <t>63.9 (9.8)</t>
  </si>
  <si>
    <t xml:space="preserve">10.1 (19.8) </t>
  </si>
  <si>
    <t>Latex-Enhanced Immunoturbidimetry</t>
  </si>
  <si>
    <t>31.2 (0.4)</t>
  </si>
  <si>
    <t>59.6 (13.8)</t>
  </si>
  <si>
    <t>Nephelometer</t>
  </si>
  <si>
    <t>Lithium Heparin</t>
  </si>
  <si>
    <t>Immunochemical reaction using Siemens reagent (Siemens Healthcare Diagnostics Inc. Newark, DE 19714 USA)</t>
  </si>
  <si>
    <t>Rate Near Infrared Particle Immunoassay, "Immage® Immunochemistry System, 
Beckman Coulter, USA"</t>
  </si>
  <si>
    <t>Immunoephelometric assay (CardioPhaseÒ hsCRP, Siemens, Germany)</t>
  </si>
  <si>
    <r>
      <t xml:space="preserve">HWE </t>
    </r>
    <r>
      <rPr>
        <b/>
        <i/>
        <sz val="10"/>
        <rFont val="Times New Roman"/>
        <family val="1"/>
      </rPr>
      <t>P</t>
    </r>
    <r>
      <rPr>
        <b/>
        <sz val="10"/>
        <rFont val="Times New Roman"/>
        <family val="1"/>
      </rPr>
      <t>-value</t>
    </r>
  </si>
  <si>
    <r>
      <t>&lt;1×10</t>
    </r>
    <r>
      <rPr>
        <vertAlign val="superscript"/>
        <sz val="10"/>
        <rFont val="Times New Roman"/>
        <family val="1"/>
      </rPr>
      <t>-6</t>
    </r>
  </si>
  <si>
    <t>Age, sex, (BMI)</t>
  </si>
  <si>
    <t>HapMap CEU release 22, build 36</t>
  </si>
  <si>
    <t xml:space="preserve">probABEL v.0.1-9 </t>
  </si>
  <si>
    <r>
      <t>&lt;1×10</t>
    </r>
    <r>
      <rPr>
        <vertAlign val="superscript"/>
        <sz val="10"/>
        <rFont val="Times New Roman"/>
        <family val="1"/>
      </rPr>
      <t>-7</t>
    </r>
  </si>
  <si>
    <t>R-script for the CRP Consortium, Jan 2011 (survival_analysis_GWA.r)</t>
  </si>
  <si>
    <t>Illumina370, Illumina610</t>
  </si>
  <si>
    <t>HapMap CEU, release22,build 36</t>
  </si>
  <si>
    <t>MERLIN-offline</t>
  </si>
  <si>
    <t>Age,sex, PCs</t>
  </si>
  <si>
    <r>
      <t>&lt;1×10</t>
    </r>
    <r>
      <rPr>
        <vertAlign val="superscript"/>
        <sz val="10"/>
        <rFont val="Times New Roman"/>
        <family val="1"/>
      </rPr>
      <t>-4</t>
    </r>
  </si>
  <si>
    <t>Sex, (BMI)</t>
  </si>
  <si>
    <t>HapMap CEU, release 22, Build 36</t>
  </si>
  <si>
    <t>R version 2.12.2</t>
  </si>
  <si>
    <t>Age, sex, MDS</t>
  </si>
  <si>
    <t>Illumina Human 610 quad array</t>
  </si>
  <si>
    <t>MACH2QTL</t>
  </si>
  <si>
    <r>
      <t>&lt;1×10</t>
    </r>
    <r>
      <rPr>
        <vertAlign val="superscript"/>
        <sz val="10"/>
        <rFont val="Times New Roman"/>
        <family val="1"/>
      </rPr>
      <t>-5</t>
    </r>
  </si>
  <si>
    <t>BMI: Age, sex, (lnCRP), PC1-4
CRP: Age, sex, (BMI), PC1-4</t>
  </si>
  <si>
    <t>Illumina Omni Quad 1M</t>
  </si>
  <si>
    <t>HAPMap CUE, release 22, Build 36</t>
  </si>
  <si>
    <t>Plink v10.7</t>
  </si>
  <si>
    <t>Age, Sex, PCs</t>
  </si>
  <si>
    <t>Age, sex, PC1, (BMI)</t>
  </si>
  <si>
    <t>Age, sex, clinic</t>
  </si>
  <si>
    <t>GenABEL v. 1.6-5, ProbABEL v. 0.1-9c</t>
  </si>
  <si>
    <t>Age, sex, PC1-4, (BMI)</t>
  </si>
  <si>
    <t>Age, Sex</t>
  </si>
  <si>
    <t>Age, sex, PC1-3, (BMI)</t>
  </si>
  <si>
    <t>Illumina HumanHap300v1</t>
  </si>
  <si>
    <t>Infinium Human1 and Hap300 BeadArrays</t>
  </si>
  <si>
    <t>v1</t>
  </si>
  <si>
    <t>Snptest v1.1.4</t>
  </si>
  <si>
    <t>Illumina Human660w-Quad</t>
  </si>
  <si>
    <t>excluded if sum of MAF in mothers of preterm babies and in mothers of term babies&lt;=0.01 (corresponding to exclusion if ~mean MAF &lt;=0.005)</t>
  </si>
  <si>
    <t>&lt;1×10-3</t>
  </si>
  <si>
    <t>Mach2qtl</t>
  </si>
  <si>
    <t>Age, sex, ln(gestational age of pregnancy at sampling time)</t>
  </si>
  <si>
    <t>Affymetrix 500K</t>
  </si>
  <si>
    <t>v0.3.1</t>
  </si>
  <si>
    <t>SNPTEST v1.1.5</t>
  </si>
  <si>
    <t>Age, sex, field centers, batch effects ,  PCs 1-10 ,  (BMI)</t>
  </si>
  <si>
    <t xml:space="preserve">Illumina 550K, 610, or 1M </t>
  </si>
  <si>
    <t>SAS v 9.2</t>
  </si>
  <si>
    <t>Age, Field Center, Sex, Illumina Chip (Used 550K, 610K, and 1Mil for different samples) PCs</t>
  </si>
  <si>
    <t>Age, sex, PC1, PC2, (BMI)</t>
  </si>
  <si>
    <t>13333202 (MAF&gt;=0.01 imputation quality&gt;=0.3)</t>
  </si>
  <si>
    <t>Age, sex, PC1-10 ,  (BMI)</t>
  </si>
  <si>
    <t>2468767(MAF&gt;=0.01 imputation quality&gt;=0.3); 2411590 on autosomes; 57177 on chromosome X</t>
  </si>
  <si>
    <t>Age, sex, PC1-2 ,  (BMI)</t>
  </si>
  <si>
    <t>sex ,  Age ,  villAge</t>
  </si>
  <si>
    <t xml:space="preserve">Age, sex, PC1-10 </t>
  </si>
  <si>
    <t>Age, sex(BMI)</t>
  </si>
  <si>
    <t>Human 1M_v1C</t>
  </si>
  <si>
    <t>age+sex+ PCs 1-10</t>
  </si>
  <si>
    <t>Genome-Wide Human Array 6.0</t>
  </si>
  <si>
    <t>&lt;0.96</t>
  </si>
  <si>
    <t>Human Genome Build 36</t>
  </si>
  <si>
    <t>age + sex + study site</t>
  </si>
  <si>
    <t>Age ,  (BMI)</t>
  </si>
  <si>
    <t>Illumina Human1M-Duo BeadChip</t>
  </si>
  <si>
    <t>HapMap CEPH reference panel (release 22, build 36)</t>
  </si>
  <si>
    <t>R version 2.14</t>
  </si>
  <si>
    <t>Age, sex, clinic, PC1</t>
  </si>
  <si>
    <t>V2</t>
  </si>
  <si>
    <t>SNPTEST2.5</t>
  </si>
  <si>
    <t>Illumina Human Omni Express 12v1</t>
  </si>
  <si>
    <t>HumanCoreExome</t>
  </si>
  <si>
    <t>Age ,  sex</t>
  </si>
  <si>
    <r>
      <t>&lt;5×10</t>
    </r>
    <r>
      <rPr>
        <vertAlign val="superscript"/>
        <sz val="10"/>
        <rFont val="Times New Roman"/>
        <family val="1"/>
      </rPr>
      <t>-6</t>
    </r>
  </si>
  <si>
    <t>Illumina HumanHap370CNV</t>
  </si>
  <si>
    <r>
      <t>&lt;1×10</t>
    </r>
    <r>
      <rPr>
        <vertAlign val="superscript"/>
        <sz val="10"/>
        <rFont val="Times New Roman"/>
        <family val="1"/>
      </rPr>
      <t>-3</t>
    </r>
  </si>
  <si>
    <t>Age ,  sex ,  PC1-4</t>
  </si>
  <si>
    <t xml:space="preserve">1000 Genomes phase1 v3 </t>
  </si>
  <si>
    <t>Illumina 660W-Quad, Illumina OmniExpress</t>
  </si>
  <si>
    <r>
      <t xml:space="preserve">HapMap CEU, release 21, build </t>
    </r>
    <r>
      <rPr>
        <b/>
        <sz val="10"/>
        <rFont val="Times New Roman"/>
        <family val="1"/>
      </rPr>
      <t>35</t>
    </r>
  </si>
  <si>
    <t>v2.1</t>
  </si>
  <si>
    <t>2 658 238</t>
  </si>
  <si>
    <t>Qtassoc</t>
  </si>
  <si>
    <t>Age ,  sex ,  PCs 1-5 ,  BMI</t>
  </si>
  <si>
    <t>Age ,  sex ,  PCs 1-5</t>
  </si>
  <si>
    <t>Age ,  PCs 1-5 ,  BMI</t>
  </si>
  <si>
    <t>Age ,  PCs 1-5</t>
  </si>
  <si>
    <t>Age, sex, PC1-3 ,  (BMI)</t>
  </si>
  <si>
    <t>QUICKTEST</t>
  </si>
  <si>
    <t>Age ,  sex ,  site ,   PCs 1-2</t>
  </si>
  <si>
    <t xml:space="preserve">Illumina  </t>
  </si>
  <si>
    <t>Illumina HumHap300v2</t>
  </si>
  <si>
    <t>Phase II CEU HapMap individuals (release 22, NCBI build 36)</t>
  </si>
  <si>
    <t xml:space="preserve">v1.0.16 </t>
  </si>
  <si>
    <t>Age+sex+ study village with kinship</t>
  </si>
  <si>
    <t>Age, sex, PCs 1-3, (BMI)</t>
  </si>
  <si>
    <t>HapMap CEU</t>
  </si>
  <si>
    <t>Age, sex, 10 PCs</t>
  </si>
  <si>
    <t>Age ,  sex ,  PCs 1-10 if significantly associated with outcome at 0.05 level , (BMI)</t>
  </si>
  <si>
    <t>Infinium 370cnvDuo</t>
  </si>
  <si>
    <t>Sex,  PCs 1-3</t>
  </si>
  <si>
    <t>9172678 after analysis 31265038 imputed snps (+ chr23)</t>
  </si>
  <si>
    <t>Age ,  Sex ,  PC[1,2,3,]_NL ,  PC1_buccal ,  CHIP_DUMMY_COVARIATES</t>
  </si>
  <si>
    <t>ALL 1000G Phase I Integrated Release Version 3 Haplotypes (2010-11 sequence data freeze, 2012-03-14 haplotypes) (build 37, HG19)</t>
  </si>
  <si>
    <t>Minimac</t>
  </si>
  <si>
    <t>PLINK v. 1.07</t>
  </si>
  <si>
    <t>Age, sex, PCs, genotyping sample</t>
  </si>
  <si>
    <t>Age, sex(, BMI)</t>
  </si>
  <si>
    <t>Age, sex, Chip, PCs 1-10, (BMI)</t>
  </si>
  <si>
    <t>Hap300v2</t>
  </si>
  <si>
    <t>GenABEL package in R</t>
  </si>
  <si>
    <t>Age, Sex, PC1, PC2, PC3</t>
  </si>
  <si>
    <t>Age, sex, PCs 1-5 ± (BMI)</t>
  </si>
  <si>
    <t>Illunina 317K /Illumina 610K</t>
  </si>
  <si>
    <t xml:space="preserve">HapMap </t>
  </si>
  <si>
    <t>v0.99</t>
  </si>
  <si>
    <t>age + sex + PCs 1-5</t>
  </si>
  <si>
    <t>OmniExpress and Metabochip</t>
  </si>
  <si>
    <t>HapMap2 CEU</t>
  </si>
  <si>
    <t>Age + sex +2PCs + (BMI)</t>
  </si>
  <si>
    <t xml:space="preserve">Beagle </t>
  </si>
  <si>
    <t>v. 3.1.0</t>
  </si>
  <si>
    <t>Illumina 1M &amp; Illumina 610K</t>
  </si>
  <si>
    <t>Hapmap CEU, release 22, build 36</t>
  </si>
  <si>
    <t>STATA 10.1</t>
  </si>
  <si>
    <t>Age, sex, country</t>
  </si>
  <si>
    <t>Age ,  sex , PCs1-4 (, BMI)</t>
  </si>
  <si>
    <t xml:space="preserve"> 600W Quad</t>
  </si>
  <si>
    <r>
      <t>&lt;5.7×10</t>
    </r>
    <r>
      <rPr>
        <vertAlign val="superscript"/>
        <sz val="10"/>
        <rFont val="Times New Roman"/>
        <family val="1"/>
      </rPr>
      <t>-7</t>
    </r>
  </si>
  <si>
    <t>Age ,  sex ,  PCs 1-5 , (BMI)</t>
  </si>
  <si>
    <t>Illumina Infinium II HumanHap550 SNP chip array v3</t>
  </si>
  <si>
    <t>&lt;0.01 in OmniExpress. no filter in the other arrays</t>
  </si>
  <si>
    <t>Age ,  sex  , (BMI)</t>
  </si>
  <si>
    <t>Affy 500K 10K</t>
  </si>
  <si>
    <t>HapMap CEU release 22, b. 36</t>
  </si>
  <si>
    <t>MERLIN OFFLINE</t>
  </si>
  <si>
    <t>Age, sex, BMI, smoke</t>
  </si>
  <si>
    <t>Age ,  sex ,  (BMI)</t>
  </si>
  <si>
    <t>Age ,  sex ,  PCs 1-10 , (BMI)</t>
  </si>
  <si>
    <t>Age ,  sex ,  PCs 1-3 , (BMI)</t>
  </si>
  <si>
    <t>Illumina HumanOmniExpress</t>
  </si>
  <si>
    <t>EMMAX</t>
  </si>
  <si>
    <t>1M and Metabochip</t>
  </si>
  <si>
    <t>Age + 2PCs + (BMI)</t>
  </si>
  <si>
    <t>Illumina HumanOmni1-Quad v1-0 B array</t>
  </si>
  <si>
    <t xml:space="preserve">30052423 (autosomes) + 1264493 (X) </t>
  </si>
  <si>
    <t>Age ,  sex ,  PCs , (BMI)</t>
  </si>
  <si>
    <t xml:space="preserve">Age ,  PCs </t>
  </si>
  <si>
    <t>Illumina Human 670k</t>
  </si>
  <si>
    <t>v1.0</t>
  </si>
  <si>
    <t>PLINK, Probabel</t>
  </si>
  <si>
    <t>Variant</t>
  </si>
  <si>
    <t>Pos</t>
  </si>
  <si>
    <t>beta women</t>
  </si>
  <si>
    <t>P women</t>
  </si>
  <si>
    <t>beta men</t>
  </si>
  <si>
    <t>P men</t>
  </si>
  <si>
    <t>P sex difference</t>
  </si>
  <si>
    <t>0.39</t>
  </si>
  <si>
    <t>-0.132</t>
  </si>
  <si>
    <t>-0.070</t>
  </si>
  <si>
    <t>rs4845623</t>
  </si>
  <si>
    <t>0.45</t>
  </si>
  <si>
    <t>-0.075</t>
  </si>
  <si>
    <t>-0.096</t>
  </si>
  <si>
    <t>rs12749227</t>
  </si>
  <si>
    <t>0.18</t>
  </si>
  <si>
    <t>0.152</t>
  </si>
  <si>
    <t>0.116</t>
  </si>
  <si>
    <t>0.090</t>
  </si>
  <si>
    <t>0.052</t>
  </si>
  <si>
    <t>β coefficient represents 1-unit change in the natural log-transformed CRP (mg/L) per copy increment in the allele A1. Freq is the frequency of A1.</t>
  </si>
  <si>
    <t>Position is according to Hg19.</t>
  </si>
  <si>
    <t>P sex difference represents the Benjamini-Hochberg corrected false discovery rate p-value.</t>
  </si>
  <si>
    <r>
      <t>2.21×10</t>
    </r>
    <r>
      <rPr>
        <vertAlign val="superscript"/>
        <sz val="10"/>
        <rFont val="Times New Roman"/>
        <family val="1"/>
      </rPr>
      <t>-162</t>
    </r>
  </si>
  <si>
    <r>
      <t>1.96×10</t>
    </r>
    <r>
      <rPr>
        <vertAlign val="superscript"/>
        <sz val="10"/>
        <rFont val="Times New Roman"/>
        <family val="1"/>
      </rPr>
      <t>-39</t>
    </r>
  </si>
  <si>
    <r>
      <t>2.81×10</t>
    </r>
    <r>
      <rPr>
        <vertAlign val="superscript"/>
        <sz val="10"/>
        <rFont val="Times New Roman"/>
        <family val="1"/>
      </rPr>
      <t>-15</t>
    </r>
  </si>
  <si>
    <r>
      <t>3.84×10</t>
    </r>
    <r>
      <rPr>
        <vertAlign val="superscript"/>
        <sz val="10"/>
        <rFont val="Times New Roman"/>
        <family val="1"/>
      </rPr>
      <t>-56</t>
    </r>
  </si>
  <si>
    <r>
      <t>2.78×10</t>
    </r>
    <r>
      <rPr>
        <vertAlign val="superscript"/>
        <sz val="10"/>
        <rFont val="Times New Roman"/>
        <family val="1"/>
      </rPr>
      <t>-73</t>
    </r>
  </si>
  <si>
    <r>
      <t>1.27×10</t>
    </r>
    <r>
      <rPr>
        <vertAlign val="superscript"/>
        <sz val="10"/>
        <rFont val="Times New Roman"/>
        <family val="1"/>
      </rPr>
      <t>-180</t>
    </r>
  </si>
  <si>
    <r>
      <t>1.49×10</t>
    </r>
    <r>
      <rPr>
        <vertAlign val="superscript"/>
        <sz val="10"/>
        <rFont val="Times New Roman"/>
        <family val="1"/>
      </rPr>
      <t>-86</t>
    </r>
  </si>
  <si>
    <r>
      <t>3.14×10</t>
    </r>
    <r>
      <rPr>
        <vertAlign val="superscript"/>
        <sz val="10"/>
        <rFont val="Times New Roman"/>
        <family val="1"/>
      </rPr>
      <t>-5</t>
    </r>
  </si>
  <si>
    <r>
      <t>1.62×10</t>
    </r>
    <r>
      <rPr>
        <vertAlign val="superscript"/>
        <sz val="10"/>
        <rFont val="Times New Roman"/>
        <family val="1"/>
      </rPr>
      <t>-78</t>
    </r>
  </si>
  <si>
    <r>
      <t>8.23×10</t>
    </r>
    <r>
      <rPr>
        <vertAlign val="superscript"/>
        <sz val="10"/>
        <rFont val="Times New Roman"/>
        <family val="1"/>
      </rPr>
      <t>-23</t>
    </r>
  </si>
  <si>
    <r>
      <t>1.19×10</t>
    </r>
    <r>
      <rPr>
        <vertAlign val="superscript"/>
        <sz val="10"/>
        <rFont val="Times New Roman"/>
        <family val="1"/>
      </rPr>
      <t>-6</t>
    </r>
  </si>
  <si>
    <t>rs2293476</t>
  </si>
  <si>
    <t>ENSG00000090621.9</t>
  </si>
  <si>
    <t>PABPC4</t>
  </si>
  <si>
    <t>Nerve Tibial</t>
  </si>
  <si>
    <t>Skin Not Sun Exposed Suprapubic</t>
  </si>
  <si>
    <t>Cells Transformed fibroblasts</t>
  </si>
  <si>
    <t>Esophagus Mucosa</t>
  </si>
  <si>
    <t>Artery Tibial</t>
  </si>
  <si>
    <t>rs4246598</t>
  </si>
  <si>
    <t>ENSG00000163586.5</t>
  </si>
  <si>
    <t>FABP1</t>
  </si>
  <si>
    <t>Brain Hippocampus</t>
  </si>
  <si>
    <t>Brain Hypothalamus</t>
  </si>
  <si>
    <t>Esophagus Muscularis</t>
  </si>
  <si>
    <t>Brain Caudate basal ganglia</t>
  </si>
  <si>
    <t>Brain Cortex</t>
  </si>
  <si>
    <t>Brain Nucleus accumbens basal ganglia</t>
  </si>
  <si>
    <t>Brain Putamen basal ganglia</t>
  </si>
  <si>
    <t>Testis</t>
  </si>
  <si>
    <t>rs2352975</t>
  </si>
  <si>
    <t>RN7SL217P</t>
  </si>
  <si>
    <t>Spleen</t>
  </si>
  <si>
    <t>ENSG00000187492.4</t>
  </si>
  <si>
    <t>CDHR4</t>
  </si>
  <si>
    <t>Heart Left Ventricle</t>
  </si>
  <si>
    <t>Skin Sun Exposed Lower leg</t>
  </si>
  <si>
    <t>rs12202641</t>
  </si>
  <si>
    <t>NT5DC1</t>
  </si>
  <si>
    <t>ENSG00000111816.6</t>
  </si>
  <si>
    <t>FRK</t>
  </si>
  <si>
    <t>Esophagus Gastroesophageal Junction</t>
  </si>
  <si>
    <t>Colon Transverse</t>
  </si>
  <si>
    <t>Thyroid</t>
  </si>
  <si>
    <t>Pancreas</t>
  </si>
  <si>
    <t>ENSG00000178425.9</t>
  </si>
  <si>
    <t>Muscle Skeletal</t>
  </si>
  <si>
    <t>ENSG00000009950.11</t>
  </si>
  <si>
    <t>rs7795281</t>
  </si>
  <si>
    <t>rs643434</t>
  </si>
  <si>
    <t>RP11-430N14.4</t>
  </si>
  <si>
    <t>ENSG00000175164.9</t>
  </si>
  <si>
    <t>ABO</t>
  </si>
  <si>
    <t>Adrenal Gland</t>
  </si>
  <si>
    <t>ENSG00000271875.1</t>
  </si>
  <si>
    <t>Pituitary</t>
  </si>
  <si>
    <t>Vagina</t>
  </si>
  <si>
    <t>rs1051338</t>
  </si>
  <si>
    <t>ENSG00000107798.13</t>
  </si>
  <si>
    <t>LIPA</t>
  </si>
  <si>
    <t>Whole Blood</t>
  </si>
  <si>
    <t>Artery Aorta</t>
  </si>
  <si>
    <t>Lung</t>
  </si>
  <si>
    <t>rs10838687</t>
  </si>
  <si>
    <t>ENSG00000134575.5</t>
  </si>
  <si>
    <t>ACP2</t>
  </si>
  <si>
    <t>ENSG00000110514.14</t>
  </si>
  <si>
    <t>MADD</t>
  </si>
  <si>
    <t>Brain Cerebellum</t>
  </si>
  <si>
    <t>ENSG00000175213.2</t>
  </si>
  <si>
    <t>ZNF408</t>
  </si>
  <si>
    <t>rs2836878</t>
  </si>
  <si>
    <t>ENSG00000157557.7</t>
  </si>
  <si>
    <t>ETS2</t>
  </si>
  <si>
    <t>rs6001193</t>
  </si>
  <si>
    <t>TOMM22</t>
  </si>
  <si>
    <t>ENSG00000100216.4</t>
  </si>
  <si>
    <t>ENSG00000100211.6</t>
  </si>
  <si>
    <t>CBY1</t>
  </si>
  <si>
    <t>Ovary</t>
  </si>
  <si>
    <t>ENSG00000184949.11</t>
  </si>
  <si>
    <t>FAM227A</t>
  </si>
  <si>
    <t>Stomach</t>
  </si>
  <si>
    <t>ENSG00000225450.1</t>
  </si>
  <si>
    <t>RP3-508I15.14</t>
  </si>
  <si>
    <t>ENSG00000100221.6</t>
  </si>
  <si>
    <t>JOSD1</t>
  </si>
  <si>
    <t>ENSG00000228274.3</t>
  </si>
  <si>
    <t>RP3-508I15.9</t>
  </si>
  <si>
    <t>Liver</t>
  </si>
  <si>
    <t>rs9611441</t>
  </si>
  <si>
    <t>XPNPEP3</t>
  </si>
  <si>
    <t>rs4129267</t>
  </si>
  <si>
    <t>rs10925027</t>
  </si>
  <si>
    <t>ILMN_2310896</t>
  </si>
  <si>
    <t>ILMN_1696933</t>
  </si>
  <si>
    <t>ILMN_1712026</t>
  </si>
  <si>
    <t>rs2315008</t>
  </si>
  <si>
    <t>ILMN_2344079</t>
  </si>
  <si>
    <t>ZGPAT</t>
  </si>
  <si>
    <t>LIME1</t>
  </si>
  <si>
    <t>HCS</t>
  </si>
  <si>
    <t>Immunonephelometry</t>
  </si>
  <si>
    <t>Kaiser Axiom</t>
  </si>
  <si>
    <t>1000G ALL phase 1 integrated variant set realease v3 (march 2012)</t>
  </si>
  <si>
    <t>Age, sex, PCs 1-4, (BMI)</t>
  </si>
  <si>
    <t>Serum</t>
  </si>
  <si>
    <t>500K + 6.0</t>
  </si>
  <si>
    <r>
      <t>&lt;1×10</t>
    </r>
    <r>
      <rPr>
        <vertAlign val="superscript"/>
        <sz val="10"/>
        <color theme="1"/>
        <rFont val="Times New Roman"/>
        <family val="1"/>
      </rPr>
      <t>-6</t>
    </r>
  </si>
  <si>
    <t>MMAP (in-house)</t>
  </si>
  <si>
    <t>Age, sex , MDS 1-4, (BMI)</t>
  </si>
  <si>
    <t>76.5 (5.4)</t>
  </si>
  <si>
    <t>76.4 (5.5)</t>
  </si>
  <si>
    <t>9.9 (0.3)</t>
  </si>
  <si>
    <t>43.7 (14.0)</t>
  </si>
  <si>
    <t>63.1 (5.6)</t>
  </si>
  <si>
    <t>63.1 (7.6)</t>
  </si>
  <si>
    <t>63.8 (7.9)</t>
  </si>
  <si>
    <t>45.2 (0.4)</t>
  </si>
  <si>
    <t>53.9 (17.2)</t>
  </si>
  <si>
    <t>72.7 (13.4)</t>
  </si>
  <si>
    <t>70.0 (14.1)</t>
  </si>
  <si>
    <t>81.1 (6.6)</t>
  </si>
  <si>
    <t>50.8 (10.3)</t>
  </si>
  <si>
    <t>72.5 (5.4)</t>
  </si>
  <si>
    <t>72.3 (5.4)</t>
  </si>
  <si>
    <t>66.3 (11.7)</t>
  </si>
  <si>
    <t>56.2 (15.6)</t>
  </si>
  <si>
    <t>56.4 (15.5)</t>
  </si>
  <si>
    <t>54.5 (8.8)</t>
  </si>
  <si>
    <t>54.4 (8.9)</t>
  </si>
  <si>
    <t>29.6 (4.2)</t>
  </si>
  <si>
    <t>59.7 (8.8)</t>
  </si>
  <si>
    <t>56.5 (13.5)</t>
  </si>
  <si>
    <t>57.5 (13.3)</t>
  </si>
  <si>
    <t>49.5 (13.8)</t>
  </si>
  <si>
    <t>49.4 (13.8)</t>
  </si>
  <si>
    <t>55.5 (12.2)</t>
  </si>
  <si>
    <t>48.9 (17.9)</t>
  </si>
  <si>
    <t>60.4 (7.5)</t>
  </si>
  <si>
    <t>21.2 (3.8)</t>
  </si>
  <si>
    <t>45.5 (12.4)</t>
  </si>
  <si>
    <t>61.5 (2.9)</t>
  </si>
  <si>
    <t>66.3 (7.5)</t>
  </si>
  <si>
    <t>67.5 (15.2)</t>
  </si>
  <si>
    <t>68.2 (15.5)</t>
  </si>
  <si>
    <t>61.0 (11.6)</t>
  </si>
  <si>
    <t>61.2 (11.5)</t>
  </si>
  <si>
    <t>59.9 (11.3)</t>
  </si>
  <si>
    <t>55.8 (13.4)</t>
  </si>
  <si>
    <t>52.4 (10.1)</t>
  </si>
  <si>
    <t>60.9 (8.9)</t>
  </si>
  <si>
    <t>56.3 (13.9)</t>
  </si>
  <si>
    <t>56.3 (13.8)</t>
  </si>
  <si>
    <t>51.1 (10.8)</t>
  </si>
  <si>
    <t>59.2 (6.6)</t>
  </si>
  <si>
    <t>56.0 (9.8)</t>
  </si>
  <si>
    <t>54.4 (10.4)</t>
  </si>
  <si>
    <t>55.7 (9.1)</t>
  </si>
  <si>
    <t>58.4 (12.6)</t>
  </si>
  <si>
    <t>62.7 (10.2)</t>
  </si>
  <si>
    <t>45.8 (16.4)</t>
  </si>
  <si>
    <t>75.3 (3.2)</t>
  </si>
  <si>
    <t>41.9 (12.5)</t>
  </si>
  <si>
    <t>59.4 (7.8)</t>
  </si>
  <si>
    <t>42.5 (15.3)</t>
  </si>
  <si>
    <t>44.8 (15.4)</t>
  </si>
  <si>
    <t>48.0 (21.7)</t>
  </si>
  <si>
    <t>46.0 (22.2)</t>
  </si>
  <si>
    <t>56.0 (13.4)</t>
  </si>
  <si>
    <t>53.5 (15.8)</t>
  </si>
  <si>
    <t>46.8 (12.6)</t>
  </si>
  <si>
    <t>70.2 (0.2)</t>
  </si>
  <si>
    <t>46.6 (12.5)</t>
  </si>
  <si>
    <t>57.0 (9.0)</t>
  </si>
  <si>
    <t>62.3 (7.1)</t>
  </si>
  <si>
    <t>75.3 (3.4)</t>
  </si>
  <si>
    <t>14.0 (0.2)</t>
  </si>
  <si>
    <t>69.4 (9.1)</t>
  </si>
  <si>
    <t>65.0 (8.0)</t>
  </si>
  <si>
    <t>57.3 (6.9)</t>
  </si>
  <si>
    <t>44.0 (17.5)</t>
  </si>
  <si>
    <t>44.0 (17.2)</t>
  </si>
  <si>
    <t>54.2 (15.0)</t>
  </si>
  <si>
    <t>49.7 (16.3)</t>
  </si>
  <si>
    <t>15.7 (0.7)</t>
  </si>
  <si>
    <t>16.2 (0.7)</t>
  </si>
  <si>
    <t>65.2 (8.1)</t>
  </si>
  <si>
    <t>51.7 (13.6)</t>
  </si>
  <si>
    <t>71.0 (0.6)</t>
  </si>
  <si>
    <t>67.9 (10.7)</t>
  </si>
  <si>
    <t>54.5 (7.0)</t>
  </si>
  <si>
    <t>54.7 (7.1)</t>
  </si>
  <si>
    <t>67.5 (6.6)</t>
  </si>
  <si>
    <t>67.1 (6.5)</t>
  </si>
  <si>
    <t>37.7 (5.0)</t>
  </si>
  <si>
    <t xml:space="preserve"> Male (%)</t>
  </si>
  <si>
    <t>27.1 (4.4)</t>
  </si>
  <si>
    <t>26.6 (4.0)</t>
  </si>
  <si>
    <t>27.4 (4.9)</t>
  </si>
  <si>
    <t>27.0 (4.7)</t>
  </si>
  <si>
    <t>27.8 (5.1)</t>
  </si>
  <si>
    <t>26.4 (4.5)</t>
  </si>
  <si>
    <t>26.4 (5.0)</t>
  </si>
  <si>
    <t>27.5 (4.7)</t>
  </si>
  <si>
    <t>27.3 (4.3)</t>
  </si>
  <si>
    <t>21.7 (1.9)</t>
  </si>
  <si>
    <t>29.0 (5.7)</t>
  </si>
  <si>
    <t>27.4 (5.5)</t>
  </si>
  <si>
    <t>24.9 (4.7)</t>
  </si>
  <si>
    <t>28.8 (4.9)</t>
  </si>
  <si>
    <t>27.2 (4.2)</t>
  </si>
  <si>
    <t>27.2 (4.5)</t>
  </si>
  <si>
    <t>26.6 (4.3)</t>
  </si>
  <si>
    <t>27.7 (4.8)</t>
  </si>
  <si>
    <t>28.0 (4.1)</t>
  </si>
  <si>
    <t>27.1 (5.1)</t>
  </si>
  <si>
    <t>28.4 (4.9)</t>
  </si>
  <si>
    <t>28.7 (5.3)</t>
  </si>
  <si>
    <t>27.5 (4.4)</t>
  </si>
  <si>
    <t>25.6 (5.0)</t>
  </si>
  <si>
    <t>27.1 (5.4)</t>
  </si>
  <si>
    <t>25.0 (4.1)</t>
  </si>
  <si>
    <t>26.1 (5.2)</t>
  </si>
  <si>
    <t>27.9 (4.8)</t>
  </si>
  <si>
    <t>26.4 (3.9)</t>
  </si>
  <si>
    <t>26.8 (4.2)</t>
  </si>
  <si>
    <t>26.3 (3.7)</t>
  </si>
  <si>
    <t>27.2 (4.0)</t>
  </si>
  <si>
    <t>27.7 (4.6)</t>
  </si>
  <si>
    <t>25.4 (4.6)</t>
  </si>
  <si>
    <t>28.2 (4.8)</t>
  </si>
  <si>
    <t>21.2 (3.1)</t>
  </si>
  <si>
    <t>26.1 (3.9)</t>
  </si>
  <si>
    <t>25.8 (4.9)</t>
  </si>
  <si>
    <t>Age (years) - Mean (SD)</t>
  </si>
  <si>
    <t>CRP (mg/L) - Mean (SD)</t>
  </si>
  <si>
    <t>3.6 (6.2)</t>
  </si>
  <si>
    <t>3.7 (6.3)</t>
  </si>
  <si>
    <t>0.7 (2.1)</t>
  </si>
  <si>
    <t>2.1 (4.9)</t>
  </si>
  <si>
    <t>4.2 (6.3)</t>
  </si>
  <si>
    <t>3.1 (4.1)</t>
  </si>
  <si>
    <t>3.2 (4.3)</t>
  </si>
  <si>
    <t>2.1 (3.9)</t>
  </si>
  <si>
    <t>3.1 (4.6)</t>
  </si>
  <si>
    <t>3.3 (5.4)</t>
  </si>
  <si>
    <t>2.5 (3.9)</t>
  </si>
  <si>
    <t>2.4 (4.5)</t>
  </si>
  <si>
    <t>4.0 (6.7)</t>
  </si>
  <si>
    <t>0.4 (0.6)</t>
  </si>
  <si>
    <t>3.9 (6.8)</t>
  </si>
  <si>
    <t>4.1 (7.5)</t>
  </si>
  <si>
    <t>3.0 (4.8)</t>
  </si>
  <si>
    <t>3.0 (4.7)</t>
  </si>
  <si>
    <t>2.4 (3.4)</t>
  </si>
  <si>
    <t>16.1 (30.1)</t>
  </si>
  <si>
    <t>2.7 (5.0)</t>
  </si>
  <si>
    <t>2.3 (3.0)</t>
  </si>
  <si>
    <t>1.7 (1.7)</t>
  </si>
  <si>
    <t>1.9 (3.1)</t>
  </si>
  <si>
    <t>4.5 (6.6)</t>
  </si>
  <si>
    <t xml:space="preserve">3.1 (5.3) </t>
  </si>
  <si>
    <t xml:space="preserve">3.5 (5.4) </t>
  </si>
  <si>
    <t>3.1 (6.6)</t>
  </si>
  <si>
    <t>3.1 (6.5)</t>
  </si>
  <si>
    <t>3.3 (5.7)</t>
  </si>
  <si>
    <t>2.5 (5.0)</t>
  </si>
  <si>
    <t>3.7 (4.4)</t>
  </si>
  <si>
    <t>3.7 (5.5)</t>
  </si>
  <si>
    <t>1.7 (2.7)</t>
  </si>
  <si>
    <t>2.5 (2.9)</t>
  </si>
  <si>
    <t>2.5 (4.7)</t>
  </si>
  <si>
    <t>0.7 (1.6)</t>
  </si>
  <si>
    <t>0.7 (1.8)</t>
  </si>
  <si>
    <t>1.1 (2.0)</t>
  </si>
  <si>
    <t>1.1 (0.7)</t>
  </si>
  <si>
    <t xml:space="preserve">2.5 (3.4) </t>
  </si>
  <si>
    <t xml:space="preserve">3.7 (6.1) </t>
  </si>
  <si>
    <t>3.3 (4.0)</t>
  </si>
  <si>
    <t>4.8 (9.0)</t>
  </si>
  <si>
    <t xml:space="preserve">4.4 (5.5) </t>
  </si>
  <si>
    <t>3.3 (5.2)</t>
  </si>
  <si>
    <t xml:space="preserve">3.3 (5.3) </t>
  </si>
  <si>
    <t>2.9 (5.1)</t>
  </si>
  <si>
    <t>2.4 (4.1)</t>
  </si>
  <si>
    <t>2.4 (3.8)</t>
  </si>
  <si>
    <t>3.2 (3.0)</t>
  </si>
  <si>
    <t>3.7 (8.3)</t>
  </si>
  <si>
    <t>5.2 (6.7)</t>
  </si>
  <si>
    <t>2.7 (4.8)</t>
  </si>
  <si>
    <t>2.5 (4.8)</t>
  </si>
  <si>
    <t xml:space="preserve">2.5 (4.6) </t>
  </si>
  <si>
    <t>3.7 (6.9)</t>
  </si>
  <si>
    <t>4.7 (8.3)</t>
  </si>
  <si>
    <t>4.8 (14.2)</t>
  </si>
  <si>
    <t>5.5 (9.9)</t>
  </si>
  <si>
    <t>3.4 (5.2)</t>
  </si>
  <si>
    <t>3.1 (4.7)</t>
  </si>
  <si>
    <t>4.4 (7.4)</t>
  </si>
  <si>
    <t>2.7 (5.1)</t>
  </si>
  <si>
    <t>2.8 (5.0)</t>
  </si>
  <si>
    <t>2.1 (3.8)</t>
  </si>
  <si>
    <t>2.9 (6.5)</t>
  </si>
  <si>
    <t>3.3 (7.0)</t>
  </si>
  <si>
    <t xml:space="preserve">3.6 (7.8) </t>
  </si>
  <si>
    <t>3.2 (6.0)</t>
  </si>
  <si>
    <t>3.2 (7.3)</t>
  </si>
  <si>
    <t>2.3 (4.0)</t>
  </si>
  <si>
    <t xml:space="preserve">2.6 (5.1) </t>
  </si>
  <si>
    <t>3.7 (7.0)</t>
  </si>
  <si>
    <t>3.8 (6.7)</t>
  </si>
  <si>
    <t>1.0 (1.7)</t>
  </si>
  <si>
    <t>3.2 (4.9)</t>
  </si>
  <si>
    <t xml:space="preserve"> 2.8 (5.1)</t>
  </si>
  <si>
    <t>1.7 (1.8)</t>
  </si>
  <si>
    <t xml:space="preserve">4.2 (8.4) </t>
  </si>
  <si>
    <t>6.0 (11.4)</t>
  </si>
  <si>
    <t>1.3 (2.6)</t>
  </si>
  <si>
    <t>3.3 (6.6)</t>
  </si>
  <si>
    <t>3.4 (6.8)</t>
  </si>
  <si>
    <t>2.3 (4.1)</t>
  </si>
  <si>
    <t>2.6 (4.7)</t>
  </si>
  <si>
    <t>2.7 (4.6)</t>
  </si>
  <si>
    <t xml:space="preserve">2.0 (2.0) </t>
  </si>
  <si>
    <t>2.8 (4.6)</t>
  </si>
  <si>
    <t>1.4 (3.7)</t>
  </si>
  <si>
    <t>1.5 (3.8)</t>
  </si>
  <si>
    <t>3.1 (5.8)</t>
  </si>
  <si>
    <t xml:space="preserve">3.2 (5.4) </t>
  </si>
  <si>
    <t>3.3 (4.7)</t>
  </si>
  <si>
    <t>9.7 (8.4)</t>
  </si>
  <si>
    <t>3.5 (5.6)</t>
  </si>
  <si>
    <t>3.6 (5.6)</t>
  </si>
  <si>
    <t xml:space="preserve">4.7 (7.1) </t>
  </si>
  <si>
    <t xml:space="preserve">3.7 (6.4) </t>
  </si>
  <si>
    <t xml:space="preserve">1.8 (3.3) </t>
  </si>
  <si>
    <t>Plasma</t>
  </si>
  <si>
    <t>Serum, EDTA, citrate</t>
  </si>
  <si>
    <t>BNII nephelometer Siemmens utilizing a particle enhanced immunonepholometric assay</t>
  </si>
  <si>
    <t>Immunoturbidimetric assay on a Cobas Integra 800 an.a.lyzer (Roche Diagnostics, Mannheim, Germany</t>
  </si>
  <si>
    <t>Immunoturbidimetric CRP-Latex (II) high-sensitivity assay from Denka Seiken (Tokyo, Japan)</t>
  </si>
  <si>
    <t>Immunotubidimetric assay (Tin.a.-quant CRPHS immunotubidimetric assay)</t>
  </si>
  <si>
    <t>Particle-enhanced immunoturbidimetric assay (Tin.a.-quant CRP latex ultrasensitive assay, Roche Diagnostic)</t>
  </si>
  <si>
    <t xml:space="preserve">Latex particle-enhanced immunoturbidimetric assay </t>
  </si>
  <si>
    <t>CROATIA Vis</t>
  </si>
  <si>
    <t>Ultrasensitive immunonephelometry method</t>
  </si>
  <si>
    <t xml:space="preserve">High sensitivity enzyme-linked immunosorbent assay (ELISA) kit. R&amp;D systems </t>
  </si>
  <si>
    <t>High sensitivity enzyme-linked immunosorbent assay (ELISA)</t>
  </si>
  <si>
    <t xml:space="preserve">Sandwich enzyme immunoassay kits, Biocheck, Burlingame, CA </t>
  </si>
  <si>
    <t>Nephelometry, CRPH High sensitivity C-Reactive protein - Beckman Coulter USA (REF 474630)</t>
  </si>
  <si>
    <t>High-sensitivity immunonephelometric assay on a BNII an.a.lyzer (Dade Behring, Marburg, Germany)</t>
  </si>
  <si>
    <t>Immuno-turbidimetric (CRPL3,Roche Modular P, Mannheim, Germany)</t>
  </si>
  <si>
    <t>Latex-enhanced immunoassay (Latex) for hs-CRP measurement on the BN II nephelometer (Dade Behring, Newark, DE)</t>
  </si>
  <si>
    <t>Immunoturbidimetric assay (Orion Diagnostica, Espoo, Finland)</t>
  </si>
  <si>
    <t>Immunonephelometric, Dade Behring cardio Phase hsCRP reagent part number OQIY21</t>
  </si>
  <si>
    <t>Immuno-turbidimetric (hsCRP, Biosystems,Spain)</t>
  </si>
  <si>
    <t>Enhanced turbidimetric immunoassay (Dimension RxL, Siemens Healthcare Diagnostics, Eschborn, Germany)</t>
  </si>
  <si>
    <t>Latex enhanced reagent (Dade Behring, Deerfield, IL)</t>
  </si>
  <si>
    <t>Latex -turbidimetric immunoassay, CRP-Latex, Olympus, Ireland, OSR6x99</t>
  </si>
  <si>
    <t>Dry slide immuno-rate method on the OrthoFusion 5.1 F.S analyzers</t>
  </si>
  <si>
    <t>High-sensitivity ELISA kits (R&amp;D Systems, Oxon, UK)</t>
  </si>
  <si>
    <t>Electronic health records data</t>
  </si>
  <si>
    <t>Immunoassay and latex HS (Immulite 1000-High, Diagnostic Products Corporation, LA, CA, USA)</t>
  </si>
  <si>
    <t>High-sensitivity latex enhanced immunoturbidimetric assay (Abbott Laboratories, Abbott Park, IL)</t>
  </si>
  <si>
    <t>BNII nephelometer (N High Sensitivity CRP; Dade Behring Inc., Deerfield, IL)</t>
  </si>
  <si>
    <t>Immunoenzymometric assay (Medix Biochemica)</t>
  </si>
  <si>
    <t xml:space="preserve">370CNV BeadChip array </t>
  </si>
  <si>
    <t>&lt;0.985</t>
  </si>
  <si>
    <t>&lt;0.93</t>
  </si>
  <si>
    <t>&lt;0.94</t>
  </si>
  <si>
    <t>≤0.80</t>
  </si>
  <si>
    <t>287208/615658</t>
  </si>
  <si>
    <t>303 940 - 553 487</t>
  </si>
  <si>
    <t>HumanHap550K</t>
  </si>
  <si>
    <t>High-sensitivity nephelometric assay using latex particles coated with monoclon.a.l antibodies to human CRP in the BN Prospec protein analyser (Dade Behring, Marburg, Germany)</t>
  </si>
  <si>
    <t>BN II analyzer (Dade Behring, Marburg, Germany)</t>
  </si>
  <si>
    <t>BHS EA</t>
  </si>
  <si>
    <t>Tina-quant C-reactive protein (latex) high sensitive assay; Roche Diagnostics (Mannheim,Germany)</t>
  </si>
  <si>
    <t>Age+sex</t>
  </si>
  <si>
    <t xml:space="preserve">n.a </t>
  </si>
  <si>
    <t>BNII nephelometer Siemens utilizing a particle enhanced immunonepholometric assay</t>
  </si>
  <si>
    <t>1.73 (1.8)</t>
  </si>
  <si>
    <t>Glycine</t>
  </si>
  <si>
    <t>31.7 (5.0)</t>
  </si>
  <si>
    <t>25.1 (4.4)</t>
  </si>
  <si>
    <t>1.9 (3.8)</t>
  </si>
  <si>
    <t>SHAPEIT/IMPUTE2</t>
  </si>
  <si>
    <t>Age ,  sex ,  PCs 1-4 , (BMI)</t>
  </si>
  <si>
    <t>2.9 (4.7)</t>
  </si>
  <si>
    <t>54 (16)</t>
  </si>
  <si>
    <t>28 (5,5)</t>
  </si>
  <si>
    <t>2,3 (3,7)</t>
  </si>
  <si>
    <t>Age+sex+PCs1-10+(BMI)</t>
  </si>
  <si>
    <t>MR Method</t>
  </si>
  <si>
    <t xml:space="preserve">Nr. of SNPS </t>
  </si>
  <si>
    <t>P-value</t>
  </si>
  <si>
    <t>Odds ratio</t>
  </si>
  <si>
    <t xml:space="preserve"> Lower limit 95%CI</t>
  </si>
  <si>
    <t xml:space="preserve"> Upper limit 95%CI</t>
  </si>
  <si>
    <t>PWM</t>
  </si>
  <si>
    <t>WM</t>
  </si>
  <si>
    <t>Instrumental Variable</t>
  </si>
  <si>
    <t>Egger intercept</t>
  </si>
  <si>
    <r>
      <t>CRP</t>
    </r>
    <r>
      <rPr>
        <vertAlign val="subscript"/>
        <sz val="11"/>
        <color theme="1"/>
        <rFont val="Calibri"/>
        <family val="1"/>
        <scheme val="minor"/>
      </rPr>
      <t>GWAS</t>
    </r>
  </si>
  <si>
    <t>Q-statistic</t>
  </si>
  <si>
    <t>Q P-value</t>
  </si>
  <si>
    <t>Alzheimer disease</t>
  </si>
  <si>
    <t>rs2794520</t>
  </si>
  <si>
    <t>Egger estimate</t>
  </si>
  <si>
    <t>9,88E-324</t>
  </si>
  <si>
    <t>Crohns disease</t>
  </si>
  <si>
    <t>Diastolic Blood Pressure</t>
  </si>
  <si>
    <t>Rheumatoid Arthritis</t>
  </si>
  <si>
    <t>Systolic Blood Pressure</t>
  </si>
  <si>
    <t>relative difference in %</t>
  </si>
  <si>
    <t>rs2794520 at the CRP gene</t>
  </si>
  <si>
    <t xml:space="preserve">For example: a relative difference of 5% refers to an OR of at least 0,95 or 1,05. </t>
  </si>
  <si>
    <t xml:space="preserve">IVW </t>
  </si>
  <si>
    <t>rs469882</t>
  </si>
  <si>
    <t>ZNF644</t>
  </si>
  <si>
    <t>rs12239046</t>
  </si>
  <si>
    <t>rs4141632</t>
  </si>
  <si>
    <t>IL1R2</t>
  </si>
  <si>
    <t>rs6734238</t>
  </si>
  <si>
    <t>IL1F10</t>
  </si>
  <si>
    <t>NA</t>
  </si>
  <si>
    <t>D</t>
  </si>
  <si>
    <t>PTPN23</t>
  </si>
  <si>
    <t>rs11130206</t>
  </si>
  <si>
    <t>BSN</t>
  </si>
  <si>
    <t>rs687339</t>
  </si>
  <si>
    <t>MSL2</t>
  </si>
  <si>
    <t>rs66733022</t>
  </si>
  <si>
    <t>rs34471628</t>
  </si>
  <si>
    <t>DUSP1</t>
  </si>
  <si>
    <t>rs2647062</t>
  </si>
  <si>
    <t>HLA-DRB1</t>
  </si>
  <si>
    <t>rs1490384</t>
  </si>
  <si>
    <t>CENPW</t>
  </si>
  <si>
    <t>rs7746589</t>
  </si>
  <si>
    <t>L3MBTL3</t>
  </si>
  <si>
    <t>rs1880241</t>
  </si>
  <si>
    <t>LOC100506178</t>
  </si>
  <si>
    <t>rs111269058</t>
  </si>
  <si>
    <t>BCL7B</t>
  </si>
  <si>
    <t>GTF2I</t>
  </si>
  <si>
    <t>rs1736060</t>
  </si>
  <si>
    <t>FDFT1</t>
  </si>
  <si>
    <t>LINC00536</t>
  </si>
  <si>
    <t>rs28601761</t>
  </si>
  <si>
    <t>TRIB1</t>
  </si>
  <si>
    <t>rs1332328</t>
  </si>
  <si>
    <t>rs10832027</t>
  </si>
  <si>
    <t>ARNTL</t>
  </si>
  <si>
    <t>rs4752829</t>
  </si>
  <si>
    <t>rs12813389</t>
  </si>
  <si>
    <t>USP44</t>
  </si>
  <si>
    <t>rs4764725</t>
  </si>
  <si>
    <t>ASCL1</t>
  </si>
  <si>
    <t>rs2239222</t>
  </si>
  <si>
    <t>RGS6</t>
  </si>
  <si>
    <t>SERPINA6</t>
  </si>
  <si>
    <t>ONECUT1</t>
  </si>
  <si>
    <t>rs1189402</t>
  </si>
  <si>
    <t>rs340005</t>
  </si>
  <si>
    <t>RPS6KB1</t>
  </si>
  <si>
    <t>rs56150366</t>
  </si>
  <si>
    <t>rs55855238</t>
  </si>
  <si>
    <t>ST8SIA3</t>
  </si>
  <si>
    <t>rs1800961</t>
  </si>
  <si>
    <t>HNF4A</t>
  </si>
  <si>
    <t>rs4817984</t>
  </si>
  <si>
    <t>rs4821816</t>
  </si>
  <si>
    <t>GTPBP1</t>
  </si>
  <si>
    <t>Variants</t>
  </si>
  <si>
    <t>Beta</t>
  </si>
  <si>
    <t>Closest Gene</t>
  </si>
  <si>
    <t>rs7551731</t>
  </si>
  <si>
    <t>7,7E-475</t>
  </si>
  <si>
    <t>rs9738226</t>
  </si>
  <si>
    <t>9,92E-314</t>
  </si>
  <si>
    <t>6,05E-363</t>
  </si>
  <si>
    <t>Phenotype</t>
  </si>
  <si>
    <t>PMID</t>
  </si>
  <si>
    <t>Category</t>
  </si>
  <si>
    <t>z</t>
  </si>
  <si>
    <t>Height</t>
  </si>
  <si>
    <t>anthropometric</t>
  </si>
  <si>
    <t>Body mass index</t>
  </si>
  <si>
    <t>Childhood obesity</t>
  </si>
  <si>
    <t>Child birth weight</t>
  </si>
  <si>
    <t>Child birth length</t>
  </si>
  <si>
    <t>Hip circumference</t>
  </si>
  <si>
    <t>Waist circumference</t>
  </si>
  <si>
    <t>Waist-to-hip ratio</t>
  </si>
  <si>
    <t>Body fat</t>
  </si>
  <si>
    <t>Birth weight</t>
  </si>
  <si>
    <t>Asthma</t>
  </si>
  <si>
    <t>autoimmune</t>
  </si>
  <si>
    <t>Celiac disease</t>
  </si>
  <si>
    <t>Multiple sclerosis</t>
  </si>
  <si>
    <t>Inflammatory Bowel Disease</t>
  </si>
  <si>
    <t>Ulcerative colitis</t>
  </si>
  <si>
    <t>Primary biliary cirrhosis</t>
  </si>
  <si>
    <t>Eczema</t>
  </si>
  <si>
    <t>Systemic lupus erythematosus</t>
  </si>
  <si>
    <t xml:space="preserve">Primary sclerosing cholangitis </t>
  </si>
  <si>
    <t>Femoral Neck bone mineral density</t>
  </si>
  <si>
    <t>bone</t>
  </si>
  <si>
    <t>Forearm Bone mineral density</t>
  </si>
  <si>
    <t>Lumbar Spine bone mineral density</t>
  </si>
  <si>
    <t>cardiometabolic</t>
  </si>
  <si>
    <t>Intelligence</t>
  </si>
  <si>
    <t>cognitive</t>
  </si>
  <si>
    <t>Insomnia</t>
  </si>
  <si>
    <t>Chronotype</t>
  </si>
  <si>
    <t>sleeping</t>
  </si>
  <si>
    <t>Sleep duration</t>
  </si>
  <si>
    <t>Childhood IQ</t>
  </si>
  <si>
    <t>education</t>
  </si>
  <si>
    <t>College completion</t>
  </si>
  <si>
    <t>Years of schooling</t>
  </si>
  <si>
    <t>2hr glucose adjusted for BMI</t>
  </si>
  <si>
    <t>glycemic</t>
  </si>
  <si>
    <t>HOMA-B</t>
  </si>
  <si>
    <t>HOMA-IR</t>
  </si>
  <si>
    <t>HbA1C</t>
  </si>
  <si>
    <t>Fasting glucose</t>
  </si>
  <si>
    <t>Fasting insulin</t>
  </si>
  <si>
    <t>Type 2 Diabetes</t>
  </si>
  <si>
    <t>Mean platelet volume</t>
  </si>
  <si>
    <t>haemotological</t>
  </si>
  <si>
    <t>Platelet count</t>
  </si>
  <si>
    <t>Heart rate</t>
  </si>
  <si>
    <t>Chronic Kidney Disease</t>
  </si>
  <si>
    <t>kidney</t>
  </si>
  <si>
    <t>Serum creatinine</t>
  </si>
  <si>
    <t>Serum cystatin c</t>
  </si>
  <si>
    <t>HDL cholesterol</t>
  </si>
  <si>
    <t>lipids</t>
  </si>
  <si>
    <t>LDL cholesterol</t>
  </si>
  <si>
    <t>Total Cholesterol</t>
  </si>
  <si>
    <t>Triglycerides</t>
  </si>
  <si>
    <t>FEV1</t>
  </si>
  <si>
    <t>lung_function</t>
  </si>
  <si>
    <t>FEV1/FVC</t>
  </si>
  <si>
    <t>FVC</t>
  </si>
  <si>
    <t>Ferritin</t>
  </si>
  <si>
    <t>metal</t>
  </si>
  <si>
    <t xml:space="preserve">Transferrin </t>
  </si>
  <si>
    <t>Parkinsons disease</t>
  </si>
  <si>
    <t>neurological</t>
  </si>
  <si>
    <t>Alzheimers disease</t>
  </si>
  <si>
    <t>Amyotrophic lateral sclerosis</t>
  </si>
  <si>
    <t>Autism spectrum disorder</t>
  </si>
  <si>
    <t>psychiatric</t>
  </si>
  <si>
    <t>Major depressive disorder</t>
  </si>
  <si>
    <t>Anorexia Nervosa</t>
  </si>
  <si>
    <t>Depressive symptoms</t>
  </si>
  <si>
    <t>Subjective well being</t>
  </si>
  <si>
    <t>ADHD</t>
  </si>
  <si>
    <t>Age at Menarche</t>
  </si>
  <si>
    <t>reproductive</t>
  </si>
  <si>
    <t>Age at Menopause</t>
  </si>
  <si>
    <t>Age of first birth</t>
  </si>
  <si>
    <t>Number of children ever born</t>
  </si>
  <si>
    <t>Age of smoking initiation</t>
  </si>
  <si>
    <t>smoking_behaviour</t>
  </si>
  <si>
    <t>Cigarettes smoked per day</t>
  </si>
  <si>
    <t>Ever vs never smoked</t>
  </si>
  <si>
    <t>Former vs Current smoker</t>
  </si>
  <si>
    <r>
      <t>Table S2a.</t>
    </r>
    <r>
      <rPr>
        <sz val="10"/>
        <rFont val="Times New Roman"/>
        <family val="1"/>
      </rPr>
      <t xml:space="preserve"> Genotyping, quality control, and imputation information for the HapMap GWAS meta-analysis.</t>
    </r>
  </si>
  <si>
    <r>
      <t>Table S2b.</t>
    </r>
    <r>
      <rPr>
        <sz val="10"/>
        <rFont val="Times New Roman"/>
        <family val="1"/>
      </rPr>
      <t xml:space="preserve"> Genotyping, quality control, and imputation information for the 1000Genomes GWAS meta-analysis.</t>
    </r>
  </si>
  <si>
    <r>
      <t xml:space="preserve">Table S1a. </t>
    </r>
    <r>
      <rPr>
        <sz val="10"/>
        <color theme="1"/>
        <rFont val="Times New Roman"/>
        <family val="1"/>
      </rPr>
      <t>Characteristics of the participating studies and their participants in the HapMap GWAS meta-analysis.</t>
    </r>
  </si>
  <si>
    <r>
      <t xml:space="preserve">Table S1b. </t>
    </r>
    <r>
      <rPr>
        <sz val="10"/>
        <color theme="1"/>
        <rFont val="Times New Roman"/>
        <family val="1"/>
      </rPr>
      <t>Characteristics of the participating studies and their participants in the 1000Genomes GWAS meta-analysis.</t>
    </r>
  </si>
  <si>
    <t>52-SNP intrument</t>
  </si>
  <si>
    <t>55.1 (11.0)</t>
  </si>
  <si>
    <t>26.9 (4.5)</t>
  </si>
  <si>
    <t>2.6 (4.3)</t>
  </si>
  <si>
    <t>54.2 (10.9)</t>
  </si>
  <si>
    <t>27.2 (4.9)</t>
  </si>
  <si>
    <t>2.6 (3.7)</t>
  </si>
  <si>
    <t>1000G - Phase I (Mar 2012)</t>
  </si>
  <si>
    <t>57.7 (7.1)</t>
  </si>
  <si>
    <t>27.3 (4.2)</t>
  </si>
  <si>
    <t>2.1 (3.6)</t>
  </si>
  <si>
    <t>High sensitivity kinetic immunoturbidimetry (NIPIA; Immmage Immunochemistry System, Beckman Coulter)</t>
  </si>
  <si>
    <t>Age (BMI)</t>
  </si>
  <si>
    <t>beta</t>
  </si>
  <si>
    <t>CD300LF,RAB37</t>
  </si>
  <si>
    <t>rs10521222</t>
  </si>
  <si>
    <t>rs11108056</t>
  </si>
  <si>
    <t>METAP2</t>
  </si>
  <si>
    <t>SERPINA1/2</t>
  </si>
  <si>
    <t>rs12960928</t>
  </si>
  <si>
    <t>MC4R</t>
  </si>
  <si>
    <t>rs12995480</t>
  </si>
  <si>
    <t>TMEM18</t>
  </si>
  <si>
    <t>rs13409371</t>
  </si>
  <si>
    <t>rs1441169</t>
  </si>
  <si>
    <t>IKZF2</t>
  </si>
  <si>
    <t>C6orf173</t>
  </si>
  <si>
    <t>EIF5A2</t>
  </si>
  <si>
    <t>rs1558902</t>
  </si>
  <si>
    <t>FTO</t>
  </si>
  <si>
    <t>rs17658229</t>
  </si>
  <si>
    <t>rs178810</t>
  </si>
  <si>
    <t>NCOR1</t>
  </si>
  <si>
    <t>IL6</t>
  </si>
  <si>
    <t>rs2064009</t>
  </si>
  <si>
    <t>TRPS1</t>
  </si>
  <si>
    <t>TRAIP</t>
  </si>
  <si>
    <t>rs2710804</t>
  </si>
  <si>
    <t>KIAA1706</t>
  </si>
  <si>
    <t>DSCR2</t>
  </si>
  <si>
    <t>rs2891677</t>
  </si>
  <si>
    <t>NSMCE2</t>
  </si>
  <si>
    <t>rs4092465</t>
  </si>
  <si>
    <t>ONECUT2</t>
  </si>
  <si>
    <t>rs4420638</t>
  </si>
  <si>
    <t>APOC1/E</t>
  </si>
  <si>
    <t>rs469772</t>
  </si>
  <si>
    <t>rs4774590</t>
  </si>
  <si>
    <t>DMXL2</t>
  </si>
  <si>
    <t>rs4841132</t>
  </si>
  <si>
    <t>rs9271608</t>
  </si>
  <si>
    <t>HLA-DQA1</t>
  </si>
  <si>
    <t>rs9284725</t>
  </si>
  <si>
    <t>rs9385532</t>
  </si>
  <si>
    <t>7,26E-425</t>
  </si>
  <si>
    <t>1,21E-514</t>
  </si>
  <si>
    <t>Single SNP</t>
  </si>
  <si>
    <t>Busselton Health Study</t>
  </si>
  <si>
    <t>3.5 (4.5)</t>
  </si>
  <si>
    <t>Immunonephelometry.;CRP Flex System on Dimension Vista System, Siemens Healthcare Diagnostics, Newark, DE 19714, USA.</t>
  </si>
  <si>
    <t>LOLIPOP_IA300</t>
  </si>
  <si>
    <t>LOLIPOP_IA_P</t>
  </si>
  <si>
    <t>LOLIPOP_IA610_control</t>
  </si>
  <si>
    <t>LOLIPOP_IA610_case</t>
  </si>
  <si>
    <t>48.3 (10.5)</t>
  </si>
  <si>
    <t>51.1 (8.3)</t>
  </si>
  <si>
    <t>53.0 (10.3)</t>
  </si>
  <si>
    <t>57.7 (9.2)</t>
  </si>
  <si>
    <t>3.4 (5.3)</t>
  </si>
  <si>
    <t>3.8 (5.4)</t>
  </si>
  <si>
    <t>3.6 (5.2)</t>
  </si>
  <si>
    <t>4.1 (8.0)</t>
  </si>
  <si>
    <t>automated microparticle-enhanced turbidometric immunoassay</t>
  </si>
  <si>
    <t>?</t>
  </si>
  <si>
    <t>MACH2QTL v1.10, PLINK v1.07</t>
  </si>
  <si>
    <t>245892 / 245892</t>
  </si>
  <si>
    <t>HapMap pooled populations, release 21, build 35</t>
  </si>
  <si>
    <t>1958375 / 1958375</t>
  </si>
  <si>
    <t>170055 / 170055</t>
  </si>
  <si>
    <t>HapMap pooled populations, release 21, build 36</t>
  </si>
  <si>
    <t>544390 / 544390</t>
  </si>
  <si>
    <t>HapMap pooled populations, release 21, build 37</t>
  </si>
  <si>
    <t>2177742 / 2177742</t>
  </si>
  <si>
    <t>HapMap pooled populations, release 21, build 38</t>
  </si>
  <si>
    <t>WHI-case</t>
  </si>
  <si>
    <t>&lt;0,98</t>
  </si>
  <si>
    <t>9,328,607</t>
  </si>
  <si>
    <t>WHI-control</t>
  </si>
  <si>
    <t>1000G Dec 2010, build 38</t>
  </si>
  <si>
    <t>R 2.11.1</t>
  </si>
  <si>
    <t>GOYA males</t>
  </si>
  <si>
    <t>Coded allele</t>
  </si>
  <si>
    <t>Coded allele freq</t>
  </si>
  <si>
    <t>Non-coded allele</t>
  </si>
  <si>
    <t>Correlation</t>
  </si>
  <si>
    <t>Codede allele</t>
  </si>
  <si>
    <t>Joint P-value</t>
  </si>
  <si>
    <t xml:space="preserve">Joint beta, SE, and P-value represent the beta, SE, and P-value in the conditional analyses. </t>
  </si>
  <si>
    <t>0.035</t>
  </si>
  <si>
    <t>0.005</t>
  </si>
  <si>
    <t>0.004</t>
  </si>
  <si>
    <t>-0.041</t>
  </si>
  <si>
    <t>0.028</t>
  </si>
  <si>
    <t>-0.03</t>
  </si>
  <si>
    <t>0.006</t>
  </si>
  <si>
    <t>0.011</t>
  </si>
  <si>
    <t>0.007</t>
  </si>
  <si>
    <t>-0.026</t>
  </si>
  <si>
    <t>0.027</t>
  </si>
  <si>
    <t>-0.054</t>
  </si>
  <si>
    <t>0.05</t>
  </si>
  <si>
    <t>-0.024</t>
  </si>
  <si>
    <t>-0.032</t>
  </si>
  <si>
    <t>-0.036</t>
  </si>
  <si>
    <t>0.012</t>
  </si>
  <si>
    <t>0.24</t>
  </si>
  <si>
    <t>-0.104</t>
  </si>
  <si>
    <t>0.04</t>
  </si>
  <si>
    <t>0.034</t>
  </si>
  <si>
    <t>-0.027</t>
  </si>
  <si>
    <t>-0.062</t>
  </si>
  <si>
    <t>-0.122</t>
  </si>
  <si>
    <t>0.064</t>
  </si>
  <si>
    <t>-0.09</t>
  </si>
  <si>
    <t>-0.003</t>
  </si>
  <si>
    <t>-0.178</t>
  </si>
  <si>
    <t>0.022</t>
  </si>
  <si>
    <t>-0.252</t>
  </si>
  <si>
    <t>-0.129</t>
  </si>
  <si>
    <t>0.008</t>
  </si>
  <si>
    <t>0.298</t>
  </si>
  <si>
    <t>0.169</t>
  </si>
  <si>
    <t>0.046</t>
  </si>
  <si>
    <t>-0.273</t>
  </si>
  <si>
    <t>0.009</t>
  </si>
  <si>
    <t>0.096</t>
  </si>
  <si>
    <t>0.025</t>
  </si>
  <si>
    <t>-0.043</t>
  </si>
  <si>
    <t>-0.033</t>
  </si>
  <si>
    <t>0.054</t>
  </si>
  <si>
    <t>-0.064</t>
  </si>
  <si>
    <t>0.033</t>
  </si>
  <si>
    <t>-0.147</t>
  </si>
  <si>
    <t>-0.074</t>
  </si>
  <si>
    <t>-0.113</t>
  </si>
  <si>
    <t>-0.039</t>
  </si>
  <si>
    <t>-0.023</t>
  </si>
  <si>
    <t>-0.038</t>
  </si>
  <si>
    <t>0.247</t>
  </si>
  <si>
    <t>-0.034</t>
  </si>
  <si>
    <t>-0.073</t>
  </si>
  <si>
    <t>-0.083</t>
  </si>
  <si>
    <t>-0.093</t>
  </si>
  <si>
    <t>-0.185</t>
  </si>
  <si>
    <t>-0.272</t>
  </si>
  <si>
    <t>-0.101</t>
  </si>
  <si>
    <t>-0.114</t>
  </si>
  <si>
    <t>0.15</t>
  </si>
  <si>
    <t>0.02</t>
  </si>
  <si>
    <t>0.208</t>
  </si>
  <si>
    <t>0.195</t>
  </si>
  <si>
    <t>-0.141</t>
  </si>
  <si>
    <t>-0.187</t>
  </si>
  <si>
    <t>0.039</t>
  </si>
  <si>
    <t>0.037</t>
  </si>
  <si>
    <t>-0.136</t>
  </si>
  <si>
    <t>-0.11</t>
  </si>
  <si>
    <t>0.23</t>
  </si>
  <si>
    <t>0.97</t>
  </si>
  <si>
    <t>0.38</t>
  </si>
  <si>
    <t>0.66</t>
  </si>
  <si>
    <t>0.59</t>
  </si>
  <si>
    <t>0.78</t>
  </si>
  <si>
    <t>0.14</t>
  </si>
  <si>
    <t>0.96</t>
  </si>
  <si>
    <t>0.84</t>
  </si>
  <si>
    <t>0.51</t>
  </si>
  <si>
    <t>0.67</t>
  </si>
  <si>
    <t>0.52</t>
  </si>
  <si>
    <t>0.12</t>
  </si>
  <si>
    <t>0.76</t>
  </si>
  <si>
    <t>0.47</t>
  </si>
  <si>
    <t>0.62</t>
  </si>
  <si>
    <t>0.57</t>
  </si>
  <si>
    <t>0.35</t>
  </si>
  <si>
    <t>0.37</t>
  </si>
  <si>
    <t>0.54</t>
  </si>
  <si>
    <t>0.64</t>
  </si>
  <si>
    <t>0.44</t>
  </si>
  <si>
    <t>0.85</t>
  </si>
  <si>
    <t>0.29</t>
  </si>
  <si>
    <t>0.31</t>
  </si>
  <si>
    <t>0.49</t>
  </si>
  <si>
    <t>0.60</t>
  </si>
  <si>
    <t>0.40</t>
  </si>
  <si>
    <t>0.30</t>
  </si>
  <si>
    <t>0.80</t>
  </si>
  <si>
    <t>0.030</t>
  </si>
  <si>
    <t>rs4660293</t>
  </si>
  <si>
    <t>0.104</t>
  </si>
  <si>
    <t>0.088</t>
  </si>
  <si>
    <t>0.33</t>
  </si>
  <si>
    <t>0.182</t>
  </si>
  <si>
    <t>rs4287174</t>
  </si>
  <si>
    <t>0.036</t>
  </si>
  <si>
    <t>0.073</t>
  </si>
  <si>
    <t>0.43</t>
  </si>
  <si>
    <t>0.048</t>
  </si>
  <si>
    <t>0.057</t>
  </si>
  <si>
    <t>rs13221253</t>
  </si>
  <si>
    <t>0.09</t>
  </si>
  <si>
    <t>0.065</t>
  </si>
  <si>
    <t>rs4764726</t>
  </si>
  <si>
    <t>0.137</t>
  </si>
  <si>
    <t>rs2542160</t>
  </si>
  <si>
    <t>0.229</t>
  </si>
  <si>
    <t>0.03</t>
  </si>
  <si>
    <t>0.112</t>
  </si>
  <si>
    <r>
      <t>8.27×10</t>
    </r>
    <r>
      <rPr>
        <vertAlign val="superscript"/>
        <sz val="10"/>
        <rFont val="Times New Roman"/>
        <family val="1"/>
      </rPr>
      <t>-13</t>
    </r>
  </si>
  <si>
    <r>
      <t>2.17×10</t>
    </r>
    <r>
      <rPr>
        <vertAlign val="superscript"/>
        <sz val="10"/>
        <rFont val="Times New Roman"/>
        <family val="1"/>
      </rPr>
      <t>-183</t>
    </r>
  </si>
  <si>
    <r>
      <t>1.20×10</t>
    </r>
    <r>
      <rPr>
        <vertAlign val="superscript"/>
        <sz val="10"/>
        <rFont val="Times New Roman"/>
        <family val="1"/>
      </rPr>
      <t>-129</t>
    </r>
  </si>
  <si>
    <r>
      <t>4.17×10</t>
    </r>
    <r>
      <rPr>
        <vertAlign val="superscript"/>
        <sz val="10"/>
        <rFont val="Times New Roman"/>
        <family val="1"/>
      </rPr>
      <t>-523</t>
    </r>
  </si>
  <si>
    <r>
      <t>4.25×10</t>
    </r>
    <r>
      <rPr>
        <vertAlign val="superscript"/>
        <sz val="10"/>
        <rFont val="Times New Roman"/>
        <family val="1"/>
      </rPr>
      <t>-21</t>
    </r>
  </si>
  <si>
    <r>
      <t>2.72×10</t>
    </r>
    <r>
      <rPr>
        <vertAlign val="superscript"/>
        <sz val="10"/>
        <rFont val="Times New Roman"/>
        <family val="1"/>
      </rPr>
      <t>-92</t>
    </r>
  </si>
  <si>
    <r>
      <t>5.07×10</t>
    </r>
    <r>
      <rPr>
        <vertAlign val="superscript"/>
        <sz val="10"/>
        <rFont val="Times New Roman"/>
        <family val="1"/>
      </rPr>
      <t>-36</t>
    </r>
  </si>
  <si>
    <r>
      <t>2.95×10</t>
    </r>
    <r>
      <rPr>
        <vertAlign val="superscript"/>
        <sz val="10"/>
        <rFont val="Times New Roman"/>
        <family val="1"/>
      </rPr>
      <t>-25</t>
    </r>
  </si>
  <si>
    <r>
      <t>2.00×10</t>
    </r>
    <r>
      <rPr>
        <vertAlign val="superscript"/>
        <sz val="10"/>
        <rFont val="Times New Roman"/>
        <family val="1"/>
      </rPr>
      <t>-25</t>
    </r>
  </si>
  <si>
    <r>
      <t>1.86×10</t>
    </r>
    <r>
      <rPr>
        <vertAlign val="superscript"/>
        <sz val="10"/>
        <rFont val="Times New Roman"/>
        <family val="1"/>
      </rPr>
      <t>-20</t>
    </r>
  </si>
  <si>
    <r>
      <t>2.54×10</t>
    </r>
    <r>
      <rPr>
        <vertAlign val="superscript"/>
        <sz val="10"/>
        <rFont val="Times New Roman"/>
        <family val="1"/>
      </rPr>
      <t>-299</t>
    </r>
  </si>
  <si>
    <r>
      <t>1.01×10</t>
    </r>
    <r>
      <rPr>
        <vertAlign val="superscript"/>
        <sz val="10"/>
        <rFont val="Times New Roman"/>
        <family val="1"/>
      </rPr>
      <t>-15</t>
    </r>
  </si>
  <si>
    <r>
      <t>2.06×10</t>
    </r>
    <r>
      <rPr>
        <vertAlign val="superscript"/>
        <sz val="10"/>
        <rFont val="Times New Roman"/>
        <family val="1"/>
      </rPr>
      <t>-22</t>
    </r>
  </si>
  <si>
    <r>
      <t>1.36×10</t>
    </r>
    <r>
      <rPr>
        <vertAlign val="superscript"/>
        <sz val="10"/>
        <rFont val="Times New Roman"/>
        <family val="1"/>
      </rPr>
      <t>-11</t>
    </r>
  </si>
  <si>
    <r>
      <t>1.23×10</t>
    </r>
    <r>
      <rPr>
        <vertAlign val="superscript"/>
        <sz val="10"/>
        <rFont val="Times New Roman"/>
        <family val="1"/>
      </rPr>
      <t>-305</t>
    </r>
  </si>
  <si>
    <r>
      <t>4.63×10</t>
    </r>
    <r>
      <rPr>
        <vertAlign val="superscript"/>
        <sz val="10"/>
        <rFont val="Times New Roman"/>
        <family val="1"/>
      </rPr>
      <t>-23</t>
    </r>
  </si>
  <si>
    <r>
      <rPr>
        <b/>
        <sz val="10"/>
        <rFont val="Times New Roman"/>
        <family val="1"/>
      </rPr>
      <t>Table S3:</t>
    </r>
    <r>
      <rPr>
        <sz val="10"/>
        <rFont val="Times New Roman"/>
        <family val="1"/>
      </rPr>
      <t xml:space="preserve"> Previously identified loci for CRP level significant in the current HapMap GWAS.</t>
    </r>
  </si>
  <si>
    <r>
      <rPr>
        <b/>
        <sz val="10"/>
        <color theme="1"/>
        <rFont val="Times New Roman"/>
        <family val="1"/>
      </rPr>
      <t xml:space="preserve">Table S4 </t>
    </r>
    <r>
      <rPr>
        <sz val="10"/>
        <color theme="1"/>
        <rFont val="Times New Roman"/>
        <family val="1"/>
      </rPr>
      <t xml:space="preserve">Associations of the lead variants in loci with significant heterogeneity between sexes. </t>
    </r>
  </si>
  <si>
    <r>
      <rPr>
        <b/>
        <sz val="10"/>
        <color theme="1"/>
        <rFont val="Times New Roman"/>
        <family val="1"/>
      </rPr>
      <t>Table S5</t>
    </r>
    <r>
      <rPr>
        <sz val="10"/>
        <color theme="1"/>
        <rFont val="Times New Roman"/>
        <family val="1"/>
      </rPr>
      <t xml:space="preserve"> Lead signals for the 1KG CRP GWAS BMI-adjusted.</t>
    </r>
  </si>
  <si>
    <r>
      <rPr>
        <b/>
        <sz val="10"/>
        <color theme="1"/>
        <rFont val="Times New Roman"/>
        <family val="1"/>
      </rPr>
      <t xml:space="preserve">Table S6 </t>
    </r>
    <r>
      <rPr>
        <sz val="10"/>
        <color theme="1"/>
        <rFont val="Times New Roman"/>
        <family val="1"/>
      </rPr>
      <t>Genome-wide genetic correlation between serum CRP levels and different phenotypes and clinical disease.</t>
    </r>
  </si>
  <si>
    <r>
      <rPr>
        <b/>
        <sz val="10"/>
        <color theme="1"/>
        <rFont val="Times New Roman"/>
        <family val="1"/>
      </rPr>
      <t>Table S8</t>
    </r>
    <r>
      <rPr>
        <sz val="10"/>
        <color theme="1"/>
        <rFont val="Times New Roman"/>
        <family val="1"/>
      </rPr>
      <t xml:space="preserve"> Prioritized genes from DEPICT analysis.</t>
    </r>
  </si>
  <si>
    <r>
      <t xml:space="preserve">Table S4. </t>
    </r>
    <r>
      <rPr>
        <sz val="10"/>
        <color rgb="FF000000"/>
        <rFont val="Times New Roman"/>
        <family val="1"/>
      </rPr>
      <t xml:space="preserve">Associations of the lead variants in loci with significant heterogeneity between sexes. </t>
    </r>
  </si>
  <si>
    <r>
      <rPr>
        <b/>
        <sz val="10"/>
        <color theme="1"/>
        <rFont val="Times New Roman"/>
        <family val="1"/>
      </rPr>
      <t xml:space="preserve">Table S5. </t>
    </r>
    <r>
      <rPr>
        <sz val="10"/>
        <color theme="1"/>
        <rFont val="Times New Roman"/>
        <family val="1"/>
      </rPr>
      <t>Lead signals for the 1KG CRP GWAS BMI-adjusted.</t>
    </r>
  </si>
  <si>
    <r>
      <rPr>
        <b/>
        <sz val="10"/>
        <color theme="1"/>
        <rFont val="Times New Roman"/>
        <family val="1"/>
      </rPr>
      <t>Table S6.</t>
    </r>
    <r>
      <rPr>
        <sz val="10"/>
        <color theme="1"/>
        <rFont val="Times New Roman"/>
        <family val="1"/>
      </rPr>
      <t xml:space="preserve"> Genome-wide genetic correlation between serum CRP levels and different phenotypes and clinical disease.</t>
    </r>
  </si>
  <si>
    <r>
      <t xml:space="preserve">Table S7. </t>
    </r>
    <r>
      <rPr>
        <sz val="10"/>
        <color theme="1"/>
        <rFont val="Times New Roman"/>
        <family val="1"/>
      </rPr>
      <t>Joint/conditional variants in 1000G GWAS.</t>
    </r>
  </si>
  <si>
    <r>
      <t xml:space="preserve">Table S8. </t>
    </r>
    <r>
      <rPr>
        <sz val="10"/>
        <color theme="1"/>
        <rFont val="Times New Roman"/>
        <family val="1"/>
      </rPr>
      <t>Prioritized genes from DEPICT analysis.</t>
    </r>
  </si>
  <si>
    <r>
      <t xml:space="preserve">Table S9. </t>
    </r>
    <r>
      <rPr>
        <sz val="10"/>
        <color theme="1"/>
        <rFont val="Times New Roman"/>
        <family val="1"/>
      </rPr>
      <t>Significant gene sets from DEPICT analysis.</t>
    </r>
  </si>
  <si>
    <t>Outcome</t>
  </si>
  <si>
    <t>Sample size</t>
  </si>
  <si>
    <t>N cases</t>
  </si>
  <si>
    <t>N controls</t>
  </si>
  <si>
    <t>Consortium</t>
  </si>
  <si>
    <t>Year</t>
  </si>
  <si>
    <t>Alzheimer´s disease</t>
  </si>
  <si>
    <t>IGAP</t>
  </si>
  <si>
    <t>PGC</t>
  </si>
  <si>
    <t>Coronary heart disease</t>
  </si>
  <si>
    <t>CARDIoGRAMplusC4D</t>
  </si>
  <si>
    <t>Crohn´s disease</t>
  </si>
  <si>
    <t>IIBDGC</t>
  </si>
  <si>
    <t>Diastolic blood pressure</t>
  </si>
  <si>
    <t>UK Biobank</t>
  </si>
  <si>
    <t>Systolic blood pressure</t>
  </si>
  <si>
    <t>Gene set name</t>
  </si>
  <si>
    <t>Se</t>
  </si>
  <si>
    <t>P</t>
  </si>
  <si>
    <t># GENES</t>
  </si>
  <si>
    <t>Curated_gene_sets:roversi_glioma_copy_number_up</t>
  </si>
  <si>
    <t>0.607</t>
  </si>
  <si>
    <t>0.122</t>
  </si>
  <si>
    <t>2.9763e-07</t>
  </si>
  <si>
    <t>GO_bp:go_positive_regulation_of_transcription_from_rna_polymerase_ii_promoter</t>
  </si>
  <si>
    <t>0.143</t>
  </si>
  <si>
    <t>0.029</t>
  </si>
  <si>
    <t>4.0342e-07</t>
  </si>
  <si>
    <t>Curated_gene_sets:zwang_class_3_transiently_induced_by_egf</t>
  </si>
  <si>
    <t>0.297</t>
  </si>
  <si>
    <t>0.0622</t>
  </si>
  <si>
    <t>8.7462e-07</t>
  </si>
  <si>
    <t>GO_bp:go_positive_regulation_of_gene_expression</t>
  </si>
  <si>
    <t>0.103</t>
  </si>
  <si>
    <t>0.0225</t>
  </si>
  <si>
    <t>2.126e-06</t>
  </si>
  <si>
    <t>Curated_gene_sets:reactome_il_6_signaling</t>
  </si>
  <si>
    <t>1.29</t>
  </si>
  <si>
    <t>4.1013e-06</t>
  </si>
  <si>
    <r>
      <rPr>
        <b/>
        <sz val="10"/>
        <color theme="1"/>
        <rFont val="Times New Roman"/>
        <family val="1"/>
      </rPr>
      <t>Table S3</t>
    </r>
    <r>
      <rPr>
        <sz val="10"/>
        <color theme="1"/>
        <rFont val="Times New Roman"/>
        <family val="1"/>
      </rPr>
      <t xml:space="preserve"> Previously identified loci for CRP levels significant in the current HapMap GWAS.</t>
    </r>
  </si>
  <si>
    <r>
      <t xml:space="preserve">Table S10. </t>
    </r>
    <r>
      <rPr>
        <sz val="10"/>
        <color theme="1"/>
        <rFont val="Times New Roman"/>
        <family val="1"/>
      </rPr>
      <t>Significant gene-sets of MAGMA analysis on the HapMap GWAS.</t>
    </r>
  </si>
  <si>
    <r>
      <t xml:space="preserve">Table S1a-b </t>
    </r>
    <r>
      <rPr>
        <sz val="10"/>
        <color theme="1"/>
        <rFont val="Times New Roman"/>
        <family val="1"/>
      </rPr>
      <t>Characteristics of the participating studies and their participants in the HapMap GWAS (a) and 1KG GWAS (b).</t>
    </r>
  </si>
  <si>
    <r>
      <rPr>
        <b/>
        <sz val="10"/>
        <color theme="1"/>
        <rFont val="Times New Roman"/>
        <family val="1"/>
      </rPr>
      <t>Table S2a-b</t>
    </r>
    <r>
      <rPr>
        <sz val="10"/>
        <color theme="1"/>
        <rFont val="Times New Roman"/>
        <family val="1"/>
      </rPr>
      <t xml:space="preserve"> Genotyping, quality control, and imputation information of the HapMap GWAS (a) and 1KG GWAS (b).</t>
    </r>
  </si>
  <si>
    <r>
      <rPr>
        <b/>
        <sz val="10"/>
        <color theme="1"/>
        <rFont val="Times New Roman"/>
        <family val="1"/>
      </rPr>
      <t>Table S7</t>
    </r>
    <r>
      <rPr>
        <sz val="10"/>
        <color theme="1"/>
        <rFont val="Times New Roman"/>
        <family val="1"/>
      </rPr>
      <t xml:space="preserve"> Joint/conditional variants in 1KG GWAS.</t>
    </r>
  </si>
  <si>
    <r>
      <rPr>
        <b/>
        <sz val="10"/>
        <color theme="1"/>
        <rFont val="Times New Roman"/>
        <family val="1"/>
      </rPr>
      <t>Table S9</t>
    </r>
    <r>
      <rPr>
        <sz val="10"/>
        <color theme="1"/>
        <rFont val="Times New Roman"/>
        <family val="1"/>
      </rPr>
      <t xml:space="preserve"> Significant gene-sets from DEPICT analysis.</t>
    </r>
  </si>
  <si>
    <r>
      <t xml:space="preserve">Table S10 </t>
    </r>
    <r>
      <rPr>
        <sz val="10"/>
        <color theme="1"/>
        <rFont val="Times New Roman"/>
        <family val="1"/>
      </rPr>
      <t>Significant gene-sets from MAGMA analysis on the HapMap GWAS.</t>
    </r>
  </si>
  <si>
    <t>GWAS</t>
  </si>
  <si>
    <t>minimal GWAS P in the region</t>
  </si>
  <si>
    <t>eQTL tissue</t>
  </si>
  <si>
    <t>ENSG/ILMN</t>
  </si>
  <si>
    <t>HGNC</t>
  </si>
  <si>
    <t>minimal eQTL P-value in region</t>
  </si>
  <si>
    <t>eQTL sig. P-value threshold</t>
  </si>
  <si>
    <t>nsnps</t>
  </si>
  <si>
    <t>ENSG00000079459.8</t>
  </si>
  <si>
    <t xml:space="preserve">NLRP3 </t>
  </si>
  <si>
    <t>ENSG00000101246.15</t>
  </si>
  <si>
    <t>ARFRP1</t>
  </si>
  <si>
    <t xml:space="preserve">ZGPAT </t>
  </si>
  <si>
    <t>ENSG00000214530.3</t>
  </si>
  <si>
    <t>ENSG00000237721.1</t>
  </si>
  <si>
    <t>AF064858.11</t>
  </si>
  <si>
    <t>ILMN_2183687</t>
  </si>
  <si>
    <t xml:space="preserve">LIME1 </t>
  </si>
  <si>
    <t>ENSG00000203896.5</t>
  </si>
  <si>
    <t>ENSG00000227888.3</t>
  </si>
  <si>
    <t>FAM66A</t>
  </si>
  <si>
    <t>ENSG00000182109.3</t>
  </si>
  <si>
    <t>RP11-69E11.4</t>
  </si>
  <si>
    <t>1000G</t>
  </si>
  <si>
    <t>ENSG00000110917.3</t>
  </si>
  <si>
    <t>MLEC</t>
  </si>
  <si>
    <t>ENSG00000198945.3</t>
  </si>
  <si>
    <t>ILMN_1721035</t>
  </si>
  <si>
    <t xml:space="preserve">MS4A6A </t>
  </si>
  <si>
    <t>ENSG00000197457.5</t>
  </si>
  <si>
    <t>STMN3</t>
  </si>
  <si>
    <t>ENSG00000115594.7</t>
  </si>
  <si>
    <t>ENSG00000232837.1</t>
  </si>
  <si>
    <t>AF064858.7</t>
  </si>
  <si>
    <t>ENSG00000267654.1</t>
  </si>
  <si>
    <t>RP11-973H7.4</t>
  </si>
  <si>
    <t>ENSG00000270659.1</t>
  </si>
  <si>
    <t>RP11-105N14.1</t>
  </si>
  <si>
    <t>ILMN_1814022</t>
  </si>
  <si>
    <t xml:space="preserve">NR1H3 </t>
  </si>
  <si>
    <t>ENSG00000186074.14</t>
  </si>
  <si>
    <t>ENSG00000237624.1</t>
  </si>
  <si>
    <t>OXCT2P1</t>
  </si>
  <si>
    <t>ENSG00000106635.3</t>
  </si>
  <si>
    <t>ENSG00000273076.1</t>
  </si>
  <si>
    <t>RP3-508I15.22</t>
  </si>
  <si>
    <t>ENSG00000230912.1</t>
  </si>
  <si>
    <t>RP3-508I15.10</t>
  </si>
  <si>
    <t>ENSG00000228060.1</t>
  </si>
  <si>
    <t>RP11-69E11.8</t>
  </si>
  <si>
    <t>ENSG00000100242.11</t>
  </si>
  <si>
    <t>SUN2</t>
  </si>
  <si>
    <t>ENSG00000182179.6</t>
  </si>
  <si>
    <t>UBA7</t>
  </si>
  <si>
    <t>ENSG00000235888.1</t>
  </si>
  <si>
    <t>AF064858.8</t>
  </si>
  <si>
    <t>ILMN_1690454</t>
  </si>
  <si>
    <t xml:space="preserve">C3orf54 </t>
  </si>
  <si>
    <t>ENSG00000258366.3</t>
  </si>
  <si>
    <t>RTEL1</t>
  </si>
  <si>
    <t>ILMN_1794612</t>
  </si>
  <si>
    <t xml:space="preserve">UBA7 </t>
  </si>
  <si>
    <t>ENSG00000170425.3</t>
  </si>
  <si>
    <t>ADORA2B</t>
  </si>
  <si>
    <t>ENSG00000185614.4</t>
  </si>
  <si>
    <t>FAM212A</t>
  </si>
  <si>
    <t>ENSG00000214941.3</t>
  </si>
  <si>
    <t>ZSWIM7</t>
  </si>
  <si>
    <t>ENSG00000264706.1</t>
  </si>
  <si>
    <t>ILMN_1678484</t>
  </si>
  <si>
    <t xml:space="preserve">CBY1 </t>
  </si>
  <si>
    <t>ILMN_2370336</t>
  </si>
  <si>
    <t xml:space="preserve">MS4A4A </t>
  </si>
  <si>
    <t>ENSG00000164078.8</t>
  </si>
  <si>
    <t>MST1R</t>
  </si>
  <si>
    <t>ENSG00000164068.11</t>
  </si>
  <si>
    <t>RNF123</t>
  </si>
  <si>
    <t>ENSG00000011295.11</t>
  </si>
  <si>
    <t>TTC19</t>
  </si>
  <si>
    <t>Uterus</t>
  </si>
  <si>
    <t>Prostate</t>
  </si>
  <si>
    <t>ENSG00000100201.14</t>
  </si>
  <si>
    <t>DDX17</t>
  </si>
  <si>
    <t>ENSG00000203760.4</t>
  </si>
  <si>
    <t>ENSG00000234072.1</t>
  </si>
  <si>
    <t>AC074117.10</t>
  </si>
  <si>
    <t>ENSG00000235908.1</t>
  </si>
  <si>
    <t>RHOA-IT1</t>
  </si>
  <si>
    <t>ENSG00000165916.4</t>
  </si>
  <si>
    <t>PSMC3</t>
  </si>
  <si>
    <t>ENSG00000100226.11</t>
  </si>
  <si>
    <t>ENSG00000232629.4</t>
  </si>
  <si>
    <t>HLA-DQB2</t>
  </si>
  <si>
    <t>HapMap_Westra</t>
  </si>
  <si>
    <t>1000G_Westra</t>
  </si>
  <si>
    <t>H0: posterior probability that there is no association with GWAS nor cis-eQTL</t>
  </si>
  <si>
    <t>H1: posterior probability that there is association with GWAS, no association with cis-QTL</t>
  </si>
  <si>
    <t>H2: posterior probability that there is association with cis-eQTL, no association with GWAS</t>
  </si>
  <si>
    <t>H3: posterior probability that there is association with GWAS and cis-eQTL for two independent SNPs</t>
  </si>
  <si>
    <t>H4: posterior probability that there are associations with GWAS and cis-eQTLs, one shared SNP</t>
  </si>
  <si>
    <t>Lead SNP form HapMap</t>
  </si>
  <si>
    <t>H0 (No association for either trait)</t>
  </si>
  <si>
    <t>H1</t>
  </si>
  <si>
    <t>H2</t>
  </si>
  <si>
    <t>H3</t>
  </si>
  <si>
    <t>H4</t>
  </si>
  <si>
    <t>Adipose Subcutaneous</t>
  </si>
  <si>
    <t>Adipose Visceral Omentum</t>
  </si>
  <si>
    <t>Artery Coronary</t>
  </si>
  <si>
    <t>Brain Anterior cingulate cortex BA24</t>
  </si>
  <si>
    <t>Brain Cerebellar Hemisphere</t>
  </si>
  <si>
    <t>Brain Frontal Cortex BA9</t>
  </si>
  <si>
    <t>Breast Mammary Tissue</t>
  </si>
  <si>
    <t>Colon Sigmoid</t>
  </si>
  <si>
    <t>Heart Atrial Appendage</t>
  </si>
  <si>
    <t>Westra whole blood meta-analysis</t>
  </si>
  <si>
    <t xml:space="preserve">Table S11: Results of the colocalisation analysis on the HapMap GWAS. </t>
  </si>
  <si>
    <r>
      <rPr>
        <b/>
        <sz val="10"/>
        <color theme="1"/>
        <rFont val="Times New Roman"/>
        <family val="1"/>
      </rPr>
      <t>Table S12.</t>
    </r>
    <r>
      <rPr>
        <sz val="10"/>
        <color theme="1"/>
        <rFont val="Times New Roman"/>
        <family val="1"/>
      </rPr>
      <t xml:space="preserve"> Details of the nine outcome studies used in the Mendelian randomization analysis.</t>
    </r>
  </si>
  <si>
    <r>
      <t xml:space="preserve">Table S13: </t>
    </r>
    <r>
      <rPr>
        <sz val="10"/>
        <color theme="1"/>
        <rFont val="Times New Roman"/>
        <family val="1"/>
      </rPr>
      <t>Power to detect a relative difference (in %) in clinical outcome risk for a 1-unit difference in natural log-transformed CRP with an alpha of 5%.</t>
    </r>
  </si>
  <si>
    <r>
      <t xml:space="preserve">Table S14: </t>
    </r>
    <r>
      <rPr>
        <sz val="10"/>
        <rFont val="Times New Roman"/>
        <family val="1"/>
      </rPr>
      <t>Associations of the different instrumental variables with nine outcomes by four different MR methods.</t>
    </r>
  </si>
  <si>
    <r>
      <t xml:space="preserve">Table S15a. </t>
    </r>
    <r>
      <rPr>
        <sz val="10"/>
        <color theme="1"/>
        <rFont val="Times New Roman"/>
        <family val="1"/>
      </rPr>
      <t>Single SNP association results of the MR analysis for Alzheimer´s disease.</t>
    </r>
  </si>
  <si>
    <r>
      <t xml:space="preserve">Table S15b. </t>
    </r>
    <r>
      <rPr>
        <sz val="10"/>
        <color theme="1"/>
        <rFont val="Times New Roman"/>
        <family val="1"/>
      </rPr>
      <t>Single SNP association results of the MR analysis fo bipolar disorder.</t>
    </r>
  </si>
  <si>
    <r>
      <t xml:space="preserve">Table S15c. </t>
    </r>
    <r>
      <rPr>
        <sz val="10"/>
        <color theme="1"/>
        <rFont val="Times New Roman"/>
        <family val="1"/>
      </rPr>
      <t>Single SNP association results of the MR analysis for coronary artery disease.</t>
    </r>
  </si>
  <si>
    <r>
      <t xml:space="preserve">Table S15d. </t>
    </r>
    <r>
      <rPr>
        <sz val="10"/>
        <color theme="1"/>
        <rFont val="Times New Roman"/>
        <family val="1"/>
      </rPr>
      <t>Single SNP association results of the MR analysis for Crohn´s disease.</t>
    </r>
  </si>
  <si>
    <r>
      <t xml:space="preserve">Table S15e. </t>
    </r>
    <r>
      <rPr>
        <sz val="10"/>
        <color theme="1"/>
        <rFont val="Times New Roman"/>
        <family val="1"/>
      </rPr>
      <t>Single SNP association results of the MR analysis for diastolic blood pressure.</t>
    </r>
  </si>
  <si>
    <r>
      <t xml:space="preserve">Table S15f. </t>
    </r>
    <r>
      <rPr>
        <sz val="10"/>
        <color theme="1"/>
        <rFont val="Times New Roman"/>
        <family val="1"/>
      </rPr>
      <t>Single SNP association results of the MR analysis for inflammatory bowel disease.</t>
    </r>
  </si>
  <si>
    <r>
      <t xml:space="preserve">Table S15g. </t>
    </r>
    <r>
      <rPr>
        <sz val="10"/>
        <color theme="1"/>
        <rFont val="Times New Roman"/>
        <family val="1"/>
      </rPr>
      <t>Single SNP association results of the MR analysis for reumatoid arthritis.</t>
    </r>
  </si>
  <si>
    <r>
      <t xml:space="preserve">Table S15h. </t>
    </r>
    <r>
      <rPr>
        <sz val="10"/>
        <color theme="1"/>
        <rFont val="Times New Roman"/>
        <family val="1"/>
      </rPr>
      <t>Single SNP association results of the MR analysis of schizophrenia.</t>
    </r>
  </si>
  <si>
    <r>
      <t xml:space="preserve">Table S15i. </t>
    </r>
    <r>
      <rPr>
        <sz val="10"/>
        <color theme="1"/>
        <rFont val="Times New Roman"/>
        <family val="1"/>
      </rPr>
      <t>Single SNP association results of the MR analysis of systolic blood pressure.</t>
    </r>
  </si>
  <si>
    <r>
      <t xml:space="preserve">Table S11 </t>
    </r>
    <r>
      <rPr>
        <sz val="10"/>
        <color theme="1"/>
        <rFont val="Times New Roman"/>
        <family val="1"/>
      </rPr>
      <t xml:space="preserve">Results of the colocalisation analysis on the HapMap GWAS. </t>
    </r>
  </si>
  <si>
    <r>
      <t xml:space="preserve">Table S12 </t>
    </r>
    <r>
      <rPr>
        <sz val="10"/>
        <color theme="1"/>
        <rFont val="Times New Roman"/>
        <family val="1"/>
      </rPr>
      <t>Details of the nine outcome studies used in the Mendelian randomization analysis.</t>
    </r>
  </si>
  <si>
    <r>
      <rPr>
        <b/>
        <sz val="10"/>
        <color theme="1"/>
        <rFont val="Times New Roman"/>
        <family val="1"/>
      </rPr>
      <t xml:space="preserve">Table S13 </t>
    </r>
    <r>
      <rPr>
        <sz val="10"/>
        <color theme="1"/>
        <rFont val="Times New Roman"/>
        <family val="1"/>
      </rPr>
      <t>Power to detect a relative difference (in %) in clinical outcome risk for a 1-unit difference in natural log-transformed CRP with an alpha of 5%.</t>
    </r>
  </si>
  <si>
    <r>
      <t xml:space="preserve">Table S14 </t>
    </r>
    <r>
      <rPr>
        <sz val="10"/>
        <color theme="1"/>
        <rFont val="Times New Roman"/>
        <family val="1"/>
      </rPr>
      <t>Associations of the different instrumental variables with nine outcomes by four different MR methods.</t>
    </r>
  </si>
  <si>
    <r>
      <t xml:space="preserve">Table S15a-i </t>
    </r>
    <r>
      <rPr>
        <sz val="10"/>
        <color theme="1"/>
        <rFont val="Times New Roman"/>
        <family val="1"/>
      </rPr>
      <t>Single SNP association results of the MR analysis.</t>
    </r>
  </si>
  <si>
    <t>Coded Allele</t>
  </si>
  <si>
    <t>Coded Allele freq</t>
  </si>
  <si>
    <t>1KG lead 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</si>
</sst>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E+00"/>
    <numFmt numFmtId="165" formatCode="0.000"/>
    <numFmt numFmtId="166" formatCode="0.000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  <charset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vertAlign val="superscript"/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color rgb="FF000000"/>
      <name val="Times New Roman"/>
      <family val="1"/>
      <charset val="1"/>
    </font>
    <font>
      <vertAlign val="subscript"/>
      <sz val="11"/>
      <color theme="1"/>
      <name val="Calibri"/>
      <family val="1"/>
      <scheme val="minor"/>
    </font>
    <font>
      <sz val="12"/>
      <color theme="1"/>
      <name val="Times New Roman"/>
      <family val="1"/>
    </font>
    <font>
      <i/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9"/>
      </right>
      <top style="thin">
        <color indexed="23"/>
      </top>
      <bottom style="thin">
        <color indexed="23"/>
      </bottom>
      <diagonal/>
    </border>
    <border>
      <left/>
      <right style="thin">
        <color indexed="59"/>
      </right>
      <top style="medium">
        <color indexed="23"/>
      </top>
      <bottom style="thin">
        <color indexed="23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9" fillId="0" borderId="0"/>
    <xf numFmtId="9" fontId="7" fillId="0" borderId="0" applyBorder="0" applyProtection="0"/>
    <xf numFmtId="0" fontId="20" fillId="0" borderId="0" applyNumberForma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3" fontId="5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0" xfId="3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3" fontId="8" fillId="0" borderId="0" xfId="0" applyNumberFormat="1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/>
    <xf numFmtId="11" fontId="5" fillId="0" borderId="0" xfId="0" applyNumberFormat="1" applyFont="1"/>
    <xf numFmtId="11" fontId="5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0" xfId="0" applyFont="1"/>
    <xf numFmtId="0" fontId="6" fillId="0" borderId="0" xfId="0" applyFont="1" applyAlignment="1">
      <alignment horizontal="left" vertical="center"/>
    </xf>
    <xf numFmtId="0" fontId="6" fillId="0" borderId="0" xfId="1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0" borderId="0" xfId="2" applyFont="1" applyAlignment="1">
      <alignment horizontal="left" vertical="center"/>
    </xf>
    <xf numFmtId="0" fontId="6" fillId="0" borderId="0" xfId="0" applyFont="1" applyAlignment="1">
      <alignment horizontal="left"/>
    </xf>
    <xf numFmtId="0" fontId="8" fillId="0" borderId="0" xfId="2" applyFont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0" xfId="2" applyFont="1" applyAlignment="1">
      <alignment horizontal="left"/>
    </xf>
    <xf numFmtId="0" fontId="8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0" fontId="10" fillId="0" borderId="0" xfId="2" applyFont="1" applyAlignment="1">
      <alignment horizontal="left" vertical="center"/>
    </xf>
    <xf numFmtId="3" fontId="8" fillId="0" borderId="0" xfId="2" applyNumberFormat="1" applyFont="1" applyAlignment="1">
      <alignment horizontal="left" vertical="center"/>
    </xf>
    <xf numFmtId="14" fontId="8" fillId="0" borderId="0" xfId="2" applyNumberFormat="1" applyFont="1" applyAlignment="1">
      <alignment horizontal="left" vertical="center"/>
    </xf>
    <xf numFmtId="49" fontId="8" fillId="0" borderId="0" xfId="3" applyNumberFormat="1" applyFont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17" fillId="0" borderId="0" xfId="0" applyFont="1"/>
    <xf numFmtId="0" fontId="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9" fillId="0" borderId="0" xfId="0" applyFont="1"/>
    <xf numFmtId="0" fontId="12" fillId="0" borderId="2" xfId="0" applyFont="1" applyBorder="1" applyAlignment="1">
      <alignment horizontal="left"/>
    </xf>
    <xf numFmtId="0" fontId="4" fillId="0" borderId="6" xfId="0" applyFont="1" applyBorder="1"/>
    <xf numFmtId="0" fontId="5" fillId="0" borderId="6" xfId="0" applyFont="1" applyBorder="1"/>
    <xf numFmtId="0" fontId="4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4" fillId="0" borderId="2" xfId="0" applyFont="1" applyBorder="1"/>
    <xf numFmtId="0" fontId="4" fillId="0" borderId="1" xfId="0" applyFont="1" applyBorder="1" applyAlignment="1">
      <alignment horizontal="left"/>
    </xf>
    <xf numFmtId="3" fontId="8" fillId="0" borderId="2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left"/>
    </xf>
    <xf numFmtId="0" fontId="8" fillId="0" borderId="0" xfId="2" applyFont="1" applyAlignment="1">
      <alignment horizontal="left"/>
    </xf>
    <xf numFmtId="0" fontId="18" fillId="0" borderId="0" xfId="2" applyFont="1" applyAlignment="1">
      <alignment horizontal="left" vertical="center"/>
    </xf>
    <xf numFmtId="0" fontId="21" fillId="0" borderId="0" xfId="5" applyNumberFormat="1" applyFont="1" applyBorder="1" applyAlignment="1">
      <alignment horizontal="left" vertical="center"/>
    </xf>
    <xf numFmtId="0" fontId="2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5" xfId="0" applyFont="1" applyBorder="1"/>
    <xf numFmtId="1" fontId="8" fillId="0" borderId="5" xfId="0" applyNumberFormat="1" applyFont="1" applyBorder="1" applyAlignment="1">
      <alignment horizontal="center"/>
    </xf>
    <xf numFmtId="0" fontId="26" fillId="0" borderId="0" xfId="0" applyFont="1"/>
    <xf numFmtId="0" fontId="27" fillId="0" borderId="0" xfId="0" applyFont="1" applyAlignment="1">
      <alignment horizontal="left"/>
    </xf>
    <xf numFmtId="165" fontId="27" fillId="0" borderId="0" xfId="0" applyNumberFormat="1" applyFont="1" applyAlignment="1">
      <alignment horizontal="left"/>
    </xf>
    <xf numFmtId="3" fontId="0" fillId="0" borderId="0" xfId="0" applyNumberFormat="1"/>
    <xf numFmtId="0" fontId="8" fillId="0" borderId="2" xfId="2" applyFont="1" applyBorder="1" applyAlignment="1">
      <alignment horizontal="left" vertical="center"/>
    </xf>
    <xf numFmtId="0" fontId="0" fillId="0" borderId="2" xfId="0" applyBorder="1"/>
    <xf numFmtId="0" fontId="4" fillId="0" borderId="1" xfId="0" applyFont="1" applyBorder="1" applyAlignment="1">
      <alignment horizontal="left" vertical="center"/>
    </xf>
    <xf numFmtId="0" fontId="0" fillId="2" borderId="0" xfId="0" applyFill="1"/>
    <xf numFmtId="0" fontId="5" fillId="2" borderId="0" xfId="0" applyFont="1" applyFill="1" applyAlignment="1">
      <alignment horizontal="left"/>
    </xf>
    <xf numFmtId="165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horizontal="left" vertical="center" wrapText="1"/>
    </xf>
    <xf numFmtId="0" fontId="31" fillId="0" borderId="7" xfId="0" applyFont="1" applyBorder="1" applyAlignment="1">
      <alignment horizontal="left" vertical="center" wrapText="1"/>
    </xf>
    <xf numFmtId="0" fontId="31" fillId="0" borderId="8" xfId="0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0" fillId="0" borderId="5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165" fontId="25" fillId="0" borderId="5" xfId="0" applyNumberFormat="1" applyFont="1" applyBorder="1" applyAlignment="1">
      <alignment horizontal="left"/>
    </xf>
    <xf numFmtId="0" fontId="27" fillId="0" borderId="5" xfId="0" applyFont="1" applyBorder="1" applyAlignment="1">
      <alignment horizontal="left" vertical="center" wrapText="1"/>
    </xf>
    <xf numFmtId="165" fontId="27" fillId="0" borderId="5" xfId="0" applyNumberFormat="1" applyFont="1" applyBorder="1" applyAlignment="1">
      <alignment horizontal="left" vertical="center" wrapText="1"/>
    </xf>
    <xf numFmtId="11" fontId="27" fillId="0" borderId="5" xfId="0" applyNumberFormat="1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/>
    </xf>
    <xf numFmtId="3" fontId="27" fillId="0" borderId="0" xfId="0" applyNumberFormat="1" applyFont="1" applyAlignment="1">
      <alignment horizontal="left"/>
    </xf>
    <xf numFmtId="166" fontId="27" fillId="0" borderId="0" xfId="0" applyNumberFormat="1" applyFont="1" applyAlignment="1">
      <alignment horizontal="left"/>
    </xf>
    <xf numFmtId="2" fontId="27" fillId="0" borderId="0" xfId="0" applyNumberFormat="1" applyFont="1" applyAlignment="1">
      <alignment horizontal="left"/>
    </xf>
    <xf numFmtId="2" fontId="28" fillId="0" borderId="0" xfId="0" applyNumberFormat="1" applyFont="1" applyAlignment="1">
      <alignment horizontal="left"/>
    </xf>
    <xf numFmtId="11" fontId="27" fillId="0" borderId="0" xfId="0" applyNumberFormat="1" applyFont="1" applyAlignment="1">
      <alignment horizontal="left"/>
    </xf>
    <xf numFmtId="165" fontId="28" fillId="0" borderId="0" xfId="0" applyNumberFormat="1" applyFont="1" applyAlignment="1">
      <alignment horizontal="left"/>
    </xf>
    <xf numFmtId="11" fontId="2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0" fontId="0" fillId="0" borderId="1" xfId="0" applyBorder="1"/>
    <xf numFmtId="0" fontId="10" fillId="0" borderId="2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6">
    <cellStyle name="Explanatory Text" xfId="5" builtinId="53"/>
    <cellStyle name="Normal" xfId="0" builtinId="0"/>
    <cellStyle name="Normal 2" xfId="2" xr:uid="{00000000-0005-0000-0000-000000000000}"/>
    <cellStyle name="Normal 3" xfId="3" xr:uid="{00000000-0005-0000-0000-000001000000}"/>
    <cellStyle name="Percent" xfId="1" builtinId="5"/>
    <cellStyle name="Pourcentage 2" xfId="4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16"/>
  <sheetViews>
    <sheetView tabSelected="1" workbookViewId="0">
      <selection activeCell="A17" sqref="A17"/>
    </sheetView>
  </sheetViews>
  <sheetFormatPr defaultColWidth="9.1796875" defaultRowHeight="13" x14ac:dyDescent="0.3"/>
  <cols>
    <col min="1" max="1" width="132.1796875" style="9" bestFit="1" customWidth="1"/>
    <col min="2" max="16384" width="9.1796875" style="9"/>
  </cols>
  <sheetData>
    <row r="1" spans="1:1" s="8" customFormat="1" ht="12" customHeight="1" x14ac:dyDescent="0.3">
      <c r="A1" s="8" t="s">
        <v>1436</v>
      </c>
    </row>
    <row r="2" spans="1:1" x14ac:dyDescent="0.3">
      <c r="A2" s="43" t="s">
        <v>2945</v>
      </c>
    </row>
    <row r="3" spans="1:1" x14ac:dyDescent="0.3">
      <c r="A3" s="44" t="s">
        <v>2946</v>
      </c>
    </row>
    <row r="4" spans="1:1" x14ac:dyDescent="0.3">
      <c r="A4" s="44" t="s">
        <v>2943</v>
      </c>
    </row>
    <row r="5" spans="1:1" x14ac:dyDescent="0.3">
      <c r="A5" s="44" t="s">
        <v>2894</v>
      </c>
    </row>
    <row r="6" spans="1:1" x14ac:dyDescent="0.3">
      <c r="A6" s="44" t="s">
        <v>2895</v>
      </c>
    </row>
    <row r="7" spans="1:1" x14ac:dyDescent="0.3">
      <c r="A7" s="44" t="s">
        <v>2896</v>
      </c>
    </row>
    <row r="8" spans="1:1" x14ac:dyDescent="0.3">
      <c r="A8" s="44" t="s">
        <v>2947</v>
      </c>
    </row>
    <row r="9" spans="1:1" x14ac:dyDescent="0.3">
      <c r="A9" s="44" t="s">
        <v>2897</v>
      </c>
    </row>
    <row r="10" spans="1:1" x14ac:dyDescent="0.3">
      <c r="A10" s="44" t="s">
        <v>2948</v>
      </c>
    </row>
    <row r="11" spans="1:1" x14ac:dyDescent="0.3">
      <c r="A11" s="43" t="s">
        <v>2949</v>
      </c>
    </row>
    <row r="12" spans="1:1" x14ac:dyDescent="0.3">
      <c r="A12" s="43" t="s">
        <v>3079</v>
      </c>
    </row>
    <row r="13" spans="1:1" x14ac:dyDescent="0.3">
      <c r="A13" s="43" t="s">
        <v>3080</v>
      </c>
    </row>
    <row r="14" spans="1:1" x14ac:dyDescent="0.3">
      <c r="A14" s="44" t="s">
        <v>3081</v>
      </c>
    </row>
    <row r="15" spans="1:1" s="8" customFormat="1" x14ac:dyDescent="0.3">
      <c r="A15" s="43" t="s">
        <v>3082</v>
      </c>
    </row>
    <row r="16" spans="1:1" x14ac:dyDescent="0.3">
      <c r="A16" s="43" t="s">
        <v>3083</v>
      </c>
    </row>
  </sheetData>
  <pageMargins left="0.7" right="0.7" top="0.75" bottom="0.75" header="0.3" footer="0.3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M47"/>
  <sheetViews>
    <sheetView workbookViewId="0">
      <selection activeCell="C1" sqref="C1:C1048576"/>
    </sheetView>
  </sheetViews>
  <sheetFormatPr defaultColWidth="9.1796875" defaultRowHeight="13" x14ac:dyDescent="0.3"/>
  <cols>
    <col min="1" max="1" width="9.1796875" style="9"/>
    <col min="2" max="2" width="14.7265625" style="9" customWidth="1"/>
    <col min="3" max="3" width="9.1796875" style="9"/>
    <col min="4" max="4" width="10" style="9" bestFit="1" customWidth="1"/>
    <col min="5" max="5" width="11.26953125" style="9" bestFit="1" customWidth="1"/>
    <col min="6" max="6" width="14.1796875" style="9" bestFit="1" customWidth="1"/>
    <col min="7" max="8" width="9.26953125" style="9" bestFit="1" customWidth="1"/>
    <col min="9" max="9" width="9.1796875" style="9"/>
    <col min="10" max="11" width="9.26953125" style="9" bestFit="1" customWidth="1"/>
    <col min="12" max="16384" width="9.1796875" style="9"/>
  </cols>
  <sheetData>
    <row r="1" spans="1:13" s="8" customFormat="1" x14ac:dyDescent="0.3">
      <c r="A1" s="48" t="s">
        <v>2901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</row>
    <row r="2" spans="1:13" s="8" customFormat="1" x14ac:dyDescent="0.3">
      <c r="A2" s="45" t="s">
        <v>62</v>
      </c>
      <c r="B2" s="45" t="s">
        <v>63</v>
      </c>
      <c r="C2" s="45" t="s">
        <v>0</v>
      </c>
      <c r="D2" s="45" t="s">
        <v>64</v>
      </c>
      <c r="E2" s="45" t="s">
        <v>2754</v>
      </c>
      <c r="F2" s="45" t="s">
        <v>2751</v>
      </c>
      <c r="G2" s="45" t="s">
        <v>65</v>
      </c>
      <c r="H2" s="45" t="s">
        <v>66</v>
      </c>
      <c r="I2" s="45" t="s">
        <v>2479</v>
      </c>
      <c r="J2" s="45" t="s">
        <v>67</v>
      </c>
      <c r="K2" s="45" t="s">
        <v>68</v>
      </c>
      <c r="L2" s="45" t="s">
        <v>2755</v>
      </c>
      <c r="M2" s="12"/>
    </row>
    <row r="3" spans="1:13" ht="15.5" x14ac:dyDescent="0.3">
      <c r="A3" s="11" t="s">
        <v>11</v>
      </c>
      <c r="B3" s="16" t="s">
        <v>12</v>
      </c>
      <c r="C3" s="11" t="s">
        <v>13</v>
      </c>
      <c r="D3" s="11">
        <v>65383002</v>
      </c>
      <c r="E3" s="11" t="s">
        <v>4</v>
      </c>
      <c r="F3" s="11">
        <v>0.85</v>
      </c>
      <c r="G3" s="11" t="s">
        <v>2778</v>
      </c>
      <c r="H3" s="11" t="s">
        <v>2763</v>
      </c>
      <c r="I3" s="11" t="s">
        <v>1571</v>
      </c>
      <c r="J3" s="11" t="s">
        <v>2772</v>
      </c>
      <c r="K3" s="11" t="s">
        <v>2763</v>
      </c>
      <c r="L3" s="11" t="s">
        <v>1572</v>
      </c>
    </row>
    <row r="4" spans="1:13" ht="15.5" x14ac:dyDescent="0.3">
      <c r="A4" s="11" t="s">
        <v>11</v>
      </c>
      <c r="B4" s="16" t="s">
        <v>14</v>
      </c>
      <c r="C4" s="11" t="s">
        <v>15</v>
      </c>
      <c r="D4" s="11">
        <v>65906129</v>
      </c>
      <c r="E4" s="11" t="s">
        <v>4</v>
      </c>
      <c r="F4" s="11">
        <v>0.4</v>
      </c>
      <c r="G4" s="11" t="s">
        <v>2779</v>
      </c>
      <c r="H4" s="11" t="s">
        <v>2759</v>
      </c>
      <c r="I4" s="11" t="s">
        <v>1573</v>
      </c>
      <c r="J4" s="11" t="s">
        <v>2808</v>
      </c>
      <c r="K4" s="11" t="s">
        <v>2759</v>
      </c>
      <c r="L4" s="11" t="s">
        <v>1574</v>
      </c>
    </row>
    <row r="5" spans="1:13" ht="15.5" x14ac:dyDescent="0.3">
      <c r="A5" s="11" t="s">
        <v>11</v>
      </c>
      <c r="B5" s="16" t="s">
        <v>14</v>
      </c>
      <c r="C5" s="11" t="s">
        <v>16</v>
      </c>
      <c r="D5" s="11">
        <v>66069781</v>
      </c>
      <c r="E5" s="11" t="s">
        <v>4</v>
      </c>
      <c r="F5" s="11">
        <v>0.85</v>
      </c>
      <c r="G5" s="11" t="s">
        <v>2780</v>
      </c>
      <c r="H5" s="11" t="s">
        <v>2763</v>
      </c>
      <c r="I5" s="11" t="s">
        <v>1575</v>
      </c>
      <c r="J5" s="11" t="s">
        <v>2809</v>
      </c>
      <c r="K5" s="11" t="s">
        <v>2765</v>
      </c>
      <c r="L5" s="11" t="s">
        <v>1576</v>
      </c>
    </row>
    <row r="6" spans="1:13" ht="15.5" x14ac:dyDescent="0.3">
      <c r="A6" s="11" t="s">
        <v>11</v>
      </c>
      <c r="B6" s="16" t="s">
        <v>14</v>
      </c>
      <c r="C6" s="11" t="s">
        <v>17</v>
      </c>
      <c r="D6" s="11">
        <v>66123136</v>
      </c>
      <c r="E6" s="11" t="s">
        <v>5</v>
      </c>
      <c r="F6" s="11">
        <v>0.39</v>
      </c>
      <c r="G6" s="11" t="s">
        <v>2775</v>
      </c>
      <c r="H6" s="11" t="s">
        <v>2759</v>
      </c>
      <c r="I6" s="11" t="s">
        <v>1577</v>
      </c>
      <c r="J6" s="11" t="s">
        <v>2810</v>
      </c>
      <c r="K6" s="11" t="s">
        <v>2759</v>
      </c>
      <c r="L6" s="11" t="s">
        <v>1578</v>
      </c>
    </row>
    <row r="7" spans="1:13" x14ac:dyDescent="0.3">
      <c r="A7" s="11"/>
      <c r="B7" s="16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3" ht="15.5" x14ac:dyDescent="0.3">
      <c r="A8" s="11" t="s">
        <v>18</v>
      </c>
      <c r="B8" s="16" t="s">
        <v>19</v>
      </c>
      <c r="C8" s="11" t="s">
        <v>20</v>
      </c>
      <c r="D8" s="11">
        <v>154381103</v>
      </c>
      <c r="E8" s="11" t="s">
        <v>4</v>
      </c>
      <c r="F8" s="11">
        <v>0.79</v>
      </c>
      <c r="G8" s="11" t="s">
        <v>2781</v>
      </c>
      <c r="H8" s="11" t="s">
        <v>2758</v>
      </c>
      <c r="I8" s="11" t="s">
        <v>1579</v>
      </c>
      <c r="J8" s="11" t="s">
        <v>2769</v>
      </c>
      <c r="K8" s="11" t="s">
        <v>2758</v>
      </c>
      <c r="L8" s="11" t="s">
        <v>1580</v>
      </c>
    </row>
    <row r="9" spans="1:13" ht="15.5" x14ac:dyDescent="0.3">
      <c r="A9" s="11" t="s">
        <v>18</v>
      </c>
      <c r="B9" s="16" t="s">
        <v>19</v>
      </c>
      <c r="C9" s="11" t="s">
        <v>21</v>
      </c>
      <c r="D9" s="11">
        <v>154420087</v>
      </c>
      <c r="E9" s="11" t="s">
        <v>4</v>
      </c>
      <c r="F9" s="11">
        <v>0.38</v>
      </c>
      <c r="G9" s="11" t="s">
        <v>2782</v>
      </c>
      <c r="H9" s="11" t="s">
        <v>2759</v>
      </c>
      <c r="I9" s="11" t="s">
        <v>1581</v>
      </c>
      <c r="J9" s="11" t="s">
        <v>2811</v>
      </c>
      <c r="K9" s="11" t="s">
        <v>2759</v>
      </c>
      <c r="L9" s="11" t="s">
        <v>1582</v>
      </c>
    </row>
    <row r="10" spans="1:13" x14ac:dyDescent="0.3">
      <c r="A10" s="11"/>
      <c r="B10" s="16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3" ht="15.5" x14ac:dyDescent="0.3">
      <c r="A11" s="11" t="s">
        <v>22</v>
      </c>
      <c r="B11" s="16" t="s">
        <v>1864</v>
      </c>
      <c r="C11" s="11" t="s">
        <v>23</v>
      </c>
      <c r="D11" s="11">
        <v>159174123</v>
      </c>
      <c r="E11" s="11" t="s">
        <v>1</v>
      </c>
      <c r="F11" s="11">
        <v>0.18</v>
      </c>
      <c r="G11" s="11" t="s">
        <v>2783</v>
      </c>
      <c r="H11" s="11" t="s">
        <v>2763</v>
      </c>
      <c r="I11" s="11" t="s">
        <v>1583</v>
      </c>
      <c r="J11" s="11" t="s">
        <v>2771</v>
      </c>
      <c r="K11" s="11" t="s">
        <v>2763</v>
      </c>
      <c r="L11" s="11" t="s">
        <v>1584</v>
      </c>
    </row>
    <row r="12" spans="1:13" ht="15.5" x14ac:dyDescent="0.3">
      <c r="A12" s="11" t="s">
        <v>22</v>
      </c>
      <c r="B12" s="16" t="s">
        <v>1865</v>
      </c>
      <c r="C12" s="11" t="s">
        <v>24</v>
      </c>
      <c r="D12" s="11">
        <v>159299814</v>
      </c>
      <c r="E12" s="11" t="s">
        <v>4</v>
      </c>
      <c r="F12" s="11">
        <v>0.02</v>
      </c>
      <c r="G12" s="11" t="s">
        <v>2784</v>
      </c>
      <c r="H12" s="11" t="s">
        <v>2785</v>
      </c>
      <c r="I12" s="11" t="s">
        <v>1585</v>
      </c>
      <c r="J12" s="11" t="s">
        <v>2812</v>
      </c>
      <c r="K12" s="11" t="s">
        <v>2785</v>
      </c>
      <c r="L12" s="11" t="s">
        <v>1586</v>
      </c>
    </row>
    <row r="13" spans="1:13" ht="15.5" x14ac:dyDescent="0.3">
      <c r="A13" s="11" t="s">
        <v>22</v>
      </c>
      <c r="B13" s="16" t="s">
        <v>25</v>
      </c>
      <c r="C13" s="11" t="s">
        <v>26</v>
      </c>
      <c r="D13" s="11">
        <v>159573551</v>
      </c>
      <c r="E13" s="11" t="s">
        <v>1</v>
      </c>
      <c r="F13" s="11">
        <v>0.24</v>
      </c>
      <c r="G13" s="11" t="s">
        <v>2759</v>
      </c>
      <c r="H13" s="11" t="s">
        <v>2758</v>
      </c>
      <c r="I13" s="11" t="s">
        <v>1587</v>
      </c>
      <c r="J13" s="11" t="s">
        <v>2800</v>
      </c>
      <c r="K13" s="11" t="s">
        <v>2758</v>
      </c>
      <c r="L13" s="11" t="s">
        <v>1588</v>
      </c>
    </row>
    <row r="14" spans="1:13" ht="15.5" x14ac:dyDescent="0.3">
      <c r="A14" s="11" t="s">
        <v>22</v>
      </c>
      <c r="B14" s="16" t="s">
        <v>25</v>
      </c>
      <c r="C14" s="11" t="s">
        <v>27</v>
      </c>
      <c r="D14" s="11">
        <v>159667517</v>
      </c>
      <c r="E14" s="11" t="s">
        <v>1</v>
      </c>
      <c r="F14" s="11">
        <v>0.01</v>
      </c>
      <c r="G14" s="11" t="s">
        <v>2786</v>
      </c>
      <c r="H14" s="11" t="s">
        <v>2777</v>
      </c>
      <c r="I14" s="11" t="s">
        <v>1589</v>
      </c>
      <c r="J14" s="11" t="s">
        <v>2813</v>
      </c>
      <c r="K14" s="11" t="s">
        <v>2757</v>
      </c>
      <c r="L14" s="11" t="s">
        <v>1590</v>
      </c>
    </row>
    <row r="15" spans="1:13" ht="15.5" x14ac:dyDescent="0.3">
      <c r="A15" s="11" t="s">
        <v>22</v>
      </c>
      <c r="B15" s="16" t="s">
        <v>25</v>
      </c>
      <c r="C15" s="11" t="s">
        <v>28</v>
      </c>
      <c r="D15" s="11">
        <v>159670936</v>
      </c>
      <c r="E15" s="11" t="s">
        <v>1</v>
      </c>
      <c r="F15" s="11">
        <v>0.1</v>
      </c>
      <c r="G15" s="11" t="s">
        <v>2787</v>
      </c>
      <c r="H15" s="11" t="s">
        <v>2788</v>
      </c>
      <c r="I15" s="11" t="s">
        <v>1591</v>
      </c>
      <c r="J15" s="11" t="s">
        <v>2814</v>
      </c>
      <c r="K15" s="11" t="s">
        <v>1709</v>
      </c>
      <c r="L15" s="11" t="s">
        <v>1592</v>
      </c>
    </row>
    <row r="16" spans="1:13" ht="15.5" x14ac:dyDescent="0.3">
      <c r="A16" s="11" t="s">
        <v>22</v>
      </c>
      <c r="B16" s="16" t="s">
        <v>25</v>
      </c>
      <c r="C16" s="11" t="s">
        <v>29</v>
      </c>
      <c r="D16" s="11">
        <v>159679196</v>
      </c>
      <c r="E16" s="11" t="s">
        <v>5</v>
      </c>
      <c r="F16" s="11">
        <v>0.11</v>
      </c>
      <c r="G16" s="11" t="s">
        <v>2787</v>
      </c>
      <c r="H16" s="11" t="s">
        <v>2765</v>
      </c>
      <c r="I16" s="11" t="s">
        <v>1593</v>
      </c>
      <c r="J16" s="11" t="s">
        <v>2815</v>
      </c>
      <c r="K16" s="11" t="s">
        <v>2793</v>
      </c>
      <c r="L16" s="11" t="s">
        <v>1594</v>
      </c>
    </row>
    <row r="17" spans="1:12" ht="15.5" x14ac:dyDescent="0.3">
      <c r="A17" s="11" t="s">
        <v>22</v>
      </c>
      <c r="B17" s="16" t="s">
        <v>25</v>
      </c>
      <c r="C17" s="11" t="s">
        <v>30</v>
      </c>
      <c r="D17" s="11">
        <v>159683438</v>
      </c>
      <c r="E17" s="11" t="s">
        <v>5</v>
      </c>
      <c r="F17" s="11">
        <v>0.94</v>
      </c>
      <c r="G17" s="11" t="s">
        <v>2789</v>
      </c>
      <c r="H17" s="11" t="s">
        <v>1709</v>
      </c>
      <c r="I17" s="11" t="s">
        <v>1595</v>
      </c>
      <c r="J17" s="11" t="s">
        <v>2816</v>
      </c>
      <c r="K17" s="11" t="s">
        <v>2817</v>
      </c>
      <c r="L17" s="11" t="s">
        <v>1596</v>
      </c>
    </row>
    <row r="18" spans="1:12" ht="15.5" x14ac:dyDescent="0.3">
      <c r="A18" s="11" t="s">
        <v>22</v>
      </c>
      <c r="B18" s="16" t="s">
        <v>25</v>
      </c>
      <c r="C18" s="11" t="s">
        <v>31</v>
      </c>
      <c r="D18" s="11">
        <v>159684665</v>
      </c>
      <c r="E18" s="11" t="s">
        <v>4</v>
      </c>
      <c r="F18" s="11">
        <v>0.35</v>
      </c>
      <c r="G18" s="11" t="s">
        <v>2790</v>
      </c>
      <c r="H18" s="11" t="s">
        <v>2759</v>
      </c>
      <c r="I18" s="11" t="s">
        <v>1597</v>
      </c>
      <c r="J18" s="11" t="s">
        <v>2789</v>
      </c>
      <c r="K18" s="11" t="s">
        <v>2788</v>
      </c>
      <c r="L18" s="11" t="s">
        <v>1598</v>
      </c>
    </row>
    <row r="19" spans="1:12" ht="15.5" x14ac:dyDescent="0.3">
      <c r="A19" s="11" t="s">
        <v>22</v>
      </c>
      <c r="B19" s="16" t="s">
        <v>25</v>
      </c>
      <c r="C19" s="11" t="s">
        <v>32</v>
      </c>
      <c r="D19" s="11">
        <v>159690812</v>
      </c>
      <c r="E19" s="11" t="s">
        <v>4</v>
      </c>
      <c r="F19" s="11">
        <v>0.34</v>
      </c>
      <c r="G19" s="11" t="s">
        <v>2791</v>
      </c>
      <c r="H19" s="11" t="s">
        <v>2759</v>
      </c>
      <c r="I19" s="11" t="s">
        <v>1599</v>
      </c>
      <c r="J19" s="11" t="s">
        <v>2818</v>
      </c>
      <c r="K19" s="11" t="s">
        <v>1709</v>
      </c>
      <c r="L19" s="11" t="s">
        <v>1600</v>
      </c>
    </row>
    <row r="20" spans="1:12" ht="15.5" x14ac:dyDescent="0.3">
      <c r="A20" s="11" t="s">
        <v>22</v>
      </c>
      <c r="B20" s="16" t="s">
        <v>25</v>
      </c>
      <c r="C20" s="11" t="s">
        <v>33</v>
      </c>
      <c r="D20" s="11">
        <v>159703830</v>
      </c>
      <c r="E20" s="11" t="s">
        <v>1</v>
      </c>
      <c r="F20" s="11">
        <v>0.71</v>
      </c>
      <c r="G20" s="11" t="s">
        <v>2764</v>
      </c>
      <c r="H20" s="11" t="s">
        <v>2758</v>
      </c>
      <c r="I20" s="11" t="s">
        <v>1601</v>
      </c>
      <c r="J20" s="11" t="s">
        <v>2819</v>
      </c>
      <c r="K20" s="11" t="s">
        <v>2793</v>
      </c>
      <c r="L20" s="11" t="s">
        <v>1602</v>
      </c>
    </row>
    <row r="21" spans="1:12" ht="15.5" x14ac:dyDescent="0.3">
      <c r="A21" s="11" t="s">
        <v>22</v>
      </c>
      <c r="B21" s="16" t="s">
        <v>25</v>
      </c>
      <c r="C21" s="11" t="s">
        <v>6</v>
      </c>
      <c r="D21" s="11">
        <v>159710517</v>
      </c>
      <c r="E21" s="11" t="s">
        <v>4</v>
      </c>
      <c r="F21" s="11">
        <v>7.0000000000000007E-2</v>
      </c>
      <c r="G21" s="11" t="s">
        <v>2792</v>
      </c>
      <c r="H21" s="11" t="s">
        <v>2793</v>
      </c>
      <c r="I21" s="11" t="s">
        <v>1603</v>
      </c>
      <c r="J21" s="11" t="s">
        <v>2820</v>
      </c>
      <c r="K21" s="11" t="s">
        <v>2817</v>
      </c>
      <c r="L21" s="11" t="s">
        <v>1604</v>
      </c>
    </row>
    <row r="22" spans="1:12" ht="15.5" x14ac:dyDescent="0.3">
      <c r="A22" s="11" t="s">
        <v>22</v>
      </c>
      <c r="B22" s="16" t="s">
        <v>25</v>
      </c>
      <c r="C22" s="11" t="s">
        <v>7</v>
      </c>
      <c r="D22" s="11">
        <v>159722056</v>
      </c>
      <c r="E22" s="11" t="s">
        <v>1</v>
      </c>
      <c r="F22" s="11">
        <v>0.35</v>
      </c>
      <c r="G22" s="11" t="s">
        <v>2794</v>
      </c>
      <c r="H22" s="11" t="s">
        <v>2759</v>
      </c>
      <c r="I22" s="11" t="s">
        <v>1605</v>
      </c>
      <c r="J22" s="11" t="s">
        <v>2821</v>
      </c>
      <c r="K22" s="11" t="s">
        <v>2793</v>
      </c>
      <c r="L22" s="11" t="s">
        <v>1606</v>
      </c>
    </row>
    <row r="23" spans="1:12" ht="15.5" x14ac:dyDescent="0.3">
      <c r="A23" s="11" t="s">
        <v>22</v>
      </c>
      <c r="B23" s="16" t="s">
        <v>1866</v>
      </c>
      <c r="C23" s="11" t="s">
        <v>34</v>
      </c>
      <c r="D23" s="11">
        <v>161448691</v>
      </c>
      <c r="E23" s="11" t="s">
        <v>4</v>
      </c>
      <c r="F23" s="11">
        <v>0.12</v>
      </c>
      <c r="G23" s="11" t="s">
        <v>2795</v>
      </c>
      <c r="H23" s="11" t="s">
        <v>2765</v>
      </c>
      <c r="I23" s="11" t="s">
        <v>1607</v>
      </c>
      <c r="J23" s="11" t="s">
        <v>2822</v>
      </c>
      <c r="K23" s="11" t="s">
        <v>2765</v>
      </c>
      <c r="L23" s="11" t="s">
        <v>1608</v>
      </c>
    </row>
    <row r="24" spans="1:12" x14ac:dyDescent="0.3">
      <c r="A24" s="11"/>
      <c r="B24" s="16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5.5" x14ac:dyDescent="0.3">
      <c r="A25" s="11" t="s">
        <v>35</v>
      </c>
      <c r="B25" s="16" t="s">
        <v>36</v>
      </c>
      <c r="C25" s="11" t="s">
        <v>37</v>
      </c>
      <c r="D25" s="11">
        <v>247602308</v>
      </c>
      <c r="E25" s="11" t="s">
        <v>1</v>
      </c>
      <c r="F25" s="11">
        <v>0.38</v>
      </c>
      <c r="G25" s="11" t="s">
        <v>2796</v>
      </c>
      <c r="H25" s="11" t="s">
        <v>2759</v>
      </c>
      <c r="I25" s="11" t="s">
        <v>1609</v>
      </c>
      <c r="J25" s="11" t="s">
        <v>2760</v>
      </c>
      <c r="K25" s="11" t="s">
        <v>2759</v>
      </c>
      <c r="L25" s="11" t="s">
        <v>1610</v>
      </c>
    </row>
    <row r="26" spans="1:12" ht="15.5" x14ac:dyDescent="0.3">
      <c r="A26" s="11" t="s">
        <v>35</v>
      </c>
      <c r="B26" s="16" t="s">
        <v>36</v>
      </c>
      <c r="C26" s="11" t="s">
        <v>38</v>
      </c>
      <c r="D26" s="11">
        <v>247619155</v>
      </c>
      <c r="E26" s="11" t="s">
        <v>1</v>
      </c>
      <c r="F26" s="11">
        <v>0.22</v>
      </c>
      <c r="G26" s="11" t="s">
        <v>2797</v>
      </c>
      <c r="H26" s="11" t="s">
        <v>2758</v>
      </c>
      <c r="I26" s="11" t="s">
        <v>1611</v>
      </c>
      <c r="J26" s="11" t="s">
        <v>2762</v>
      </c>
      <c r="K26" s="11" t="s">
        <v>2758</v>
      </c>
      <c r="L26" s="11" t="s">
        <v>1612</v>
      </c>
    </row>
    <row r="27" spans="1:12" x14ac:dyDescent="0.3">
      <c r="A27" s="11"/>
      <c r="B27" s="16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.5" x14ac:dyDescent="0.3">
      <c r="A28" s="11" t="s">
        <v>39</v>
      </c>
      <c r="B28" s="16" t="s">
        <v>40</v>
      </c>
      <c r="C28" s="11" t="s">
        <v>41</v>
      </c>
      <c r="D28" s="11">
        <v>9173209</v>
      </c>
      <c r="E28" s="11" t="s">
        <v>4</v>
      </c>
      <c r="F28" s="11">
        <v>0.47</v>
      </c>
      <c r="G28" s="11" t="s">
        <v>2798</v>
      </c>
      <c r="H28" s="11" t="s">
        <v>2759</v>
      </c>
      <c r="I28" s="11" t="s">
        <v>1613</v>
      </c>
      <c r="J28" s="11" t="s">
        <v>2823</v>
      </c>
      <c r="K28" s="11" t="s">
        <v>2758</v>
      </c>
      <c r="L28" s="11" t="s">
        <v>1614</v>
      </c>
    </row>
    <row r="29" spans="1:12" ht="15.5" x14ac:dyDescent="0.3">
      <c r="A29" s="11" t="s">
        <v>39</v>
      </c>
      <c r="B29" s="16" t="s">
        <v>40</v>
      </c>
      <c r="C29" s="11" t="s">
        <v>42</v>
      </c>
      <c r="D29" s="11">
        <v>9183664</v>
      </c>
      <c r="E29" s="11" t="s">
        <v>4</v>
      </c>
      <c r="F29" s="11">
        <v>0.1</v>
      </c>
      <c r="G29" s="11" t="s">
        <v>2799</v>
      </c>
      <c r="H29" s="11" t="s">
        <v>2765</v>
      </c>
      <c r="I29" s="11" t="s">
        <v>1615</v>
      </c>
      <c r="J29" s="11" t="s">
        <v>2768</v>
      </c>
      <c r="K29" s="11" t="s">
        <v>2788</v>
      </c>
      <c r="L29" s="11" t="s">
        <v>1616</v>
      </c>
    </row>
    <row r="30" spans="1:12" ht="15.5" x14ac:dyDescent="0.3">
      <c r="A30" s="11" t="s">
        <v>39</v>
      </c>
      <c r="B30" s="16" t="s">
        <v>1867</v>
      </c>
      <c r="C30" s="11" t="s">
        <v>8</v>
      </c>
      <c r="D30" s="11">
        <v>11666451</v>
      </c>
      <c r="E30" s="11" t="s">
        <v>1</v>
      </c>
      <c r="F30" s="11">
        <v>0.6</v>
      </c>
      <c r="G30" s="11" t="s">
        <v>2800</v>
      </c>
      <c r="H30" s="11" t="s">
        <v>2759</v>
      </c>
      <c r="I30" s="11" t="s">
        <v>1617</v>
      </c>
      <c r="J30" s="11" t="s">
        <v>2761</v>
      </c>
      <c r="K30" s="11" t="s">
        <v>2758</v>
      </c>
      <c r="L30" s="11" t="s">
        <v>1618</v>
      </c>
    </row>
    <row r="31" spans="1:12" x14ac:dyDescent="0.3">
      <c r="A31" s="11"/>
      <c r="B31" s="16"/>
      <c r="C31" s="11"/>
      <c r="D31" s="11"/>
      <c r="E31" s="11"/>
      <c r="F31" s="11"/>
      <c r="G31" s="11"/>
      <c r="H31" s="11"/>
      <c r="I31" s="11"/>
      <c r="J31" s="11"/>
      <c r="K31" s="11"/>
      <c r="L31" s="11"/>
    </row>
    <row r="32" spans="1:12" ht="15.5" x14ac:dyDescent="0.3">
      <c r="A32" s="11" t="s">
        <v>43</v>
      </c>
      <c r="B32" s="16" t="s">
        <v>44</v>
      </c>
      <c r="C32" s="11" t="s">
        <v>9</v>
      </c>
      <c r="D32" s="11">
        <v>121424861</v>
      </c>
      <c r="E32" s="11" t="s">
        <v>4</v>
      </c>
      <c r="F32" s="11">
        <v>0.39</v>
      </c>
      <c r="G32" s="11" t="s">
        <v>2801</v>
      </c>
      <c r="H32" s="11" t="s">
        <v>2759</v>
      </c>
      <c r="I32" s="11" t="s">
        <v>1619</v>
      </c>
      <c r="J32" s="11" t="s">
        <v>2824</v>
      </c>
      <c r="K32" s="11" t="s">
        <v>2759</v>
      </c>
      <c r="L32" s="11" t="s">
        <v>1620</v>
      </c>
    </row>
    <row r="33" spans="1:12" ht="15.5" x14ac:dyDescent="0.3">
      <c r="A33" s="11" t="s">
        <v>43</v>
      </c>
      <c r="B33" s="16" t="s">
        <v>45</v>
      </c>
      <c r="C33" s="11" t="s">
        <v>46</v>
      </c>
      <c r="D33" s="11">
        <v>121462139</v>
      </c>
      <c r="E33" s="11" t="s">
        <v>5</v>
      </c>
      <c r="F33" s="11">
        <v>0.54</v>
      </c>
      <c r="G33" s="11" t="s">
        <v>2802</v>
      </c>
      <c r="H33" s="11" t="s">
        <v>2759</v>
      </c>
      <c r="I33" s="11" t="s">
        <v>1621</v>
      </c>
      <c r="J33" s="11" t="s">
        <v>2772</v>
      </c>
      <c r="K33" s="11" t="s">
        <v>2759</v>
      </c>
      <c r="L33" s="11" t="s">
        <v>1622</v>
      </c>
    </row>
    <row r="34" spans="1:12" x14ac:dyDescent="0.3">
      <c r="A34" s="11"/>
      <c r="B34" s="16"/>
      <c r="C34" s="11"/>
      <c r="D34" s="11"/>
      <c r="E34" s="11"/>
      <c r="F34" s="11"/>
      <c r="G34" s="11"/>
      <c r="H34" s="11"/>
      <c r="I34" s="11"/>
      <c r="J34" s="11"/>
      <c r="K34" s="11"/>
      <c r="L34" s="11"/>
    </row>
    <row r="35" spans="1:12" ht="15.5" x14ac:dyDescent="0.3">
      <c r="A35" s="11" t="s">
        <v>47</v>
      </c>
      <c r="B35" s="16" t="s">
        <v>48</v>
      </c>
      <c r="C35" s="11" t="s">
        <v>49</v>
      </c>
      <c r="D35" s="11">
        <v>51090601</v>
      </c>
      <c r="E35" s="11" t="s">
        <v>5</v>
      </c>
      <c r="F35" s="11">
        <v>0.84</v>
      </c>
      <c r="G35" s="11" t="s">
        <v>2800</v>
      </c>
      <c r="H35" s="11" t="s">
        <v>2763</v>
      </c>
      <c r="I35" s="11" t="s">
        <v>1570</v>
      </c>
      <c r="J35" s="11" t="s">
        <v>2777</v>
      </c>
      <c r="K35" s="11" t="s">
        <v>2763</v>
      </c>
      <c r="L35" s="11" t="s">
        <v>1623</v>
      </c>
    </row>
    <row r="36" spans="1:12" ht="15.5" x14ac:dyDescent="0.3">
      <c r="A36" s="11" t="s">
        <v>47</v>
      </c>
      <c r="B36" s="16" t="s">
        <v>48</v>
      </c>
      <c r="C36" s="11" t="s">
        <v>50</v>
      </c>
      <c r="D36" s="11">
        <v>51170026</v>
      </c>
      <c r="E36" s="11" t="s">
        <v>1</v>
      </c>
      <c r="F36" s="11">
        <v>0.05</v>
      </c>
      <c r="G36" s="11" t="s">
        <v>2803</v>
      </c>
      <c r="H36" s="11" t="s">
        <v>2773</v>
      </c>
      <c r="I36" s="11" t="s">
        <v>1624</v>
      </c>
      <c r="J36" s="11" t="s">
        <v>2825</v>
      </c>
      <c r="K36" s="11" t="s">
        <v>2773</v>
      </c>
      <c r="L36" s="11" t="s">
        <v>1625</v>
      </c>
    </row>
    <row r="37" spans="1:12" ht="15.5" x14ac:dyDescent="0.3">
      <c r="A37" s="11" t="s">
        <v>47</v>
      </c>
      <c r="B37" s="16" t="s">
        <v>48</v>
      </c>
      <c r="C37" s="11" t="s">
        <v>10</v>
      </c>
      <c r="D37" s="11">
        <v>51173559</v>
      </c>
      <c r="E37" s="11" t="s">
        <v>4</v>
      </c>
      <c r="F37" s="11">
        <v>0.64</v>
      </c>
      <c r="G37" s="11" t="s">
        <v>2804</v>
      </c>
      <c r="H37" s="11" t="s">
        <v>2759</v>
      </c>
      <c r="I37" s="11" t="s">
        <v>1626</v>
      </c>
      <c r="J37" s="11" t="s">
        <v>2808</v>
      </c>
      <c r="K37" s="11" t="s">
        <v>2759</v>
      </c>
      <c r="L37" s="11" t="s">
        <v>1627</v>
      </c>
    </row>
    <row r="38" spans="1:12" ht="15.5" x14ac:dyDescent="0.3">
      <c r="A38" s="11" t="s">
        <v>47</v>
      </c>
      <c r="B38" s="16" t="s">
        <v>48</v>
      </c>
      <c r="C38" s="11" t="s">
        <v>51</v>
      </c>
      <c r="D38" s="11">
        <v>51451518</v>
      </c>
      <c r="E38" s="11" t="s">
        <v>1</v>
      </c>
      <c r="F38" s="11">
        <v>0.34</v>
      </c>
      <c r="G38" s="11" t="s">
        <v>2785</v>
      </c>
      <c r="H38" s="11" t="s">
        <v>2759</v>
      </c>
      <c r="I38" s="11" t="s">
        <v>1628</v>
      </c>
      <c r="J38" s="11" t="s">
        <v>2767</v>
      </c>
      <c r="K38" s="11" t="s">
        <v>2759</v>
      </c>
      <c r="L38" s="11" t="s">
        <v>1629</v>
      </c>
    </row>
    <row r="39" spans="1:12" ht="15.5" x14ac:dyDescent="0.3">
      <c r="A39" s="11" t="s">
        <v>47</v>
      </c>
      <c r="B39" s="16" t="s">
        <v>48</v>
      </c>
      <c r="C39" s="11" t="s">
        <v>52</v>
      </c>
      <c r="D39" s="11">
        <v>51810793</v>
      </c>
      <c r="E39" s="11" t="s">
        <v>1</v>
      </c>
      <c r="F39" s="11">
        <v>0.28999999999999998</v>
      </c>
      <c r="G39" s="11" t="s">
        <v>2770</v>
      </c>
      <c r="H39" s="11" t="s">
        <v>2758</v>
      </c>
      <c r="I39" s="11" t="s">
        <v>1630</v>
      </c>
      <c r="J39" s="11" t="s">
        <v>2766</v>
      </c>
      <c r="K39" s="11" t="s">
        <v>2758</v>
      </c>
      <c r="L39" s="11" t="s">
        <v>1631</v>
      </c>
    </row>
    <row r="40" spans="1:12" x14ac:dyDescent="0.3">
      <c r="A40" s="11"/>
      <c r="B40" s="16"/>
      <c r="C40" s="11"/>
      <c r="D40" s="11"/>
      <c r="E40" s="11"/>
      <c r="F40" s="11"/>
      <c r="G40" s="11"/>
      <c r="H40" s="11"/>
      <c r="I40" s="11"/>
      <c r="J40" s="11"/>
      <c r="K40" s="11"/>
      <c r="L40" s="11"/>
    </row>
    <row r="41" spans="1:12" ht="15.5" x14ac:dyDescent="0.3">
      <c r="A41" s="11" t="s">
        <v>53</v>
      </c>
      <c r="B41" s="16" t="s">
        <v>54</v>
      </c>
      <c r="C41" s="11" t="s">
        <v>55</v>
      </c>
      <c r="D41" s="11">
        <v>57959047</v>
      </c>
      <c r="E41" s="11" t="s">
        <v>1</v>
      </c>
      <c r="F41" s="11">
        <v>0.44</v>
      </c>
      <c r="G41" s="11" t="s">
        <v>2805</v>
      </c>
      <c r="H41" s="11" t="s">
        <v>2759</v>
      </c>
      <c r="I41" s="11" t="s">
        <v>1632</v>
      </c>
      <c r="J41" s="11" t="s">
        <v>2805</v>
      </c>
      <c r="K41" s="11" t="s">
        <v>2759</v>
      </c>
      <c r="L41" s="11" t="s">
        <v>1633</v>
      </c>
    </row>
    <row r="42" spans="1:12" ht="15.5" x14ac:dyDescent="0.3">
      <c r="A42" s="11" t="s">
        <v>53</v>
      </c>
      <c r="B42" s="16" t="s">
        <v>56</v>
      </c>
      <c r="C42" s="11" t="s">
        <v>57</v>
      </c>
      <c r="D42" s="11">
        <v>72695167</v>
      </c>
      <c r="E42" s="11" t="s">
        <v>1</v>
      </c>
      <c r="F42" s="11">
        <v>0.18</v>
      </c>
      <c r="G42" s="11" t="s">
        <v>2806</v>
      </c>
      <c r="H42" s="11" t="s">
        <v>2763</v>
      </c>
      <c r="I42" s="11" t="s">
        <v>1634</v>
      </c>
      <c r="J42" s="11" t="s">
        <v>2806</v>
      </c>
      <c r="K42" s="11" t="s">
        <v>2763</v>
      </c>
      <c r="L42" s="11" t="s">
        <v>1635</v>
      </c>
    </row>
    <row r="43" spans="1:12" x14ac:dyDescent="0.3">
      <c r="A43" s="11"/>
      <c r="B43" s="16"/>
      <c r="C43" s="11"/>
      <c r="D43" s="11"/>
      <c r="E43" s="11"/>
      <c r="F43" s="11"/>
      <c r="G43" s="11"/>
      <c r="H43" s="11"/>
      <c r="I43" s="11"/>
      <c r="J43" s="11"/>
      <c r="K43" s="11"/>
      <c r="L43" s="11"/>
    </row>
    <row r="44" spans="1:12" ht="15.5" x14ac:dyDescent="0.3">
      <c r="A44" s="11" t="s">
        <v>58</v>
      </c>
      <c r="B44" s="16" t="s">
        <v>59</v>
      </c>
      <c r="C44" s="11" t="s">
        <v>60</v>
      </c>
      <c r="D44" s="11">
        <v>45411941</v>
      </c>
      <c r="E44" s="11" t="s">
        <v>1</v>
      </c>
      <c r="F44" s="11">
        <v>0.85</v>
      </c>
      <c r="G44" s="11" t="s">
        <v>2807</v>
      </c>
      <c r="H44" s="11" t="s">
        <v>2763</v>
      </c>
      <c r="I44" s="11" t="s">
        <v>1636</v>
      </c>
      <c r="J44" s="11" t="s">
        <v>2826</v>
      </c>
      <c r="K44" s="11" t="s">
        <v>2765</v>
      </c>
      <c r="L44" s="11" t="s">
        <v>1637</v>
      </c>
    </row>
    <row r="45" spans="1:12" ht="15.5" x14ac:dyDescent="0.3">
      <c r="A45" s="32" t="s">
        <v>58</v>
      </c>
      <c r="B45" s="42" t="s">
        <v>59</v>
      </c>
      <c r="C45" s="32" t="s">
        <v>61</v>
      </c>
      <c r="D45" s="32">
        <v>45425460</v>
      </c>
      <c r="E45" s="32" t="s">
        <v>4</v>
      </c>
      <c r="F45" s="32">
        <v>0.39</v>
      </c>
      <c r="G45" s="32" t="s">
        <v>2794</v>
      </c>
      <c r="H45" s="32" t="s">
        <v>2758</v>
      </c>
      <c r="I45" s="32" t="s">
        <v>1638</v>
      </c>
      <c r="J45" s="32" t="s">
        <v>2769</v>
      </c>
      <c r="K45" s="32" t="s">
        <v>2758</v>
      </c>
      <c r="L45" s="32" t="s">
        <v>1639</v>
      </c>
    </row>
    <row r="47" spans="1:12" x14ac:dyDescent="0.3">
      <c r="A47" s="9" t="s">
        <v>2756</v>
      </c>
    </row>
  </sheetData>
  <pageMargins left="0.7" right="0.7" top="0.75" bottom="0.75" header="0.3" footer="0.3"/>
  <pageSetup scale="7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J57"/>
  <sheetViews>
    <sheetView workbookViewId="0">
      <selection activeCell="I29" sqref="I29"/>
    </sheetView>
  </sheetViews>
  <sheetFormatPr defaultColWidth="9.1796875" defaultRowHeight="13" x14ac:dyDescent="0.3"/>
  <cols>
    <col min="1" max="1" width="15" style="9" customWidth="1"/>
    <col min="2" max="2" width="16.7265625" style="9" bestFit="1" customWidth="1"/>
    <col min="3" max="3" width="28.453125" style="9" customWidth="1"/>
    <col min="4" max="4" width="13.26953125" style="9" customWidth="1"/>
    <col min="5" max="5" width="15" style="9" bestFit="1" customWidth="1"/>
    <col min="6" max="6" width="11" style="9" bestFit="1" customWidth="1"/>
    <col min="7" max="7" width="13.7265625" style="9" bestFit="1" customWidth="1"/>
    <col min="8" max="8" width="20.54296875" style="9" bestFit="1" customWidth="1"/>
    <col min="9" max="9" width="26.453125" style="9" customWidth="1"/>
    <col min="10" max="16384" width="9.1796875" style="9"/>
  </cols>
  <sheetData>
    <row r="1" spans="1:10" s="8" customFormat="1" x14ac:dyDescent="0.3">
      <c r="A1" s="48" t="s">
        <v>2902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x14ac:dyDescent="0.3">
      <c r="A2" s="48" t="s">
        <v>62</v>
      </c>
      <c r="B2" s="48" t="s">
        <v>70</v>
      </c>
      <c r="C2" s="48" t="s">
        <v>71</v>
      </c>
      <c r="D2" s="48" t="s">
        <v>72</v>
      </c>
      <c r="E2" s="48" t="s">
        <v>73</v>
      </c>
      <c r="F2" s="48" t="s">
        <v>74</v>
      </c>
      <c r="G2" s="48" t="s">
        <v>75</v>
      </c>
      <c r="H2" s="48" t="s">
        <v>76</v>
      </c>
      <c r="I2" s="48" t="s">
        <v>77</v>
      </c>
      <c r="J2" s="48" t="s">
        <v>78</v>
      </c>
    </row>
    <row r="3" spans="1:10" x14ac:dyDescent="0.3">
      <c r="A3" s="9" t="s">
        <v>85</v>
      </c>
      <c r="B3" s="9">
        <v>21</v>
      </c>
      <c r="C3" s="9" t="s">
        <v>86</v>
      </c>
      <c r="D3" s="13">
        <v>1.1999999999999999E-129</v>
      </c>
      <c r="E3" s="9" t="s">
        <v>87</v>
      </c>
      <c r="F3" s="17" t="s">
        <v>19</v>
      </c>
      <c r="G3" s="13">
        <v>2.7899999999999998E-8</v>
      </c>
      <c r="H3" s="9" t="s">
        <v>82</v>
      </c>
      <c r="I3" s="9" t="s">
        <v>88</v>
      </c>
      <c r="J3" s="9" t="s">
        <v>84</v>
      </c>
    </row>
    <row r="4" spans="1:10" x14ac:dyDescent="0.3">
      <c r="A4" s="9" t="s">
        <v>85</v>
      </c>
      <c r="B4" s="9">
        <v>21</v>
      </c>
      <c r="C4" s="9" t="s">
        <v>86</v>
      </c>
      <c r="D4" s="13">
        <v>1.1999999999999999E-129</v>
      </c>
      <c r="E4" s="9" t="s">
        <v>130</v>
      </c>
      <c r="F4" s="17" t="s">
        <v>131</v>
      </c>
      <c r="G4" s="13">
        <v>6.8499999999999998E-5</v>
      </c>
      <c r="H4" s="9" t="s">
        <v>100</v>
      </c>
      <c r="I4" s="9" t="s">
        <v>132</v>
      </c>
      <c r="J4" s="9" t="s">
        <v>84</v>
      </c>
    </row>
    <row r="5" spans="1:10" x14ac:dyDescent="0.3">
      <c r="A5" s="9" t="s">
        <v>85</v>
      </c>
      <c r="B5" s="9">
        <v>21</v>
      </c>
      <c r="C5" s="9" t="s">
        <v>86</v>
      </c>
      <c r="D5" s="13">
        <v>1.1999999999999999E-129</v>
      </c>
      <c r="E5" s="9" t="s">
        <v>257</v>
      </c>
      <c r="F5" s="17" t="s">
        <v>258</v>
      </c>
      <c r="G5" s="13">
        <v>5.9100000000000003E-3</v>
      </c>
      <c r="H5" s="9" t="s">
        <v>100</v>
      </c>
      <c r="I5" s="9" t="s">
        <v>259</v>
      </c>
      <c r="J5" s="9" t="s">
        <v>244</v>
      </c>
    </row>
    <row r="6" spans="1:10" x14ac:dyDescent="0.3">
      <c r="A6" s="9" t="s">
        <v>79</v>
      </c>
      <c r="B6" s="9">
        <v>10</v>
      </c>
      <c r="C6" s="9" t="s">
        <v>80</v>
      </c>
      <c r="D6" s="9">
        <v>0</v>
      </c>
      <c r="E6" s="9" t="s">
        <v>81</v>
      </c>
      <c r="F6" s="17" t="s">
        <v>69</v>
      </c>
      <c r="G6" s="13">
        <v>2.4E-8</v>
      </c>
      <c r="H6" s="9" t="s">
        <v>82</v>
      </c>
      <c r="I6" s="9" t="s">
        <v>83</v>
      </c>
      <c r="J6" s="9" t="s">
        <v>84</v>
      </c>
    </row>
    <row r="7" spans="1:10" x14ac:dyDescent="0.3">
      <c r="A7" s="9" t="s">
        <v>79</v>
      </c>
      <c r="B7" s="9">
        <v>10</v>
      </c>
      <c r="C7" s="9" t="s">
        <v>80</v>
      </c>
      <c r="D7" s="9">
        <v>0</v>
      </c>
      <c r="E7" s="9" t="s">
        <v>89</v>
      </c>
      <c r="F7" s="17" t="s">
        <v>25</v>
      </c>
      <c r="G7" s="13">
        <v>9.3600000000000004E-8</v>
      </c>
      <c r="H7" s="9" t="s">
        <v>82</v>
      </c>
      <c r="I7" s="9" t="s">
        <v>83</v>
      </c>
      <c r="J7" s="9" t="s">
        <v>84</v>
      </c>
    </row>
    <row r="8" spans="1:10" x14ac:dyDescent="0.3">
      <c r="A8" s="9" t="s">
        <v>187</v>
      </c>
      <c r="B8" s="9">
        <v>4</v>
      </c>
      <c r="C8" s="9" t="s">
        <v>188</v>
      </c>
      <c r="D8" s="13">
        <v>6.76E-24</v>
      </c>
      <c r="E8" s="9" t="s">
        <v>189</v>
      </c>
      <c r="F8" s="17" t="s">
        <v>190</v>
      </c>
      <c r="G8" s="13">
        <v>4.7100000000000001E-4</v>
      </c>
      <c r="H8" s="9" t="s">
        <v>100</v>
      </c>
      <c r="I8" s="9" t="s">
        <v>191</v>
      </c>
      <c r="J8" s="9" t="s">
        <v>84</v>
      </c>
    </row>
    <row r="9" spans="1:10" x14ac:dyDescent="0.3">
      <c r="A9" s="9" t="s">
        <v>210</v>
      </c>
      <c r="B9" s="9">
        <v>15</v>
      </c>
      <c r="C9" s="9" t="s">
        <v>211</v>
      </c>
      <c r="D9" s="13">
        <v>4.5499999999999998E-10</v>
      </c>
      <c r="E9" s="9" t="s">
        <v>212</v>
      </c>
      <c r="F9" s="17" t="s">
        <v>213</v>
      </c>
      <c r="G9" s="13">
        <v>8.4800000000000001E-4</v>
      </c>
      <c r="H9" s="9" t="s">
        <v>100</v>
      </c>
      <c r="I9" s="9" t="s">
        <v>83</v>
      </c>
      <c r="J9" s="9" t="s">
        <v>84</v>
      </c>
    </row>
    <row r="10" spans="1:10" x14ac:dyDescent="0.3">
      <c r="A10" s="9" t="s">
        <v>210</v>
      </c>
      <c r="B10" s="9">
        <v>15</v>
      </c>
      <c r="C10" s="9" t="s">
        <v>211</v>
      </c>
      <c r="D10" s="13">
        <v>4.5499999999999998E-10</v>
      </c>
      <c r="E10" s="9" t="s">
        <v>220</v>
      </c>
      <c r="F10" s="17" t="s">
        <v>221</v>
      </c>
      <c r="G10" s="13">
        <v>9.6599999999999995E-4</v>
      </c>
      <c r="H10" s="9" t="s">
        <v>100</v>
      </c>
      <c r="I10" s="9" t="s">
        <v>222</v>
      </c>
      <c r="J10" s="9" t="s">
        <v>84</v>
      </c>
    </row>
    <row r="11" spans="1:10" x14ac:dyDescent="0.3">
      <c r="A11" s="9" t="s">
        <v>210</v>
      </c>
      <c r="B11" s="9">
        <v>15</v>
      </c>
      <c r="C11" s="9" t="s">
        <v>211</v>
      </c>
      <c r="D11" s="13">
        <v>4.5499999999999998E-10</v>
      </c>
      <c r="E11" s="9" t="s">
        <v>236</v>
      </c>
      <c r="F11" s="17" t="s">
        <v>237</v>
      </c>
      <c r="G11" s="13">
        <v>1.57E-3</v>
      </c>
      <c r="H11" s="9" t="s">
        <v>100</v>
      </c>
      <c r="I11" s="9" t="s">
        <v>238</v>
      </c>
      <c r="J11" s="9" t="s">
        <v>84</v>
      </c>
    </row>
    <row r="12" spans="1:10" x14ac:dyDescent="0.3">
      <c r="A12" s="9" t="s">
        <v>239</v>
      </c>
      <c r="B12" s="9">
        <v>4</v>
      </c>
      <c r="C12" s="9" t="s">
        <v>240</v>
      </c>
      <c r="D12" s="13">
        <v>2.17E-183</v>
      </c>
      <c r="E12" s="9" t="s">
        <v>241</v>
      </c>
      <c r="F12" s="17" t="s">
        <v>242</v>
      </c>
      <c r="G12" s="13">
        <v>1.8400000000000001E-3</v>
      </c>
      <c r="H12" s="9" t="s">
        <v>82</v>
      </c>
      <c r="I12" s="9" t="s">
        <v>243</v>
      </c>
      <c r="J12" s="9" t="s">
        <v>244</v>
      </c>
    </row>
    <row r="13" spans="1:10" x14ac:dyDescent="0.3">
      <c r="A13" s="9" t="s">
        <v>112</v>
      </c>
      <c r="B13" s="9">
        <v>15</v>
      </c>
      <c r="C13" s="9" t="s">
        <v>113</v>
      </c>
      <c r="D13" s="13">
        <v>9.1199999999999995E-13</v>
      </c>
      <c r="E13" s="9" t="s">
        <v>114</v>
      </c>
      <c r="F13" s="17" t="s">
        <v>115</v>
      </c>
      <c r="G13" s="13">
        <v>5.6099999999999997E-6</v>
      </c>
      <c r="H13" s="9" t="s">
        <v>82</v>
      </c>
      <c r="I13" s="9" t="s">
        <v>83</v>
      </c>
      <c r="J13" s="9" t="s">
        <v>84</v>
      </c>
    </row>
    <row r="14" spans="1:10" x14ac:dyDescent="0.3">
      <c r="A14" s="9" t="s">
        <v>112</v>
      </c>
      <c r="B14" s="9">
        <v>15</v>
      </c>
      <c r="C14" s="9" t="s">
        <v>113</v>
      </c>
      <c r="D14" s="13">
        <v>9.1199999999999995E-13</v>
      </c>
      <c r="E14" s="9" t="s">
        <v>192</v>
      </c>
      <c r="F14" s="17" t="s">
        <v>193</v>
      </c>
      <c r="G14" s="13">
        <v>5.1400000000000003E-4</v>
      </c>
      <c r="H14" s="9" t="s">
        <v>100</v>
      </c>
      <c r="I14" s="9" t="s">
        <v>194</v>
      </c>
      <c r="J14" s="9" t="s">
        <v>84</v>
      </c>
    </row>
    <row r="15" spans="1:10" x14ac:dyDescent="0.3">
      <c r="A15" s="9" t="s">
        <v>112</v>
      </c>
      <c r="B15" s="9">
        <v>15</v>
      </c>
      <c r="C15" s="9" t="s">
        <v>113</v>
      </c>
      <c r="D15" s="13">
        <v>9.1199999999999995E-13</v>
      </c>
      <c r="E15" s="9" t="s">
        <v>250</v>
      </c>
      <c r="F15" s="17" t="s">
        <v>251</v>
      </c>
      <c r="G15" s="13">
        <v>4.3499999999999997E-3</v>
      </c>
      <c r="H15" s="9" t="s">
        <v>100</v>
      </c>
      <c r="I15" s="9" t="s">
        <v>252</v>
      </c>
      <c r="J15" s="9" t="s">
        <v>244</v>
      </c>
    </row>
    <row r="16" spans="1:10" x14ac:dyDescent="0.3">
      <c r="A16" s="9" t="s">
        <v>164</v>
      </c>
      <c r="B16" s="9">
        <v>3</v>
      </c>
      <c r="C16" s="9" t="s">
        <v>165</v>
      </c>
      <c r="D16" s="13">
        <v>7.2999999999999996E-10</v>
      </c>
      <c r="E16" s="9" t="s">
        <v>166</v>
      </c>
      <c r="F16" s="17" t="s">
        <v>167</v>
      </c>
      <c r="G16" s="13">
        <v>3.0499999999999999E-4</v>
      </c>
      <c r="H16" s="9" t="s">
        <v>82</v>
      </c>
      <c r="I16" s="9" t="s">
        <v>168</v>
      </c>
      <c r="J16" s="9" t="s">
        <v>84</v>
      </c>
    </row>
    <row r="17" spans="1:10" x14ac:dyDescent="0.3">
      <c r="A17" s="9" t="s">
        <v>164</v>
      </c>
      <c r="B17" s="9">
        <v>3</v>
      </c>
      <c r="C17" s="9" t="s">
        <v>165</v>
      </c>
      <c r="D17" s="13">
        <v>7.2999999999999996E-10</v>
      </c>
      <c r="E17" s="9" t="s">
        <v>263</v>
      </c>
      <c r="F17" s="17" t="s">
        <v>264</v>
      </c>
      <c r="G17" s="13">
        <v>7.9299999999999995E-3</v>
      </c>
      <c r="H17" s="9" t="s">
        <v>100</v>
      </c>
      <c r="I17" s="9" t="s">
        <v>265</v>
      </c>
      <c r="J17" s="9" t="s">
        <v>244</v>
      </c>
    </row>
    <row r="18" spans="1:10" x14ac:dyDescent="0.3">
      <c r="A18" s="9" t="s">
        <v>169</v>
      </c>
      <c r="B18" s="9">
        <v>4</v>
      </c>
      <c r="C18" s="9" t="s">
        <v>170</v>
      </c>
      <c r="D18" s="13">
        <v>5.28E-9</v>
      </c>
      <c r="E18" s="9" t="s">
        <v>171</v>
      </c>
      <c r="F18" s="17" t="s">
        <v>172</v>
      </c>
      <c r="G18" s="13">
        <v>3.19E-4</v>
      </c>
      <c r="H18" s="9" t="s">
        <v>82</v>
      </c>
      <c r="I18" s="9" t="s">
        <v>173</v>
      </c>
      <c r="J18" s="9" t="s">
        <v>84</v>
      </c>
    </row>
    <row r="19" spans="1:10" x14ac:dyDescent="0.3">
      <c r="A19" s="9" t="s">
        <v>169</v>
      </c>
      <c r="B19" s="9">
        <v>4</v>
      </c>
      <c r="C19" s="9" t="s">
        <v>170</v>
      </c>
      <c r="D19" s="13">
        <v>5.28E-9</v>
      </c>
      <c r="E19" s="9" t="s">
        <v>206</v>
      </c>
      <c r="F19" s="17" t="s">
        <v>207</v>
      </c>
      <c r="G19" s="13">
        <v>6.5200000000000002E-4</v>
      </c>
      <c r="H19" s="9" t="s">
        <v>100</v>
      </c>
      <c r="I19" s="9" t="s">
        <v>83</v>
      </c>
      <c r="J19" s="9" t="s">
        <v>84</v>
      </c>
    </row>
    <row r="20" spans="1:10" x14ac:dyDescent="0.3">
      <c r="A20" s="9" t="s">
        <v>169</v>
      </c>
      <c r="B20" s="9">
        <v>4</v>
      </c>
      <c r="C20" s="9" t="s">
        <v>170</v>
      </c>
      <c r="D20" s="13">
        <v>5.28E-9</v>
      </c>
      <c r="E20" s="9" t="s">
        <v>266</v>
      </c>
      <c r="F20" s="17" t="s">
        <v>267</v>
      </c>
      <c r="G20" s="13">
        <v>8.0499999999999999E-3</v>
      </c>
      <c r="H20" s="9" t="s">
        <v>100</v>
      </c>
      <c r="I20" s="9" t="s">
        <v>268</v>
      </c>
      <c r="J20" s="9" t="s">
        <v>244</v>
      </c>
    </row>
    <row r="21" spans="1:10" x14ac:dyDescent="0.3">
      <c r="A21" s="9" t="s">
        <v>143</v>
      </c>
      <c r="B21" s="9">
        <v>1</v>
      </c>
      <c r="C21" s="9" t="s">
        <v>144</v>
      </c>
      <c r="D21" s="13">
        <v>1.8600000000000001E-20</v>
      </c>
      <c r="E21" s="9" t="s">
        <v>145</v>
      </c>
      <c r="F21" s="17" t="s">
        <v>146</v>
      </c>
      <c r="G21" s="13">
        <v>1.12E-4</v>
      </c>
      <c r="H21" s="9" t="s">
        <v>82</v>
      </c>
      <c r="I21" s="9" t="s">
        <v>147</v>
      </c>
      <c r="J21" s="9" t="s">
        <v>84</v>
      </c>
    </row>
    <row r="22" spans="1:10" x14ac:dyDescent="0.3">
      <c r="A22" s="9" t="s">
        <v>124</v>
      </c>
      <c r="B22" s="9">
        <v>26</v>
      </c>
      <c r="C22" s="9" t="s">
        <v>125</v>
      </c>
      <c r="D22" s="13">
        <v>2.54E-299</v>
      </c>
      <c r="E22" s="9" t="s">
        <v>126</v>
      </c>
      <c r="F22" s="17" t="s">
        <v>127</v>
      </c>
      <c r="G22" s="13">
        <v>6.3200000000000005E-5</v>
      </c>
      <c r="H22" s="9" t="s">
        <v>82</v>
      </c>
      <c r="I22" s="9" t="s">
        <v>83</v>
      </c>
      <c r="J22" s="9" t="s">
        <v>84</v>
      </c>
    </row>
    <row r="23" spans="1:10" x14ac:dyDescent="0.3">
      <c r="A23" s="9" t="s">
        <v>124</v>
      </c>
      <c r="B23" s="9">
        <v>26</v>
      </c>
      <c r="C23" s="9" t="s">
        <v>125</v>
      </c>
      <c r="D23" s="13">
        <v>2.54E-299</v>
      </c>
      <c r="E23" s="9" t="s">
        <v>204</v>
      </c>
      <c r="F23" s="17" t="s">
        <v>205</v>
      </c>
      <c r="G23" s="13">
        <v>6.1899999999999998E-4</v>
      </c>
      <c r="H23" s="9" t="s">
        <v>100</v>
      </c>
      <c r="I23" s="9" t="s">
        <v>83</v>
      </c>
      <c r="J23" s="9" t="s">
        <v>84</v>
      </c>
    </row>
    <row r="24" spans="1:10" x14ac:dyDescent="0.3">
      <c r="A24" s="9" t="s">
        <v>124</v>
      </c>
      <c r="B24" s="9">
        <v>26</v>
      </c>
      <c r="C24" s="9" t="s">
        <v>125</v>
      </c>
      <c r="D24" s="13">
        <v>2.54E-299</v>
      </c>
      <c r="E24" s="9" t="s">
        <v>218</v>
      </c>
      <c r="F24" s="17" t="s">
        <v>45</v>
      </c>
      <c r="G24" s="13">
        <v>9.2299999999999999E-4</v>
      </c>
      <c r="H24" s="9" t="s">
        <v>82</v>
      </c>
      <c r="I24" s="9" t="s">
        <v>219</v>
      </c>
      <c r="J24" s="9" t="s">
        <v>84</v>
      </c>
    </row>
    <row r="25" spans="1:10" x14ac:dyDescent="0.3">
      <c r="A25" s="9" t="s">
        <v>156</v>
      </c>
      <c r="B25" s="9">
        <v>2</v>
      </c>
      <c r="C25" s="9" t="s">
        <v>157</v>
      </c>
      <c r="D25" s="13">
        <v>9.7999999999999995E-27</v>
      </c>
      <c r="E25" s="9" t="s">
        <v>158</v>
      </c>
      <c r="F25" s="17" t="s">
        <v>159</v>
      </c>
      <c r="G25" s="13">
        <v>1.5100000000000001E-4</v>
      </c>
      <c r="H25" s="9" t="s">
        <v>82</v>
      </c>
      <c r="I25" s="9" t="s">
        <v>160</v>
      </c>
      <c r="J25" s="9" t="s">
        <v>84</v>
      </c>
    </row>
    <row r="26" spans="1:10" x14ac:dyDescent="0.3">
      <c r="A26" s="9" t="s">
        <v>94</v>
      </c>
      <c r="B26" s="9">
        <v>1</v>
      </c>
      <c r="C26" s="9" t="s">
        <v>95</v>
      </c>
      <c r="D26" s="13">
        <v>2.9300000000000001E-8</v>
      </c>
      <c r="E26" s="9" t="s">
        <v>96</v>
      </c>
      <c r="F26" s="17" t="s">
        <v>97</v>
      </c>
      <c r="G26" s="13">
        <v>9.6500000000000008E-7</v>
      </c>
      <c r="H26" s="9" t="s">
        <v>82</v>
      </c>
      <c r="I26" s="9" t="s">
        <v>98</v>
      </c>
      <c r="J26" s="9" t="s">
        <v>84</v>
      </c>
    </row>
    <row r="27" spans="1:10" x14ac:dyDescent="0.3">
      <c r="A27" s="9" t="s">
        <v>105</v>
      </c>
      <c r="B27" s="9">
        <v>1</v>
      </c>
      <c r="C27" s="9" t="s">
        <v>106</v>
      </c>
      <c r="D27" s="13">
        <v>2.1299999999999999E-10</v>
      </c>
      <c r="E27" s="9" t="s">
        <v>107</v>
      </c>
      <c r="F27" s="17" t="s">
        <v>108</v>
      </c>
      <c r="G27" s="13">
        <v>4.25E-6</v>
      </c>
      <c r="H27" s="9" t="s">
        <v>82</v>
      </c>
      <c r="I27" s="9" t="s">
        <v>109</v>
      </c>
      <c r="J27" s="9" t="s">
        <v>84</v>
      </c>
    </row>
    <row r="28" spans="1:10" x14ac:dyDescent="0.3">
      <c r="A28" s="9" t="s">
        <v>116</v>
      </c>
      <c r="B28" s="9">
        <v>1</v>
      </c>
      <c r="C28" s="9" t="s">
        <v>117</v>
      </c>
      <c r="D28" s="13">
        <v>2.9300000000000003E-17</v>
      </c>
      <c r="E28" s="9" t="s">
        <v>118</v>
      </c>
      <c r="F28" s="17" t="s">
        <v>119</v>
      </c>
      <c r="G28" s="13">
        <v>4.1600000000000002E-5</v>
      </c>
      <c r="H28" s="9" t="s">
        <v>100</v>
      </c>
      <c r="I28" s="9" t="s">
        <v>120</v>
      </c>
      <c r="J28" s="9" t="s">
        <v>84</v>
      </c>
    </row>
    <row r="29" spans="1:10" x14ac:dyDescent="0.3">
      <c r="A29" s="9" t="s">
        <v>152</v>
      </c>
      <c r="B29" s="9">
        <v>2</v>
      </c>
      <c r="C29" s="9" t="s">
        <v>153</v>
      </c>
      <c r="D29" s="13">
        <v>4.4399999999999999E-14</v>
      </c>
      <c r="E29" s="9" t="s">
        <v>154</v>
      </c>
      <c r="F29" s="17" t="s">
        <v>56</v>
      </c>
      <c r="G29" s="13">
        <v>1.2899999999999999E-4</v>
      </c>
      <c r="H29" s="9" t="s">
        <v>82</v>
      </c>
      <c r="I29" s="9" t="s">
        <v>155</v>
      </c>
      <c r="J29" s="9" t="s">
        <v>84</v>
      </c>
    </row>
    <row r="30" spans="1:10" x14ac:dyDescent="0.3">
      <c r="A30" s="9" t="s">
        <v>133</v>
      </c>
      <c r="B30" s="9">
        <v>1</v>
      </c>
      <c r="C30" s="9" t="s">
        <v>134</v>
      </c>
      <c r="D30" s="13">
        <v>1.36E-11</v>
      </c>
      <c r="E30" s="9" t="s">
        <v>135</v>
      </c>
      <c r="F30" s="17" t="s">
        <v>136</v>
      </c>
      <c r="G30" s="13">
        <v>7.0199999999999999E-5</v>
      </c>
      <c r="H30" s="9" t="s">
        <v>82</v>
      </c>
      <c r="I30" s="9" t="s">
        <v>83</v>
      </c>
      <c r="J30" s="9" t="s">
        <v>84</v>
      </c>
    </row>
    <row r="31" spans="1:10" x14ac:dyDescent="0.3">
      <c r="A31" s="9" t="s">
        <v>174</v>
      </c>
      <c r="B31" s="9">
        <v>1</v>
      </c>
      <c r="C31" s="9" t="s">
        <v>175</v>
      </c>
      <c r="D31" s="13">
        <v>1.04E-12</v>
      </c>
      <c r="E31" s="9" t="s">
        <v>176</v>
      </c>
      <c r="F31" s="17" t="s">
        <v>177</v>
      </c>
      <c r="G31" s="13">
        <v>3.4699999999999998E-4</v>
      </c>
      <c r="H31" s="9" t="s">
        <v>82</v>
      </c>
      <c r="I31" s="9" t="s">
        <v>178</v>
      </c>
      <c r="J31" s="9" t="s">
        <v>84</v>
      </c>
    </row>
    <row r="32" spans="1:10" x14ac:dyDescent="0.3">
      <c r="A32" s="9" t="s">
        <v>148</v>
      </c>
      <c r="B32" s="9">
        <v>5</v>
      </c>
      <c r="C32" s="9" t="s">
        <v>149</v>
      </c>
      <c r="D32" s="9">
        <v>0</v>
      </c>
      <c r="E32" s="9" t="s">
        <v>150</v>
      </c>
      <c r="F32" s="17" t="s">
        <v>151</v>
      </c>
      <c r="G32" s="13">
        <v>1.1400000000000001E-4</v>
      </c>
      <c r="H32" s="9" t="s">
        <v>82</v>
      </c>
      <c r="I32" s="9" t="s">
        <v>83</v>
      </c>
      <c r="J32" s="9" t="s">
        <v>84</v>
      </c>
    </row>
    <row r="33" spans="1:10" x14ac:dyDescent="0.3">
      <c r="A33" s="9" t="s">
        <v>148</v>
      </c>
      <c r="B33" s="9">
        <v>5</v>
      </c>
      <c r="C33" s="9" t="s">
        <v>149</v>
      </c>
      <c r="D33" s="9">
        <v>0</v>
      </c>
      <c r="E33" s="9" t="s">
        <v>248</v>
      </c>
      <c r="F33" s="17" t="s">
        <v>249</v>
      </c>
      <c r="G33" s="13">
        <v>2.66E-3</v>
      </c>
      <c r="H33" s="9" t="s">
        <v>82</v>
      </c>
      <c r="I33" s="9" t="s">
        <v>83</v>
      </c>
      <c r="J33" s="9" t="s">
        <v>244</v>
      </c>
    </row>
    <row r="34" spans="1:10" x14ac:dyDescent="0.3">
      <c r="A34" s="9" t="s">
        <v>253</v>
      </c>
      <c r="B34" s="9">
        <v>1</v>
      </c>
      <c r="C34" s="9" t="s">
        <v>254</v>
      </c>
      <c r="D34" s="13">
        <v>7.34E-11</v>
      </c>
      <c r="E34" s="9" t="s">
        <v>255</v>
      </c>
      <c r="F34" s="17" t="s">
        <v>256</v>
      </c>
      <c r="G34" s="13">
        <v>5.4599999999999996E-3</v>
      </c>
      <c r="H34" s="9" t="s">
        <v>82</v>
      </c>
      <c r="I34" s="9" t="s">
        <v>83</v>
      </c>
      <c r="J34" s="9" t="s">
        <v>244</v>
      </c>
    </row>
    <row r="35" spans="1:10" x14ac:dyDescent="0.3">
      <c r="A35" s="9" t="s">
        <v>199</v>
      </c>
      <c r="B35" s="9">
        <v>4</v>
      </c>
      <c r="C35" s="9" t="s">
        <v>200</v>
      </c>
      <c r="D35" s="13">
        <v>8.4000000000000008E-9</v>
      </c>
      <c r="E35" s="9" t="s">
        <v>201</v>
      </c>
      <c r="F35" s="17" t="s">
        <v>202</v>
      </c>
      <c r="G35" s="13">
        <v>5.6899999999999995E-4</v>
      </c>
      <c r="H35" s="9" t="s">
        <v>100</v>
      </c>
      <c r="I35" s="9" t="s">
        <v>203</v>
      </c>
      <c r="J35" s="9" t="s">
        <v>84</v>
      </c>
    </row>
    <row r="36" spans="1:10" x14ac:dyDescent="0.3">
      <c r="A36" s="9" t="s">
        <v>199</v>
      </c>
      <c r="B36" s="9">
        <v>4</v>
      </c>
      <c r="C36" s="9" t="s">
        <v>200</v>
      </c>
      <c r="D36" s="13">
        <v>8.4000000000000008E-9</v>
      </c>
      <c r="E36" s="9" t="s">
        <v>228</v>
      </c>
      <c r="F36" s="17" t="s">
        <v>229</v>
      </c>
      <c r="G36" s="13">
        <v>1.2199999999999999E-3</v>
      </c>
      <c r="H36" s="9" t="s">
        <v>100</v>
      </c>
      <c r="I36" s="9" t="s">
        <v>83</v>
      </c>
      <c r="J36" s="9" t="s">
        <v>84</v>
      </c>
    </row>
    <row r="37" spans="1:10" x14ac:dyDescent="0.3">
      <c r="A37" s="9" t="s">
        <v>137</v>
      </c>
      <c r="B37" s="9">
        <v>3</v>
      </c>
      <c r="C37" s="9" t="s">
        <v>138</v>
      </c>
      <c r="D37" s="13">
        <v>5.07E-36</v>
      </c>
      <c r="E37" s="9" t="s">
        <v>139</v>
      </c>
      <c r="F37" s="17" t="s">
        <v>140</v>
      </c>
      <c r="G37" s="13">
        <v>9.3800000000000003E-5</v>
      </c>
      <c r="H37" s="9" t="s">
        <v>100</v>
      </c>
      <c r="I37" s="9" t="s">
        <v>83</v>
      </c>
      <c r="J37" s="9" t="s">
        <v>84</v>
      </c>
    </row>
    <row r="38" spans="1:10" x14ac:dyDescent="0.3">
      <c r="A38" s="9" t="s">
        <v>137</v>
      </c>
      <c r="B38" s="9">
        <v>3</v>
      </c>
      <c r="C38" s="9" t="s">
        <v>138</v>
      </c>
      <c r="D38" s="13">
        <v>5.07E-36</v>
      </c>
      <c r="E38" s="9" t="s">
        <v>233</v>
      </c>
      <c r="F38" s="17" t="s">
        <v>234</v>
      </c>
      <c r="G38" s="13">
        <v>1.47E-3</v>
      </c>
      <c r="H38" s="9" t="s">
        <v>100</v>
      </c>
      <c r="I38" s="9" t="s">
        <v>235</v>
      </c>
      <c r="J38" s="9" t="s">
        <v>84</v>
      </c>
    </row>
    <row r="39" spans="1:10" x14ac:dyDescent="0.3">
      <c r="A39" s="9" t="s">
        <v>182</v>
      </c>
      <c r="B39" s="9">
        <v>1</v>
      </c>
      <c r="C39" s="9" t="s">
        <v>183</v>
      </c>
      <c r="D39" s="13">
        <v>7.1500000000000003E-9</v>
      </c>
      <c r="E39" s="9" t="s">
        <v>184</v>
      </c>
      <c r="F39" s="17" t="s">
        <v>185</v>
      </c>
      <c r="G39" s="13">
        <v>4.5300000000000001E-4</v>
      </c>
      <c r="H39" s="9" t="s">
        <v>82</v>
      </c>
      <c r="I39" s="9" t="s">
        <v>186</v>
      </c>
      <c r="J39" s="9" t="s">
        <v>84</v>
      </c>
    </row>
    <row r="40" spans="1:10" x14ac:dyDescent="0.3">
      <c r="A40" s="9" t="s">
        <v>90</v>
      </c>
      <c r="B40" s="9">
        <v>34</v>
      </c>
      <c r="C40" s="9" t="s">
        <v>91</v>
      </c>
      <c r="D40" s="13">
        <v>2.72E-92</v>
      </c>
      <c r="E40" s="9" t="s">
        <v>92</v>
      </c>
      <c r="F40" s="17" t="s">
        <v>93</v>
      </c>
      <c r="G40" s="13">
        <v>2.2600000000000001E-7</v>
      </c>
      <c r="H40" s="9" t="s">
        <v>82</v>
      </c>
      <c r="I40" s="9" t="s">
        <v>83</v>
      </c>
      <c r="J40" s="9" t="s">
        <v>84</v>
      </c>
    </row>
    <row r="41" spans="1:10" x14ac:dyDescent="0.3">
      <c r="A41" s="9" t="s">
        <v>90</v>
      </c>
      <c r="B41" s="9">
        <v>34</v>
      </c>
      <c r="C41" s="9" t="s">
        <v>91</v>
      </c>
      <c r="D41" s="13">
        <v>2.72E-92</v>
      </c>
      <c r="E41" s="9" t="s">
        <v>99</v>
      </c>
      <c r="F41" s="17" t="s">
        <v>83</v>
      </c>
      <c r="G41" s="13">
        <v>1.4100000000000001E-6</v>
      </c>
      <c r="H41" s="9" t="s">
        <v>100</v>
      </c>
      <c r="I41" s="9" t="s">
        <v>83</v>
      </c>
      <c r="J41" s="9" t="s">
        <v>84</v>
      </c>
    </row>
    <row r="42" spans="1:10" x14ac:dyDescent="0.3">
      <c r="A42" s="9" t="s">
        <v>90</v>
      </c>
      <c r="B42" s="9">
        <v>34</v>
      </c>
      <c r="C42" s="9" t="s">
        <v>91</v>
      </c>
      <c r="D42" s="13">
        <v>2.72E-92</v>
      </c>
      <c r="E42" s="9" t="s">
        <v>110</v>
      </c>
      <c r="F42" s="17" t="s">
        <v>111</v>
      </c>
      <c r="G42" s="13">
        <v>4.4700000000000004E-6</v>
      </c>
      <c r="H42" s="9" t="s">
        <v>82</v>
      </c>
      <c r="I42" s="9" t="s">
        <v>83</v>
      </c>
      <c r="J42" s="9" t="s">
        <v>84</v>
      </c>
    </row>
    <row r="43" spans="1:10" x14ac:dyDescent="0.3">
      <c r="A43" s="9" t="s">
        <v>90</v>
      </c>
      <c r="B43" s="9">
        <v>34</v>
      </c>
      <c r="C43" s="9" t="s">
        <v>91</v>
      </c>
      <c r="D43" s="13">
        <v>2.72E-92</v>
      </c>
      <c r="E43" s="9" t="s">
        <v>141</v>
      </c>
      <c r="F43" s="17" t="s">
        <v>142</v>
      </c>
      <c r="G43" s="13">
        <v>1.0900000000000001E-4</v>
      </c>
      <c r="H43" s="9" t="s">
        <v>100</v>
      </c>
      <c r="I43" s="9" t="s">
        <v>83</v>
      </c>
      <c r="J43" s="9" t="s">
        <v>84</v>
      </c>
    </row>
    <row r="44" spans="1:10" x14ac:dyDescent="0.3">
      <c r="A44" s="9" t="s">
        <v>90</v>
      </c>
      <c r="B44" s="9">
        <v>34</v>
      </c>
      <c r="C44" s="9" t="s">
        <v>91</v>
      </c>
      <c r="D44" s="13">
        <v>2.72E-92</v>
      </c>
      <c r="E44" s="9" t="s">
        <v>232</v>
      </c>
      <c r="F44" s="17" t="s">
        <v>83</v>
      </c>
      <c r="G44" s="13">
        <v>1.32E-3</v>
      </c>
      <c r="H44" s="9" t="s">
        <v>82</v>
      </c>
      <c r="I44" s="9" t="s">
        <v>83</v>
      </c>
      <c r="J44" s="9" t="s">
        <v>84</v>
      </c>
    </row>
    <row r="45" spans="1:10" x14ac:dyDescent="0.3">
      <c r="A45" s="9" t="s">
        <v>121</v>
      </c>
      <c r="B45" s="9">
        <v>2</v>
      </c>
      <c r="C45" s="9" t="s">
        <v>122</v>
      </c>
      <c r="D45" s="13">
        <v>2.6599999999999999E-9</v>
      </c>
      <c r="E45" s="9" t="s">
        <v>123</v>
      </c>
      <c r="F45" s="17" t="s">
        <v>83</v>
      </c>
      <c r="G45" s="13">
        <v>4.4700000000000002E-5</v>
      </c>
      <c r="H45" s="9" t="s">
        <v>82</v>
      </c>
      <c r="I45" s="9" t="s">
        <v>83</v>
      </c>
      <c r="J45" s="9" t="s">
        <v>84</v>
      </c>
    </row>
    <row r="46" spans="1:10" x14ac:dyDescent="0.3">
      <c r="A46" s="9" t="s">
        <v>121</v>
      </c>
      <c r="B46" s="9">
        <v>2</v>
      </c>
      <c r="C46" s="9" t="s">
        <v>122</v>
      </c>
      <c r="D46" s="13">
        <v>2.6599999999999999E-9</v>
      </c>
      <c r="E46" s="9" t="s">
        <v>128</v>
      </c>
      <c r="F46" s="17" t="s">
        <v>129</v>
      </c>
      <c r="G46" s="13">
        <v>6.5300000000000002E-5</v>
      </c>
      <c r="H46" s="9" t="s">
        <v>100</v>
      </c>
      <c r="I46" s="9" t="s">
        <v>83</v>
      </c>
      <c r="J46" s="9" t="s">
        <v>84</v>
      </c>
    </row>
    <row r="47" spans="1:10" x14ac:dyDescent="0.3">
      <c r="A47" s="9" t="s">
        <v>214</v>
      </c>
      <c r="B47" s="9">
        <v>13</v>
      </c>
      <c r="C47" s="9" t="s">
        <v>215</v>
      </c>
      <c r="D47" s="13">
        <v>5.1399999999999998E-10</v>
      </c>
      <c r="E47" s="9" t="s">
        <v>216</v>
      </c>
      <c r="F47" s="17" t="s">
        <v>217</v>
      </c>
      <c r="G47" s="13">
        <v>8.6399999999999997E-4</v>
      </c>
      <c r="H47" s="9" t="s">
        <v>100</v>
      </c>
      <c r="I47" s="9" t="s">
        <v>83</v>
      </c>
      <c r="J47" s="9" t="s">
        <v>84</v>
      </c>
    </row>
    <row r="48" spans="1:10" x14ac:dyDescent="0.3">
      <c r="A48" s="9" t="s">
        <v>214</v>
      </c>
      <c r="B48" s="9">
        <v>13</v>
      </c>
      <c r="C48" s="9" t="s">
        <v>215</v>
      </c>
      <c r="D48" s="13">
        <v>5.1399999999999998E-10</v>
      </c>
      <c r="E48" s="9" t="s">
        <v>269</v>
      </c>
      <c r="F48" s="17" t="s">
        <v>270</v>
      </c>
      <c r="G48" s="13">
        <v>9.3699999999999999E-3</v>
      </c>
      <c r="H48" s="9" t="s">
        <v>100</v>
      </c>
      <c r="I48" s="9" t="s">
        <v>271</v>
      </c>
      <c r="J48" s="9" t="s">
        <v>244</v>
      </c>
    </row>
    <row r="49" spans="1:10" x14ac:dyDescent="0.3">
      <c r="A49" s="9" t="s">
        <v>195</v>
      </c>
      <c r="B49" s="9">
        <v>5</v>
      </c>
      <c r="C49" s="9" t="s">
        <v>196</v>
      </c>
      <c r="D49" s="13">
        <v>2.9499999999999999E-25</v>
      </c>
      <c r="E49" s="9" t="s">
        <v>197</v>
      </c>
      <c r="F49" s="17" t="s">
        <v>198</v>
      </c>
      <c r="G49" s="13">
        <v>5.1599999999999997E-4</v>
      </c>
      <c r="H49" s="9" t="s">
        <v>100</v>
      </c>
      <c r="I49" s="9" t="s">
        <v>83</v>
      </c>
      <c r="J49" s="9" t="s">
        <v>84</v>
      </c>
    </row>
    <row r="50" spans="1:10" x14ac:dyDescent="0.3">
      <c r="A50" s="9" t="s">
        <v>179</v>
      </c>
      <c r="B50" s="9">
        <v>1</v>
      </c>
      <c r="C50" s="9" t="s">
        <v>180</v>
      </c>
      <c r="D50" s="13">
        <v>4.8600000000000001E-16</v>
      </c>
      <c r="E50" s="9" t="s">
        <v>181</v>
      </c>
      <c r="F50" s="17" t="s">
        <v>83</v>
      </c>
      <c r="G50" s="13">
        <v>3.5100000000000002E-4</v>
      </c>
      <c r="H50" s="9" t="s">
        <v>100</v>
      </c>
      <c r="I50" s="9" t="s">
        <v>83</v>
      </c>
      <c r="J50" s="9" t="s">
        <v>84</v>
      </c>
    </row>
    <row r="51" spans="1:10" x14ac:dyDescent="0.3">
      <c r="A51" s="9" t="s">
        <v>223</v>
      </c>
      <c r="B51" s="9">
        <v>1</v>
      </c>
      <c r="C51" s="9" t="s">
        <v>224</v>
      </c>
      <c r="D51" s="13">
        <v>5.5299999999999997E-9</v>
      </c>
      <c r="E51" s="9" t="s">
        <v>225</v>
      </c>
      <c r="F51" s="17" t="s">
        <v>226</v>
      </c>
      <c r="G51" s="13">
        <v>1.1100000000000001E-3</v>
      </c>
      <c r="H51" s="9" t="s">
        <v>82</v>
      </c>
      <c r="I51" s="9" t="s">
        <v>227</v>
      </c>
      <c r="J51" s="9" t="s">
        <v>84</v>
      </c>
    </row>
    <row r="52" spans="1:10" x14ac:dyDescent="0.3">
      <c r="A52" s="9" t="s">
        <v>101</v>
      </c>
      <c r="B52" s="9">
        <v>30</v>
      </c>
      <c r="C52" s="9" t="s">
        <v>102</v>
      </c>
      <c r="D52" s="13">
        <v>3.0000000000000002E-36</v>
      </c>
      <c r="E52" s="9" t="s">
        <v>103</v>
      </c>
      <c r="F52" s="17" t="s">
        <v>104</v>
      </c>
      <c r="G52" s="13">
        <v>2.43E-6</v>
      </c>
      <c r="H52" s="9" t="s">
        <v>82</v>
      </c>
      <c r="I52" s="9" t="s">
        <v>83</v>
      </c>
      <c r="J52" s="9" t="s">
        <v>84</v>
      </c>
    </row>
    <row r="53" spans="1:10" x14ac:dyDescent="0.3">
      <c r="A53" s="9" t="s">
        <v>101</v>
      </c>
      <c r="B53" s="9">
        <v>30</v>
      </c>
      <c r="C53" s="9" t="s">
        <v>102</v>
      </c>
      <c r="D53" s="13">
        <v>3.0000000000000002E-36</v>
      </c>
      <c r="E53" s="9" t="s">
        <v>161</v>
      </c>
      <c r="F53" s="17" t="s">
        <v>162</v>
      </c>
      <c r="G53" s="13">
        <v>2.1100000000000001E-4</v>
      </c>
      <c r="H53" s="9" t="s">
        <v>100</v>
      </c>
      <c r="I53" s="9" t="s">
        <v>163</v>
      </c>
      <c r="J53" s="9" t="s">
        <v>84</v>
      </c>
    </row>
    <row r="54" spans="1:10" x14ac:dyDescent="0.3">
      <c r="A54" s="9" t="s">
        <v>101</v>
      </c>
      <c r="B54" s="9">
        <v>30</v>
      </c>
      <c r="C54" s="9" t="s">
        <v>102</v>
      </c>
      <c r="D54" s="13">
        <v>3.0000000000000002E-36</v>
      </c>
      <c r="E54" s="9" t="s">
        <v>208</v>
      </c>
      <c r="F54" s="17" t="s">
        <v>209</v>
      </c>
      <c r="G54" s="13">
        <v>7.7200000000000001E-4</v>
      </c>
      <c r="H54" s="9" t="s">
        <v>100</v>
      </c>
      <c r="I54" s="9" t="s">
        <v>83</v>
      </c>
      <c r="J54" s="9" t="s">
        <v>84</v>
      </c>
    </row>
    <row r="55" spans="1:10" x14ac:dyDescent="0.3">
      <c r="A55" s="9" t="s">
        <v>101</v>
      </c>
      <c r="B55" s="9">
        <v>30</v>
      </c>
      <c r="C55" s="9" t="s">
        <v>102</v>
      </c>
      <c r="D55" s="13">
        <v>3.0000000000000002E-36</v>
      </c>
      <c r="E55" s="9" t="s">
        <v>230</v>
      </c>
      <c r="F55" s="17" t="s">
        <v>40</v>
      </c>
      <c r="G55" s="13">
        <v>1.2199999999999999E-3</v>
      </c>
      <c r="H55" s="9" t="s">
        <v>82</v>
      </c>
      <c r="I55" s="9" t="s">
        <v>231</v>
      </c>
      <c r="J55" s="9" t="s">
        <v>84</v>
      </c>
    </row>
    <row r="56" spans="1:10" x14ac:dyDescent="0.3">
      <c r="A56" s="9" t="s">
        <v>101</v>
      </c>
      <c r="B56" s="9">
        <v>30</v>
      </c>
      <c r="C56" s="9" t="s">
        <v>102</v>
      </c>
      <c r="D56" s="13">
        <v>3.0000000000000002E-36</v>
      </c>
      <c r="E56" s="9" t="s">
        <v>245</v>
      </c>
      <c r="F56" s="17" t="s">
        <v>246</v>
      </c>
      <c r="G56" s="13">
        <v>2.0899999999999998E-3</v>
      </c>
      <c r="H56" s="9" t="s">
        <v>100</v>
      </c>
      <c r="I56" s="9" t="s">
        <v>247</v>
      </c>
      <c r="J56" s="9" t="s">
        <v>244</v>
      </c>
    </row>
    <row r="57" spans="1:10" x14ac:dyDescent="0.3">
      <c r="A57" s="9" t="s">
        <v>101</v>
      </c>
      <c r="B57" s="9">
        <v>30</v>
      </c>
      <c r="C57" s="9" t="s">
        <v>102</v>
      </c>
      <c r="D57" s="13">
        <v>3.0000000000000002E-36</v>
      </c>
      <c r="E57" s="9" t="s">
        <v>260</v>
      </c>
      <c r="F57" s="17" t="s">
        <v>261</v>
      </c>
      <c r="G57" s="13">
        <v>7.0000000000000001E-3</v>
      </c>
      <c r="H57" s="9" t="s">
        <v>100</v>
      </c>
      <c r="I57" s="9" t="s">
        <v>262</v>
      </c>
      <c r="J57" s="9" t="s">
        <v>244</v>
      </c>
    </row>
  </sheetData>
  <pageMargins left="0.7" right="0.7" top="0.75" bottom="0.75" header="0.3" footer="0.3"/>
  <pageSetup scale="6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585"/>
  <sheetViews>
    <sheetView workbookViewId="0">
      <selection activeCell="A13" sqref="A13"/>
    </sheetView>
  </sheetViews>
  <sheetFormatPr defaultColWidth="9.1796875" defaultRowHeight="13" x14ac:dyDescent="0.3"/>
  <cols>
    <col min="1" max="1" width="48.54296875" style="11" customWidth="1"/>
    <col min="2" max="2" width="43.26953125" style="11" customWidth="1"/>
    <col min="3" max="3" width="17.26953125" style="11" bestFit="1" customWidth="1"/>
    <col min="4" max="4" width="20.453125" style="11" bestFit="1" customWidth="1"/>
    <col min="5" max="16384" width="9.1796875" style="11"/>
  </cols>
  <sheetData>
    <row r="1" spans="1:4" s="10" customFormat="1" x14ac:dyDescent="0.3">
      <c r="A1" s="45" t="s">
        <v>2903</v>
      </c>
      <c r="B1" s="45"/>
      <c r="C1" s="45"/>
      <c r="D1" s="45"/>
    </row>
    <row r="2" spans="1:4" x14ac:dyDescent="0.3">
      <c r="A2" s="49" t="s">
        <v>272</v>
      </c>
      <c r="B2" s="49" t="s">
        <v>273</v>
      </c>
      <c r="C2" s="49" t="s">
        <v>75</v>
      </c>
      <c r="D2" s="49" t="s">
        <v>78</v>
      </c>
    </row>
    <row r="3" spans="1:4" x14ac:dyDescent="0.3">
      <c r="A3" s="11" t="s">
        <v>274</v>
      </c>
      <c r="B3" s="11" t="s">
        <v>275</v>
      </c>
      <c r="C3" s="14">
        <v>2.35E-7</v>
      </c>
      <c r="D3" s="11" t="s">
        <v>276</v>
      </c>
    </row>
    <row r="4" spans="1:4" x14ac:dyDescent="0.3">
      <c r="A4" s="11" t="s">
        <v>277</v>
      </c>
      <c r="B4" s="11" t="s">
        <v>278</v>
      </c>
      <c r="C4" s="14">
        <v>2.0899999999999999E-6</v>
      </c>
      <c r="D4" s="11" t="s">
        <v>244</v>
      </c>
    </row>
    <row r="5" spans="1:4" x14ac:dyDescent="0.3">
      <c r="A5" s="11" t="s">
        <v>279</v>
      </c>
      <c r="B5" s="11" t="s">
        <v>280</v>
      </c>
      <c r="C5" s="14">
        <v>2.2800000000000002E-6</v>
      </c>
      <c r="D5" s="11" t="s">
        <v>244</v>
      </c>
    </row>
    <row r="6" spans="1:4" x14ac:dyDescent="0.3">
      <c r="A6" s="11" t="s">
        <v>281</v>
      </c>
      <c r="B6" s="11" t="s">
        <v>282</v>
      </c>
      <c r="C6" s="14">
        <v>2.7E-6</v>
      </c>
      <c r="D6" s="11" t="s">
        <v>244</v>
      </c>
    </row>
    <row r="7" spans="1:4" x14ac:dyDescent="0.3">
      <c r="A7" s="11" t="s">
        <v>283</v>
      </c>
      <c r="B7" s="11" t="s">
        <v>284</v>
      </c>
      <c r="C7" s="14">
        <v>3.1300000000000001E-6</v>
      </c>
      <c r="D7" s="11" t="s">
        <v>244</v>
      </c>
    </row>
    <row r="8" spans="1:4" x14ac:dyDescent="0.3">
      <c r="A8" s="11" t="s">
        <v>285</v>
      </c>
      <c r="B8" s="11" t="s">
        <v>286</v>
      </c>
      <c r="C8" s="14">
        <v>4.2799999999999997E-6</v>
      </c>
      <c r="D8" s="11" t="s">
        <v>244</v>
      </c>
    </row>
    <row r="9" spans="1:4" x14ac:dyDescent="0.3">
      <c r="A9" s="11" t="s">
        <v>287</v>
      </c>
      <c r="B9" s="11" t="s">
        <v>288</v>
      </c>
      <c r="C9" s="14">
        <v>4.5499999999999996E-6</v>
      </c>
      <c r="D9" s="11" t="s">
        <v>244</v>
      </c>
    </row>
    <row r="10" spans="1:4" x14ac:dyDescent="0.3">
      <c r="A10" s="11" t="s">
        <v>289</v>
      </c>
      <c r="B10" s="11" t="s">
        <v>290</v>
      </c>
      <c r="C10" s="14">
        <v>4.8899999999999998E-6</v>
      </c>
      <c r="D10" s="11" t="s">
        <v>244</v>
      </c>
    </row>
    <row r="11" spans="1:4" x14ac:dyDescent="0.3">
      <c r="A11" s="11" t="s">
        <v>291</v>
      </c>
      <c r="B11" s="11" t="s">
        <v>292</v>
      </c>
      <c r="C11" s="14">
        <v>6.7499999999999997E-6</v>
      </c>
      <c r="D11" s="11" t="s">
        <v>244</v>
      </c>
    </row>
    <row r="12" spans="1:4" x14ac:dyDescent="0.3">
      <c r="A12" s="11" t="s">
        <v>293</v>
      </c>
      <c r="B12" s="11" t="s">
        <v>294</v>
      </c>
      <c r="C12" s="14">
        <v>7.3900000000000004E-6</v>
      </c>
      <c r="D12" s="11" t="s">
        <v>244</v>
      </c>
    </row>
    <row r="13" spans="1:4" x14ac:dyDescent="0.3">
      <c r="A13" s="11" t="s">
        <v>295</v>
      </c>
      <c r="B13" s="11" t="s">
        <v>296</v>
      </c>
      <c r="C13" s="14">
        <v>1.06E-5</v>
      </c>
      <c r="D13" s="11" t="s">
        <v>244</v>
      </c>
    </row>
    <row r="14" spans="1:4" x14ac:dyDescent="0.3">
      <c r="A14" s="11" t="s">
        <v>297</v>
      </c>
      <c r="B14" s="11" t="s">
        <v>298</v>
      </c>
      <c r="C14" s="14">
        <v>1.1800000000000001E-5</v>
      </c>
      <c r="D14" s="11" t="s">
        <v>244</v>
      </c>
    </row>
    <row r="15" spans="1:4" x14ac:dyDescent="0.3">
      <c r="A15" s="11" t="s">
        <v>299</v>
      </c>
      <c r="B15" s="11" t="s">
        <v>300</v>
      </c>
      <c r="C15" s="14">
        <v>1.4E-5</v>
      </c>
      <c r="D15" s="11" t="s">
        <v>244</v>
      </c>
    </row>
    <row r="16" spans="1:4" x14ac:dyDescent="0.3">
      <c r="A16" s="11" t="s">
        <v>301</v>
      </c>
      <c r="B16" s="11" t="s">
        <v>302</v>
      </c>
      <c r="C16" s="14">
        <v>1.52E-5</v>
      </c>
      <c r="D16" s="11" t="s">
        <v>244</v>
      </c>
    </row>
    <row r="17" spans="1:4" x14ac:dyDescent="0.3">
      <c r="A17" s="11" t="s">
        <v>303</v>
      </c>
      <c r="B17" s="11" t="s">
        <v>304</v>
      </c>
      <c r="C17" s="14">
        <v>1.6900000000000001E-5</v>
      </c>
      <c r="D17" s="11" t="s">
        <v>244</v>
      </c>
    </row>
    <row r="18" spans="1:4" x14ac:dyDescent="0.3">
      <c r="A18" s="11" t="s">
        <v>305</v>
      </c>
      <c r="B18" s="11" t="s">
        <v>306</v>
      </c>
      <c r="C18" s="14">
        <v>1.73E-5</v>
      </c>
      <c r="D18" s="11" t="s">
        <v>244</v>
      </c>
    </row>
    <row r="19" spans="1:4" x14ac:dyDescent="0.3">
      <c r="A19" s="11" t="s">
        <v>307</v>
      </c>
      <c r="B19" s="11" t="s">
        <v>308</v>
      </c>
      <c r="C19" s="14">
        <v>1.8899999999999999E-5</v>
      </c>
      <c r="D19" s="11" t="s">
        <v>244</v>
      </c>
    </row>
    <row r="20" spans="1:4" x14ac:dyDescent="0.3">
      <c r="A20" s="11" t="s">
        <v>309</v>
      </c>
      <c r="B20" s="11" t="s">
        <v>310</v>
      </c>
      <c r="C20" s="14">
        <v>2.1999999999999999E-5</v>
      </c>
      <c r="D20" s="11" t="s">
        <v>244</v>
      </c>
    </row>
    <row r="21" spans="1:4" x14ac:dyDescent="0.3">
      <c r="A21" s="11" t="s">
        <v>311</v>
      </c>
      <c r="B21" s="11" t="s">
        <v>312</v>
      </c>
      <c r="C21" s="14">
        <v>2.2900000000000001E-5</v>
      </c>
      <c r="D21" s="11" t="s">
        <v>244</v>
      </c>
    </row>
    <row r="22" spans="1:4" x14ac:dyDescent="0.3">
      <c r="A22" s="11" t="s">
        <v>313</v>
      </c>
      <c r="B22" s="11" t="s">
        <v>314</v>
      </c>
      <c r="C22" s="14">
        <v>2.62E-5</v>
      </c>
      <c r="D22" s="11" t="s">
        <v>244</v>
      </c>
    </row>
    <row r="23" spans="1:4" x14ac:dyDescent="0.3">
      <c r="A23" s="11" t="s">
        <v>315</v>
      </c>
      <c r="B23" s="11" t="s">
        <v>316</v>
      </c>
      <c r="C23" s="14">
        <v>2.7699999999999999E-5</v>
      </c>
      <c r="D23" s="11" t="s">
        <v>244</v>
      </c>
    </row>
    <row r="24" spans="1:4" x14ac:dyDescent="0.3">
      <c r="A24" s="11" t="s">
        <v>317</v>
      </c>
      <c r="B24" s="11" t="s">
        <v>318</v>
      </c>
      <c r="C24" s="14">
        <v>2.7699999999999999E-5</v>
      </c>
      <c r="D24" s="11" t="s">
        <v>244</v>
      </c>
    </row>
    <row r="25" spans="1:4" x14ac:dyDescent="0.3">
      <c r="A25" s="11" t="s">
        <v>319</v>
      </c>
      <c r="B25" s="11" t="s">
        <v>320</v>
      </c>
      <c r="C25" s="14">
        <v>2.9600000000000001E-5</v>
      </c>
      <c r="D25" s="11" t="s">
        <v>244</v>
      </c>
    </row>
    <row r="26" spans="1:4" x14ac:dyDescent="0.3">
      <c r="A26" s="11" t="s">
        <v>321</v>
      </c>
      <c r="B26" s="11" t="s">
        <v>322</v>
      </c>
      <c r="C26" s="14">
        <v>3.4E-5</v>
      </c>
      <c r="D26" s="11" t="s">
        <v>244</v>
      </c>
    </row>
    <row r="27" spans="1:4" x14ac:dyDescent="0.3">
      <c r="A27" s="11" t="s">
        <v>323</v>
      </c>
      <c r="B27" s="11" t="s">
        <v>324</v>
      </c>
      <c r="C27" s="14">
        <v>3.4799999999999999E-5</v>
      </c>
      <c r="D27" s="11" t="s">
        <v>244</v>
      </c>
    </row>
    <row r="28" spans="1:4" x14ac:dyDescent="0.3">
      <c r="A28" s="11" t="s">
        <v>325</v>
      </c>
      <c r="B28" s="11" t="s">
        <v>326</v>
      </c>
      <c r="C28" s="14">
        <v>4.0299999999999997E-5</v>
      </c>
      <c r="D28" s="11" t="s">
        <v>244</v>
      </c>
    </row>
    <row r="29" spans="1:4" x14ac:dyDescent="0.3">
      <c r="A29" s="11" t="s">
        <v>327</v>
      </c>
      <c r="B29" s="11" t="s">
        <v>328</v>
      </c>
      <c r="C29" s="14">
        <v>4.0299999999999997E-5</v>
      </c>
      <c r="D29" s="11" t="s">
        <v>244</v>
      </c>
    </row>
    <row r="30" spans="1:4" x14ac:dyDescent="0.3">
      <c r="A30" s="11" t="s">
        <v>329</v>
      </c>
      <c r="B30" s="11" t="s">
        <v>330</v>
      </c>
      <c r="C30" s="14">
        <v>4.18E-5</v>
      </c>
      <c r="D30" s="11" t="s">
        <v>244</v>
      </c>
    </row>
    <row r="31" spans="1:4" x14ac:dyDescent="0.3">
      <c r="A31" s="11" t="s">
        <v>331</v>
      </c>
      <c r="B31" s="11" t="s">
        <v>332</v>
      </c>
      <c r="C31" s="14">
        <v>4.1999999999999998E-5</v>
      </c>
      <c r="D31" s="11" t="s">
        <v>244</v>
      </c>
    </row>
    <row r="32" spans="1:4" x14ac:dyDescent="0.3">
      <c r="A32" s="11" t="s">
        <v>333</v>
      </c>
      <c r="B32" s="11" t="s">
        <v>334</v>
      </c>
      <c r="C32" s="14">
        <v>4.2200000000000003E-5</v>
      </c>
      <c r="D32" s="11" t="s">
        <v>244</v>
      </c>
    </row>
    <row r="33" spans="1:4" x14ac:dyDescent="0.3">
      <c r="A33" s="11" t="s">
        <v>335</v>
      </c>
      <c r="B33" s="11" t="s">
        <v>336</v>
      </c>
      <c r="C33" s="14">
        <v>4.3099999999999997E-5</v>
      </c>
      <c r="D33" s="11" t="s">
        <v>244</v>
      </c>
    </row>
    <row r="34" spans="1:4" x14ac:dyDescent="0.3">
      <c r="A34" s="11" t="s">
        <v>337</v>
      </c>
      <c r="B34" s="11" t="s">
        <v>338</v>
      </c>
      <c r="C34" s="14">
        <v>4.3600000000000003E-5</v>
      </c>
      <c r="D34" s="11" t="s">
        <v>244</v>
      </c>
    </row>
    <row r="35" spans="1:4" x14ac:dyDescent="0.3">
      <c r="A35" s="11" t="s">
        <v>339</v>
      </c>
      <c r="B35" s="11" t="s">
        <v>340</v>
      </c>
      <c r="C35" s="14">
        <v>4.5800000000000002E-5</v>
      </c>
      <c r="D35" s="11" t="s">
        <v>244</v>
      </c>
    </row>
    <row r="36" spans="1:4" x14ac:dyDescent="0.3">
      <c r="A36" s="11" t="s">
        <v>341</v>
      </c>
      <c r="B36" s="11" t="s">
        <v>342</v>
      </c>
      <c r="C36" s="14">
        <v>4.5899999999999998E-5</v>
      </c>
      <c r="D36" s="11" t="s">
        <v>244</v>
      </c>
    </row>
    <row r="37" spans="1:4" x14ac:dyDescent="0.3">
      <c r="A37" s="11" t="s">
        <v>343</v>
      </c>
      <c r="B37" s="11" t="s">
        <v>344</v>
      </c>
      <c r="C37" s="14">
        <v>4.6400000000000003E-5</v>
      </c>
      <c r="D37" s="11" t="s">
        <v>244</v>
      </c>
    </row>
    <row r="38" spans="1:4" x14ac:dyDescent="0.3">
      <c r="A38" s="11" t="s">
        <v>345</v>
      </c>
      <c r="B38" s="11" t="s">
        <v>346</v>
      </c>
      <c r="C38" s="14">
        <v>4.6400000000000003E-5</v>
      </c>
      <c r="D38" s="11" t="s">
        <v>244</v>
      </c>
    </row>
    <row r="39" spans="1:4" x14ac:dyDescent="0.3">
      <c r="A39" s="11" t="s">
        <v>347</v>
      </c>
      <c r="B39" s="11" t="s">
        <v>348</v>
      </c>
      <c r="C39" s="14">
        <v>4.6799999999999999E-5</v>
      </c>
      <c r="D39" s="11" t="s">
        <v>244</v>
      </c>
    </row>
    <row r="40" spans="1:4" x14ac:dyDescent="0.3">
      <c r="A40" s="11" t="s">
        <v>349</v>
      </c>
      <c r="B40" s="11" t="s">
        <v>350</v>
      </c>
      <c r="C40" s="14">
        <v>4.85E-5</v>
      </c>
      <c r="D40" s="11" t="s">
        <v>244</v>
      </c>
    </row>
    <row r="41" spans="1:4" x14ac:dyDescent="0.3">
      <c r="A41" s="11" t="s">
        <v>351</v>
      </c>
      <c r="B41" s="11" t="s">
        <v>352</v>
      </c>
      <c r="C41" s="14">
        <v>5.1499999999999998E-5</v>
      </c>
      <c r="D41" s="11" t="s">
        <v>244</v>
      </c>
    </row>
    <row r="42" spans="1:4" x14ac:dyDescent="0.3">
      <c r="A42" s="11" t="s">
        <v>353</v>
      </c>
      <c r="B42" s="11" t="s">
        <v>354</v>
      </c>
      <c r="C42" s="14">
        <v>5.1700000000000003E-5</v>
      </c>
      <c r="D42" s="11" t="s">
        <v>244</v>
      </c>
    </row>
    <row r="43" spans="1:4" x14ac:dyDescent="0.3">
      <c r="A43" s="11" t="s">
        <v>355</v>
      </c>
      <c r="B43" s="11" t="s">
        <v>356</v>
      </c>
      <c r="C43" s="14">
        <v>5.1700000000000003E-5</v>
      </c>
      <c r="D43" s="11" t="s">
        <v>244</v>
      </c>
    </row>
    <row r="44" spans="1:4" x14ac:dyDescent="0.3">
      <c r="A44" s="11" t="s">
        <v>357</v>
      </c>
      <c r="B44" s="11" t="s">
        <v>358</v>
      </c>
      <c r="C44" s="14">
        <v>5.2299999999999997E-5</v>
      </c>
      <c r="D44" s="11" t="s">
        <v>244</v>
      </c>
    </row>
    <row r="45" spans="1:4" x14ac:dyDescent="0.3">
      <c r="A45" s="11" t="s">
        <v>359</v>
      </c>
      <c r="B45" s="11" t="s">
        <v>360</v>
      </c>
      <c r="C45" s="14">
        <v>5.3000000000000001E-5</v>
      </c>
      <c r="D45" s="11" t="s">
        <v>244</v>
      </c>
    </row>
    <row r="46" spans="1:4" x14ac:dyDescent="0.3">
      <c r="A46" s="11" t="s">
        <v>361</v>
      </c>
      <c r="B46" s="11" t="s">
        <v>362</v>
      </c>
      <c r="C46" s="14">
        <v>5.4700000000000001E-5</v>
      </c>
      <c r="D46" s="11" t="s">
        <v>244</v>
      </c>
    </row>
    <row r="47" spans="1:4" x14ac:dyDescent="0.3">
      <c r="A47" s="11" t="s">
        <v>363</v>
      </c>
      <c r="B47" s="11" t="s">
        <v>364</v>
      </c>
      <c r="C47" s="14">
        <v>5.5099999999999998E-5</v>
      </c>
      <c r="D47" s="11" t="s">
        <v>244</v>
      </c>
    </row>
    <row r="48" spans="1:4" x14ac:dyDescent="0.3">
      <c r="A48" s="11" t="s">
        <v>365</v>
      </c>
      <c r="B48" s="11" t="s">
        <v>366</v>
      </c>
      <c r="C48" s="14">
        <v>5.5500000000000001E-5</v>
      </c>
      <c r="D48" s="11" t="s">
        <v>244</v>
      </c>
    </row>
    <row r="49" spans="1:4" x14ac:dyDescent="0.3">
      <c r="A49" s="11" t="s">
        <v>367</v>
      </c>
      <c r="B49" s="11" t="s">
        <v>368</v>
      </c>
      <c r="C49" s="14">
        <v>6.2199999999999994E-5</v>
      </c>
      <c r="D49" s="11" t="s">
        <v>244</v>
      </c>
    </row>
    <row r="50" spans="1:4" x14ac:dyDescent="0.3">
      <c r="A50" s="11" t="s">
        <v>369</v>
      </c>
      <c r="B50" s="11" t="s">
        <v>370</v>
      </c>
      <c r="C50" s="14">
        <v>6.3899999999999995E-5</v>
      </c>
      <c r="D50" s="11" t="s">
        <v>244</v>
      </c>
    </row>
    <row r="51" spans="1:4" x14ac:dyDescent="0.3">
      <c r="A51" s="11" t="s">
        <v>371</v>
      </c>
      <c r="B51" s="11" t="s">
        <v>372</v>
      </c>
      <c r="C51" s="14">
        <v>6.4599999999999998E-5</v>
      </c>
      <c r="D51" s="11" t="s">
        <v>244</v>
      </c>
    </row>
    <row r="52" spans="1:4" x14ac:dyDescent="0.3">
      <c r="A52" s="11" t="s">
        <v>373</v>
      </c>
      <c r="B52" s="11" t="s">
        <v>374</v>
      </c>
      <c r="C52" s="14">
        <v>6.8999999999999997E-5</v>
      </c>
      <c r="D52" s="11" t="s">
        <v>244</v>
      </c>
    </row>
    <row r="53" spans="1:4" x14ac:dyDescent="0.3">
      <c r="A53" s="11" t="s">
        <v>375</v>
      </c>
      <c r="B53" s="11" t="s">
        <v>376</v>
      </c>
      <c r="C53" s="14">
        <v>6.9300000000000004E-5</v>
      </c>
      <c r="D53" s="11" t="s">
        <v>244</v>
      </c>
    </row>
    <row r="54" spans="1:4" x14ac:dyDescent="0.3">
      <c r="A54" s="11" t="s">
        <v>114</v>
      </c>
      <c r="B54" s="11" t="s">
        <v>377</v>
      </c>
      <c r="C54" s="14">
        <v>6.9999999999999994E-5</v>
      </c>
      <c r="D54" s="11" t="s">
        <v>244</v>
      </c>
    </row>
    <row r="55" spans="1:4" x14ac:dyDescent="0.3">
      <c r="A55" s="11" t="s">
        <v>378</v>
      </c>
      <c r="B55" s="11" t="s">
        <v>379</v>
      </c>
      <c r="C55" s="14">
        <v>7.1600000000000006E-5</v>
      </c>
      <c r="D55" s="11" t="s">
        <v>244</v>
      </c>
    </row>
    <row r="56" spans="1:4" x14ac:dyDescent="0.3">
      <c r="A56" s="11" t="s">
        <v>380</v>
      </c>
      <c r="B56" s="11" t="s">
        <v>381</v>
      </c>
      <c r="C56" s="14">
        <v>7.2100000000000004E-5</v>
      </c>
      <c r="D56" s="11" t="s">
        <v>244</v>
      </c>
    </row>
    <row r="57" spans="1:4" x14ac:dyDescent="0.3">
      <c r="A57" s="11" t="s">
        <v>382</v>
      </c>
      <c r="B57" s="11" t="s">
        <v>383</v>
      </c>
      <c r="C57" s="14">
        <v>7.2600000000000003E-5</v>
      </c>
      <c r="D57" s="11" t="s">
        <v>244</v>
      </c>
    </row>
    <row r="58" spans="1:4" x14ac:dyDescent="0.3">
      <c r="A58" s="11" t="s">
        <v>384</v>
      </c>
      <c r="B58" s="11" t="s">
        <v>385</v>
      </c>
      <c r="C58" s="14">
        <v>7.2700000000000005E-5</v>
      </c>
      <c r="D58" s="11" t="s">
        <v>244</v>
      </c>
    </row>
    <row r="59" spans="1:4" x14ac:dyDescent="0.3">
      <c r="A59" s="11" t="s">
        <v>386</v>
      </c>
      <c r="B59" s="11" t="s">
        <v>387</v>
      </c>
      <c r="C59" s="14">
        <v>7.4200000000000001E-5</v>
      </c>
      <c r="D59" s="11" t="s">
        <v>244</v>
      </c>
    </row>
    <row r="60" spans="1:4" x14ac:dyDescent="0.3">
      <c r="A60" s="11" t="s">
        <v>388</v>
      </c>
      <c r="B60" s="11" t="s">
        <v>389</v>
      </c>
      <c r="C60" s="14">
        <v>7.6299999999999998E-5</v>
      </c>
      <c r="D60" s="11" t="s">
        <v>244</v>
      </c>
    </row>
    <row r="61" spans="1:4" x14ac:dyDescent="0.3">
      <c r="A61" s="11" t="s">
        <v>390</v>
      </c>
      <c r="B61" s="11" t="s">
        <v>391</v>
      </c>
      <c r="C61" s="14">
        <v>7.7399999999999998E-5</v>
      </c>
      <c r="D61" s="11" t="s">
        <v>244</v>
      </c>
    </row>
    <row r="62" spans="1:4" x14ac:dyDescent="0.3">
      <c r="A62" s="11" t="s">
        <v>392</v>
      </c>
      <c r="B62" s="11" t="s">
        <v>393</v>
      </c>
      <c r="C62" s="14">
        <v>7.7399999999999998E-5</v>
      </c>
      <c r="D62" s="11" t="s">
        <v>244</v>
      </c>
    </row>
    <row r="63" spans="1:4" x14ac:dyDescent="0.3">
      <c r="A63" s="11" t="s">
        <v>394</v>
      </c>
      <c r="B63" s="11" t="s">
        <v>395</v>
      </c>
      <c r="C63" s="14">
        <v>7.7399999999999998E-5</v>
      </c>
      <c r="D63" s="11" t="s">
        <v>244</v>
      </c>
    </row>
    <row r="64" spans="1:4" x14ac:dyDescent="0.3">
      <c r="A64" s="11" t="s">
        <v>396</v>
      </c>
      <c r="B64" s="11" t="s">
        <v>397</v>
      </c>
      <c r="C64" s="14">
        <v>7.7799999999999994E-5</v>
      </c>
      <c r="D64" s="11" t="s">
        <v>244</v>
      </c>
    </row>
    <row r="65" spans="1:4" x14ac:dyDescent="0.3">
      <c r="A65" s="11" t="s">
        <v>398</v>
      </c>
      <c r="B65" s="11" t="s">
        <v>399</v>
      </c>
      <c r="C65" s="14">
        <v>7.86E-5</v>
      </c>
      <c r="D65" s="11" t="s">
        <v>244</v>
      </c>
    </row>
    <row r="66" spans="1:4" x14ac:dyDescent="0.3">
      <c r="A66" s="11" t="s">
        <v>400</v>
      </c>
      <c r="B66" s="11" t="s">
        <v>401</v>
      </c>
      <c r="C66" s="14">
        <v>8.1199999999999995E-5</v>
      </c>
      <c r="D66" s="11" t="s">
        <v>244</v>
      </c>
    </row>
    <row r="67" spans="1:4" x14ac:dyDescent="0.3">
      <c r="A67" s="11" t="s">
        <v>402</v>
      </c>
      <c r="B67" s="11" t="s">
        <v>403</v>
      </c>
      <c r="C67" s="14">
        <v>8.5599999999999994E-5</v>
      </c>
      <c r="D67" s="11" t="s">
        <v>244</v>
      </c>
    </row>
    <row r="68" spans="1:4" x14ac:dyDescent="0.3">
      <c r="A68" s="11" t="s">
        <v>404</v>
      </c>
      <c r="B68" s="11" t="s">
        <v>405</v>
      </c>
      <c r="C68" s="14">
        <v>8.7000000000000001E-5</v>
      </c>
      <c r="D68" s="11" t="s">
        <v>244</v>
      </c>
    </row>
    <row r="69" spans="1:4" x14ac:dyDescent="0.3">
      <c r="A69" s="11" t="s">
        <v>406</v>
      </c>
      <c r="B69" s="11" t="s">
        <v>407</v>
      </c>
      <c r="C69" s="14">
        <v>8.7499999999999999E-5</v>
      </c>
      <c r="D69" s="11" t="s">
        <v>244</v>
      </c>
    </row>
    <row r="70" spans="1:4" x14ac:dyDescent="0.3">
      <c r="A70" s="11" t="s">
        <v>408</v>
      </c>
      <c r="B70" s="11" t="s">
        <v>409</v>
      </c>
      <c r="C70" s="14">
        <v>8.9900000000000003E-5</v>
      </c>
      <c r="D70" s="11" t="s">
        <v>244</v>
      </c>
    </row>
    <row r="71" spans="1:4" x14ac:dyDescent="0.3">
      <c r="A71" s="11" t="s">
        <v>410</v>
      </c>
      <c r="B71" s="11" t="s">
        <v>411</v>
      </c>
      <c r="C71" s="14">
        <v>9.2200000000000005E-5</v>
      </c>
      <c r="D71" s="11" t="s">
        <v>244</v>
      </c>
    </row>
    <row r="72" spans="1:4" x14ac:dyDescent="0.3">
      <c r="A72" s="11" t="s">
        <v>412</v>
      </c>
      <c r="B72" s="11" t="s">
        <v>413</v>
      </c>
      <c r="C72" s="14">
        <v>9.3200000000000002E-5</v>
      </c>
      <c r="D72" s="11" t="s">
        <v>244</v>
      </c>
    </row>
    <row r="73" spans="1:4" x14ac:dyDescent="0.3">
      <c r="A73" s="11" t="s">
        <v>414</v>
      </c>
      <c r="B73" s="11" t="s">
        <v>415</v>
      </c>
      <c r="C73" s="14">
        <v>9.4599999999999996E-5</v>
      </c>
      <c r="D73" s="11" t="s">
        <v>244</v>
      </c>
    </row>
    <row r="74" spans="1:4" x14ac:dyDescent="0.3">
      <c r="A74" s="11" t="s">
        <v>416</v>
      </c>
      <c r="B74" s="11" t="s">
        <v>417</v>
      </c>
      <c r="C74" s="14">
        <v>9.7499999999999998E-5</v>
      </c>
      <c r="D74" s="11" t="s">
        <v>244</v>
      </c>
    </row>
    <row r="75" spans="1:4" x14ac:dyDescent="0.3">
      <c r="A75" s="11" t="s">
        <v>418</v>
      </c>
      <c r="B75" s="11" t="s">
        <v>419</v>
      </c>
      <c r="C75" s="14">
        <v>1E-4</v>
      </c>
      <c r="D75" s="11" t="s">
        <v>244</v>
      </c>
    </row>
    <row r="76" spans="1:4" x14ac:dyDescent="0.3">
      <c r="A76" s="11" t="s">
        <v>420</v>
      </c>
      <c r="B76" s="11" t="s">
        <v>421</v>
      </c>
      <c r="C76" s="11">
        <v>1.01E-4</v>
      </c>
      <c r="D76" s="11" t="s">
        <v>244</v>
      </c>
    </row>
    <row r="77" spans="1:4" x14ac:dyDescent="0.3">
      <c r="A77" s="11" t="s">
        <v>422</v>
      </c>
      <c r="B77" s="11" t="s">
        <v>423</v>
      </c>
      <c r="C77" s="11">
        <v>1.01E-4</v>
      </c>
      <c r="D77" s="11" t="s">
        <v>244</v>
      </c>
    </row>
    <row r="78" spans="1:4" x14ac:dyDescent="0.3">
      <c r="A78" s="11" t="s">
        <v>424</v>
      </c>
      <c r="B78" s="11" t="s">
        <v>425</v>
      </c>
      <c r="C78" s="11">
        <v>1.06E-4</v>
      </c>
      <c r="D78" s="11" t="s">
        <v>244</v>
      </c>
    </row>
    <row r="79" spans="1:4" x14ac:dyDescent="0.3">
      <c r="A79" s="11" t="s">
        <v>426</v>
      </c>
      <c r="B79" s="11" t="s">
        <v>427</v>
      </c>
      <c r="C79" s="11">
        <v>1.08E-4</v>
      </c>
      <c r="D79" s="11" t="s">
        <v>244</v>
      </c>
    </row>
    <row r="80" spans="1:4" x14ac:dyDescent="0.3">
      <c r="A80" s="11" t="s">
        <v>428</v>
      </c>
      <c r="B80" s="11" t="s">
        <v>429</v>
      </c>
      <c r="C80" s="11">
        <v>1.0900000000000001E-4</v>
      </c>
      <c r="D80" s="11" t="s">
        <v>244</v>
      </c>
    </row>
    <row r="81" spans="1:4" x14ac:dyDescent="0.3">
      <c r="A81" s="11" t="s">
        <v>430</v>
      </c>
      <c r="B81" s="11" t="s">
        <v>431</v>
      </c>
      <c r="C81" s="11">
        <v>1.0900000000000001E-4</v>
      </c>
      <c r="D81" s="11" t="s">
        <v>244</v>
      </c>
    </row>
    <row r="82" spans="1:4" x14ac:dyDescent="0.3">
      <c r="A82" s="11" t="s">
        <v>432</v>
      </c>
      <c r="B82" s="11" t="s">
        <v>433</v>
      </c>
      <c r="C82" s="11">
        <v>1.0900000000000001E-4</v>
      </c>
      <c r="D82" s="11" t="s">
        <v>244</v>
      </c>
    </row>
    <row r="83" spans="1:4" x14ac:dyDescent="0.3">
      <c r="A83" s="11" t="s">
        <v>434</v>
      </c>
      <c r="B83" s="11" t="s">
        <v>435</v>
      </c>
      <c r="C83" s="11">
        <v>1.1E-4</v>
      </c>
      <c r="D83" s="11" t="s">
        <v>244</v>
      </c>
    </row>
    <row r="84" spans="1:4" x14ac:dyDescent="0.3">
      <c r="A84" s="11" t="s">
        <v>436</v>
      </c>
      <c r="B84" s="11" t="s">
        <v>437</v>
      </c>
      <c r="C84" s="11">
        <v>1.17E-4</v>
      </c>
      <c r="D84" s="11" t="s">
        <v>244</v>
      </c>
    </row>
    <row r="85" spans="1:4" x14ac:dyDescent="0.3">
      <c r="A85" s="11" t="s">
        <v>438</v>
      </c>
      <c r="B85" s="11" t="s">
        <v>439</v>
      </c>
      <c r="C85" s="11">
        <v>1.18E-4</v>
      </c>
      <c r="D85" s="11" t="s">
        <v>244</v>
      </c>
    </row>
    <row r="86" spans="1:4" x14ac:dyDescent="0.3">
      <c r="A86" s="11" t="s">
        <v>440</v>
      </c>
      <c r="B86" s="11" t="s">
        <v>441</v>
      </c>
      <c r="C86" s="11">
        <v>1.1900000000000001E-4</v>
      </c>
      <c r="D86" s="11" t="s">
        <v>244</v>
      </c>
    </row>
    <row r="87" spans="1:4" x14ac:dyDescent="0.3">
      <c r="A87" s="11" t="s">
        <v>150</v>
      </c>
      <c r="B87" s="11" t="s">
        <v>442</v>
      </c>
      <c r="C87" s="11">
        <v>1.2E-4</v>
      </c>
      <c r="D87" s="11" t="s">
        <v>244</v>
      </c>
    </row>
    <row r="88" spans="1:4" x14ac:dyDescent="0.3">
      <c r="A88" s="11" t="s">
        <v>443</v>
      </c>
      <c r="B88" s="11" t="s">
        <v>444</v>
      </c>
      <c r="C88" s="11">
        <v>1.21E-4</v>
      </c>
      <c r="D88" s="11" t="s">
        <v>244</v>
      </c>
    </row>
    <row r="89" spans="1:4" x14ac:dyDescent="0.3">
      <c r="A89" s="11" t="s">
        <v>445</v>
      </c>
      <c r="B89" s="11" t="s">
        <v>446</v>
      </c>
      <c r="C89" s="11">
        <v>1.2300000000000001E-4</v>
      </c>
      <c r="D89" s="11" t="s">
        <v>244</v>
      </c>
    </row>
    <row r="90" spans="1:4" x14ac:dyDescent="0.3">
      <c r="A90" s="11" t="s">
        <v>447</v>
      </c>
      <c r="B90" s="11" t="s">
        <v>448</v>
      </c>
      <c r="C90" s="11">
        <v>1.2400000000000001E-4</v>
      </c>
      <c r="D90" s="11" t="s">
        <v>244</v>
      </c>
    </row>
    <row r="91" spans="1:4" x14ac:dyDescent="0.3">
      <c r="A91" s="11" t="s">
        <v>449</v>
      </c>
      <c r="B91" s="11" t="s">
        <v>450</v>
      </c>
      <c r="C91" s="11">
        <v>1.25E-4</v>
      </c>
      <c r="D91" s="11" t="s">
        <v>244</v>
      </c>
    </row>
    <row r="92" spans="1:4" x14ac:dyDescent="0.3">
      <c r="A92" s="11" t="s">
        <v>451</v>
      </c>
      <c r="B92" s="11" t="s">
        <v>452</v>
      </c>
      <c r="C92" s="11">
        <v>1.26E-4</v>
      </c>
      <c r="D92" s="11" t="s">
        <v>244</v>
      </c>
    </row>
    <row r="93" spans="1:4" x14ac:dyDescent="0.3">
      <c r="A93" s="11" t="s">
        <v>453</v>
      </c>
      <c r="B93" s="11" t="s">
        <v>454</v>
      </c>
      <c r="C93" s="11">
        <v>1.2899999999999999E-4</v>
      </c>
      <c r="D93" s="11" t="s">
        <v>244</v>
      </c>
    </row>
    <row r="94" spans="1:4" x14ac:dyDescent="0.3">
      <c r="A94" s="11" t="s">
        <v>455</v>
      </c>
      <c r="B94" s="11" t="s">
        <v>456</v>
      </c>
      <c r="C94" s="11">
        <v>1.2999999999999999E-4</v>
      </c>
      <c r="D94" s="11" t="s">
        <v>244</v>
      </c>
    </row>
    <row r="95" spans="1:4" x14ac:dyDescent="0.3">
      <c r="A95" s="11" t="s">
        <v>457</v>
      </c>
      <c r="B95" s="11" t="s">
        <v>458</v>
      </c>
      <c r="C95" s="11">
        <v>1.37E-4</v>
      </c>
      <c r="D95" s="11" t="s">
        <v>244</v>
      </c>
    </row>
    <row r="96" spans="1:4" x14ac:dyDescent="0.3">
      <c r="A96" s="11" t="s">
        <v>459</v>
      </c>
      <c r="B96" s="11" t="s">
        <v>460</v>
      </c>
      <c r="C96" s="11">
        <v>1.3999999999999999E-4</v>
      </c>
      <c r="D96" s="11" t="s">
        <v>244</v>
      </c>
    </row>
    <row r="97" spans="1:4" x14ac:dyDescent="0.3">
      <c r="A97" s="11" t="s">
        <v>461</v>
      </c>
      <c r="B97" s="11" t="s">
        <v>462</v>
      </c>
      <c r="C97" s="11">
        <v>1.3999999999999999E-4</v>
      </c>
      <c r="D97" s="11" t="s">
        <v>244</v>
      </c>
    </row>
    <row r="98" spans="1:4" x14ac:dyDescent="0.3">
      <c r="A98" s="11" t="s">
        <v>463</v>
      </c>
      <c r="B98" s="11" t="s">
        <v>464</v>
      </c>
      <c r="C98" s="11">
        <v>1.4799999999999999E-4</v>
      </c>
      <c r="D98" s="11" t="s">
        <v>244</v>
      </c>
    </row>
    <row r="99" spans="1:4" x14ac:dyDescent="0.3">
      <c r="A99" s="11" t="s">
        <v>465</v>
      </c>
      <c r="B99" s="11" t="s">
        <v>466</v>
      </c>
      <c r="C99" s="11">
        <v>1.4899999999999999E-4</v>
      </c>
      <c r="D99" s="11" t="s">
        <v>244</v>
      </c>
    </row>
    <row r="100" spans="1:4" x14ac:dyDescent="0.3">
      <c r="A100" s="11" t="s">
        <v>467</v>
      </c>
      <c r="B100" s="11" t="s">
        <v>468</v>
      </c>
      <c r="C100" s="11">
        <v>1.4899999999999999E-4</v>
      </c>
      <c r="D100" s="11" t="s">
        <v>244</v>
      </c>
    </row>
    <row r="101" spans="1:4" x14ac:dyDescent="0.3">
      <c r="A101" s="11" t="s">
        <v>469</v>
      </c>
      <c r="B101" s="11" t="s">
        <v>470</v>
      </c>
      <c r="C101" s="11">
        <v>1.5100000000000001E-4</v>
      </c>
      <c r="D101" s="11" t="s">
        <v>244</v>
      </c>
    </row>
    <row r="102" spans="1:4" x14ac:dyDescent="0.3">
      <c r="A102" s="11" t="s">
        <v>471</v>
      </c>
      <c r="B102" s="11" t="s">
        <v>472</v>
      </c>
      <c r="C102" s="11">
        <v>1.54E-4</v>
      </c>
      <c r="D102" s="11" t="s">
        <v>244</v>
      </c>
    </row>
    <row r="103" spans="1:4" x14ac:dyDescent="0.3">
      <c r="A103" s="11" t="s">
        <v>473</v>
      </c>
      <c r="B103" s="11" t="s">
        <v>474</v>
      </c>
      <c r="C103" s="11">
        <v>1.55E-4</v>
      </c>
      <c r="D103" s="11" t="s">
        <v>244</v>
      </c>
    </row>
    <row r="104" spans="1:4" x14ac:dyDescent="0.3">
      <c r="A104" s="11" t="s">
        <v>475</v>
      </c>
      <c r="B104" s="11" t="s">
        <v>476</v>
      </c>
      <c r="C104" s="11">
        <v>1.6100000000000001E-4</v>
      </c>
      <c r="D104" s="11" t="s">
        <v>244</v>
      </c>
    </row>
    <row r="105" spans="1:4" x14ac:dyDescent="0.3">
      <c r="A105" s="11" t="s">
        <v>477</v>
      </c>
      <c r="B105" s="11" t="s">
        <v>478</v>
      </c>
      <c r="C105" s="11">
        <v>1.63E-4</v>
      </c>
      <c r="D105" s="11" t="s">
        <v>244</v>
      </c>
    </row>
    <row r="106" spans="1:4" x14ac:dyDescent="0.3">
      <c r="A106" s="11" t="s">
        <v>479</v>
      </c>
      <c r="B106" s="11" t="s">
        <v>480</v>
      </c>
      <c r="C106" s="11">
        <v>1.63E-4</v>
      </c>
      <c r="D106" s="11" t="s">
        <v>244</v>
      </c>
    </row>
    <row r="107" spans="1:4" x14ac:dyDescent="0.3">
      <c r="A107" s="11" t="s">
        <v>481</v>
      </c>
      <c r="B107" s="11" t="s">
        <v>482</v>
      </c>
      <c r="C107" s="11">
        <v>1.65E-4</v>
      </c>
      <c r="D107" s="11" t="s">
        <v>244</v>
      </c>
    </row>
    <row r="108" spans="1:4" x14ac:dyDescent="0.3">
      <c r="A108" s="11" t="s">
        <v>483</v>
      </c>
      <c r="B108" s="11" t="s">
        <v>484</v>
      </c>
      <c r="C108" s="11">
        <v>1.66E-4</v>
      </c>
      <c r="D108" s="11" t="s">
        <v>244</v>
      </c>
    </row>
    <row r="109" spans="1:4" x14ac:dyDescent="0.3">
      <c r="A109" s="11" t="s">
        <v>485</v>
      </c>
      <c r="B109" s="11" t="s">
        <v>486</v>
      </c>
      <c r="C109" s="11">
        <v>1.6699999999999999E-4</v>
      </c>
      <c r="D109" s="11" t="s">
        <v>244</v>
      </c>
    </row>
    <row r="110" spans="1:4" x14ac:dyDescent="0.3">
      <c r="A110" s="11" t="s">
        <v>487</v>
      </c>
      <c r="B110" s="11" t="s">
        <v>488</v>
      </c>
      <c r="C110" s="11">
        <v>1.73E-4</v>
      </c>
      <c r="D110" s="11" t="s">
        <v>244</v>
      </c>
    </row>
    <row r="111" spans="1:4" x14ac:dyDescent="0.3">
      <c r="A111" s="11" t="s">
        <v>489</v>
      </c>
      <c r="B111" s="11" t="s">
        <v>490</v>
      </c>
      <c r="C111" s="11">
        <v>1.73E-4</v>
      </c>
      <c r="D111" s="11" t="s">
        <v>244</v>
      </c>
    </row>
    <row r="112" spans="1:4" x14ac:dyDescent="0.3">
      <c r="A112" s="11" t="s">
        <v>491</v>
      </c>
      <c r="B112" s="11" t="s">
        <v>492</v>
      </c>
      <c r="C112" s="11">
        <v>1.73E-4</v>
      </c>
      <c r="D112" s="11" t="s">
        <v>244</v>
      </c>
    </row>
    <row r="113" spans="1:4" x14ac:dyDescent="0.3">
      <c r="A113" s="11" t="s">
        <v>493</v>
      </c>
      <c r="B113" s="11" t="s">
        <v>494</v>
      </c>
      <c r="C113" s="11">
        <v>1.7699999999999999E-4</v>
      </c>
      <c r="D113" s="11" t="s">
        <v>244</v>
      </c>
    </row>
    <row r="114" spans="1:4" x14ac:dyDescent="0.3">
      <c r="A114" s="11" t="s">
        <v>495</v>
      </c>
      <c r="B114" s="11" t="s">
        <v>496</v>
      </c>
      <c r="C114" s="11">
        <v>1.7699999999999999E-4</v>
      </c>
      <c r="D114" s="11" t="s">
        <v>244</v>
      </c>
    </row>
    <row r="115" spans="1:4" x14ac:dyDescent="0.3">
      <c r="A115" s="11" t="s">
        <v>497</v>
      </c>
      <c r="B115" s="11" t="s">
        <v>498</v>
      </c>
      <c r="C115" s="11">
        <v>1.8100000000000001E-4</v>
      </c>
      <c r="D115" s="11" t="s">
        <v>244</v>
      </c>
    </row>
    <row r="116" spans="1:4" x14ac:dyDescent="0.3">
      <c r="A116" s="11" t="s">
        <v>499</v>
      </c>
      <c r="B116" s="11" t="s">
        <v>500</v>
      </c>
      <c r="C116" s="11">
        <v>1.8100000000000001E-4</v>
      </c>
      <c r="D116" s="11" t="s">
        <v>244</v>
      </c>
    </row>
    <row r="117" spans="1:4" x14ac:dyDescent="0.3">
      <c r="A117" s="11" t="s">
        <v>501</v>
      </c>
      <c r="B117" s="11" t="s">
        <v>502</v>
      </c>
      <c r="C117" s="11">
        <v>1.83E-4</v>
      </c>
      <c r="D117" s="11" t="s">
        <v>244</v>
      </c>
    </row>
    <row r="118" spans="1:4" x14ac:dyDescent="0.3">
      <c r="A118" s="11" t="s">
        <v>503</v>
      </c>
      <c r="B118" s="11" t="s">
        <v>504</v>
      </c>
      <c r="C118" s="11">
        <v>1.8599999999999999E-4</v>
      </c>
      <c r="D118" s="11" t="s">
        <v>244</v>
      </c>
    </row>
    <row r="119" spans="1:4" x14ac:dyDescent="0.3">
      <c r="A119" s="11" t="s">
        <v>505</v>
      </c>
      <c r="B119" s="11" t="s">
        <v>506</v>
      </c>
      <c r="C119" s="11">
        <v>1.95E-4</v>
      </c>
      <c r="D119" s="11" t="s">
        <v>244</v>
      </c>
    </row>
    <row r="120" spans="1:4" x14ac:dyDescent="0.3">
      <c r="A120" s="11" t="s">
        <v>507</v>
      </c>
      <c r="B120" s="11" t="s">
        <v>508</v>
      </c>
      <c r="C120" s="11">
        <v>1.95E-4</v>
      </c>
      <c r="D120" s="11" t="s">
        <v>244</v>
      </c>
    </row>
    <row r="121" spans="1:4" x14ac:dyDescent="0.3">
      <c r="A121" s="11" t="s">
        <v>509</v>
      </c>
      <c r="B121" s="11" t="s">
        <v>510</v>
      </c>
      <c r="C121" s="11">
        <v>1.95E-4</v>
      </c>
      <c r="D121" s="11" t="s">
        <v>244</v>
      </c>
    </row>
    <row r="122" spans="1:4" x14ac:dyDescent="0.3">
      <c r="A122" s="11" t="s">
        <v>511</v>
      </c>
      <c r="B122" s="11" t="s">
        <v>512</v>
      </c>
      <c r="C122" s="11">
        <v>2.04E-4</v>
      </c>
      <c r="D122" s="11" t="s">
        <v>244</v>
      </c>
    </row>
    <row r="123" spans="1:4" x14ac:dyDescent="0.3">
      <c r="A123" s="11" t="s">
        <v>513</v>
      </c>
      <c r="B123" s="11" t="s">
        <v>514</v>
      </c>
      <c r="C123" s="11">
        <v>2.04E-4</v>
      </c>
      <c r="D123" s="11" t="s">
        <v>244</v>
      </c>
    </row>
    <row r="124" spans="1:4" x14ac:dyDescent="0.3">
      <c r="A124" s="11" t="s">
        <v>515</v>
      </c>
      <c r="B124" s="11" t="s">
        <v>516</v>
      </c>
      <c r="C124" s="11">
        <v>2.04E-4</v>
      </c>
      <c r="D124" s="11" t="s">
        <v>244</v>
      </c>
    </row>
    <row r="125" spans="1:4" x14ac:dyDescent="0.3">
      <c r="A125" s="11" t="s">
        <v>517</v>
      </c>
      <c r="B125" s="11" t="s">
        <v>518</v>
      </c>
      <c r="C125" s="11">
        <v>2.04E-4</v>
      </c>
      <c r="D125" s="11" t="s">
        <v>244</v>
      </c>
    </row>
    <row r="126" spans="1:4" x14ac:dyDescent="0.3">
      <c r="A126" s="11" t="s">
        <v>519</v>
      </c>
      <c r="B126" s="11" t="s">
        <v>520</v>
      </c>
      <c r="C126" s="11">
        <v>2.0599999999999999E-4</v>
      </c>
      <c r="D126" s="11" t="s">
        <v>244</v>
      </c>
    </row>
    <row r="127" spans="1:4" x14ac:dyDescent="0.3">
      <c r="A127" s="11" t="s">
        <v>521</v>
      </c>
      <c r="B127" s="11" t="s">
        <v>522</v>
      </c>
      <c r="C127" s="11">
        <v>2.0599999999999999E-4</v>
      </c>
      <c r="D127" s="11" t="s">
        <v>244</v>
      </c>
    </row>
    <row r="128" spans="1:4" x14ac:dyDescent="0.3">
      <c r="A128" s="11" t="s">
        <v>523</v>
      </c>
      <c r="B128" s="11" t="s">
        <v>524</v>
      </c>
      <c r="C128" s="11">
        <v>2.14E-4</v>
      </c>
      <c r="D128" s="11" t="s">
        <v>244</v>
      </c>
    </row>
    <row r="129" spans="1:4" x14ac:dyDescent="0.3">
      <c r="A129" s="11" t="s">
        <v>525</v>
      </c>
      <c r="B129" s="11" t="s">
        <v>526</v>
      </c>
      <c r="C129" s="11">
        <v>2.1900000000000001E-4</v>
      </c>
      <c r="D129" s="11" t="s">
        <v>244</v>
      </c>
    </row>
    <row r="130" spans="1:4" x14ac:dyDescent="0.3">
      <c r="A130" s="11" t="s">
        <v>527</v>
      </c>
      <c r="B130" s="11" t="s">
        <v>528</v>
      </c>
      <c r="C130" s="11">
        <v>2.1900000000000001E-4</v>
      </c>
      <c r="D130" s="11" t="s">
        <v>244</v>
      </c>
    </row>
    <row r="131" spans="1:4" x14ac:dyDescent="0.3">
      <c r="A131" s="11" t="s">
        <v>225</v>
      </c>
      <c r="B131" s="11" t="s">
        <v>529</v>
      </c>
      <c r="C131" s="11">
        <v>2.2100000000000001E-4</v>
      </c>
      <c r="D131" s="11" t="s">
        <v>244</v>
      </c>
    </row>
    <row r="132" spans="1:4" x14ac:dyDescent="0.3">
      <c r="A132" s="11" t="s">
        <v>530</v>
      </c>
      <c r="B132" s="11" t="s">
        <v>531</v>
      </c>
      <c r="C132" s="11">
        <v>2.23E-4</v>
      </c>
      <c r="D132" s="11" t="s">
        <v>244</v>
      </c>
    </row>
    <row r="133" spans="1:4" x14ac:dyDescent="0.3">
      <c r="A133" s="11" t="s">
        <v>532</v>
      </c>
      <c r="B133" s="11" t="s">
        <v>533</v>
      </c>
      <c r="C133" s="11">
        <v>2.23E-4</v>
      </c>
      <c r="D133" s="11" t="s">
        <v>244</v>
      </c>
    </row>
    <row r="134" spans="1:4" x14ac:dyDescent="0.3">
      <c r="A134" s="11" t="s">
        <v>534</v>
      </c>
      <c r="B134" s="11" t="s">
        <v>535</v>
      </c>
      <c r="C134" s="11">
        <v>2.31E-4</v>
      </c>
      <c r="D134" s="11" t="s">
        <v>244</v>
      </c>
    </row>
    <row r="135" spans="1:4" x14ac:dyDescent="0.3">
      <c r="A135" s="11" t="s">
        <v>536</v>
      </c>
      <c r="B135" s="11" t="s">
        <v>537</v>
      </c>
      <c r="C135" s="11">
        <v>2.34E-4</v>
      </c>
      <c r="D135" s="11" t="s">
        <v>244</v>
      </c>
    </row>
    <row r="136" spans="1:4" x14ac:dyDescent="0.3">
      <c r="A136" s="11" t="s">
        <v>538</v>
      </c>
      <c r="B136" s="11" t="s">
        <v>539</v>
      </c>
      <c r="C136" s="11">
        <v>2.3499999999999999E-4</v>
      </c>
      <c r="D136" s="11" t="s">
        <v>244</v>
      </c>
    </row>
    <row r="137" spans="1:4" x14ac:dyDescent="0.3">
      <c r="A137" s="11" t="s">
        <v>540</v>
      </c>
      <c r="B137" s="11" t="s">
        <v>541</v>
      </c>
      <c r="C137" s="11">
        <v>2.3699999999999999E-4</v>
      </c>
      <c r="D137" s="11" t="s">
        <v>244</v>
      </c>
    </row>
    <row r="138" spans="1:4" x14ac:dyDescent="0.3">
      <c r="A138" s="11" t="s">
        <v>542</v>
      </c>
      <c r="B138" s="11" t="s">
        <v>543</v>
      </c>
      <c r="C138" s="11">
        <v>2.3699999999999999E-4</v>
      </c>
      <c r="D138" s="11" t="s">
        <v>244</v>
      </c>
    </row>
    <row r="139" spans="1:4" x14ac:dyDescent="0.3">
      <c r="A139" s="11" t="s">
        <v>544</v>
      </c>
      <c r="B139" s="11" t="s">
        <v>545</v>
      </c>
      <c r="C139" s="11">
        <v>2.3800000000000001E-4</v>
      </c>
      <c r="D139" s="11" t="s">
        <v>244</v>
      </c>
    </row>
    <row r="140" spans="1:4" x14ac:dyDescent="0.3">
      <c r="A140" s="11" t="s">
        <v>546</v>
      </c>
      <c r="B140" s="11" t="s">
        <v>547</v>
      </c>
      <c r="C140" s="11">
        <v>2.3900000000000001E-4</v>
      </c>
      <c r="D140" s="11" t="s">
        <v>244</v>
      </c>
    </row>
    <row r="141" spans="1:4" x14ac:dyDescent="0.3">
      <c r="A141" s="11" t="s">
        <v>548</v>
      </c>
      <c r="B141" s="11" t="s">
        <v>549</v>
      </c>
      <c r="C141" s="11">
        <v>2.3900000000000001E-4</v>
      </c>
      <c r="D141" s="11" t="s">
        <v>244</v>
      </c>
    </row>
    <row r="142" spans="1:4" x14ac:dyDescent="0.3">
      <c r="A142" s="11" t="s">
        <v>550</v>
      </c>
      <c r="B142" s="11" t="s">
        <v>551</v>
      </c>
      <c r="C142" s="11">
        <v>2.3900000000000001E-4</v>
      </c>
      <c r="D142" s="11" t="s">
        <v>244</v>
      </c>
    </row>
    <row r="143" spans="1:4" x14ac:dyDescent="0.3">
      <c r="A143" s="11" t="s">
        <v>552</v>
      </c>
      <c r="B143" s="11" t="s">
        <v>553</v>
      </c>
      <c r="C143" s="11">
        <v>2.41E-4</v>
      </c>
      <c r="D143" s="11" t="s">
        <v>244</v>
      </c>
    </row>
    <row r="144" spans="1:4" x14ac:dyDescent="0.3">
      <c r="A144" s="11" t="s">
        <v>554</v>
      </c>
      <c r="B144" s="11" t="s">
        <v>555</v>
      </c>
      <c r="C144" s="11">
        <v>2.4600000000000002E-4</v>
      </c>
      <c r="D144" s="11" t="s">
        <v>244</v>
      </c>
    </row>
    <row r="145" spans="1:4" x14ac:dyDescent="0.3">
      <c r="A145" s="11" t="s">
        <v>556</v>
      </c>
      <c r="B145" s="11" t="s">
        <v>557</v>
      </c>
      <c r="C145" s="11">
        <v>2.5000000000000001E-4</v>
      </c>
      <c r="D145" s="11" t="s">
        <v>244</v>
      </c>
    </row>
    <row r="146" spans="1:4" x14ac:dyDescent="0.3">
      <c r="A146" s="11" t="s">
        <v>558</v>
      </c>
      <c r="B146" s="11" t="s">
        <v>559</v>
      </c>
      <c r="C146" s="11">
        <v>2.5900000000000001E-4</v>
      </c>
      <c r="D146" s="11" t="s">
        <v>244</v>
      </c>
    </row>
    <row r="147" spans="1:4" x14ac:dyDescent="0.3">
      <c r="A147" s="11" t="s">
        <v>560</v>
      </c>
      <c r="B147" s="11" t="s">
        <v>561</v>
      </c>
      <c r="C147" s="11">
        <v>2.5999999999999998E-4</v>
      </c>
      <c r="D147" s="11" t="s">
        <v>244</v>
      </c>
    </row>
    <row r="148" spans="1:4" x14ac:dyDescent="0.3">
      <c r="A148" s="11" t="s">
        <v>562</v>
      </c>
      <c r="B148" s="11" t="s">
        <v>563</v>
      </c>
      <c r="C148" s="11">
        <v>2.6200000000000003E-4</v>
      </c>
      <c r="D148" s="11" t="s">
        <v>244</v>
      </c>
    </row>
    <row r="149" spans="1:4" x14ac:dyDescent="0.3">
      <c r="A149" s="11" t="s">
        <v>564</v>
      </c>
      <c r="B149" s="11" t="s">
        <v>565</v>
      </c>
      <c r="C149" s="11">
        <v>2.6400000000000002E-4</v>
      </c>
      <c r="D149" s="11" t="s">
        <v>244</v>
      </c>
    </row>
    <row r="150" spans="1:4" x14ac:dyDescent="0.3">
      <c r="A150" s="11" t="s">
        <v>566</v>
      </c>
      <c r="B150" s="11" t="s">
        <v>567</v>
      </c>
      <c r="C150" s="11">
        <v>2.6800000000000001E-4</v>
      </c>
      <c r="D150" s="11" t="s">
        <v>244</v>
      </c>
    </row>
    <row r="151" spans="1:4" x14ac:dyDescent="0.3">
      <c r="A151" s="11" t="s">
        <v>568</v>
      </c>
      <c r="B151" s="11" t="s">
        <v>569</v>
      </c>
      <c r="C151" s="11">
        <v>2.6899999999999998E-4</v>
      </c>
      <c r="D151" s="11" t="s">
        <v>244</v>
      </c>
    </row>
    <row r="152" spans="1:4" x14ac:dyDescent="0.3">
      <c r="A152" s="11" t="s">
        <v>570</v>
      </c>
      <c r="B152" s="11" t="s">
        <v>571</v>
      </c>
      <c r="C152" s="11">
        <v>2.7599999999999999E-4</v>
      </c>
      <c r="D152" s="11" t="s">
        <v>244</v>
      </c>
    </row>
    <row r="153" spans="1:4" x14ac:dyDescent="0.3">
      <c r="A153" s="11" t="s">
        <v>572</v>
      </c>
      <c r="B153" s="11" t="s">
        <v>573</v>
      </c>
      <c r="C153" s="11">
        <v>2.7900000000000001E-4</v>
      </c>
      <c r="D153" s="11" t="s">
        <v>244</v>
      </c>
    </row>
    <row r="154" spans="1:4" x14ac:dyDescent="0.3">
      <c r="A154" s="11" t="s">
        <v>574</v>
      </c>
      <c r="B154" s="11" t="s">
        <v>575</v>
      </c>
      <c r="C154" s="11">
        <v>2.7999999999999998E-4</v>
      </c>
      <c r="D154" s="11" t="s">
        <v>244</v>
      </c>
    </row>
    <row r="155" spans="1:4" x14ac:dyDescent="0.3">
      <c r="A155" s="11" t="s">
        <v>576</v>
      </c>
      <c r="B155" s="11" t="s">
        <v>577</v>
      </c>
      <c r="C155" s="11">
        <v>2.7999999999999998E-4</v>
      </c>
      <c r="D155" s="11" t="s">
        <v>244</v>
      </c>
    </row>
    <row r="156" spans="1:4" x14ac:dyDescent="0.3">
      <c r="A156" s="11" t="s">
        <v>578</v>
      </c>
      <c r="B156" s="11" t="s">
        <v>579</v>
      </c>
      <c r="C156" s="11">
        <v>2.81E-4</v>
      </c>
      <c r="D156" s="11" t="s">
        <v>244</v>
      </c>
    </row>
    <row r="157" spans="1:4" x14ac:dyDescent="0.3">
      <c r="A157" s="11" t="s">
        <v>580</v>
      </c>
      <c r="B157" s="11" t="s">
        <v>581</v>
      </c>
      <c r="C157" s="11">
        <v>2.8299999999999999E-4</v>
      </c>
      <c r="D157" s="11" t="s">
        <v>244</v>
      </c>
    </row>
    <row r="158" spans="1:4" x14ac:dyDescent="0.3">
      <c r="A158" s="11" t="s">
        <v>582</v>
      </c>
      <c r="B158" s="11" t="s">
        <v>583</v>
      </c>
      <c r="C158" s="11">
        <v>2.8699999999999998E-4</v>
      </c>
      <c r="D158" s="11" t="s">
        <v>244</v>
      </c>
    </row>
    <row r="159" spans="1:4" x14ac:dyDescent="0.3">
      <c r="A159" s="11" t="s">
        <v>584</v>
      </c>
      <c r="B159" s="11" t="s">
        <v>585</v>
      </c>
      <c r="C159" s="11">
        <v>2.8899999999999998E-4</v>
      </c>
      <c r="D159" s="11" t="s">
        <v>244</v>
      </c>
    </row>
    <row r="160" spans="1:4" x14ac:dyDescent="0.3">
      <c r="A160" s="11" t="s">
        <v>586</v>
      </c>
      <c r="B160" s="11" t="s">
        <v>587</v>
      </c>
      <c r="C160" s="11">
        <v>2.9100000000000003E-4</v>
      </c>
      <c r="D160" s="11" t="s">
        <v>244</v>
      </c>
    </row>
    <row r="161" spans="1:4" x14ac:dyDescent="0.3">
      <c r="A161" s="11" t="s">
        <v>588</v>
      </c>
      <c r="B161" s="11" t="s">
        <v>589</v>
      </c>
      <c r="C161" s="11">
        <v>2.9100000000000003E-4</v>
      </c>
      <c r="D161" s="11" t="s">
        <v>244</v>
      </c>
    </row>
    <row r="162" spans="1:4" x14ac:dyDescent="0.3">
      <c r="A162" s="11" t="s">
        <v>590</v>
      </c>
      <c r="B162" s="11" t="s">
        <v>591</v>
      </c>
      <c r="C162" s="11">
        <v>2.9700000000000001E-4</v>
      </c>
      <c r="D162" s="11" t="s">
        <v>244</v>
      </c>
    </row>
    <row r="163" spans="1:4" x14ac:dyDescent="0.3">
      <c r="A163" s="11" t="s">
        <v>592</v>
      </c>
      <c r="B163" s="11" t="s">
        <v>593</v>
      </c>
      <c r="C163" s="11">
        <v>2.9799999999999998E-4</v>
      </c>
      <c r="D163" s="11" t="s">
        <v>244</v>
      </c>
    </row>
    <row r="164" spans="1:4" x14ac:dyDescent="0.3">
      <c r="A164" s="11" t="s">
        <v>594</v>
      </c>
      <c r="B164" s="11" t="s">
        <v>595</v>
      </c>
      <c r="C164" s="14">
        <v>2.9999999999999997E-4</v>
      </c>
      <c r="D164" s="11" t="s">
        <v>244</v>
      </c>
    </row>
    <row r="165" spans="1:4" x14ac:dyDescent="0.3">
      <c r="A165" s="11" t="s">
        <v>596</v>
      </c>
      <c r="B165" s="11" t="s">
        <v>597</v>
      </c>
      <c r="C165" s="14">
        <v>2.9999999999999997E-4</v>
      </c>
      <c r="D165" s="11" t="s">
        <v>244</v>
      </c>
    </row>
    <row r="166" spans="1:4" x14ac:dyDescent="0.3">
      <c r="A166" s="11" t="s">
        <v>598</v>
      </c>
      <c r="B166" s="11" t="s">
        <v>599</v>
      </c>
      <c r="C166" s="14">
        <v>2.9999999999999997E-4</v>
      </c>
      <c r="D166" s="11" t="s">
        <v>244</v>
      </c>
    </row>
    <row r="167" spans="1:4" x14ac:dyDescent="0.3">
      <c r="A167" s="11" t="s">
        <v>600</v>
      </c>
      <c r="B167" s="11" t="s">
        <v>601</v>
      </c>
      <c r="C167" s="11">
        <v>3.0499999999999999E-4</v>
      </c>
      <c r="D167" s="11" t="s">
        <v>244</v>
      </c>
    </row>
    <row r="168" spans="1:4" x14ac:dyDescent="0.3">
      <c r="A168" s="11" t="s">
        <v>602</v>
      </c>
      <c r="B168" s="11" t="s">
        <v>603</v>
      </c>
      <c r="C168" s="11">
        <v>3.0600000000000001E-4</v>
      </c>
      <c r="D168" s="11" t="s">
        <v>244</v>
      </c>
    </row>
    <row r="169" spans="1:4" x14ac:dyDescent="0.3">
      <c r="A169" s="11" t="s">
        <v>604</v>
      </c>
      <c r="B169" s="11" t="s">
        <v>605</v>
      </c>
      <c r="C169" s="11">
        <v>3.1399999999999999E-4</v>
      </c>
      <c r="D169" s="11" t="s">
        <v>244</v>
      </c>
    </row>
    <row r="170" spans="1:4" x14ac:dyDescent="0.3">
      <c r="A170" s="11" t="s">
        <v>606</v>
      </c>
      <c r="B170" s="11" t="s">
        <v>607</v>
      </c>
      <c r="C170" s="11">
        <v>3.1500000000000001E-4</v>
      </c>
      <c r="D170" s="11" t="s">
        <v>244</v>
      </c>
    </row>
    <row r="171" spans="1:4" x14ac:dyDescent="0.3">
      <c r="A171" s="11" t="s">
        <v>608</v>
      </c>
      <c r="B171" s="11" t="s">
        <v>609</v>
      </c>
      <c r="C171" s="11">
        <v>3.2200000000000002E-4</v>
      </c>
      <c r="D171" s="11" t="s">
        <v>244</v>
      </c>
    </row>
    <row r="172" spans="1:4" x14ac:dyDescent="0.3">
      <c r="A172" s="11" t="s">
        <v>610</v>
      </c>
      <c r="B172" s="11" t="s">
        <v>611</v>
      </c>
      <c r="C172" s="11">
        <v>3.3199999999999999E-4</v>
      </c>
      <c r="D172" s="11" t="s">
        <v>244</v>
      </c>
    </row>
    <row r="173" spans="1:4" x14ac:dyDescent="0.3">
      <c r="A173" s="11" t="s">
        <v>612</v>
      </c>
      <c r="B173" s="11" t="s">
        <v>613</v>
      </c>
      <c r="C173" s="11">
        <v>3.3399999999999999E-4</v>
      </c>
      <c r="D173" s="11" t="s">
        <v>244</v>
      </c>
    </row>
    <row r="174" spans="1:4" x14ac:dyDescent="0.3">
      <c r="A174" s="11" t="s">
        <v>614</v>
      </c>
      <c r="B174" s="11" t="s">
        <v>615</v>
      </c>
      <c r="C174" s="11">
        <v>3.4000000000000002E-4</v>
      </c>
      <c r="D174" s="11" t="s">
        <v>244</v>
      </c>
    </row>
    <row r="175" spans="1:4" x14ac:dyDescent="0.3">
      <c r="A175" s="11" t="s">
        <v>616</v>
      </c>
      <c r="B175" s="11" t="s">
        <v>617</v>
      </c>
      <c r="C175" s="11">
        <v>3.4499999999999998E-4</v>
      </c>
      <c r="D175" s="11" t="s">
        <v>244</v>
      </c>
    </row>
    <row r="176" spans="1:4" x14ac:dyDescent="0.3">
      <c r="A176" s="11" t="s">
        <v>618</v>
      </c>
      <c r="B176" s="11" t="s">
        <v>619</v>
      </c>
      <c r="C176" s="11">
        <v>3.4900000000000003E-4</v>
      </c>
      <c r="D176" s="11" t="s">
        <v>244</v>
      </c>
    </row>
    <row r="177" spans="1:4" x14ac:dyDescent="0.3">
      <c r="A177" s="11" t="s">
        <v>620</v>
      </c>
      <c r="B177" s="11" t="s">
        <v>621</v>
      </c>
      <c r="C177" s="11">
        <v>3.5300000000000002E-4</v>
      </c>
      <c r="D177" s="11" t="s">
        <v>244</v>
      </c>
    </row>
    <row r="178" spans="1:4" x14ac:dyDescent="0.3">
      <c r="A178" s="11" t="s">
        <v>622</v>
      </c>
      <c r="B178" s="11" t="s">
        <v>623</v>
      </c>
      <c r="C178" s="11">
        <v>3.6099999999999999E-4</v>
      </c>
      <c r="D178" s="11" t="s">
        <v>244</v>
      </c>
    </row>
    <row r="179" spans="1:4" x14ac:dyDescent="0.3">
      <c r="A179" s="11" t="s">
        <v>624</v>
      </c>
      <c r="B179" s="11" t="s">
        <v>625</v>
      </c>
      <c r="C179" s="11">
        <v>3.6200000000000002E-4</v>
      </c>
      <c r="D179" s="11" t="s">
        <v>244</v>
      </c>
    </row>
    <row r="180" spans="1:4" x14ac:dyDescent="0.3">
      <c r="A180" s="11" t="s">
        <v>626</v>
      </c>
      <c r="B180" s="11" t="s">
        <v>627</v>
      </c>
      <c r="C180" s="11">
        <v>3.68E-4</v>
      </c>
      <c r="D180" s="11" t="s">
        <v>244</v>
      </c>
    </row>
    <row r="181" spans="1:4" x14ac:dyDescent="0.3">
      <c r="A181" s="11" t="s">
        <v>628</v>
      </c>
      <c r="B181" s="11" t="s">
        <v>629</v>
      </c>
      <c r="C181" s="11">
        <v>3.7300000000000001E-4</v>
      </c>
      <c r="D181" s="11" t="s">
        <v>244</v>
      </c>
    </row>
    <row r="182" spans="1:4" x14ac:dyDescent="0.3">
      <c r="A182" s="11" t="s">
        <v>630</v>
      </c>
      <c r="B182" s="11" t="s">
        <v>631</v>
      </c>
      <c r="C182" s="11">
        <v>3.7399999999999998E-4</v>
      </c>
      <c r="D182" s="11" t="s">
        <v>244</v>
      </c>
    </row>
    <row r="183" spans="1:4" x14ac:dyDescent="0.3">
      <c r="A183" s="11" t="s">
        <v>632</v>
      </c>
      <c r="B183" s="11" t="s">
        <v>633</v>
      </c>
      <c r="C183" s="11">
        <v>3.8099999999999999E-4</v>
      </c>
      <c r="D183" s="11" t="s">
        <v>244</v>
      </c>
    </row>
    <row r="184" spans="1:4" x14ac:dyDescent="0.3">
      <c r="A184" s="11" t="s">
        <v>634</v>
      </c>
      <c r="B184" s="11" t="s">
        <v>635</v>
      </c>
      <c r="C184" s="11">
        <v>3.8299999999999999E-4</v>
      </c>
      <c r="D184" s="11" t="s">
        <v>244</v>
      </c>
    </row>
    <row r="185" spans="1:4" x14ac:dyDescent="0.3">
      <c r="A185" s="11" t="s">
        <v>636</v>
      </c>
      <c r="B185" s="11" t="s">
        <v>637</v>
      </c>
      <c r="C185" s="11">
        <v>3.8299999999999999E-4</v>
      </c>
      <c r="D185" s="11" t="s">
        <v>244</v>
      </c>
    </row>
    <row r="186" spans="1:4" x14ac:dyDescent="0.3">
      <c r="A186" s="11" t="s">
        <v>638</v>
      </c>
      <c r="B186" s="11" t="s">
        <v>639</v>
      </c>
      <c r="C186" s="11">
        <v>3.9100000000000002E-4</v>
      </c>
      <c r="D186" s="11" t="s">
        <v>244</v>
      </c>
    </row>
    <row r="187" spans="1:4" x14ac:dyDescent="0.3">
      <c r="A187" s="11" t="s">
        <v>640</v>
      </c>
      <c r="B187" s="11" t="s">
        <v>641</v>
      </c>
      <c r="C187" s="11">
        <v>3.97E-4</v>
      </c>
      <c r="D187" s="11" t="s">
        <v>244</v>
      </c>
    </row>
    <row r="188" spans="1:4" x14ac:dyDescent="0.3">
      <c r="A188" s="11" t="s">
        <v>642</v>
      </c>
      <c r="B188" s="11" t="s">
        <v>643</v>
      </c>
      <c r="C188" s="11">
        <v>4.08E-4</v>
      </c>
      <c r="D188" s="11" t="s">
        <v>244</v>
      </c>
    </row>
    <row r="189" spans="1:4" x14ac:dyDescent="0.3">
      <c r="A189" s="11" t="s">
        <v>644</v>
      </c>
      <c r="B189" s="11" t="s">
        <v>645</v>
      </c>
      <c r="C189" s="11">
        <v>4.1300000000000001E-4</v>
      </c>
      <c r="D189" s="11" t="s">
        <v>244</v>
      </c>
    </row>
    <row r="190" spans="1:4" x14ac:dyDescent="0.3">
      <c r="A190" s="11" t="s">
        <v>646</v>
      </c>
      <c r="B190" s="11" t="s">
        <v>647</v>
      </c>
      <c r="C190" s="11">
        <v>4.1399999999999998E-4</v>
      </c>
      <c r="D190" s="11" t="s">
        <v>244</v>
      </c>
    </row>
    <row r="191" spans="1:4" x14ac:dyDescent="0.3">
      <c r="A191" s="11" t="s">
        <v>648</v>
      </c>
      <c r="B191" s="11" t="s">
        <v>649</v>
      </c>
      <c r="C191" s="11">
        <v>4.17E-4</v>
      </c>
      <c r="D191" s="11" t="s">
        <v>244</v>
      </c>
    </row>
    <row r="192" spans="1:4" x14ac:dyDescent="0.3">
      <c r="A192" s="11" t="s">
        <v>650</v>
      </c>
      <c r="B192" s="11" t="s">
        <v>651</v>
      </c>
      <c r="C192" s="11">
        <v>4.1899999999999999E-4</v>
      </c>
      <c r="D192" s="11" t="s">
        <v>244</v>
      </c>
    </row>
    <row r="193" spans="1:4" x14ac:dyDescent="0.3">
      <c r="A193" s="11" t="s">
        <v>652</v>
      </c>
      <c r="B193" s="11" t="s">
        <v>653</v>
      </c>
      <c r="C193" s="11">
        <v>4.2000000000000002E-4</v>
      </c>
      <c r="D193" s="11" t="s">
        <v>244</v>
      </c>
    </row>
    <row r="194" spans="1:4" x14ac:dyDescent="0.3">
      <c r="A194" s="11" t="s">
        <v>654</v>
      </c>
      <c r="B194" s="11" t="s">
        <v>655</v>
      </c>
      <c r="C194" s="11">
        <v>4.2299999999999998E-4</v>
      </c>
      <c r="D194" s="11" t="s">
        <v>244</v>
      </c>
    </row>
    <row r="195" spans="1:4" x14ac:dyDescent="0.3">
      <c r="A195" s="11" t="s">
        <v>656</v>
      </c>
      <c r="B195" s="11" t="s">
        <v>657</v>
      </c>
      <c r="C195" s="11">
        <v>4.3100000000000001E-4</v>
      </c>
      <c r="D195" s="11" t="s">
        <v>244</v>
      </c>
    </row>
    <row r="196" spans="1:4" x14ac:dyDescent="0.3">
      <c r="A196" s="11" t="s">
        <v>658</v>
      </c>
      <c r="B196" s="11" t="s">
        <v>659</v>
      </c>
      <c r="C196" s="11">
        <v>4.3199999999999998E-4</v>
      </c>
      <c r="D196" s="11" t="s">
        <v>244</v>
      </c>
    </row>
    <row r="197" spans="1:4" x14ac:dyDescent="0.3">
      <c r="A197" s="11" t="s">
        <v>660</v>
      </c>
      <c r="B197" s="11" t="s">
        <v>661</v>
      </c>
      <c r="C197" s="11">
        <v>4.37E-4</v>
      </c>
      <c r="D197" s="11" t="s">
        <v>244</v>
      </c>
    </row>
    <row r="198" spans="1:4" x14ac:dyDescent="0.3">
      <c r="A198" s="11" t="s">
        <v>662</v>
      </c>
      <c r="B198" s="11" t="s">
        <v>663</v>
      </c>
      <c r="C198" s="11">
        <v>4.4000000000000002E-4</v>
      </c>
      <c r="D198" s="11" t="s">
        <v>244</v>
      </c>
    </row>
    <row r="199" spans="1:4" x14ac:dyDescent="0.3">
      <c r="A199" s="11" t="s">
        <v>664</v>
      </c>
      <c r="B199" s="11" t="s">
        <v>665</v>
      </c>
      <c r="C199" s="11">
        <v>4.4000000000000002E-4</v>
      </c>
      <c r="D199" s="11" t="s">
        <v>244</v>
      </c>
    </row>
    <row r="200" spans="1:4" x14ac:dyDescent="0.3">
      <c r="A200" s="11" t="s">
        <v>666</v>
      </c>
      <c r="B200" s="11" t="s">
        <v>667</v>
      </c>
      <c r="C200" s="11">
        <v>4.4099999999999999E-4</v>
      </c>
      <c r="D200" s="11" t="s">
        <v>244</v>
      </c>
    </row>
    <row r="201" spans="1:4" x14ac:dyDescent="0.3">
      <c r="A201" s="11" t="s">
        <v>668</v>
      </c>
      <c r="B201" s="11" t="s">
        <v>669</v>
      </c>
      <c r="C201" s="11">
        <v>4.4299999999999998E-4</v>
      </c>
      <c r="D201" s="11" t="s">
        <v>244</v>
      </c>
    </row>
    <row r="202" spans="1:4" x14ac:dyDescent="0.3">
      <c r="A202" s="11" t="s">
        <v>670</v>
      </c>
      <c r="B202" s="11" t="s">
        <v>671</v>
      </c>
      <c r="C202" s="11">
        <v>4.5199999999999998E-4</v>
      </c>
      <c r="D202" s="11" t="s">
        <v>244</v>
      </c>
    </row>
    <row r="203" spans="1:4" x14ac:dyDescent="0.3">
      <c r="A203" s="11" t="s">
        <v>672</v>
      </c>
      <c r="B203" s="11" t="s">
        <v>673</v>
      </c>
      <c r="C203" s="11">
        <v>4.5300000000000001E-4</v>
      </c>
      <c r="D203" s="11" t="s">
        <v>244</v>
      </c>
    </row>
    <row r="204" spans="1:4" x14ac:dyDescent="0.3">
      <c r="A204" s="11" t="s">
        <v>674</v>
      </c>
      <c r="B204" s="11" t="s">
        <v>675</v>
      </c>
      <c r="C204" s="11">
        <v>4.5399999999999998E-4</v>
      </c>
      <c r="D204" s="11" t="s">
        <v>244</v>
      </c>
    </row>
    <row r="205" spans="1:4" x14ac:dyDescent="0.3">
      <c r="A205" s="11" t="s">
        <v>676</v>
      </c>
      <c r="B205" s="11" t="s">
        <v>677</v>
      </c>
      <c r="C205" s="11">
        <v>4.5600000000000003E-4</v>
      </c>
      <c r="D205" s="11" t="s">
        <v>244</v>
      </c>
    </row>
    <row r="206" spans="1:4" x14ac:dyDescent="0.3">
      <c r="A206" s="11" t="s">
        <v>678</v>
      </c>
      <c r="B206" s="11" t="s">
        <v>679</v>
      </c>
      <c r="C206" s="11">
        <v>4.5800000000000002E-4</v>
      </c>
      <c r="D206" s="11" t="s">
        <v>244</v>
      </c>
    </row>
    <row r="207" spans="1:4" x14ac:dyDescent="0.3">
      <c r="A207" s="11" t="s">
        <v>680</v>
      </c>
      <c r="B207" s="11" t="s">
        <v>681</v>
      </c>
      <c r="C207" s="11">
        <v>4.5800000000000002E-4</v>
      </c>
      <c r="D207" s="11" t="s">
        <v>244</v>
      </c>
    </row>
    <row r="208" spans="1:4" x14ac:dyDescent="0.3">
      <c r="A208" s="11" t="s">
        <v>682</v>
      </c>
      <c r="B208" s="11" t="s">
        <v>683</v>
      </c>
      <c r="C208" s="11">
        <v>4.6000000000000001E-4</v>
      </c>
      <c r="D208" s="11" t="s">
        <v>244</v>
      </c>
    </row>
    <row r="209" spans="1:4" x14ac:dyDescent="0.3">
      <c r="A209" s="11" t="s">
        <v>684</v>
      </c>
      <c r="B209" s="11" t="s">
        <v>685</v>
      </c>
      <c r="C209" s="11">
        <v>4.64E-4</v>
      </c>
      <c r="D209" s="11" t="s">
        <v>244</v>
      </c>
    </row>
    <row r="210" spans="1:4" x14ac:dyDescent="0.3">
      <c r="A210" s="11" t="s">
        <v>686</v>
      </c>
      <c r="B210" s="11" t="s">
        <v>687</v>
      </c>
      <c r="C210" s="11">
        <v>4.6500000000000003E-4</v>
      </c>
      <c r="D210" s="11" t="s">
        <v>244</v>
      </c>
    </row>
    <row r="211" spans="1:4" x14ac:dyDescent="0.3">
      <c r="A211" s="11" t="s">
        <v>688</v>
      </c>
      <c r="B211" s="11" t="s">
        <v>689</v>
      </c>
      <c r="C211" s="11">
        <v>4.6500000000000003E-4</v>
      </c>
      <c r="D211" s="11" t="s">
        <v>244</v>
      </c>
    </row>
    <row r="212" spans="1:4" x14ac:dyDescent="0.3">
      <c r="A212" s="11" t="s">
        <v>690</v>
      </c>
      <c r="B212" s="11" t="s">
        <v>691</v>
      </c>
      <c r="C212" s="11">
        <v>4.73E-4</v>
      </c>
      <c r="D212" s="11" t="s">
        <v>244</v>
      </c>
    </row>
    <row r="213" spans="1:4" x14ac:dyDescent="0.3">
      <c r="A213" s="11" t="s">
        <v>692</v>
      </c>
      <c r="B213" s="11" t="s">
        <v>693</v>
      </c>
      <c r="C213" s="11">
        <v>4.8500000000000003E-4</v>
      </c>
      <c r="D213" s="11" t="s">
        <v>244</v>
      </c>
    </row>
    <row r="214" spans="1:4" x14ac:dyDescent="0.3">
      <c r="A214" s="11" t="s">
        <v>694</v>
      </c>
      <c r="B214" s="11" t="s">
        <v>695</v>
      </c>
      <c r="C214" s="11">
        <v>4.8500000000000003E-4</v>
      </c>
      <c r="D214" s="11" t="s">
        <v>244</v>
      </c>
    </row>
    <row r="215" spans="1:4" x14ac:dyDescent="0.3">
      <c r="A215" s="11" t="s">
        <v>696</v>
      </c>
      <c r="B215" s="11" t="s">
        <v>697</v>
      </c>
      <c r="C215" s="11">
        <v>4.8799999999999999E-4</v>
      </c>
      <c r="D215" s="11" t="s">
        <v>244</v>
      </c>
    </row>
    <row r="216" spans="1:4" x14ac:dyDescent="0.3">
      <c r="A216" s="11" t="s">
        <v>698</v>
      </c>
      <c r="B216" s="11" t="s">
        <v>699</v>
      </c>
      <c r="C216" s="11">
        <v>4.9100000000000001E-4</v>
      </c>
      <c r="D216" s="11" t="s">
        <v>244</v>
      </c>
    </row>
    <row r="217" spans="1:4" x14ac:dyDescent="0.3">
      <c r="A217" s="11" t="s">
        <v>700</v>
      </c>
      <c r="B217" s="11" t="s">
        <v>701</v>
      </c>
      <c r="C217" s="14">
        <v>5.0000000000000001E-4</v>
      </c>
      <c r="D217" s="11" t="s">
        <v>244</v>
      </c>
    </row>
    <row r="218" spans="1:4" x14ac:dyDescent="0.3">
      <c r="A218" s="11" t="s">
        <v>702</v>
      </c>
      <c r="B218" s="11" t="s">
        <v>703</v>
      </c>
      <c r="C218" s="14">
        <v>5.0000000000000001E-4</v>
      </c>
      <c r="D218" s="11" t="s">
        <v>244</v>
      </c>
    </row>
    <row r="219" spans="1:4" x14ac:dyDescent="0.3">
      <c r="A219" s="11" t="s">
        <v>704</v>
      </c>
      <c r="B219" s="11" t="s">
        <v>705</v>
      </c>
      <c r="C219" s="11">
        <v>5.0100000000000003E-4</v>
      </c>
      <c r="D219" s="11" t="s">
        <v>244</v>
      </c>
    </row>
    <row r="220" spans="1:4" x14ac:dyDescent="0.3">
      <c r="A220" s="11" t="s">
        <v>706</v>
      </c>
      <c r="B220" s="11" t="s">
        <v>707</v>
      </c>
      <c r="C220" s="11">
        <v>5.04E-4</v>
      </c>
      <c r="D220" s="11" t="s">
        <v>244</v>
      </c>
    </row>
    <row r="221" spans="1:4" x14ac:dyDescent="0.3">
      <c r="A221" s="11" t="s">
        <v>708</v>
      </c>
      <c r="B221" s="11" t="s">
        <v>709</v>
      </c>
      <c r="C221" s="11">
        <v>5.0500000000000002E-4</v>
      </c>
      <c r="D221" s="11" t="s">
        <v>244</v>
      </c>
    </row>
    <row r="222" spans="1:4" x14ac:dyDescent="0.3">
      <c r="A222" s="11" t="s">
        <v>710</v>
      </c>
      <c r="B222" s="11" t="s">
        <v>711</v>
      </c>
      <c r="C222" s="11">
        <v>5.13E-4</v>
      </c>
      <c r="D222" s="11" t="s">
        <v>244</v>
      </c>
    </row>
    <row r="223" spans="1:4" x14ac:dyDescent="0.3">
      <c r="A223" s="11" t="s">
        <v>712</v>
      </c>
      <c r="B223" s="11" t="s">
        <v>713</v>
      </c>
      <c r="C223" s="11">
        <v>5.13E-4</v>
      </c>
      <c r="D223" s="11" t="s">
        <v>244</v>
      </c>
    </row>
    <row r="224" spans="1:4" x14ac:dyDescent="0.3">
      <c r="A224" s="11" t="s">
        <v>714</v>
      </c>
      <c r="B224" s="11" t="s">
        <v>715</v>
      </c>
      <c r="C224" s="11">
        <v>5.13E-4</v>
      </c>
      <c r="D224" s="11" t="s">
        <v>244</v>
      </c>
    </row>
    <row r="225" spans="1:4" x14ac:dyDescent="0.3">
      <c r="A225" s="11" t="s">
        <v>716</v>
      </c>
      <c r="B225" s="11" t="s">
        <v>717</v>
      </c>
      <c r="C225" s="11">
        <v>5.13E-4</v>
      </c>
      <c r="D225" s="11" t="s">
        <v>244</v>
      </c>
    </row>
    <row r="226" spans="1:4" x14ac:dyDescent="0.3">
      <c r="A226" s="11" t="s">
        <v>718</v>
      </c>
      <c r="B226" s="11" t="s">
        <v>719</v>
      </c>
      <c r="C226" s="11">
        <v>5.1699999999999999E-4</v>
      </c>
      <c r="D226" s="11" t="s">
        <v>244</v>
      </c>
    </row>
    <row r="227" spans="1:4" x14ac:dyDescent="0.3">
      <c r="A227" s="11" t="s">
        <v>720</v>
      </c>
      <c r="B227" s="11" t="s">
        <v>721</v>
      </c>
      <c r="C227" s="11">
        <v>5.22E-4</v>
      </c>
      <c r="D227" s="11" t="s">
        <v>244</v>
      </c>
    </row>
    <row r="228" spans="1:4" x14ac:dyDescent="0.3">
      <c r="A228" s="11" t="s">
        <v>722</v>
      </c>
      <c r="B228" s="11" t="s">
        <v>723</v>
      </c>
      <c r="C228" s="11">
        <v>5.2599999999999999E-4</v>
      </c>
      <c r="D228" s="11" t="s">
        <v>244</v>
      </c>
    </row>
    <row r="229" spans="1:4" x14ac:dyDescent="0.3">
      <c r="A229" s="11" t="s">
        <v>724</v>
      </c>
      <c r="B229" s="11" t="s">
        <v>725</v>
      </c>
      <c r="C229" s="11">
        <v>5.2800000000000004E-4</v>
      </c>
      <c r="D229" s="11" t="s">
        <v>244</v>
      </c>
    </row>
    <row r="230" spans="1:4" x14ac:dyDescent="0.3">
      <c r="A230" s="11" t="s">
        <v>726</v>
      </c>
      <c r="B230" s="11" t="s">
        <v>727</v>
      </c>
      <c r="C230" s="11">
        <v>5.3399999999999997E-4</v>
      </c>
      <c r="D230" s="11" t="s">
        <v>244</v>
      </c>
    </row>
    <row r="231" spans="1:4" x14ac:dyDescent="0.3">
      <c r="A231" s="11" t="s">
        <v>728</v>
      </c>
      <c r="B231" s="11" t="s">
        <v>729</v>
      </c>
      <c r="C231" s="11">
        <v>5.3399999999999997E-4</v>
      </c>
      <c r="D231" s="11" t="s">
        <v>244</v>
      </c>
    </row>
    <row r="232" spans="1:4" x14ac:dyDescent="0.3">
      <c r="A232" s="11" t="s">
        <v>730</v>
      </c>
      <c r="B232" s="11" t="s">
        <v>731</v>
      </c>
      <c r="C232" s="11">
        <v>5.4600000000000004E-4</v>
      </c>
      <c r="D232" s="11" t="s">
        <v>244</v>
      </c>
    </row>
    <row r="233" spans="1:4" x14ac:dyDescent="0.3">
      <c r="A233" s="11" t="s">
        <v>732</v>
      </c>
      <c r="B233" s="11" t="s">
        <v>733</v>
      </c>
      <c r="C233" s="11">
        <v>5.5699999999999999E-4</v>
      </c>
      <c r="D233" s="11" t="s">
        <v>244</v>
      </c>
    </row>
    <row r="234" spans="1:4" x14ac:dyDescent="0.3">
      <c r="A234" s="11" t="s">
        <v>734</v>
      </c>
      <c r="B234" s="11" t="s">
        <v>735</v>
      </c>
      <c r="C234" s="11">
        <v>5.5800000000000001E-4</v>
      </c>
      <c r="D234" s="11" t="s">
        <v>244</v>
      </c>
    </row>
    <row r="235" spans="1:4" x14ac:dyDescent="0.3">
      <c r="A235" s="11" t="s">
        <v>736</v>
      </c>
      <c r="B235" s="11" t="s">
        <v>737</v>
      </c>
      <c r="C235" s="11">
        <v>5.5800000000000001E-4</v>
      </c>
      <c r="D235" s="11" t="s">
        <v>244</v>
      </c>
    </row>
    <row r="236" spans="1:4" x14ac:dyDescent="0.3">
      <c r="A236" s="11" t="s">
        <v>738</v>
      </c>
      <c r="B236" s="11" t="s">
        <v>739</v>
      </c>
      <c r="C236" s="11">
        <v>5.5900000000000004E-4</v>
      </c>
      <c r="D236" s="11" t="s">
        <v>244</v>
      </c>
    </row>
    <row r="237" spans="1:4" x14ac:dyDescent="0.3">
      <c r="A237" s="11" t="s">
        <v>740</v>
      </c>
      <c r="B237" s="11" t="s">
        <v>741</v>
      </c>
      <c r="C237" s="11">
        <v>5.7200000000000003E-4</v>
      </c>
      <c r="D237" s="11" t="s">
        <v>244</v>
      </c>
    </row>
    <row r="238" spans="1:4" x14ac:dyDescent="0.3">
      <c r="A238" s="11" t="s">
        <v>742</v>
      </c>
      <c r="B238" s="11" t="s">
        <v>743</v>
      </c>
      <c r="C238" s="11">
        <v>5.9199999999999997E-4</v>
      </c>
      <c r="D238" s="11" t="s">
        <v>244</v>
      </c>
    </row>
    <row r="239" spans="1:4" x14ac:dyDescent="0.3">
      <c r="A239" s="11" t="s">
        <v>744</v>
      </c>
      <c r="B239" s="11" t="s">
        <v>745</v>
      </c>
      <c r="C239" s="11">
        <v>5.9400000000000002E-4</v>
      </c>
      <c r="D239" s="11" t="s">
        <v>244</v>
      </c>
    </row>
    <row r="240" spans="1:4" x14ac:dyDescent="0.3">
      <c r="A240" s="11" t="s">
        <v>81</v>
      </c>
      <c r="B240" s="11" t="s">
        <v>746</v>
      </c>
      <c r="C240" s="11">
        <v>5.9699999999999998E-4</v>
      </c>
      <c r="D240" s="11" t="s">
        <v>244</v>
      </c>
    </row>
    <row r="241" spans="1:4" x14ac:dyDescent="0.3">
      <c r="A241" s="11" t="s">
        <v>747</v>
      </c>
      <c r="B241" s="11" t="s">
        <v>748</v>
      </c>
      <c r="C241" s="11">
        <v>5.9900000000000003E-4</v>
      </c>
      <c r="D241" s="11" t="s">
        <v>244</v>
      </c>
    </row>
    <row r="242" spans="1:4" x14ac:dyDescent="0.3">
      <c r="A242" s="11" t="s">
        <v>749</v>
      </c>
      <c r="B242" s="11" t="s">
        <v>750</v>
      </c>
      <c r="C242" s="11">
        <v>6.0599999999999998E-4</v>
      </c>
      <c r="D242" s="11" t="s">
        <v>244</v>
      </c>
    </row>
    <row r="243" spans="1:4" x14ac:dyDescent="0.3">
      <c r="A243" s="11" t="s">
        <v>751</v>
      </c>
      <c r="B243" s="11" t="s">
        <v>752</v>
      </c>
      <c r="C243" s="11">
        <v>6.4099999999999997E-4</v>
      </c>
      <c r="D243" s="11" t="s">
        <v>244</v>
      </c>
    </row>
    <row r="244" spans="1:4" x14ac:dyDescent="0.3">
      <c r="A244" s="11" t="s">
        <v>753</v>
      </c>
      <c r="B244" s="11" t="s">
        <v>754</v>
      </c>
      <c r="C244" s="11">
        <v>6.4099999999999997E-4</v>
      </c>
      <c r="D244" s="11" t="s">
        <v>244</v>
      </c>
    </row>
    <row r="245" spans="1:4" x14ac:dyDescent="0.3">
      <c r="A245" s="11" t="s">
        <v>755</v>
      </c>
      <c r="B245" s="11" t="s">
        <v>756</v>
      </c>
      <c r="C245" s="11">
        <v>6.4499999999999996E-4</v>
      </c>
      <c r="D245" s="11" t="s">
        <v>244</v>
      </c>
    </row>
    <row r="246" spans="1:4" x14ac:dyDescent="0.3">
      <c r="A246" s="11" t="s">
        <v>757</v>
      </c>
      <c r="B246" s="11" t="s">
        <v>758</v>
      </c>
      <c r="C246" s="11">
        <v>6.6299999999999996E-4</v>
      </c>
      <c r="D246" s="11" t="s">
        <v>244</v>
      </c>
    </row>
    <row r="247" spans="1:4" x14ac:dyDescent="0.3">
      <c r="A247" s="11" t="s">
        <v>759</v>
      </c>
      <c r="B247" s="11" t="s">
        <v>760</v>
      </c>
      <c r="C247" s="11">
        <v>6.6699999999999995E-4</v>
      </c>
      <c r="D247" s="11" t="s">
        <v>244</v>
      </c>
    </row>
    <row r="248" spans="1:4" x14ac:dyDescent="0.3">
      <c r="A248" s="11" t="s">
        <v>761</v>
      </c>
      <c r="B248" s="11" t="s">
        <v>762</v>
      </c>
      <c r="C248" s="11">
        <v>6.8300000000000001E-4</v>
      </c>
      <c r="D248" s="11" t="s">
        <v>244</v>
      </c>
    </row>
    <row r="249" spans="1:4" x14ac:dyDescent="0.3">
      <c r="A249" s="11" t="s">
        <v>763</v>
      </c>
      <c r="B249" s="11" t="s">
        <v>764</v>
      </c>
      <c r="C249" s="11">
        <v>7.0200000000000004E-4</v>
      </c>
      <c r="D249" s="11" t="s">
        <v>244</v>
      </c>
    </row>
    <row r="250" spans="1:4" x14ac:dyDescent="0.3">
      <c r="A250" s="11" t="s">
        <v>765</v>
      </c>
      <c r="B250" s="11" t="s">
        <v>766</v>
      </c>
      <c r="C250" s="11">
        <v>7.0500000000000001E-4</v>
      </c>
      <c r="D250" s="11" t="s">
        <v>244</v>
      </c>
    </row>
    <row r="251" spans="1:4" x14ac:dyDescent="0.3">
      <c r="A251" s="11" t="s">
        <v>767</v>
      </c>
      <c r="B251" s="11" t="s">
        <v>768</v>
      </c>
      <c r="C251" s="11">
        <v>7.4200000000000004E-4</v>
      </c>
      <c r="D251" s="11" t="s">
        <v>244</v>
      </c>
    </row>
    <row r="252" spans="1:4" x14ac:dyDescent="0.3">
      <c r="A252" s="11" t="s">
        <v>769</v>
      </c>
      <c r="B252" s="11" t="s">
        <v>770</v>
      </c>
      <c r="C252" s="11">
        <v>7.4399999999999998E-4</v>
      </c>
      <c r="D252" s="11" t="s">
        <v>244</v>
      </c>
    </row>
    <row r="253" spans="1:4" x14ac:dyDescent="0.3">
      <c r="A253" s="11" t="s">
        <v>771</v>
      </c>
      <c r="B253" s="11" t="s">
        <v>772</v>
      </c>
      <c r="C253" s="11">
        <v>7.45E-4</v>
      </c>
      <c r="D253" s="11" t="s">
        <v>244</v>
      </c>
    </row>
    <row r="254" spans="1:4" x14ac:dyDescent="0.3">
      <c r="A254" s="11" t="s">
        <v>773</v>
      </c>
      <c r="B254" s="11" t="s">
        <v>774</v>
      </c>
      <c r="C254" s="11">
        <v>7.4700000000000005E-4</v>
      </c>
      <c r="D254" s="11" t="s">
        <v>244</v>
      </c>
    </row>
    <row r="255" spans="1:4" x14ac:dyDescent="0.3">
      <c r="A255" s="11" t="s">
        <v>775</v>
      </c>
      <c r="B255" s="11" t="s">
        <v>776</v>
      </c>
      <c r="C255" s="11">
        <v>7.5100000000000004E-4</v>
      </c>
      <c r="D255" s="11" t="s">
        <v>244</v>
      </c>
    </row>
    <row r="256" spans="1:4" x14ac:dyDescent="0.3">
      <c r="A256" s="11" t="s">
        <v>777</v>
      </c>
      <c r="B256" s="11" t="s">
        <v>778</v>
      </c>
      <c r="C256" s="11">
        <v>7.5500000000000003E-4</v>
      </c>
      <c r="D256" s="11" t="s">
        <v>244</v>
      </c>
    </row>
    <row r="257" spans="1:4" x14ac:dyDescent="0.3">
      <c r="A257" s="11" t="s">
        <v>779</v>
      </c>
      <c r="B257" s="11" t="s">
        <v>780</v>
      </c>
      <c r="C257" s="11">
        <v>7.8600000000000002E-4</v>
      </c>
      <c r="D257" s="11" t="s">
        <v>244</v>
      </c>
    </row>
    <row r="258" spans="1:4" x14ac:dyDescent="0.3">
      <c r="A258" s="11" t="s">
        <v>781</v>
      </c>
      <c r="B258" s="11" t="s">
        <v>782</v>
      </c>
      <c r="C258" s="11">
        <v>7.8600000000000002E-4</v>
      </c>
      <c r="D258" s="11" t="s">
        <v>244</v>
      </c>
    </row>
    <row r="259" spans="1:4" x14ac:dyDescent="0.3">
      <c r="A259" s="11" t="s">
        <v>783</v>
      </c>
      <c r="B259" s="11" t="s">
        <v>784</v>
      </c>
      <c r="C259" s="11">
        <v>7.8700000000000005E-4</v>
      </c>
      <c r="D259" s="11" t="s">
        <v>244</v>
      </c>
    </row>
    <row r="260" spans="1:4" x14ac:dyDescent="0.3">
      <c r="A260" s="11" t="s">
        <v>785</v>
      </c>
      <c r="B260" s="11" t="s">
        <v>786</v>
      </c>
      <c r="C260" s="11">
        <v>7.8799999999999996E-4</v>
      </c>
      <c r="D260" s="11" t="s">
        <v>244</v>
      </c>
    </row>
    <row r="261" spans="1:4" x14ac:dyDescent="0.3">
      <c r="A261" s="11" t="s">
        <v>787</v>
      </c>
      <c r="B261" s="11" t="s">
        <v>788</v>
      </c>
      <c r="C261" s="11">
        <v>8.0199999999999998E-4</v>
      </c>
      <c r="D261" s="11" t="s">
        <v>244</v>
      </c>
    </row>
    <row r="262" spans="1:4" x14ac:dyDescent="0.3">
      <c r="A262" s="11" t="s">
        <v>789</v>
      </c>
      <c r="B262" s="11" t="s">
        <v>790</v>
      </c>
      <c r="C262" s="11">
        <v>8.2799999999999996E-4</v>
      </c>
      <c r="D262" s="11" t="s">
        <v>244</v>
      </c>
    </row>
    <row r="263" spans="1:4" x14ac:dyDescent="0.3">
      <c r="A263" s="11" t="s">
        <v>791</v>
      </c>
      <c r="B263" s="11" t="s">
        <v>792</v>
      </c>
      <c r="C263" s="11">
        <v>8.2799999999999996E-4</v>
      </c>
      <c r="D263" s="11" t="s">
        <v>244</v>
      </c>
    </row>
    <row r="264" spans="1:4" x14ac:dyDescent="0.3">
      <c r="A264" s="11" t="s">
        <v>793</v>
      </c>
      <c r="B264" s="11" t="s">
        <v>794</v>
      </c>
      <c r="C264" s="11">
        <v>8.2899999999999998E-4</v>
      </c>
      <c r="D264" s="11" t="s">
        <v>244</v>
      </c>
    </row>
    <row r="265" spans="1:4" x14ac:dyDescent="0.3">
      <c r="A265" s="11" t="s">
        <v>795</v>
      </c>
      <c r="B265" s="11" t="s">
        <v>796</v>
      </c>
      <c r="C265" s="11">
        <v>8.3299999999999997E-4</v>
      </c>
      <c r="D265" s="11" t="s">
        <v>244</v>
      </c>
    </row>
    <row r="266" spans="1:4" x14ac:dyDescent="0.3">
      <c r="A266" s="11" t="s">
        <v>797</v>
      </c>
      <c r="B266" s="11" t="s">
        <v>798</v>
      </c>
      <c r="C266" s="11">
        <v>8.3799999999999999E-4</v>
      </c>
      <c r="D266" s="11" t="s">
        <v>244</v>
      </c>
    </row>
    <row r="267" spans="1:4" x14ac:dyDescent="0.3">
      <c r="A267" s="11" t="s">
        <v>799</v>
      </c>
      <c r="B267" s="11" t="s">
        <v>800</v>
      </c>
      <c r="C267" s="11">
        <v>8.4800000000000001E-4</v>
      </c>
      <c r="D267" s="11" t="s">
        <v>244</v>
      </c>
    </row>
    <row r="268" spans="1:4" x14ac:dyDescent="0.3">
      <c r="A268" s="11" t="s">
        <v>801</v>
      </c>
      <c r="B268" s="11" t="s">
        <v>802</v>
      </c>
      <c r="C268" s="11">
        <v>8.4999999999999995E-4</v>
      </c>
      <c r="D268" s="11" t="s">
        <v>244</v>
      </c>
    </row>
    <row r="269" spans="1:4" x14ac:dyDescent="0.3">
      <c r="A269" s="11" t="s">
        <v>803</v>
      </c>
      <c r="B269" s="11" t="s">
        <v>804</v>
      </c>
      <c r="C269" s="11">
        <v>8.5499999999999997E-4</v>
      </c>
      <c r="D269" s="11" t="s">
        <v>244</v>
      </c>
    </row>
    <row r="270" spans="1:4" x14ac:dyDescent="0.3">
      <c r="A270" s="11" t="s">
        <v>805</v>
      </c>
      <c r="B270" s="11" t="s">
        <v>806</v>
      </c>
      <c r="C270" s="11">
        <v>8.5800000000000004E-4</v>
      </c>
      <c r="D270" s="11" t="s">
        <v>244</v>
      </c>
    </row>
    <row r="271" spans="1:4" x14ac:dyDescent="0.3">
      <c r="A271" s="11" t="s">
        <v>807</v>
      </c>
      <c r="B271" s="11" t="s">
        <v>808</v>
      </c>
      <c r="C271" s="11">
        <v>8.5800000000000004E-4</v>
      </c>
      <c r="D271" s="11" t="s">
        <v>244</v>
      </c>
    </row>
    <row r="272" spans="1:4" x14ac:dyDescent="0.3">
      <c r="A272" s="11" t="s">
        <v>809</v>
      </c>
      <c r="B272" s="11" t="s">
        <v>810</v>
      </c>
      <c r="C272" s="11">
        <v>8.61E-4</v>
      </c>
      <c r="D272" s="11" t="s">
        <v>244</v>
      </c>
    </row>
    <row r="273" spans="1:4" x14ac:dyDescent="0.3">
      <c r="A273" s="11" t="s">
        <v>811</v>
      </c>
      <c r="B273" s="11" t="s">
        <v>812</v>
      </c>
      <c r="C273" s="11">
        <v>8.6399999999999997E-4</v>
      </c>
      <c r="D273" s="11" t="s">
        <v>244</v>
      </c>
    </row>
    <row r="274" spans="1:4" x14ac:dyDescent="0.3">
      <c r="A274" s="11" t="s">
        <v>813</v>
      </c>
      <c r="B274" s="11" t="s">
        <v>814</v>
      </c>
      <c r="C274" s="11">
        <v>8.9400000000000005E-4</v>
      </c>
      <c r="D274" s="11" t="s">
        <v>244</v>
      </c>
    </row>
    <row r="275" spans="1:4" x14ac:dyDescent="0.3">
      <c r="A275" s="11" t="s">
        <v>815</v>
      </c>
      <c r="B275" s="11" t="s">
        <v>816</v>
      </c>
      <c r="C275" s="11">
        <v>9.0600000000000001E-4</v>
      </c>
      <c r="D275" s="11" t="s">
        <v>244</v>
      </c>
    </row>
    <row r="276" spans="1:4" x14ac:dyDescent="0.3">
      <c r="A276" s="11" t="s">
        <v>817</v>
      </c>
      <c r="B276" s="11" t="s">
        <v>818</v>
      </c>
      <c r="C276" s="11">
        <v>9.1200000000000005E-4</v>
      </c>
      <c r="D276" s="11" t="s">
        <v>244</v>
      </c>
    </row>
    <row r="277" spans="1:4" x14ac:dyDescent="0.3">
      <c r="A277" s="11" t="s">
        <v>819</v>
      </c>
      <c r="B277" s="11" t="s">
        <v>820</v>
      </c>
      <c r="C277" s="11">
        <v>9.1299999999999997E-4</v>
      </c>
      <c r="D277" s="11" t="s">
        <v>244</v>
      </c>
    </row>
    <row r="278" spans="1:4" x14ac:dyDescent="0.3">
      <c r="A278" s="11" t="s">
        <v>821</v>
      </c>
      <c r="B278" s="11" t="s">
        <v>822</v>
      </c>
      <c r="C278" s="11">
        <v>9.1699999999999995E-4</v>
      </c>
      <c r="D278" s="11" t="s">
        <v>244</v>
      </c>
    </row>
    <row r="279" spans="1:4" x14ac:dyDescent="0.3">
      <c r="A279" s="11" t="s">
        <v>823</v>
      </c>
      <c r="B279" s="11" t="s">
        <v>824</v>
      </c>
      <c r="C279" s="11">
        <v>9.2100000000000005E-4</v>
      </c>
      <c r="D279" s="11" t="s">
        <v>244</v>
      </c>
    </row>
    <row r="280" spans="1:4" x14ac:dyDescent="0.3">
      <c r="A280" s="11" t="s">
        <v>825</v>
      </c>
      <c r="B280" s="11" t="s">
        <v>826</v>
      </c>
      <c r="C280" s="11">
        <v>9.2400000000000002E-4</v>
      </c>
      <c r="D280" s="11" t="s">
        <v>244</v>
      </c>
    </row>
    <row r="281" spans="1:4" x14ac:dyDescent="0.3">
      <c r="A281" s="11" t="s">
        <v>827</v>
      </c>
      <c r="B281" s="11" t="s">
        <v>828</v>
      </c>
      <c r="C281" s="11">
        <v>9.4700000000000003E-4</v>
      </c>
      <c r="D281" s="11" t="s">
        <v>244</v>
      </c>
    </row>
    <row r="282" spans="1:4" x14ac:dyDescent="0.3">
      <c r="A282" s="11" t="s">
        <v>829</v>
      </c>
      <c r="B282" s="11" t="s">
        <v>830</v>
      </c>
      <c r="C282" s="11">
        <v>9.4700000000000003E-4</v>
      </c>
      <c r="D282" s="11" t="s">
        <v>244</v>
      </c>
    </row>
    <row r="283" spans="1:4" x14ac:dyDescent="0.3">
      <c r="A283" s="11" t="s">
        <v>831</v>
      </c>
      <c r="B283" s="11" t="s">
        <v>832</v>
      </c>
      <c r="C283" s="11">
        <v>9.4700000000000003E-4</v>
      </c>
      <c r="D283" s="11" t="s">
        <v>244</v>
      </c>
    </row>
    <row r="284" spans="1:4" x14ac:dyDescent="0.3">
      <c r="A284" s="11" t="s">
        <v>833</v>
      </c>
      <c r="B284" s="11" t="s">
        <v>834</v>
      </c>
      <c r="C284" s="11">
        <v>9.5299999999999996E-4</v>
      </c>
      <c r="D284" s="11" t="s">
        <v>244</v>
      </c>
    </row>
    <row r="285" spans="1:4" x14ac:dyDescent="0.3">
      <c r="A285" s="11" t="s">
        <v>835</v>
      </c>
      <c r="B285" s="11" t="s">
        <v>836</v>
      </c>
      <c r="C285" s="11">
        <v>9.7300000000000002E-4</v>
      </c>
      <c r="D285" s="11" t="s">
        <v>244</v>
      </c>
    </row>
    <row r="286" spans="1:4" x14ac:dyDescent="0.3">
      <c r="A286" s="11" t="s">
        <v>837</v>
      </c>
      <c r="B286" s="11" t="s">
        <v>838</v>
      </c>
      <c r="C286" s="11">
        <v>9.7900000000000005E-4</v>
      </c>
      <c r="D286" s="11" t="s">
        <v>244</v>
      </c>
    </row>
    <row r="287" spans="1:4" x14ac:dyDescent="0.3">
      <c r="A287" s="11" t="s">
        <v>839</v>
      </c>
      <c r="B287" s="11" t="s">
        <v>840</v>
      </c>
      <c r="C287" s="11">
        <v>9.8499999999999998E-4</v>
      </c>
      <c r="D287" s="11" t="s">
        <v>244</v>
      </c>
    </row>
    <row r="288" spans="1:4" x14ac:dyDescent="0.3">
      <c r="A288" s="11" t="s">
        <v>841</v>
      </c>
      <c r="B288" s="11" t="s">
        <v>842</v>
      </c>
      <c r="C288" s="11">
        <v>9.8499999999999998E-4</v>
      </c>
      <c r="D288" s="11" t="s">
        <v>244</v>
      </c>
    </row>
    <row r="289" spans="1:4" x14ac:dyDescent="0.3">
      <c r="A289" s="11" t="s">
        <v>843</v>
      </c>
      <c r="B289" s="11" t="s">
        <v>844</v>
      </c>
      <c r="C289" s="11">
        <v>9.9299999999999996E-4</v>
      </c>
      <c r="D289" s="11" t="s">
        <v>244</v>
      </c>
    </row>
    <row r="290" spans="1:4" x14ac:dyDescent="0.3">
      <c r="A290" s="11" t="s">
        <v>845</v>
      </c>
      <c r="B290" s="11" t="s">
        <v>846</v>
      </c>
      <c r="C290" s="11">
        <v>1E-3</v>
      </c>
      <c r="D290" s="11" t="s">
        <v>244</v>
      </c>
    </row>
    <row r="291" spans="1:4" x14ac:dyDescent="0.3">
      <c r="A291" s="11" t="s">
        <v>89</v>
      </c>
      <c r="B291" s="11" t="s">
        <v>847</v>
      </c>
      <c r="C291" s="11">
        <v>1E-3</v>
      </c>
      <c r="D291" s="11" t="s">
        <v>244</v>
      </c>
    </row>
    <row r="292" spans="1:4" x14ac:dyDescent="0.3">
      <c r="A292" s="11" t="s">
        <v>848</v>
      </c>
      <c r="B292" s="11" t="s">
        <v>849</v>
      </c>
      <c r="C292" s="11">
        <v>1.01E-3</v>
      </c>
      <c r="D292" s="11" t="s">
        <v>244</v>
      </c>
    </row>
    <row r="293" spans="1:4" x14ac:dyDescent="0.3">
      <c r="A293" s="11" t="s">
        <v>850</v>
      </c>
      <c r="B293" s="11" t="s">
        <v>851</v>
      </c>
      <c r="C293" s="11">
        <v>1.0200000000000001E-3</v>
      </c>
      <c r="D293" s="11" t="s">
        <v>244</v>
      </c>
    </row>
    <row r="294" spans="1:4" x14ac:dyDescent="0.3">
      <c r="A294" s="11" t="s">
        <v>852</v>
      </c>
      <c r="B294" s="11" t="s">
        <v>853</v>
      </c>
      <c r="C294" s="11">
        <v>1.0300000000000001E-3</v>
      </c>
      <c r="D294" s="11" t="s">
        <v>244</v>
      </c>
    </row>
    <row r="295" spans="1:4" x14ac:dyDescent="0.3">
      <c r="A295" s="11" t="s">
        <v>854</v>
      </c>
      <c r="B295" s="11" t="s">
        <v>855</v>
      </c>
      <c r="C295" s="11">
        <v>1.0300000000000001E-3</v>
      </c>
      <c r="D295" s="11" t="s">
        <v>244</v>
      </c>
    </row>
    <row r="296" spans="1:4" x14ac:dyDescent="0.3">
      <c r="A296" s="11" t="s">
        <v>856</v>
      </c>
      <c r="B296" s="11" t="s">
        <v>857</v>
      </c>
      <c r="C296" s="11">
        <v>1.0300000000000001E-3</v>
      </c>
      <c r="D296" s="11" t="s">
        <v>244</v>
      </c>
    </row>
    <row r="297" spans="1:4" x14ac:dyDescent="0.3">
      <c r="A297" s="11" t="s">
        <v>858</v>
      </c>
      <c r="B297" s="11" t="s">
        <v>859</v>
      </c>
      <c r="C297" s="11">
        <v>1.0399999999999999E-3</v>
      </c>
      <c r="D297" s="11" t="s">
        <v>244</v>
      </c>
    </row>
    <row r="298" spans="1:4" x14ac:dyDescent="0.3">
      <c r="A298" s="11" t="s">
        <v>860</v>
      </c>
      <c r="B298" s="11" t="s">
        <v>861</v>
      </c>
      <c r="C298" s="11">
        <v>1.0499999999999999E-3</v>
      </c>
      <c r="D298" s="11" t="s">
        <v>244</v>
      </c>
    </row>
    <row r="299" spans="1:4" x14ac:dyDescent="0.3">
      <c r="A299" s="11" t="s">
        <v>862</v>
      </c>
      <c r="B299" s="11" t="s">
        <v>863</v>
      </c>
      <c r="C299" s="11">
        <v>1.0499999999999999E-3</v>
      </c>
      <c r="D299" s="11" t="s">
        <v>244</v>
      </c>
    </row>
    <row r="300" spans="1:4" x14ac:dyDescent="0.3">
      <c r="A300" s="11" t="s">
        <v>864</v>
      </c>
      <c r="B300" s="11" t="s">
        <v>865</v>
      </c>
      <c r="C300" s="11">
        <v>1.0499999999999999E-3</v>
      </c>
      <c r="D300" s="11" t="s">
        <v>244</v>
      </c>
    </row>
    <row r="301" spans="1:4" x14ac:dyDescent="0.3">
      <c r="A301" s="11" t="s">
        <v>866</v>
      </c>
      <c r="B301" s="11" t="s">
        <v>867</v>
      </c>
      <c r="C301" s="11">
        <v>1.06E-3</v>
      </c>
      <c r="D301" s="11" t="s">
        <v>244</v>
      </c>
    </row>
    <row r="302" spans="1:4" x14ac:dyDescent="0.3">
      <c r="A302" s="11" t="s">
        <v>868</v>
      </c>
      <c r="B302" s="11" t="s">
        <v>869</v>
      </c>
      <c r="C302" s="11">
        <v>1.08E-3</v>
      </c>
      <c r="D302" s="11" t="s">
        <v>244</v>
      </c>
    </row>
    <row r="303" spans="1:4" x14ac:dyDescent="0.3">
      <c r="A303" s="11" t="s">
        <v>870</v>
      </c>
      <c r="B303" s="11" t="s">
        <v>871</v>
      </c>
      <c r="C303" s="11">
        <v>1.08E-3</v>
      </c>
      <c r="D303" s="11" t="s">
        <v>244</v>
      </c>
    </row>
    <row r="304" spans="1:4" x14ac:dyDescent="0.3">
      <c r="A304" s="11" t="s">
        <v>872</v>
      </c>
      <c r="B304" s="11" t="s">
        <v>873</v>
      </c>
      <c r="C304" s="11">
        <v>1.09E-3</v>
      </c>
      <c r="D304" s="11" t="s">
        <v>244</v>
      </c>
    </row>
    <row r="305" spans="1:4" x14ac:dyDescent="0.3">
      <c r="A305" s="11" t="s">
        <v>874</v>
      </c>
      <c r="B305" s="11" t="s">
        <v>875</v>
      </c>
      <c r="C305" s="11">
        <v>1.09E-3</v>
      </c>
      <c r="D305" s="11" t="s">
        <v>244</v>
      </c>
    </row>
    <row r="306" spans="1:4" x14ac:dyDescent="0.3">
      <c r="A306" s="11" t="s">
        <v>876</v>
      </c>
      <c r="B306" s="11" t="s">
        <v>877</v>
      </c>
      <c r="C306" s="11">
        <v>1.1000000000000001E-3</v>
      </c>
      <c r="D306" s="11" t="s">
        <v>244</v>
      </c>
    </row>
    <row r="307" spans="1:4" x14ac:dyDescent="0.3">
      <c r="A307" s="11" t="s">
        <v>878</v>
      </c>
      <c r="B307" s="11" t="s">
        <v>879</v>
      </c>
      <c r="C307" s="11">
        <v>1.1100000000000001E-3</v>
      </c>
      <c r="D307" s="11" t="s">
        <v>244</v>
      </c>
    </row>
    <row r="308" spans="1:4" x14ac:dyDescent="0.3">
      <c r="A308" s="11" t="s">
        <v>880</v>
      </c>
      <c r="B308" s="11" t="s">
        <v>881</v>
      </c>
      <c r="C308" s="11">
        <v>1.1199999999999999E-3</v>
      </c>
      <c r="D308" s="11" t="s">
        <v>244</v>
      </c>
    </row>
    <row r="309" spans="1:4" x14ac:dyDescent="0.3">
      <c r="A309" s="11" t="s">
        <v>882</v>
      </c>
      <c r="B309" s="11" t="s">
        <v>883</v>
      </c>
      <c r="C309" s="11">
        <v>1.16E-3</v>
      </c>
      <c r="D309" s="11" t="s">
        <v>244</v>
      </c>
    </row>
    <row r="310" spans="1:4" x14ac:dyDescent="0.3">
      <c r="A310" s="11" t="s">
        <v>884</v>
      </c>
      <c r="B310" s="11" t="s">
        <v>885</v>
      </c>
      <c r="C310" s="11">
        <v>1.16E-3</v>
      </c>
      <c r="D310" s="11" t="s">
        <v>244</v>
      </c>
    </row>
    <row r="311" spans="1:4" x14ac:dyDescent="0.3">
      <c r="A311" s="11" t="s">
        <v>886</v>
      </c>
      <c r="B311" s="11" t="s">
        <v>887</v>
      </c>
      <c r="C311" s="11">
        <v>1.16E-3</v>
      </c>
      <c r="D311" s="11" t="s">
        <v>244</v>
      </c>
    </row>
    <row r="312" spans="1:4" x14ac:dyDescent="0.3">
      <c r="A312" s="11" t="s">
        <v>888</v>
      </c>
      <c r="B312" s="11" t="s">
        <v>889</v>
      </c>
      <c r="C312" s="11">
        <v>1.17E-3</v>
      </c>
      <c r="D312" s="11" t="s">
        <v>244</v>
      </c>
    </row>
    <row r="313" spans="1:4" x14ac:dyDescent="0.3">
      <c r="A313" s="11" t="s">
        <v>890</v>
      </c>
      <c r="B313" s="11" t="s">
        <v>891</v>
      </c>
      <c r="C313" s="11">
        <v>1.1800000000000001E-3</v>
      </c>
      <c r="D313" s="11" t="s">
        <v>244</v>
      </c>
    </row>
    <row r="314" spans="1:4" x14ac:dyDescent="0.3">
      <c r="A314" s="11" t="s">
        <v>892</v>
      </c>
      <c r="B314" s="11" t="s">
        <v>893</v>
      </c>
      <c r="C314" s="11">
        <v>1.1800000000000001E-3</v>
      </c>
      <c r="D314" s="11" t="s">
        <v>244</v>
      </c>
    </row>
    <row r="315" spans="1:4" x14ac:dyDescent="0.3">
      <c r="A315" s="11" t="s">
        <v>894</v>
      </c>
      <c r="B315" s="11" t="s">
        <v>895</v>
      </c>
      <c r="C315" s="11">
        <v>1.1900000000000001E-3</v>
      </c>
      <c r="D315" s="11" t="s">
        <v>244</v>
      </c>
    </row>
    <row r="316" spans="1:4" x14ac:dyDescent="0.3">
      <c r="A316" s="11" t="s">
        <v>896</v>
      </c>
      <c r="B316" s="11" t="s">
        <v>897</v>
      </c>
      <c r="C316" s="11">
        <v>1.1999999999999999E-3</v>
      </c>
      <c r="D316" s="11" t="s">
        <v>244</v>
      </c>
    </row>
    <row r="317" spans="1:4" x14ac:dyDescent="0.3">
      <c r="A317" s="11" t="s">
        <v>898</v>
      </c>
      <c r="B317" s="11" t="s">
        <v>899</v>
      </c>
      <c r="C317" s="11">
        <v>1.1999999999999999E-3</v>
      </c>
      <c r="D317" s="11" t="s">
        <v>244</v>
      </c>
    </row>
    <row r="318" spans="1:4" x14ac:dyDescent="0.3">
      <c r="A318" s="11" t="s">
        <v>900</v>
      </c>
      <c r="B318" s="11" t="s">
        <v>901</v>
      </c>
      <c r="C318" s="11">
        <v>1.1999999999999999E-3</v>
      </c>
      <c r="D318" s="11" t="s">
        <v>244</v>
      </c>
    </row>
    <row r="319" spans="1:4" x14ac:dyDescent="0.3">
      <c r="A319" s="11" t="s">
        <v>902</v>
      </c>
      <c r="B319" s="11" t="s">
        <v>903</v>
      </c>
      <c r="C319" s="11">
        <v>1.2099999999999999E-3</v>
      </c>
      <c r="D319" s="11" t="s">
        <v>244</v>
      </c>
    </row>
    <row r="320" spans="1:4" x14ac:dyDescent="0.3">
      <c r="A320" s="11" t="s">
        <v>904</v>
      </c>
      <c r="B320" s="11" t="s">
        <v>905</v>
      </c>
      <c r="C320" s="11">
        <v>1.2199999999999999E-3</v>
      </c>
      <c r="D320" s="11" t="s">
        <v>244</v>
      </c>
    </row>
    <row r="321" spans="1:4" x14ac:dyDescent="0.3">
      <c r="A321" s="11" t="s">
        <v>906</v>
      </c>
      <c r="B321" s="11" t="s">
        <v>907</v>
      </c>
      <c r="C321" s="11">
        <v>1.23E-3</v>
      </c>
      <c r="D321" s="11" t="s">
        <v>244</v>
      </c>
    </row>
    <row r="322" spans="1:4" x14ac:dyDescent="0.3">
      <c r="A322" s="11" t="s">
        <v>908</v>
      </c>
      <c r="B322" s="11" t="s">
        <v>909</v>
      </c>
      <c r="C322" s="11">
        <v>1.24E-3</v>
      </c>
      <c r="D322" s="11" t="s">
        <v>244</v>
      </c>
    </row>
    <row r="323" spans="1:4" x14ac:dyDescent="0.3">
      <c r="A323" s="11" t="s">
        <v>910</v>
      </c>
      <c r="B323" s="11" t="s">
        <v>911</v>
      </c>
      <c r="C323" s="11">
        <v>1.25E-3</v>
      </c>
      <c r="D323" s="11" t="s">
        <v>244</v>
      </c>
    </row>
    <row r="324" spans="1:4" x14ac:dyDescent="0.3">
      <c r="A324" s="11" t="s">
        <v>912</v>
      </c>
      <c r="B324" s="11" t="s">
        <v>913</v>
      </c>
      <c r="C324" s="11">
        <v>1.25E-3</v>
      </c>
      <c r="D324" s="11" t="s">
        <v>244</v>
      </c>
    </row>
    <row r="325" spans="1:4" x14ac:dyDescent="0.3">
      <c r="A325" s="11" t="s">
        <v>914</v>
      </c>
      <c r="B325" s="11" t="s">
        <v>915</v>
      </c>
      <c r="C325" s="11">
        <v>1.25E-3</v>
      </c>
      <c r="D325" s="11" t="s">
        <v>244</v>
      </c>
    </row>
    <row r="326" spans="1:4" x14ac:dyDescent="0.3">
      <c r="A326" s="11" t="s">
        <v>916</v>
      </c>
      <c r="B326" s="11" t="s">
        <v>917</v>
      </c>
      <c r="C326" s="11">
        <v>1.2600000000000001E-3</v>
      </c>
      <c r="D326" s="11" t="s">
        <v>244</v>
      </c>
    </row>
    <row r="327" spans="1:4" x14ac:dyDescent="0.3">
      <c r="A327" s="11" t="s">
        <v>918</v>
      </c>
      <c r="B327" s="11" t="s">
        <v>919</v>
      </c>
      <c r="C327" s="11">
        <v>1.2600000000000001E-3</v>
      </c>
      <c r="D327" s="11" t="s">
        <v>244</v>
      </c>
    </row>
    <row r="328" spans="1:4" x14ac:dyDescent="0.3">
      <c r="A328" s="11" t="s">
        <v>920</v>
      </c>
      <c r="B328" s="11" t="s">
        <v>921</v>
      </c>
      <c r="C328" s="11">
        <v>1.2800000000000001E-3</v>
      </c>
      <c r="D328" s="11" t="s">
        <v>244</v>
      </c>
    </row>
    <row r="329" spans="1:4" x14ac:dyDescent="0.3">
      <c r="A329" s="11" t="s">
        <v>922</v>
      </c>
      <c r="B329" s="11" t="s">
        <v>923</v>
      </c>
      <c r="C329" s="11">
        <v>1.2800000000000001E-3</v>
      </c>
      <c r="D329" s="11" t="s">
        <v>244</v>
      </c>
    </row>
    <row r="330" spans="1:4" x14ac:dyDescent="0.3">
      <c r="A330" s="11" t="s">
        <v>924</v>
      </c>
      <c r="B330" s="11" t="s">
        <v>925</v>
      </c>
      <c r="C330" s="11">
        <v>1.31E-3</v>
      </c>
      <c r="D330" s="11" t="s">
        <v>244</v>
      </c>
    </row>
    <row r="331" spans="1:4" x14ac:dyDescent="0.3">
      <c r="A331" s="11" t="s">
        <v>926</v>
      </c>
      <c r="B331" s="11" t="s">
        <v>927</v>
      </c>
      <c r="C331" s="11">
        <v>1.31E-3</v>
      </c>
      <c r="D331" s="11" t="s">
        <v>244</v>
      </c>
    </row>
    <row r="332" spans="1:4" x14ac:dyDescent="0.3">
      <c r="A332" s="11" t="s">
        <v>928</v>
      </c>
      <c r="B332" s="11" t="s">
        <v>929</v>
      </c>
      <c r="C332" s="11">
        <v>1.34E-3</v>
      </c>
      <c r="D332" s="11" t="s">
        <v>244</v>
      </c>
    </row>
    <row r="333" spans="1:4" x14ac:dyDescent="0.3">
      <c r="A333" s="11" t="s">
        <v>930</v>
      </c>
      <c r="B333" s="11" t="s">
        <v>931</v>
      </c>
      <c r="C333" s="11">
        <v>1.3600000000000001E-3</v>
      </c>
      <c r="D333" s="11" t="s">
        <v>244</v>
      </c>
    </row>
    <row r="334" spans="1:4" x14ac:dyDescent="0.3">
      <c r="A334" s="11" t="s">
        <v>932</v>
      </c>
      <c r="B334" s="11" t="s">
        <v>933</v>
      </c>
      <c r="C334" s="11">
        <v>1.3699999999999999E-3</v>
      </c>
      <c r="D334" s="11" t="s">
        <v>244</v>
      </c>
    </row>
    <row r="335" spans="1:4" x14ac:dyDescent="0.3">
      <c r="A335" s="11" t="s">
        <v>934</v>
      </c>
      <c r="B335" s="11" t="s">
        <v>935</v>
      </c>
      <c r="C335" s="11">
        <v>1.3699999999999999E-3</v>
      </c>
      <c r="D335" s="11" t="s">
        <v>244</v>
      </c>
    </row>
    <row r="336" spans="1:4" x14ac:dyDescent="0.3">
      <c r="A336" s="11" t="s">
        <v>936</v>
      </c>
      <c r="B336" s="11" t="s">
        <v>937</v>
      </c>
      <c r="C336" s="11">
        <v>1.39E-3</v>
      </c>
      <c r="D336" s="11" t="s">
        <v>244</v>
      </c>
    </row>
    <row r="337" spans="1:4" x14ac:dyDescent="0.3">
      <c r="A337" s="11" t="s">
        <v>938</v>
      </c>
      <c r="B337" s="11" t="s">
        <v>939</v>
      </c>
      <c r="C337" s="11">
        <v>1.39E-3</v>
      </c>
      <c r="D337" s="11" t="s">
        <v>244</v>
      </c>
    </row>
    <row r="338" spans="1:4" x14ac:dyDescent="0.3">
      <c r="A338" s="11" t="s">
        <v>940</v>
      </c>
      <c r="B338" s="11" t="s">
        <v>941</v>
      </c>
      <c r="C338" s="11">
        <v>1.39E-3</v>
      </c>
      <c r="D338" s="11" t="s">
        <v>244</v>
      </c>
    </row>
    <row r="339" spans="1:4" x14ac:dyDescent="0.3">
      <c r="A339" s="11" t="s">
        <v>942</v>
      </c>
      <c r="B339" s="11" t="s">
        <v>943</v>
      </c>
      <c r="C339" s="11">
        <v>1.41E-3</v>
      </c>
      <c r="D339" s="11" t="s">
        <v>244</v>
      </c>
    </row>
    <row r="340" spans="1:4" x14ac:dyDescent="0.3">
      <c r="A340" s="11" t="s">
        <v>944</v>
      </c>
      <c r="B340" s="11" t="s">
        <v>945</v>
      </c>
      <c r="C340" s="11">
        <v>1.4300000000000001E-3</v>
      </c>
      <c r="D340" s="11" t="s">
        <v>244</v>
      </c>
    </row>
    <row r="341" spans="1:4" x14ac:dyDescent="0.3">
      <c r="A341" s="11" t="s">
        <v>946</v>
      </c>
      <c r="B341" s="11" t="s">
        <v>947</v>
      </c>
      <c r="C341" s="11">
        <v>1.4400000000000001E-3</v>
      </c>
      <c r="D341" s="11" t="s">
        <v>244</v>
      </c>
    </row>
    <row r="342" spans="1:4" x14ac:dyDescent="0.3">
      <c r="A342" s="11" t="s">
        <v>948</v>
      </c>
      <c r="B342" s="11" t="s">
        <v>949</v>
      </c>
      <c r="C342" s="11">
        <v>1.4400000000000001E-3</v>
      </c>
      <c r="D342" s="11" t="s">
        <v>244</v>
      </c>
    </row>
    <row r="343" spans="1:4" x14ac:dyDescent="0.3">
      <c r="A343" s="11" t="s">
        <v>950</v>
      </c>
      <c r="B343" s="11" t="s">
        <v>951</v>
      </c>
      <c r="C343" s="11">
        <v>1.4599999999999999E-3</v>
      </c>
      <c r="D343" s="11" t="s">
        <v>244</v>
      </c>
    </row>
    <row r="344" spans="1:4" x14ac:dyDescent="0.3">
      <c r="A344" s="11" t="s">
        <v>952</v>
      </c>
      <c r="B344" s="11" t="s">
        <v>953</v>
      </c>
      <c r="C344" s="11">
        <v>1.47E-3</v>
      </c>
      <c r="D344" s="11" t="s">
        <v>244</v>
      </c>
    </row>
    <row r="345" spans="1:4" x14ac:dyDescent="0.3">
      <c r="A345" s="11" t="s">
        <v>954</v>
      </c>
      <c r="B345" s="11" t="s">
        <v>955</v>
      </c>
      <c r="C345" s="11">
        <v>1.48E-3</v>
      </c>
      <c r="D345" s="11" t="s">
        <v>244</v>
      </c>
    </row>
    <row r="346" spans="1:4" x14ac:dyDescent="0.3">
      <c r="A346" s="11" t="s">
        <v>956</v>
      </c>
      <c r="B346" s="11" t="s">
        <v>957</v>
      </c>
      <c r="C346" s="11">
        <v>1.49E-3</v>
      </c>
      <c r="D346" s="11" t="s">
        <v>244</v>
      </c>
    </row>
    <row r="347" spans="1:4" x14ac:dyDescent="0.3">
      <c r="A347" s="11" t="s">
        <v>958</v>
      </c>
      <c r="B347" s="11" t="s">
        <v>959</v>
      </c>
      <c r="C347" s="11">
        <v>1.5100000000000001E-3</v>
      </c>
      <c r="D347" s="11" t="s">
        <v>244</v>
      </c>
    </row>
    <row r="348" spans="1:4" x14ac:dyDescent="0.3">
      <c r="A348" s="11" t="s">
        <v>960</v>
      </c>
      <c r="B348" s="11" t="s">
        <v>961</v>
      </c>
      <c r="C348" s="11">
        <v>1.5200000000000001E-3</v>
      </c>
      <c r="D348" s="11" t="s">
        <v>244</v>
      </c>
    </row>
    <row r="349" spans="1:4" x14ac:dyDescent="0.3">
      <c r="A349" s="11" t="s">
        <v>962</v>
      </c>
      <c r="B349" s="11" t="s">
        <v>963</v>
      </c>
      <c r="C349" s="11">
        <v>1.5200000000000001E-3</v>
      </c>
      <c r="D349" s="11" t="s">
        <v>244</v>
      </c>
    </row>
    <row r="350" spans="1:4" x14ac:dyDescent="0.3">
      <c r="A350" s="11" t="s">
        <v>964</v>
      </c>
      <c r="B350" s="11" t="s">
        <v>965</v>
      </c>
      <c r="C350" s="11">
        <v>1.5499999999999999E-3</v>
      </c>
      <c r="D350" s="11" t="s">
        <v>244</v>
      </c>
    </row>
    <row r="351" spans="1:4" x14ac:dyDescent="0.3">
      <c r="A351" s="11" t="s">
        <v>966</v>
      </c>
      <c r="B351" s="11" t="s">
        <v>967</v>
      </c>
      <c r="C351" s="11">
        <v>1.56E-3</v>
      </c>
      <c r="D351" s="11" t="s">
        <v>244</v>
      </c>
    </row>
    <row r="352" spans="1:4" x14ac:dyDescent="0.3">
      <c r="A352" s="11" t="s">
        <v>968</v>
      </c>
      <c r="B352" s="11" t="s">
        <v>969</v>
      </c>
      <c r="C352" s="11">
        <v>1.58E-3</v>
      </c>
      <c r="D352" s="11" t="s">
        <v>244</v>
      </c>
    </row>
    <row r="353" spans="1:4" x14ac:dyDescent="0.3">
      <c r="A353" s="11" t="s">
        <v>970</v>
      </c>
      <c r="B353" s="11" t="s">
        <v>971</v>
      </c>
      <c r="C353" s="11">
        <v>1.5900000000000001E-3</v>
      </c>
      <c r="D353" s="11" t="s">
        <v>244</v>
      </c>
    </row>
    <row r="354" spans="1:4" x14ac:dyDescent="0.3">
      <c r="A354" s="11" t="s">
        <v>972</v>
      </c>
      <c r="B354" s="11" t="s">
        <v>973</v>
      </c>
      <c r="C354" s="11">
        <v>1.5900000000000001E-3</v>
      </c>
      <c r="D354" s="11" t="s">
        <v>244</v>
      </c>
    </row>
    <row r="355" spans="1:4" x14ac:dyDescent="0.3">
      <c r="A355" s="11" t="s">
        <v>974</v>
      </c>
      <c r="B355" s="11" t="s">
        <v>975</v>
      </c>
      <c r="C355" s="11">
        <v>1.6000000000000001E-3</v>
      </c>
      <c r="D355" s="11" t="s">
        <v>244</v>
      </c>
    </row>
    <row r="356" spans="1:4" x14ac:dyDescent="0.3">
      <c r="A356" s="11" t="s">
        <v>976</v>
      </c>
      <c r="B356" s="11" t="s">
        <v>977</v>
      </c>
      <c r="C356" s="11">
        <v>1.6000000000000001E-3</v>
      </c>
      <c r="D356" s="11" t="s">
        <v>244</v>
      </c>
    </row>
    <row r="357" spans="1:4" x14ac:dyDescent="0.3">
      <c r="A357" s="11" t="s">
        <v>978</v>
      </c>
      <c r="B357" s="11" t="s">
        <v>979</v>
      </c>
      <c r="C357" s="11">
        <v>1.6199999999999999E-3</v>
      </c>
      <c r="D357" s="11" t="s">
        <v>244</v>
      </c>
    </row>
    <row r="358" spans="1:4" x14ac:dyDescent="0.3">
      <c r="A358" s="11" t="s">
        <v>980</v>
      </c>
      <c r="B358" s="11" t="s">
        <v>981</v>
      </c>
      <c r="C358" s="11">
        <v>1.6299999999999999E-3</v>
      </c>
      <c r="D358" s="11" t="s">
        <v>244</v>
      </c>
    </row>
    <row r="359" spans="1:4" x14ac:dyDescent="0.3">
      <c r="A359" s="11" t="s">
        <v>982</v>
      </c>
      <c r="B359" s="11" t="s">
        <v>983</v>
      </c>
      <c r="C359" s="11">
        <v>1.65E-3</v>
      </c>
      <c r="D359" s="11" t="s">
        <v>244</v>
      </c>
    </row>
    <row r="360" spans="1:4" x14ac:dyDescent="0.3">
      <c r="A360" s="11" t="s">
        <v>984</v>
      </c>
      <c r="B360" s="11" t="s">
        <v>985</v>
      </c>
      <c r="C360" s="11">
        <v>1.65E-3</v>
      </c>
      <c r="D360" s="11" t="s">
        <v>244</v>
      </c>
    </row>
    <row r="361" spans="1:4" x14ac:dyDescent="0.3">
      <c r="A361" s="11" t="s">
        <v>986</v>
      </c>
      <c r="B361" s="11" t="s">
        <v>987</v>
      </c>
      <c r="C361" s="11">
        <v>1.6900000000000001E-3</v>
      </c>
      <c r="D361" s="11" t="s">
        <v>244</v>
      </c>
    </row>
    <row r="362" spans="1:4" x14ac:dyDescent="0.3">
      <c r="A362" s="11" t="s">
        <v>988</v>
      </c>
      <c r="B362" s="11" t="s">
        <v>989</v>
      </c>
      <c r="C362" s="11">
        <v>1.6900000000000001E-3</v>
      </c>
      <c r="D362" s="11" t="s">
        <v>244</v>
      </c>
    </row>
    <row r="363" spans="1:4" x14ac:dyDescent="0.3">
      <c r="A363" s="11" t="s">
        <v>990</v>
      </c>
      <c r="B363" s="11" t="s">
        <v>991</v>
      </c>
      <c r="C363" s="11">
        <v>1.6900000000000001E-3</v>
      </c>
      <c r="D363" s="11" t="s">
        <v>244</v>
      </c>
    </row>
    <row r="364" spans="1:4" x14ac:dyDescent="0.3">
      <c r="A364" s="11" t="s">
        <v>992</v>
      </c>
      <c r="B364" s="11" t="s">
        <v>993</v>
      </c>
      <c r="C364" s="11">
        <v>1.6999999999999999E-3</v>
      </c>
      <c r="D364" s="11" t="s">
        <v>244</v>
      </c>
    </row>
    <row r="365" spans="1:4" x14ac:dyDescent="0.3">
      <c r="A365" s="11" t="s">
        <v>994</v>
      </c>
      <c r="B365" s="11" t="s">
        <v>995</v>
      </c>
      <c r="C365" s="11">
        <v>1.75E-3</v>
      </c>
      <c r="D365" s="11" t="s">
        <v>244</v>
      </c>
    </row>
    <row r="366" spans="1:4" x14ac:dyDescent="0.3">
      <c r="A366" s="11" t="s">
        <v>996</v>
      </c>
      <c r="B366" s="11" t="s">
        <v>997</v>
      </c>
      <c r="C366" s="11">
        <v>1.7600000000000001E-3</v>
      </c>
      <c r="D366" s="11" t="s">
        <v>244</v>
      </c>
    </row>
    <row r="367" spans="1:4" x14ac:dyDescent="0.3">
      <c r="A367" s="11" t="s">
        <v>998</v>
      </c>
      <c r="B367" s="11" t="s">
        <v>999</v>
      </c>
      <c r="C367" s="11">
        <v>1.7600000000000001E-3</v>
      </c>
      <c r="D367" s="11" t="s">
        <v>244</v>
      </c>
    </row>
    <row r="368" spans="1:4" x14ac:dyDescent="0.3">
      <c r="A368" s="11" t="s">
        <v>1000</v>
      </c>
      <c r="B368" s="11" t="s">
        <v>1001</v>
      </c>
      <c r="C368" s="11">
        <v>1.7600000000000001E-3</v>
      </c>
      <c r="D368" s="11" t="s">
        <v>244</v>
      </c>
    </row>
    <row r="369" spans="1:4" x14ac:dyDescent="0.3">
      <c r="A369" s="11" t="s">
        <v>1002</v>
      </c>
      <c r="B369" s="11" t="s">
        <v>1003</v>
      </c>
      <c r="C369" s="11">
        <v>1.7700000000000001E-3</v>
      </c>
      <c r="D369" s="11" t="s">
        <v>244</v>
      </c>
    </row>
    <row r="370" spans="1:4" x14ac:dyDescent="0.3">
      <c r="A370" s="11" t="s">
        <v>1004</v>
      </c>
      <c r="B370" s="11" t="s">
        <v>1005</v>
      </c>
      <c r="C370" s="11">
        <v>1.7700000000000001E-3</v>
      </c>
      <c r="D370" s="11" t="s">
        <v>244</v>
      </c>
    </row>
    <row r="371" spans="1:4" x14ac:dyDescent="0.3">
      <c r="A371" s="11" t="s">
        <v>1006</v>
      </c>
      <c r="B371" s="11" t="s">
        <v>1007</v>
      </c>
      <c r="C371" s="11">
        <v>1.7799999999999999E-3</v>
      </c>
      <c r="D371" s="11" t="s">
        <v>244</v>
      </c>
    </row>
    <row r="372" spans="1:4" x14ac:dyDescent="0.3">
      <c r="A372" s="11" t="s">
        <v>1008</v>
      </c>
      <c r="B372" s="11" t="s">
        <v>1009</v>
      </c>
      <c r="C372" s="11">
        <v>1.7799999999999999E-3</v>
      </c>
      <c r="D372" s="11" t="s">
        <v>244</v>
      </c>
    </row>
    <row r="373" spans="1:4" x14ac:dyDescent="0.3">
      <c r="A373" s="11" t="s">
        <v>1010</v>
      </c>
      <c r="B373" s="11" t="s">
        <v>1011</v>
      </c>
      <c r="C373" s="11">
        <v>1.7899999999999999E-3</v>
      </c>
      <c r="D373" s="11" t="s">
        <v>244</v>
      </c>
    </row>
    <row r="374" spans="1:4" x14ac:dyDescent="0.3">
      <c r="A374" s="11" t="s">
        <v>1012</v>
      </c>
      <c r="B374" s="11" t="s">
        <v>1013</v>
      </c>
      <c r="C374" s="11">
        <v>1.8E-3</v>
      </c>
      <c r="D374" s="11" t="s">
        <v>244</v>
      </c>
    </row>
    <row r="375" spans="1:4" x14ac:dyDescent="0.3">
      <c r="A375" s="11" t="s">
        <v>1014</v>
      </c>
      <c r="B375" s="11" t="s">
        <v>1015</v>
      </c>
      <c r="C375" s="11">
        <v>1.81E-3</v>
      </c>
      <c r="D375" s="11" t="s">
        <v>244</v>
      </c>
    </row>
    <row r="376" spans="1:4" x14ac:dyDescent="0.3">
      <c r="A376" s="11" t="s">
        <v>1016</v>
      </c>
      <c r="B376" s="11" t="s">
        <v>1017</v>
      </c>
      <c r="C376" s="11">
        <v>1.82E-3</v>
      </c>
      <c r="D376" s="11" t="s">
        <v>244</v>
      </c>
    </row>
    <row r="377" spans="1:4" x14ac:dyDescent="0.3">
      <c r="A377" s="11" t="s">
        <v>1018</v>
      </c>
      <c r="B377" s="11" t="s">
        <v>1019</v>
      </c>
      <c r="C377" s="11">
        <v>1.83E-3</v>
      </c>
      <c r="D377" s="11" t="s">
        <v>244</v>
      </c>
    </row>
    <row r="378" spans="1:4" x14ac:dyDescent="0.3">
      <c r="A378" s="11" t="s">
        <v>1020</v>
      </c>
      <c r="B378" s="11" t="s">
        <v>1021</v>
      </c>
      <c r="C378" s="11">
        <v>1.83E-3</v>
      </c>
      <c r="D378" s="11" t="s">
        <v>244</v>
      </c>
    </row>
    <row r="379" spans="1:4" x14ac:dyDescent="0.3">
      <c r="A379" s="11" t="s">
        <v>1022</v>
      </c>
      <c r="B379" s="11" t="s">
        <v>1023</v>
      </c>
      <c r="C379" s="11">
        <v>1.8500000000000001E-3</v>
      </c>
      <c r="D379" s="11" t="s">
        <v>244</v>
      </c>
    </row>
    <row r="380" spans="1:4" x14ac:dyDescent="0.3">
      <c r="A380" s="11" t="s">
        <v>1024</v>
      </c>
      <c r="B380" s="11" t="s">
        <v>1025</v>
      </c>
      <c r="C380" s="11">
        <v>1.8500000000000001E-3</v>
      </c>
      <c r="D380" s="11" t="s">
        <v>244</v>
      </c>
    </row>
    <row r="381" spans="1:4" x14ac:dyDescent="0.3">
      <c r="A381" s="11" t="s">
        <v>1026</v>
      </c>
      <c r="B381" s="11" t="s">
        <v>1027</v>
      </c>
      <c r="C381" s="11">
        <v>1.8799999999999999E-3</v>
      </c>
      <c r="D381" s="11" t="s">
        <v>244</v>
      </c>
    </row>
    <row r="382" spans="1:4" x14ac:dyDescent="0.3">
      <c r="A382" s="11" t="s">
        <v>1028</v>
      </c>
      <c r="B382" s="11" t="s">
        <v>1029</v>
      </c>
      <c r="C382" s="11">
        <v>1.89E-3</v>
      </c>
      <c r="D382" s="11" t="s">
        <v>244</v>
      </c>
    </row>
    <row r="383" spans="1:4" x14ac:dyDescent="0.3">
      <c r="A383" s="11" t="s">
        <v>1030</v>
      </c>
      <c r="B383" s="11" t="s">
        <v>1031</v>
      </c>
      <c r="C383" s="11">
        <v>1.9E-3</v>
      </c>
      <c r="D383" s="11" t="s">
        <v>244</v>
      </c>
    </row>
    <row r="384" spans="1:4" x14ac:dyDescent="0.3">
      <c r="A384" s="11" t="s">
        <v>1032</v>
      </c>
      <c r="B384" s="11" t="s">
        <v>1033</v>
      </c>
      <c r="C384" s="11">
        <v>1.91E-3</v>
      </c>
      <c r="D384" s="11" t="s">
        <v>244</v>
      </c>
    </row>
    <row r="385" spans="1:4" x14ac:dyDescent="0.3">
      <c r="A385" s="11" t="s">
        <v>1034</v>
      </c>
      <c r="B385" s="11" t="s">
        <v>1035</v>
      </c>
      <c r="C385" s="11">
        <v>1.91E-3</v>
      </c>
      <c r="D385" s="11" t="s">
        <v>244</v>
      </c>
    </row>
    <row r="386" spans="1:4" x14ac:dyDescent="0.3">
      <c r="A386" s="11" t="s">
        <v>1036</v>
      </c>
      <c r="B386" s="11" t="s">
        <v>1037</v>
      </c>
      <c r="C386" s="11">
        <v>1.9300000000000001E-3</v>
      </c>
      <c r="D386" s="11" t="s">
        <v>244</v>
      </c>
    </row>
    <row r="387" spans="1:4" x14ac:dyDescent="0.3">
      <c r="A387" s="11" t="s">
        <v>1038</v>
      </c>
      <c r="B387" s="11" t="s">
        <v>1039</v>
      </c>
      <c r="C387" s="11">
        <v>1.9300000000000001E-3</v>
      </c>
      <c r="D387" s="11" t="s">
        <v>244</v>
      </c>
    </row>
    <row r="388" spans="1:4" x14ac:dyDescent="0.3">
      <c r="A388" s="11" t="s">
        <v>1040</v>
      </c>
      <c r="B388" s="11" t="s">
        <v>1041</v>
      </c>
      <c r="C388" s="11">
        <v>1.9400000000000001E-3</v>
      </c>
      <c r="D388" s="11" t="s">
        <v>244</v>
      </c>
    </row>
    <row r="389" spans="1:4" x14ac:dyDescent="0.3">
      <c r="A389" s="11" t="s">
        <v>1042</v>
      </c>
      <c r="B389" s="11" t="s">
        <v>1043</v>
      </c>
      <c r="C389" s="11">
        <v>1.9599999999999999E-3</v>
      </c>
      <c r="D389" s="11" t="s">
        <v>244</v>
      </c>
    </row>
    <row r="390" spans="1:4" x14ac:dyDescent="0.3">
      <c r="A390" s="11" t="s">
        <v>1044</v>
      </c>
      <c r="B390" s="11" t="s">
        <v>1045</v>
      </c>
      <c r="C390" s="11">
        <v>1.97E-3</v>
      </c>
      <c r="D390" s="11" t="s">
        <v>244</v>
      </c>
    </row>
    <row r="391" spans="1:4" x14ac:dyDescent="0.3">
      <c r="A391" s="11" t="s">
        <v>1046</v>
      </c>
      <c r="B391" s="11" t="s">
        <v>1047</v>
      </c>
      <c r="C391" s="11">
        <v>1.97E-3</v>
      </c>
      <c r="D391" s="11" t="s">
        <v>244</v>
      </c>
    </row>
    <row r="392" spans="1:4" x14ac:dyDescent="0.3">
      <c r="A392" s="11" t="s">
        <v>1048</v>
      </c>
      <c r="B392" s="11" t="s">
        <v>1049</v>
      </c>
      <c r="C392" s="11">
        <v>1.97E-3</v>
      </c>
      <c r="D392" s="11" t="s">
        <v>244</v>
      </c>
    </row>
    <row r="393" spans="1:4" x14ac:dyDescent="0.3">
      <c r="A393" s="11" t="s">
        <v>1050</v>
      </c>
      <c r="B393" s="11" t="s">
        <v>1051</v>
      </c>
      <c r="C393" s="11">
        <v>1.97E-3</v>
      </c>
      <c r="D393" s="11" t="s">
        <v>244</v>
      </c>
    </row>
    <row r="394" spans="1:4" x14ac:dyDescent="0.3">
      <c r="A394" s="11" t="s">
        <v>1052</v>
      </c>
      <c r="B394" s="11" t="s">
        <v>1053</v>
      </c>
      <c r="C394" s="11">
        <v>1.99E-3</v>
      </c>
      <c r="D394" s="11" t="s">
        <v>244</v>
      </c>
    </row>
    <row r="395" spans="1:4" x14ac:dyDescent="0.3">
      <c r="A395" s="11" t="s">
        <v>1054</v>
      </c>
      <c r="B395" s="11" t="s">
        <v>1055</v>
      </c>
      <c r="C395" s="11">
        <v>1.99E-3</v>
      </c>
      <c r="D395" s="11" t="s">
        <v>244</v>
      </c>
    </row>
    <row r="396" spans="1:4" x14ac:dyDescent="0.3">
      <c r="A396" s="11" t="s">
        <v>1056</v>
      </c>
      <c r="B396" s="11" t="s">
        <v>1057</v>
      </c>
      <c r="C396" s="11">
        <v>2E-3</v>
      </c>
      <c r="D396" s="11" t="s">
        <v>244</v>
      </c>
    </row>
    <row r="397" spans="1:4" x14ac:dyDescent="0.3">
      <c r="A397" s="11" t="s">
        <v>1058</v>
      </c>
      <c r="B397" s="11" t="s">
        <v>1059</v>
      </c>
      <c r="C397" s="11">
        <v>2.0100000000000001E-3</v>
      </c>
      <c r="D397" s="11" t="s">
        <v>244</v>
      </c>
    </row>
    <row r="398" spans="1:4" x14ac:dyDescent="0.3">
      <c r="A398" s="11" t="s">
        <v>1060</v>
      </c>
      <c r="B398" s="11" t="s">
        <v>1061</v>
      </c>
      <c r="C398" s="11">
        <v>2.0100000000000001E-3</v>
      </c>
      <c r="D398" s="11" t="s">
        <v>244</v>
      </c>
    </row>
    <row r="399" spans="1:4" x14ac:dyDescent="0.3">
      <c r="A399" s="11" t="s">
        <v>1062</v>
      </c>
      <c r="B399" s="11" t="s">
        <v>1063</v>
      </c>
      <c r="C399" s="11">
        <v>2.0100000000000001E-3</v>
      </c>
      <c r="D399" s="11" t="s">
        <v>244</v>
      </c>
    </row>
    <row r="400" spans="1:4" x14ac:dyDescent="0.3">
      <c r="A400" s="11" t="s">
        <v>1064</v>
      </c>
      <c r="B400" s="11" t="s">
        <v>1065</v>
      </c>
      <c r="C400" s="11">
        <v>2.0200000000000001E-3</v>
      </c>
      <c r="D400" s="11" t="s">
        <v>244</v>
      </c>
    </row>
    <row r="401" spans="1:4" x14ac:dyDescent="0.3">
      <c r="A401" s="11" t="s">
        <v>1066</v>
      </c>
      <c r="B401" s="11" t="s">
        <v>1067</v>
      </c>
      <c r="C401" s="11">
        <v>2.0200000000000001E-3</v>
      </c>
      <c r="D401" s="11" t="s">
        <v>244</v>
      </c>
    </row>
    <row r="402" spans="1:4" x14ac:dyDescent="0.3">
      <c r="A402" s="11" t="s">
        <v>1068</v>
      </c>
      <c r="B402" s="11" t="s">
        <v>1069</v>
      </c>
      <c r="C402" s="11">
        <v>2.0300000000000001E-3</v>
      </c>
      <c r="D402" s="11" t="s">
        <v>244</v>
      </c>
    </row>
    <row r="403" spans="1:4" x14ac:dyDescent="0.3">
      <c r="A403" s="11" t="s">
        <v>1070</v>
      </c>
      <c r="B403" s="11" t="s">
        <v>1071</v>
      </c>
      <c r="C403" s="11">
        <v>2.0400000000000001E-3</v>
      </c>
      <c r="D403" s="11" t="s">
        <v>244</v>
      </c>
    </row>
    <row r="404" spans="1:4" x14ac:dyDescent="0.3">
      <c r="A404" s="11" t="s">
        <v>1072</v>
      </c>
      <c r="B404" s="11" t="s">
        <v>1073</v>
      </c>
      <c r="C404" s="11">
        <v>2.0400000000000001E-3</v>
      </c>
      <c r="D404" s="11" t="s">
        <v>244</v>
      </c>
    </row>
    <row r="405" spans="1:4" x14ac:dyDescent="0.3">
      <c r="A405" s="11" t="s">
        <v>1074</v>
      </c>
      <c r="B405" s="11" t="s">
        <v>1075</v>
      </c>
      <c r="C405" s="11">
        <v>2.0600000000000002E-3</v>
      </c>
      <c r="D405" s="11" t="s">
        <v>244</v>
      </c>
    </row>
    <row r="406" spans="1:4" x14ac:dyDescent="0.3">
      <c r="A406" s="11" t="s">
        <v>1076</v>
      </c>
      <c r="B406" s="11" t="s">
        <v>1077</v>
      </c>
      <c r="C406" s="11">
        <v>2.0799999999999998E-3</v>
      </c>
      <c r="D406" s="11" t="s">
        <v>244</v>
      </c>
    </row>
    <row r="407" spans="1:4" x14ac:dyDescent="0.3">
      <c r="A407" s="11" t="s">
        <v>1078</v>
      </c>
      <c r="B407" s="11" t="s">
        <v>1079</v>
      </c>
      <c r="C407" s="11">
        <v>2.0999999999999999E-3</v>
      </c>
      <c r="D407" s="11" t="s">
        <v>244</v>
      </c>
    </row>
    <row r="408" spans="1:4" x14ac:dyDescent="0.3">
      <c r="A408" s="11" t="s">
        <v>1080</v>
      </c>
      <c r="B408" s="11" t="s">
        <v>1081</v>
      </c>
      <c r="C408" s="11">
        <v>2.0999999999999999E-3</v>
      </c>
      <c r="D408" s="11" t="s">
        <v>244</v>
      </c>
    </row>
    <row r="409" spans="1:4" x14ac:dyDescent="0.3">
      <c r="A409" s="11" t="s">
        <v>1082</v>
      </c>
      <c r="B409" s="11" t="s">
        <v>1083</v>
      </c>
      <c r="C409" s="11">
        <v>2.0999999999999999E-3</v>
      </c>
      <c r="D409" s="11" t="s">
        <v>244</v>
      </c>
    </row>
    <row r="410" spans="1:4" x14ac:dyDescent="0.3">
      <c r="A410" s="11" t="s">
        <v>1084</v>
      </c>
      <c r="B410" s="11" t="s">
        <v>1085</v>
      </c>
      <c r="C410" s="11">
        <v>2.0999999999999999E-3</v>
      </c>
      <c r="D410" s="11" t="s">
        <v>244</v>
      </c>
    </row>
    <row r="411" spans="1:4" x14ac:dyDescent="0.3">
      <c r="A411" s="11" t="s">
        <v>1086</v>
      </c>
      <c r="B411" s="11" t="s">
        <v>1087</v>
      </c>
      <c r="C411" s="11">
        <v>2.1199999999999999E-3</v>
      </c>
      <c r="D411" s="11" t="s">
        <v>244</v>
      </c>
    </row>
    <row r="412" spans="1:4" x14ac:dyDescent="0.3">
      <c r="A412" s="11" t="s">
        <v>1088</v>
      </c>
      <c r="B412" s="11" t="s">
        <v>1089</v>
      </c>
      <c r="C412" s="11">
        <v>2.1199999999999999E-3</v>
      </c>
      <c r="D412" s="11" t="s">
        <v>244</v>
      </c>
    </row>
    <row r="413" spans="1:4" x14ac:dyDescent="0.3">
      <c r="A413" s="11" t="s">
        <v>1090</v>
      </c>
      <c r="B413" s="11" t="s">
        <v>1091</v>
      </c>
      <c r="C413" s="11">
        <v>2.1299999999999999E-3</v>
      </c>
      <c r="D413" s="11" t="s">
        <v>244</v>
      </c>
    </row>
    <row r="414" spans="1:4" x14ac:dyDescent="0.3">
      <c r="A414" s="11" t="s">
        <v>1092</v>
      </c>
      <c r="B414" s="11" t="s">
        <v>1093</v>
      </c>
      <c r="C414" s="11">
        <v>2.1800000000000001E-3</v>
      </c>
      <c r="D414" s="11" t="s">
        <v>244</v>
      </c>
    </row>
    <row r="415" spans="1:4" x14ac:dyDescent="0.3">
      <c r="A415" s="11" t="s">
        <v>1094</v>
      </c>
      <c r="B415" s="11" t="s">
        <v>1095</v>
      </c>
      <c r="C415" s="11">
        <v>2.1800000000000001E-3</v>
      </c>
      <c r="D415" s="11" t="s">
        <v>244</v>
      </c>
    </row>
    <row r="416" spans="1:4" x14ac:dyDescent="0.3">
      <c r="A416" s="11" t="s">
        <v>1096</v>
      </c>
      <c r="B416" s="11" t="s">
        <v>1097</v>
      </c>
      <c r="C416" s="11">
        <v>2.1800000000000001E-3</v>
      </c>
      <c r="D416" s="11" t="s">
        <v>244</v>
      </c>
    </row>
    <row r="417" spans="1:4" x14ac:dyDescent="0.3">
      <c r="A417" s="11" t="s">
        <v>1098</v>
      </c>
      <c r="B417" s="11" t="s">
        <v>1099</v>
      </c>
      <c r="C417" s="11">
        <v>2.1800000000000001E-3</v>
      </c>
      <c r="D417" s="11" t="s">
        <v>244</v>
      </c>
    </row>
    <row r="418" spans="1:4" x14ac:dyDescent="0.3">
      <c r="A418" s="11" t="s">
        <v>1100</v>
      </c>
      <c r="B418" s="11" t="s">
        <v>1101</v>
      </c>
      <c r="C418" s="11">
        <v>2.1800000000000001E-3</v>
      </c>
      <c r="D418" s="11" t="s">
        <v>244</v>
      </c>
    </row>
    <row r="419" spans="1:4" x14ac:dyDescent="0.3">
      <c r="A419" s="11" t="s">
        <v>1102</v>
      </c>
      <c r="B419" s="11" t="s">
        <v>1103</v>
      </c>
      <c r="C419" s="11">
        <v>2.1800000000000001E-3</v>
      </c>
      <c r="D419" s="11" t="s">
        <v>244</v>
      </c>
    </row>
    <row r="420" spans="1:4" x14ac:dyDescent="0.3">
      <c r="A420" s="11" t="s">
        <v>1104</v>
      </c>
      <c r="B420" s="11" t="s">
        <v>1105</v>
      </c>
      <c r="C420" s="11">
        <v>2.1800000000000001E-3</v>
      </c>
      <c r="D420" s="11" t="s">
        <v>244</v>
      </c>
    </row>
    <row r="421" spans="1:4" x14ac:dyDescent="0.3">
      <c r="A421" s="11" t="s">
        <v>1106</v>
      </c>
      <c r="B421" s="11" t="s">
        <v>1107</v>
      </c>
      <c r="C421" s="11">
        <v>2.1800000000000001E-3</v>
      </c>
      <c r="D421" s="11" t="s">
        <v>244</v>
      </c>
    </row>
    <row r="422" spans="1:4" x14ac:dyDescent="0.3">
      <c r="A422" s="11" t="s">
        <v>1108</v>
      </c>
      <c r="B422" s="11" t="s">
        <v>1109</v>
      </c>
      <c r="C422" s="11">
        <v>2.1800000000000001E-3</v>
      </c>
      <c r="D422" s="11" t="s">
        <v>244</v>
      </c>
    </row>
    <row r="423" spans="1:4" x14ac:dyDescent="0.3">
      <c r="A423" s="11" t="s">
        <v>1110</v>
      </c>
      <c r="B423" s="11" t="s">
        <v>1111</v>
      </c>
      <c r="C423" s="11">
        <v>2.1800000000000001E-3</v>
      </c>
      <c r="D423" s="11" t="s">
        <v>244</v>
      </c>
    </row>
    <row r="424" spans="1:4" x14ac:dyDescent="0.3">
      <c r="A424" s="11" t="s">
        <v>1112</v>
      </c>
      <c r="B424" s="11" t="s">
        <v>1113</v>
      </c>
      <c r="C424" s="11">
        <v>2.1800000000000001E-3</v>
      </c>
      <c r="D424" s="11" t="s">
        <v>244</v>
      </c>
    </row>
    <row r="425" spans="1:4" x14ac:dyDescent="0.3">
      <c r="A425" s="11" t="s">
        <v>1114</v>
      </c>
      <c r="B425" s="11" t="s">
        <v>1115</v>
      </c>
      <c r="C425" s="11">
        <v>2.1800000000000001E-3</v>
      </c>
      <c r="D425" s="11" t="s">
        <v>244</v>
      </c>
    </row>
    <row r="426" spans="1:4" x14ac:dyDescent="0.3">
      <c r="A426" s="11" t="s">
        <v>1116</v>
      </c>
      <c r="B426" s="11" t="s">
        <v>1117</v>
      </c>
      <c r="C426" s="11">
        <v>2.1900000000000001E-3</v>
      </c>
      <c r="D426" s="11" t="s">
        <v>244</v>
      </c>
    </row>
    <row r="427" spans="1:4" x14ac:dyDescent="0.3">
      <c r="A427" s="11" t="s">
        <v>1118</v>
      </c>
      <c r="B427" s="11" t="s">
        <v>1119</v>
      </c>
      <c r="C427" s="11">
        <v>2.1900000000000001E-3</v>
      </c>
      <c r="D427" s="11" t="s">
        <v>244</v>
      </c>
    </row>
    <row r="428" spans="1:4" x14ac:dyDescent="0.3">
      <c r="A428" s="11" t="s">
        <v>1120</v>
      </c>
      <c r="B428" s="11" t="s">
        <v>1121</v>
      </c>
      <c r="C428" s="11">
        <v>2.2000000000000001E-3</v>
      </c>
      <c r="D428" s="11" t="s">
        <v>244</v>
      </c>
    </row>
    <row r="429" spans="1:4" x14ac:dyDescent="0.3">
      <c r="A429" s="11" t="s">
        <v>1122</v>
      </c>
      <c r="B429" s="11" t="s">
        <v>1123</v>
      </c>
      <c r="C429" s="11">
        <v>2.2100000000000002E-3</v>
      </c>
      <c r="D429" s="11" t="s">
        <v>244</v>
      </c>
    </row>
    <row r="430" spans="1:4" x14ac:dyDescent="0.3">
      <c r="A430" s="11" t="s">
        <v>1124</v>
      </c>
      <c r="B430" s="11" t="s">
        <v>1125</v>
      </c>
      <c r="C430" s="11">
        <v>2.2200000000000002E-3</v>
      </c>
      <c r="D430" s="11" t="s">
        <v>244</v>
      </c>
    </row>
    <row r="431" spans="1:4" x14ac:dyDescent="0.3">
      <c r="A431" s="11" t="s">
        <v>1126</v>
      </c>
      <c r="B431" s="11" t="s">
        <v>1127</v>
      </c>
      <c r="C431" s="11">
        <v>2.2200000000000002E-3</v>
      </c>
      <c r="D431" s="11" t="s">
        <v>244</v>
      </c>
    </row>
    <row r="432" spans="1:4" x14ac:dyDescent="0.3">
      <c r="A432" s="11" t="s">
        <v>1128</v>
      </c>
      <c r="B432" s="11" t="s">
        <v>1129</v>
      </c>
      <c r="C432" s="11">
        <v>2.2499999999999998E-3</v>
      </c>
      <c r="D432" s="11" t="s">
        <v>244</v>
      </c>
    </row>
    <row r="433" spans="1:4" x14ac:dyDescent="0.3">
      <c r="A433" s="11" t="s">
        <v>1130</v>
      </c>
      <c r="B433" s="11" t="s">
        <v>1131</v>
      </c>
      <c r="C433" s="11">
        <v>2.2499999999999998E-3</v>
      </c>
      <c r="D433" s="11" t="s">
        <v>244</v>
      </c>
    </row>
    <row r="434" spans="1:4" x14ac:dyDescent="0.3">
      <c r="A434" s="11" t="s">
        <v>1132</v>
      </c>
      <c r="B434" s="11" t="s">
        <v>1133</v>
      </c>
      <c r="C434" s="11">
        <v>2.2599999999999999E-3</v>
      </c>
      <c r="D434" s="11" t="s">
        <v>244</v>
      </c>
    </row>
    <row r="435" spans="1:4" x14ac:dyDescent="0.3">
      <c r="A435" s="11" t="s">
        <v>1134</v>
      </c>
      <c r="B435" s="11" t="s">
        <v>1135</v>
      </c>
      <c r="C435" s="11">
        <v>2.2599999999999999E-3</v>
      </c>
      <c r="D435" s="11" t="s">
        <v>244</v>
      </c>
    </row>
    <row r="436" spans="1:4" x14ac:dyDescent="0.3">
      <c r="A436" s="11" t="s">
        <v>1136</v>
      </c>
      <c r="B436" s="11" t="s">
        <v>1137</v>
      </c>
      <c r="C436" s="11">
        <v>2.2599999999999999E-3</v>
      </c>
      <c r="D436" s="11" t="s">
        <v>244</v>
      </c>
    </row>
    <row r="437" spans="1:4" x14ac:dyDescent="0.3">
      <c r="A437" s="11" t="s">
        <v>1138</v>
      </c>
      <c r="B437" s="11" t="s">
        <v>1139</v>
      </c>
      <c r="C437" s="11">
        <v>2.2799999999999999E-3</v>
      </c>
      <c r="D437" s="11" t="s">
        <v>244</v>
      </c>
    </row>
    <row r="438" spans="1:4" x14ac:dyDescent="0.3">
      <c r="A438" s="11" t="s">
        <v>1140</v>
      </c>
      <c r="B438" s="11" t="s">
        <v>1141</v>
      </c>
      <c r="C438" s="11">
        <v>2.2899999999999999E-3</v>
      </c>
      <c r="D438" s="11" t="s">
        <v>244</v>
      </c>
    </row>
    <row r="439" spans="1:4" x14ac:dyDescent="0.3">
      <c r="A439" s="11" t="s">
        <v>1142</v>
      </c>
      <c r="B439" s="11" t="s">
        <v>1143</v>
      </c>
      <c r="C439" s="11">
        <v>2.2899999999999999E-3</v>
      </c>
      <c r="D439" s="11" t="s">
        <v>244</v>
      </c>
    </row>
    <row r="440" spans="1:4" x14ac:dyDescent="0.3">
      <c r="A440" s="11" t="s">
        <v>1144</v>
      </c>
      <c r="B440" s="11" t="s">
        <v>1145</v>
      </c>
      <c r="C440" s="11">
        <v>2.2899999999999999E-3</v>
      </c>
      <c r="D440" s="11" t="s">
        <v>244</v>
      </c>
    </row>
    <row r="441" spans="1:4" x14ac:dyDescent="0.3">
      <c r="A441" s="11" t="s">
        <v>1146</v>
      </c>
      <c r="B441" s="11" t="s">
        <v>1147</v>
      </c>
      <c r="C441" s="11">
        <v>2.2899999999999999E-3</v>
      </c>
      <c r="D441" s="11" t="s">
        <v>244</v>
      </c>
    </row>
    <row r="442" spans="1:4" x14ac:dyDescent="0.3">
      <c r="A442" s="11" t="s">
        <v>1148</v>
      </c>
      <c r="B442" s="11" t="s">
        <v>1149</v>
      </c>
      <c r="C442" s="11">
        <v>2.32E-3</v>
      </c>
      <c r="D442" s="11" t="s">
        <v>244</v>
      </c>
    </row>
    <row r="443" spans="1:4" x14ac:dyDescent="0.3">
      <c r="A443" s="11" t="s">
        <v>1150</v>
      </c>
      <c r="B443" s="11" t="s">
        <v>1151</v>
      </c>
      <c r="C443" s="11">
        <v>2.33E-3</v>
      </c>
      <c r="D443" s="11" t="s">
        <v>244</v>
      </c>
    </row>
    <row r="444" spans="1:4" x14ac:dyDescent="0.3">
      <c r="A444" s="11" t="s">
        <v>1152</v>
      </c>
      <c r="B444" s="11" t="s">
        <v>1153</v>
      </c>
      <c r="C444" s="11">
        <v>2.3600000000000001E-3</v>
      </c>
      <c r="D444" s="11" t="s">
        <v>244</v>
      </c>
    </row>
    <row r="445" spans="1:4" x14ac:dyDescent="0.3">
      <c r="A445" s="11" t="s">
        <v>1154</v>
      </c>
      <c r="B445" s="11" t="s">
        <v>1155</v>
      </c>
      <c r="C445" s="11">
        <v>2.3999999999999998E-3</v>
      </c>
      <c r="D445" s="11" t="s">
        <v>244</v>
      </c>
    </row>
    <row r="446" spans="1:4" x14ac:dyDescent="0.3">
      <c r="A446" s="11" t="s">
        <v>1156</v>
      </c>
      <c r="B446" s="11" t="s">
        <v>1157</v>
      </c>
      <c r="C446" s="11">
        <v>2.4099999999999998E-3</v>
      </c>
      <c r="D446" s="11" t="s">
        <v>244</v>
      </c>
    </row>
    <row r="447" spans="1:4" x14ac:dyDescent="0.3">
      <c r="A447" s="11" t="s">
        <v>1158</v>
      </c>
      <c r="B447" s="11" t="s">
        <v>1159</v>
      </c>
      <c r="C447" s="11">
        <v>2.4399999999999999E-3</v>
      </c>
      <c r="D447" s="11" t="s">
        <v>244</v>
      </c>
    </row>
    <row r="448" spans="1:4" x14ac:dyDescent="0.3">
      <c r="A448" s="11" t="s">
        <v>1160</v>
      </c>
      <c r="B448" s="11" t="s">
        <v>1161</v>
      </c>
      <c r="C448" s="11">
        <v>2.4399999999999999E-3</v>
      </c>
      <c r="D448" s="11" t="s">
        <v>244</v>
      </c>
    </row>
    <row r="449" spans="1:4" x14ac:dyDescent="0.3">
      <c r="A449" s="11" t="s">
        <v>1162</v>
      </c>
      <c r="B449" s="11" t="s">
        <v>1163</v>
      </c>
      <c r="C449" s="11">
        <v>2.4399999999999999E-3</v>
      </c>
      <c r="D449" s="11" t="s">
        <v>244</v>
      </c>
    </row>
    <row r="450" spans="1:4" x14ac:dyDescent="0.3">
      <c r="A450" s="11" t="s">
        <v>1164</v>
      </c>
      <c r="B450" s="11" t="s">
        <v>1165</v>
      </c>
      <c r="C450" s="11">
        <v>2.4499999999999999E-3</v>
      </c>
      <c r="D450" s="11" t="s">
        <v>244</v>
      </c>
    </row>
    <row r="451" spans="1:4" x14ac:dyDescent="0.3">
      <c r="A451" s="11" t="s">
        <v>1166</v>
      </c>
      <c r="B451" s="11" t="s">
        <v>1167</v>
      </c>
      <c r="C451" s="11">
        <v>2.4599999999999999E-3</v>
      </c>
      <c r="D451" s="11" t="s">
        <v>244</v>
      </c>
    </row>
    <row r="452" spans="1:4" x14ac:dyDescent="0.3">
      <c r="A452" s="11" t="s">
        <v>1168</v>
      </c>
      <c r="B452" s="11" t="s">
        <v>1169</v>
      </c>
      <c r="C452" s="11">
        <v>2.4599999999999999E-3</v>
      </c>
      <c r="D452" s="11" t="s">
        <v>244</v>
      </c>
    </row>
    <row r="453" spans="1:4" x14ac:dyDescent="0.3">
      <c r="A453" s="11" t="s">
        <v>1170</v>
      </c>
      <c r="B453" s="11" t="s">
        <v>1171</v>
      </c>
      <c r="C453" s="11">
        <v>2.4599999999999999E-3</v>
      </c>
      <c r="D453" s="11" t="s">
        <v>244</v>
      </c>
    </row>
    <row r="454" spans="1:4" x14ac:dyDescent="0.3">
      <c r="A454" s="11" t="s">
        <v>1172</v>
      </c>
      <c r="B454" s="11" t="s">
        <v>1173</v>
      </c>
      <c r="C454" s="11">
        <v>2.47E-3</v>
      </c>
      <c r="D454" s="11" t="s">
        <v>244</v>
      </c>
    </row>
    <row r="455" spans="1:4" x14ac:dyDescent="0.3">
      <c r="A455" s="11" t="s">
        <v>1174</v>
      </c>
      <c r="B455" s="11" t="s">
        <v>1175</v>
      </c>
      <c r="C455" s="11">
        <v>2.48E-3</v>
      </c>
      <c r="D455" s="11" t="s">
        <v>244</v>
      </c>
    </row>
    <row r="456" spans="1:4" x14ac:dyDescent="0.3">
      <c r="A456" s="11" t="s">
        <v>1176</v>
      </c>
      <c r="B456" s="11" t="s">
        <v>1177</v>
      </c>
      <c r="C456" s="11">
        <v>2.49E-3</v>
      </c>
      <c r="D456" s="11" t="s">
        <v>244</v>
      </c>
    </row>
    <row r="457" spans="1:4" x14ac:dyDescent="0.3">
      <c r="A457" s="11" t="s">
        <v>1178</v>
      </c>
      <c r="B457" s="11" t="s">
        <v>1179</v>
      </c>
      <c r="C457" s="11">
        <v>2.49E-3</v>
      </c>
      <c r="D457" s="11" t="s">
        <v>244</v>
      </c>
    </row>
    <row r="458" spans="1:4" x14ac:dyDescent="0.3">
      <c r="A458" s="11" t="s">
        <v>1180</v>
      </c>
      <c r="B458" s="11" t="s">
        <v>1181</v>
      </c>
      <c r="C458" s="11">
        <v>2.49E-3</v>
      </c>
      <c r="D458" s="11" t="s">
        <v>244</v>
      </c>
    </row>
    <row r="459" spans="1:4" x14ac:dyDescent="0.3">
      <c r="A459" s="11" t="s">
        <v>1182</v>
      </c>
      <c r="B459" s="11" t="s">
        <v>1183</v>
      </c>
      <c r="C459" s="11">
        <v>2.5000000000000001E-3</v>
      </c>
      <c r="D459" s="11" t="s">
        <v>244</v>
      </c>
    </row>
    <row r="460" spans="1:4" x14ac:dyDescent="0.3">
      <c r="A460" s="11" t="s">
        <v>1184</v>
      </c>
      <c r="B460" s="11" t="s">
        <v>1185</v>
      </c>
      <c r="C460" s="11">
        <v>2.5000000000000001E-3</v>
      </c>
      <c r="D460" s="11" t="s">
        <v>244</v>
      </c>
    </row>
    <row r="461" spans="1:4" x14ac:dyDescent="0.3">
      <c r="A461" s="11" t="s">
        <v>1186</v>
      </c>
      <c r="B461" s="11" t="s">
        <v>1187</v>
      </c>
      <c r="C461" s="11">
        <v>2.5000000000000001E-3</v>
      </c>
      <c r="D461" s="11" t="s">
        <v>244</v>
      </c>
    </row>
    <row r="462" spans="1:4" x14ac:dyDescent="0.3">
      <c r="A462" s="11" t="s">
        <v>1188</v>
      </c>
      <c r="B462" s="11" t="s">
        <v>1189</v>
      </c>
      <c r="C462" s="11">
        <v>2.5000000000000001E-3</v>
      </c>
      <c r="D462" s="11" t="s">
        <v>244</v>
      </c>
    </row>
    <row r="463" spans="1:4" x14ac:dyDescent="0.3">
      <c r="A463" s="11" t="s">
        <v>1190</v>
      </c>
      <c r="B463" s="11" t="s">
        <v>1191</v>
      </c>
      <c r="C463" s="11">
        <v>2.5200000000000001E-3</v>
      </c>
      <c r="D463" s="11" t="s">
        <v>244</v>
      </c>
    </row>
    <row r="464" spans="1:4" x14ac:dyDescent="0.3">
      <c r="A464" s="11" t="s">
        <v>1192</v>
      </c>
      <c r="B464" s="11" t="s">
        <v>1193</v>
      </c>
      <c r="C464" s="11">
        <v>2.5300000000000001E-3</v>
      </c>
      <c r="D464" s="11" t="s">
        <v>244</v>
      </c>
    </row>
    <row r="465" spans="1:4" x14ac:dyDescent="0.3">
      <c r="A465" s="11" t="s">
        <v>1194</v>
      </c>
      <c r="B465" s="11" t="s">
        <v>1195</v>
      </c>
      <c r="C465" s="11">
        <v>2.5400000000000002E-3</v>
      </c>
      <c r="D465" s="11" t="s">
        <v>244</v>
      </c>
    </row>
    <row r="466" spans="1:4" x14ac:dyDescent="0.3">
      <c r="A466" s="11" t="s">
        <v>1196</v>
      </c>
      <c r="B466" s="11" t="s">
        <v>1197</v>
      </c>
      <c r="C466" s="11">
        <v>2.5400000000000002E-3</v>
      </c>
      <c r="D466" s="11" t="s">
        <v>244</v>
      </c>
    </row>
    <row r="467" spans="1:4" x14ac:dyDescent="0.3">
      <c r="A467" s="11" t="s">
        <v>1198</v>
      </c>
      <c r="B467" s="11" t="s">
        <v>1199</v>
      </c>
      <c r="C467" s="11">
        <v>2.5699999999999998E-3</v>
      </c>
      <c r="D467" s="11" t="s">
        <v>244</v>
      </c>
    </row>
    <row r="468" spans="1:4" x14ac:dyDescent="0.3">
      <c r="A468" s="11" t="s">
        <v>1200</v>
      </c>
      <c r="B468" s="11" t="s">
        <v>1201</v>
      </c>
      <c r="C468" s="11">
        <v>2.5799999999999998E-3</v>
      </c>
      <c r="D468" s="11" t="s">
        <v>244</v>
      </c>
    </row>
    <row r="469" spans="1:4" x14ac:dyDescent="0.3">
      <c r="A469" s="11" t="s">
        <v>1202</v>
      </c>
      <c r="B469" s="11" t="s">
        <v>1203</v>
      </c>
      <c r="C469" s="11">
        <v>2.6099999999999999E-3</v>
      </c>
      <c r="D469" s="11" t="s">
        <v>244</v>
      </c>
    </row>
    <row r="470" spans="1:4" x14ac:dyDescent="0.3">
      <c r="A470" s="11" t="s">
        <v>1204</v>
      </c>
      <c r="B470" s="11" t="s">
        <v>1205</v>
      </c>
      <c r="C470" s="11">
        <v>2.6099999999999999E-3</v>
      </c>
      <c r="D470" s="11" t="s">
        <v>244</v>
      </c>
    </row>
    <row r="471" spans="1:4" x14ac:dyDescent="0.3">
      <c r="A471" s="11" t="s">
        <v>1206</v>
      </c>
      <c r="B471" s="11" t="s">
        <v>1207</v>
      </c>
      <c r="C471" s="11">
        <v>2.6099999999999999E-3</v>
      </c>
      <c r="D471" s="11" t="s">
        <v>244</v>
      </c>
    </row>
    <row r="472" spans="1:4" x14ac:dyDescent="0.3">
      <c r="A472" s="11" t="s">
        <v>1208</v>
      </c>
      <c r="B472" s="11" t="s">
        <v>1209</v>
      </c>
      <c r="C472" s="11">
        <v>2.6199999999999999E-3</v>
      </c>
      <c r="D472" s="11" t="s">
        <v>244</v>
      </c>
    </row>
    <row r="473" spans="1:4" x14ac:dyDescent="0.3">
      <c r="A473" s="11" t="s">
        <v>1210</v>
      </c>
      <c r="B473" s="11" t="s">
        <v>1211</v>
      </c>
      <c r="C473" s="11">
        <v>2.6199999999999999E-3</v>
      </c>
      <c r="D473" s="11" t="s">
        <v>244</v>
      </c>
    </row>
    <row r="474" spans="1:4" x14ac:dyDescent="0.3">
      <c r="A474" s="11" t="s">
        <v>1212</v>
      </c>
      <c r="B474" s="11" t="s">
        <v>1213</v>
      </c>
      <c r="C474" s="11">
        <v>2.66E-3</v>
      </c>
      <c r="D474" s="11" t="s">
        <v>244</v>
      </c>
    </row>
    <row r="475" spans="1:4" x14ac:dyDescent="0.3">
      <c r="A475" s="11" t="s">
        <v>1214</v>
      </c>
      <c r="B475" s="11" t="s">
        <v>1215</v>
      </c>
      <c r="C475" s="11">
        <v>2.66E-3</v>
      </c>
      <c r="D475" s="11" t="s">
        <v>244</v>
      </c>
    </row>
    <row r="476" spans="1:4" x14ac:dyDescent="0.3">
      <c r="A476" s="11" t="s">
        <v>1216</v>
      </c>
      <c r="B476" s="11" t="s">
        <v>1217</v>
      </c>
      <c r="C476" s="11">
        <v>2.6700000000000001E-3</v>
      </c>
      <c r="D476" s="11" t="s">
        <v>244</v>
      </c>
    </row>
    <row r="477" spans="1:4" x14ac:dyDescent="0.3">
      <c r="A477" s="11" t="s">
        <v>1218</v>
      </c>
      <c r="B477" s="11" t="s">
        <v>1219</v>
      </c>
      <c r="C477" s="11">
        <v>2.6700000000000001E-3</v>
      </c>
      <c r="D477" s="11" t="s">
        <v>244</v>
      </c>
    </row>
    <row r="478" spans="1:4" x14ac:dyDescent="0.3">
      <c r="A478" s="11" t="s">
        <v>1220</v>
      </c>
      <c r="B478" s="11" t="s">
        <v>1221</v>
      </c>
      <c r="C478" s="11">
        <v>2.6800000000000001E-3</v>
      </c>
      <c r="D478" s="11" t="s">
        <v>244</v>
      </c>
    </row>
    <row r="479" spans="1:4" x14ac:dyDescent="0.3">
      <c r="A479" s="11" t="s">
        <v>1222</v>
      </c>
      <c r="B479" s="11" t="s">
        <v>1223</v>
      </c>
      <c r="C479" s="11">
        <v>2.7000000000000001E-3</v>
      </c>
      <c r="D479" s="11" t="s">
        <v>244</v>
      </c>
    </row>
    <row r="480" spans="1:4" x14ac:dyDescent="0.3">
      <c r="A480" s="11" t="s">
        <v>1224</v>
      </c>
      <c r="B480" s="11" t="s">
        <v>1225</v>
      </c>
      <c r="C480" s="11">
        <v>2.7200000000000002E-3</v>
      </c>
      <c r="D480" s="11" t="s">
        <v>244</v>
      </c>
    </row>
    <row r="481" spans="1:4" x14ac:dyDescent="0.3">
      <c r="A481" s="11" t="s">
        <v>1226</v>
      </c>
      <c r="B481" s="11" t="s">
        <v>1227</v>
      </c>
      <c r="C481" s="11">
        <v>2.7200000000000002E-3</v>
      </c>
      <c r="D481" s="11" t="s">
        <v>244</v>
      </c>
    </row>
    <row r="482" spans="1:4" x14ac:dyDescent="0.3">
      <c r="A482" s="11" t="s">
        <v>1228</v>
      </c>
      <c r="B482" s="11" t="s">
        <v>1229</v>
      </c>
      <c r="C482" s="11">
        <v>2.7200000000000002E-3</v>
      </c>
      <c r="D482" s="11" t="s">
        <v>244</v>
      </c>
    </row>
    <row r="483" spans="1:4" x14ac:dyDescent="0.3">
      <c r="A483" s="11" t="s">
        <v>1230</v>
      </c>
      <c r="B483" s="11" t="s">
        <v>1231</v>
      </c>
      <c r="C483" s="11">
        <v>2.7200000000000002E-3</v>
      </c>
      <c r="D483" s="11" t="s">
        <v>244</v>
      </c>
    </row>
    <row r="484" spans="1:4" x14ac:dyDescent="0.3">
      <c r="A484" s="11" t="s">
        <v>1232</v>
      </c>
      <c r="B484" s="11" t="s">
        <v>1233</v>
      </c>
      <c r="C484" s="11">
        <v>2.7499999999999998E-3</v>
      </c>
      <c r="D484" s="11" t="s">
        <v>244</v>
      </c>
    </row>
    <row r="485" spans="1:4" x14ac:dyDescent="0.3">
      <c r="A485" s="11" t="s">
        <v>1234</v>
      </c>
      <c r="B485" s="11" t="s">
        <v>1235</v>
      </c>
      <c r="C485" s="11">
        <v>2.7599999999999999E-3</v>
      </c>
      <c r="D485" s="11" t="s">
        <v>244</v>
      </c>
    </row>
    <row r="486" spans="1:4" x14ac:dyDescent="0.3">
      <c r="A486" s="11" t="s">
        <v>1236</v>
      </c>
      <c r="B486" s="11" t="s">
        <v>1237</v>
      </c>
      <c r="C486" s="11">
        <v>2.7699999999999999E-3</v>
      </c>
      <c r="D486" s="11" t="s">
        <v>244</v>
      </c>
    </row>
    <row r="487" spans="1:4" x14ac:dyDescent="0.3">
      <c r="A487" s="11" t="s">
        <v>1238</v>
      </c>
      <c r="B487" s="11" t="s">
        <v>1239</v>
      </c>
      <c r="C487" s="11">
        <v>2.7899999999999999E-3</v>
      </c>
      <c r="D487" s="11" t="s">
        <v>244</v>
      </c>
    </row>
    <row r="488" spans="1:4" x14ac:dyDescent="0.3">
      <c r="A488" s="11" t="s">
        <v>1240</v>
      </c>
      <c r="B488" s="11" t="s">
        <v>1241</v>
      </c>
      <c r="C488" s="11">
        <v>2.7899999999999999E-3</v>
      </c>
      <c r="D488" s="11" t="s">
        <v>244</v>
      </c>
    </row>
    <row r="489" spans="1:4" x14ac:dyDescent="0.3">
      <c r="A489" s="11" t="s">
        <v>1242</v>
      </c>
      <c r="B489" s="11" t="s">
        <v>1243</v>
      </c>
      <c r="C489" s="11">
        <v>2.7899999999999999E-3</v>
      </c>
      <c r="D489" s="11" t="s">
        <v>244</v>
      </c>
    </row>
    <row r="490" spans="1:4" x14ac:dyDescent="0.3">
      <c r="A490" s="11" t="s">
        <v>1244</v>
      </c>
      <c r="B490" s="11" t="s">
        <v>1245</v>
      </c>
      <c r="C490" s="11">
        <v>2.7899999999999999E-3</v>
      </c>
      <c r="D490" s="11" t="s">
        <v>244</v>
      </c>
    </row>
    <row r="491" spans="1:4" x14ac:dyDescent="0.3">
      <c r="A491" s="11" t="s">
        <v>1246</v>
      </c>
      <c r="B491" s="11" t="s">
        <v>1247</v>
      </c>
      <c r="C491" s="11">
        <v>2.82E-3</v>
      </c>
      <c r="D491" s="11" t="s">
        <v>244</v>
      </c>
    </row>
    <row r="492" spans="1:4" x14ac:dyDescent="0.3">
      <c r="A492" s="11" t="s">
        <v>1248</v>
      </c>
      <c r="B492" s="11" t="s">
        <v>1249</v>
      </c>
      <c r="C492" s="11">
        <v>2.82E-3</v>
      </c>
      <c r="D492" s="11" t="s">
        <v>244</v>
      </c>
    </row>
    <row r="493" spans="1:4" x14ac:dyDescent="0.3">
      <c r="A493" s="11" t="s">
        <v>1250</v>
      </c>
      <c r="B493" s="11" t="s">
        <v>1251</v>
      </c>
      <c r="C493" s="11">
        <v>2.8400000000000001E-3</v>
      </c>
      <c r="D493" s="11" t="s">
        <v>244</v>
      </c>
    </row>
    <row r="494" spans="1:4" x14ac:dyDescent="0.3">
      <c r="A494" s="11" t="s">
        <v>1252</v>
      </c>
      <c r="B494" s="11" t="s">
        <v>1253</v>
      </c>
      <c r="C494" s="11">
        <v>2.8700000000000002E-3</v>
      </c>
      <c r="D494" s="11" t="s">
        <v>244</v>
      </c>
    </row>
    <row r="495" spans="1:4" x14ac:dyDescent="0.3">
      <c r="A495" s="11" t="s">
        <v>1254</v>
      </c>
      <c r="B495" s="11" t="s">
        <v>1255</v>
      </c>
      <c r="C495" s="11">
        <v>2.9199999999999999E-3</v>
      </c>
      <c r="D495" s="11" t="s">
        <v>244</v>
      </c>
    </row>
    <row r="496" spans="1:4" x14ac:dyDescent="0.3">
      <c r="A496" s="11" t="s">
        <v>1256</v>
      </c>
      <c r="B496" s="11" t="s">
        <v>1257</v>
      </c>
      <c r="C496" s="11">
        <v>2.96E-3</v>
      </c>
      <c r="D496" s="11" t="s">
        <v>244</v>
      </c>
    </row>
    <row r="497" spans="1:4" x14ac:dyDescent="0.3">
      <c r="A497" s="11" t="s">
        <v>1258</v>
      </c>
      <c r="B497" s="11" t="s">
        <v>1259</v>
      </c>
      <c r="C497" s="11">
        <v>2.98E-3</v>
      </c>
      <c r="D497" s="11" t="s">
        <v>244</v>
      </c>
    </row>
    <row r="498" spans="1:4" x14ac:dyDescent="0.3">
      <c r="A498" s="11" t="s">
        <v>1260</v>
      </c>
      <c r="B498" s="11" t="s">
        <v>1261</v>
      </c>
      <c r="C498" s="11">
        <v>2.98E-3</v>
      </c>
      <c r="D498" s="11" t="s">
        <v>244</v>
      </c>
    </row>
    <row r="499" spans="1:4" x14ac:dyDescent="0.3">
      <c r="A499" s="11" t="s">
        <v>1262</v>
      </c>
      <c r="B499" s="11" t="s">
        <v>1263</v>
      </c>
      <c r="C499" s="11">
        <v>2.99E-3</v>
      </c>
      <c r="D499" s="11" t="s">
        <v>244</v>
      </c>
    </row>
    <row r="500" spans="1:4" x14ac:dyDescent="0.3">
      <c r="A500" s="11" t="s">
        <v>1264</v>
      </c>
      <c r="B500" s="11" t="s">
        <v>1265</v>
      </c>
      <c r="C500" s="11">
        <v>3.0100000000000001E-3</v>
      </c>
      <c r="D500" s="11" t="s">
        <v>244</v>
      </c>
    </row>
    <row r="501" spans="1:4" x14ac:dyDescent="0.3">
      <c r="A501" s="11" t="s">
        <v>1266</v>
      </c>
      <c r="B501" s="11" t="s">
        <v>1267</v>
      </c>
      <c r="C501" s="11">
        <v>3.0100000000000001E-3</v>
      </c>
      <c r="D501" s="11" t="s">
        <v>244</v>
      </c>
    </row>
    <row r="502" spans="1:4" x14ac:dyDescent="0.3">
      <c r="A502" s="11" t="s">
        <v>1268</v>
      </c>
      <c r="B502" s="11" t="s">
        <v>1269</v>
      </c>
      <c r="C502" s="11">
        <v>3.0200000000000001E-3</v>
      </c>
      <c r="D502" s="11" t="s">
        <v>244</v>
      </c>
    </row>
    <row r="503" spans="1:4" x14ac:dyDescent="0.3">
      <c r="A503" s="11" t="s">
        <v>1270</v>
      </c>
      <c r="B503" s="11" t="s">
        <v>1271</v>
      </c>
      <c r="C503" s="11">
        <v>3.0200000000000001E-3</v>
      </c>
      <c r="D503" s="11" t="s">
        <v>244</v>
      </c>
    </row>
    <row r="504" spans="1:4" x14ac:dyDescent="0.3">
      <c r="A504" s="11" t="s">
        <v>1272</v>
      </c>
      <c r="B504" s="11" t="s">
        <v>1273</v>
      </c>
      <c r="C504" s="11">
        <v>3.0300000000000001E-3</v>
      </c>
      <c r="D504" s="11" t="s">
        <v>244</v>
      </c>
    </row>
    <row r="505" spans="1:4" x14ac:dyDescent="0.3">
      <c r="A505" s="11" t="s">
        <v>1274</v>
      </c>
      <c r="B505" s="11" t="s">
        <v>1275</v>
      </c>
      <c r="C505" s="11">
        <v>3.0400000000000002E-3</v>
      </c>
      <c r="D505" s="11" t="s">
        <v>244</v>
      </c>
    </row>
    <row r="506" spans="1:4" x14ac:dyDescent="0.3">
      <c r="A506" s="11" t="s">
        <v>1276</v>
      </c>
      <c r="B506" s="11" t="s">
        <v>1277</v>
      </c>
      <c r="C506" s="11">
        <v>3.0500000000000002E-3</v>
      </c>
      <c r="D506" s="11" t="s">
        <v>244</v>
      </c>
    </row>
    <row r="507" spans="1:4" x14ac:dyDescent="0.3">
      <c r="A507" s="11" t="s">
        <v>1278</v>
      </c>
      <c r="B507" s="11" t="s">
        <v>1279</v>
      </c>
      <c r="C507" s="11">
        <v>3.0500000000000002E-3</v>
      </c>
      <c r="D507" s="11" t="s">
        <v>244</v>
      </c>
    </row>
    <row r="508" spans="1:4" x14ac:dyDescent="0.3">
      <c r="A508" s="11" t="s">
        <v>1280</v>
      </c>
      <c r="B508" s="11" t="s">
        <v>1281</v>
      </c>
      <c r="C508" s="11">
        <v>3.0500000000000002E-3</v>
      </c>
      <c r="D508" s="11" t="s">
        <v>244</v>
      </c>
    </row>
    <row r="509" spans="1:4" x14ac:dyDescent="0.3">
      <c r="A509" s="11" t="s">
        <v>1282</v>
      </c>
      <c r="B509" s="11" t="s">
        <v>1283</v>
      </c>
      <c r="C509" s="11">
        <v>3.0500000000000002E-3</v>
      </c>
      <c r="D509" s="11" t="s">
        <v>244</v>
      </c>
    </row>
    <row r="510" spans="1:4" x14ac:dyDescent="0.3">
      <c r="A510" s="11" t="s">
        <v>1284</v>
      </c>
      <c r="B510" s="11" t="s">
        <v>1285</v>
      </c>
      <c r="C510" s="11">
        <v>3.0500000000000002E-3</v>
      </c>
      <c r="D510" s="11" t="s">
        <v>244</v>
      </c>
    </row>
    <row r="511" spans="1:4" x14ac:dyDescent="0.3">
      <c r="A511" s="11" t="s">
        <v>1286</v>
      </c>
      <c r="B511" s="11" t="s">
        <v>1287</v>
      </c>
      <c r="C511" s="11">
        <v>3.0500000000000002E-3</v>
      </c>
      <c r="D511" s="11" t="s">
        <v>244</v>
      </c>
    </row>
    <row r="512" spans="1:4" x14ac:dyDescent="0.3">
      <c r="A512" s="11" t="s">
        <v>1288</v>
      </c>
      <c r="B512" s="11" t="s">
        <v>1289</v>
      </c>
      <c r="C512" s="11">
        <v>3.0500000000000002E-3</v>
      </c>
      <c r="D512" s="11" t="s">
        <v>244</v>
      </c>
    </row>
    <row r="513" spans="1:4" x14ac:dyDescent="0.3">
      <c r="A513" s="11" t="s">
        <v>1290</v>
      </c>
      <c r="B513" s="11" t="s">
        <v>1291</v>
      </c>
      <c r="C513" s="11">
        <v>3.0500000000000002E-3</v>
      </c>
      <c r="D513" s="11" t="s">
        <v>244</v>
      </c>
    </row>
    <row r="514" spans="1:4" x14ac:dyDescent="0.3">
      <c r="A514" s="11" t="s">
        <v>1292</v>
      </c>
      <c r="B514" s="11" t="s">
        <v>1293</v>
      </c>
      <c r="C514" s="11">
        <v>3.0500000000000002E-3</v>
      </c>
      <c r="D514" s="11" t="s">
        <v>244</v>
      </c>
    </row>
    <row r="515" spans="1:4" x14ac:dyDescent="0.3">
      <c r="A515" s="11" t="s">
        <v>1294</v>
      </c>
      <c r="B515" s="11" t="s">
        <v>1295</v>
      </c>
      <c r="C515" s="11">
        <v>3.0500000000000002E-3</v>
      </c>
      <c r="D515" s="11" t="s">
        <v>244</v>
      </c>
    </row>
    <row r="516" spans="1:4" x14ac:dyDescent="0.3">
      <c r="A516" s="11" t="s">
        <v>1296</v>
      </c>
      <c r="B516" s="11" t="s">
        <v>1297</v>
      </c>
      <c r="C516" s="11">
        <v>3.0500000000000002E-3</v>
      </c>
      <c r="D516" s="11" t="s">
        <v>244</v>
      </c>
    </row>
    <row r="517" spans="1:4" x14ac:dyDescent="0.3">
      <c r="A517" s="11" t="s">
        <v>1298</v>
      </c>
      <c r="B517" s="11" t="s">
        <v>1299</v>
      </c>
      <c r="C517" s="11">
        <v>3.0500000000000002E-3</v>
      </c>
      <c r="D517" s="11" t="s">
        <v>244</v>
      </c>
    </row>
    <row r="518" spans="1:4" x14ac:dyDescent="0.3">
      <c r="A518" s="11" t="s">
        <v>1300</v>
      </c>
      <c r="B518" s="11" t="s">
        <v>1301</v>
      </c>
      <c r="C518" s="11">
        <v>3.0500000000000002E-3</v>
      </c>
      <c r="D518" s="11" t="s">
        <v>244</v>
      </c>
    </row>
    <row r="519" spans="1:4" x14ac:dyDescent="0.3">
      <c r="A519" s="11" t="s">
        <v>1302</v>
      </c>
      <c r="B519" s="11" t="s">
        <v>1303</v>
      </c>
      <c r="C519" s="11">
        <v>3.0500000000000002E-3</v>
      </c>
      <c r="D519" s="11" t="s">
        <v>244</v>
      </c>
    </row>
    <row r="520" spans="1:4" x14ac:dyDescent="0.3">
      <c r="A520" s="11" t="s">
        <v>1304</v>
      </c>
      <c r="B520" s="11" t="s">
        <v>1305</v>
      </c>
      <c r="C520" s="11">
        <v>3.0500000000000002E-3</v>
      </c>
      <c r="D520" s="11" t="s">
        <v>244</v>
      </c>
    </row>
    <row r="521" spans="1:4" x14ac:dyDescent="0.3">
      <c r="A521" s="11" t="s">
        <v>1306</v>
      </c>
      <c r="B521" s="11" t="s">
        <v>1307</v>
      </c>
      <c r="C521" s="11">
        <v>3.0599999999999998E-3</v>
      </c>
      <c r="D521" s="11" t="s">
        <v>244</v>
      </c>
    </row>
    <row r="522" spans="1:4" x14ac:dyDescent="0.3">
      <c r="A522" s="11" t="s">
        <v>1308</v>
      </c>
      <c r="B522" s="11" t="s">
        <v>1309</v>
      </c>
      <c r="C522" s="11">
        <v>3.0599999999999998E-3</v>
      </c>
      <c r="D522" s="11" t="s">
        <v>244</v>
      </c>
    </row>
    <row r="523" spans="1:4" x14ac:dyDescent="0.3">
      <c r="A523" s="11" t="s">
        <v>1310</v>
      </c>
      <c r="B523" s="11" t="s">
        <v>1311</v>
      </c>
      <c r="C523" s="11">
        <v>3.0799999999999998E-3</v>
      </c>
      <c r="D523" s="11" t="s">
        <v>244</v>
      </c>
    </row>
    <row r="524" spans="1:4" x14ac:dyDescent="0.3">
      <c r="A524" s="11" t="s">
        <v>1312</v>
      </c>
      <c r="B524" s="11" t="s">
        <v>1313</v>
      </c>
      <c r="C524" s="11">
        <v>3.0799999999999998E-3</v>
      </c>
      <c r="D524" s="11" t="s">
        <v>244</v>
      </c>
    </row>
    <row r="525" spans="1:4" x14ac:dyDescent="0.3">
      <c r="A525" s="11" t="s">
        <v>1314</v>
      </c>
      <c r="B525" s="11" t="s">
        <v>1315</v>
      </c>
      <c r="C525" s="11">
        <v>3.0899999999999999E-3</v>
      </c>
      <c r="D525" s="11" t="s">
        <v>244</v>
      </c>
    </row>
    <row r="526" spans="1:4" x14ac:dyDescent="0.3">
      <c r="A526" s="11" t="s">
        <v>1316</v>
      </c>
      <c r="B526" s="11" t="s">
        <v>1317</v>
      </c>
      <c r="C526" s="11">
        <v>3.1099999999999999E-3</v>
      </c>
      <c r="D526" s="11" t="s">
        <v>244</v>
      </c>
    </row>
    <row r="527" spans="1:4" x14ac:dyDescent="0.3">
      <c r="A527" s="11" t="s">
        <v>1318</v>
      </c>
      <c r="B527" s="11" t="s">
        <v>1319</v>
      </c>
      <c r="C527" s="11">
        <v>3.1099999999999999E-3</v>
      </c>
      <c r="D527" s="11" t="s">
        <v>244</v>
      </c>
    </row>
    <row r="528" spans="1:4" x14ac:dyDescent="0.3">
      <c r="A528" s="11" t="s">
        <v>1320</v>
      </c>
      <c r="B528" s="11" t="s">
        <v>1321</v>
      </c>
      <c r="C528" s="11">
        <v>3.1099999999999999E-3</v>
      </c>
      <c r="D528" s="11" t="s">
        <v>244</v>
      </c>
    </row>
    <row r="529" spans="1:4" x14ac:dyDescent="0.3">
      <c r="A529" s="11" t="s">
        <v>1322</v>
      </c>
      <c r="B529" s="11" t="s">
        <v>1323</v>
      </c>
      <c r="C529" s="11">
        <v>3.14E-3</v>
      </c>
      <c r="D529" s="11" t="s">
        <v>244</v>
      </c>
    </row>
    <row r="530" spans="1:4" x14ac:dyDescent="0.3">
      <c r="A530" s="11" t="s">
        <v>1324</v>
      </c>
      <c r="B530" s="11" t="s">
        <v>1325</v>
      </c>
      <c r="C530" s="11">
        <v>3.16E-3</v>
      </c>
      <c r="D530" s="11" t="s">
        <v>244</v>
      </c>
    </row>
    <row r="531" spans="1:4" x14ac:dyDescent="0.3">
      <c r="A531" s="11" t="s">
        <v>1326</v>
      </c>
      <c r="B531" s="11" t="s">
        <v>1327</v>
      </c>
      <c r="C531" s="11">
        <v>3.16E-3</v>
      </c>
      <c r="D531" s="11" t="s">
        <v>244</v>
      </c>
    </row>
    <row r="532" spans="1:4" x14ac:dyDescent="0.3">
      <c r="A532" s="11" t="s">
        <v>1328</v>
      </c>
      <c r="B532" s="11" t="s">
        <v>1329</v>
      </c>
      <c r="C532" s="11">
        <v>3.1900000000000001E-3</v>
      </c>
      <c r="D532" s="11" t="s">
        <v>244</v>
      </c>
    </row>
    <row r="533" spans="1:4" x14ac:dyDescent="0.3">
      <c r="A533" s="11" t="s">
        <v>1330</v>
      </c>
      <c r="B533" s="11" t="s">
        <v>1331</v>
      </c>
      <c r="C533" s="11">
        <v>3.2000000000000002E-3</v>
      </c>
      <c r="D533" s="11" t="s">
        <v>244</v>
      </c>
    </row>
    <row r="534" spans="1:4" x14ac:dyDescent="0.3">
      <c r="A534" s="11" t="s">
        <v>1332</v>
      </c>
      <c r="B534" s="11" t="s">
        <v>1333</v>
      </c>
      <c r="C534" s="11">
        <v>3.2200000000000002E-3</v>
      </c>
      <c r="D534" s="11" t="s">
        <v>244</v>
      </c>
    </row>
    <row r="535" spans="1:4" x14ac:dyDescent="0.3">
      <c r="A535" s="11" t="s">
        <v>1334</v>
      </c>
      <c r="B535" s="11" t="s">
        <v>1335</v>
      </c>
      <c r="C535" s="11">
        <v>3.2399999999999998E-3</v>
      </c>
      <c r="D535" s="11" t="s">
        <v>244</v>
      </c>
    </row>
    <row r="536" spans="1:4" x14ac:dyDescent="0.3">
      <c r="A536" s="11" t="s">
        <v>1336</v>
      </c>
      <c r="B536" s="11" t="s">
        <v>1337</v>
      </c>
      <c r="C536" s="11">
        <v>3.2399999999999998E-3</v>
      </c>
      <c r="D536" s="11" t="s">
        <v>244</v>
      </c>
    </row>
    <row r="537" spans="1:4" x14ac:dyDescent="0.3">
      <c r="A537" s="11" t="s">
        <v>1338</v>
      </c>
      <c r="B537" s="11" t="s">
        <v>1339</v>
      </c>
      <c r="C537" s="11">
        <v>3.2499999999999999E-3</v>
      </c>
      <c r="D537" s="11" t="s">
        <v>244</v>
      </c>
    </row>
    <row r="538" spans="1:4" x14ac:dyDescent="0.3">
      <c r="A538" s="11" t="s">
        <v>1340</v>
      </c>
      <c r="B538" s="11" t="s">
        <v>1341</v>
      </c>
      <c r="C538" s="11">
        <v>3.2599999999999999E-3</v>
      </c>
      <c r="D538" s="11" t="s">
        <v>244</v>
      </c>
    </row>
    <row r="539" spans="1:4" x14ac:dyDescent="0.3">
      <c r="A539" s="11" t="s">
        <v>1342</v>
      </c>
      <c r="B539" s="11" t="s">
        <v>1343</v>
      </c>
      <c r="C539" s="11">
        <v>3.29E-3</v>
      </c>
      <c r="D539" s="11" t="s">
        <v>244</v>
      </c>
    </row>
    <row r="540" spans="1:4" x14ac:dyDescent="0.3">
      <c r="A540" s="11" t="s">
        <v>1344</v>
      </c>
      <c r="B540" s="11" t="s">
        <v>1345</v>
      </c>
      <c r="C540" s="11">
        <v>3.3E-3</v>
      </c>
      <c r="D540" s="11" t="s">
        <v>244</v>
      </c>
    </row>
    <row r="541" spans="1:4" x14ac:dyDescent="0.3">
      <c r="A541" s="11" t="s">
        <v>1346</v>
      </c>
      <c r="B541" s="11" t="s">
        <v>1347</v>
      </c>
      <c r="C541" s="11">
        <v>3.31E-3</v>
      </c>
      <c r="D541" s="11" t="s">
        <v>244</v>
      </c>
    </row>
    <row r="542" spans="1:4" x14ac:dyDescent="0.3">
      <c r="A542" s="11" t="s">
        <v>1348</v>
      </c>
      <c r="B542" s="11" t="s">
        <v>1349</v>
      </c>
      <c r="C542" s="11">
        <v>3.3300000000000001E-3</v>
      </c>
      <c r="D542" s="11" t="s">
        <v>244</v>
      </c>
    </row>
    <row r="543" spans="1:4" x14ac:dyDescent="0.3">
      <c r="A543" s="11" t="s">
        <v>1350</v>
      </c>
      <c r="B543" s="11" t="s">
        <v>1351</v>
      </c>
      <c r="C543" s="11">
        <v>3.3300000000000001E-3</v>
      </c>
      <c r="D543" s="11" t="s">
        <v>244</v>
      </c>
    </row>
    <row r="544" spans="1:4" x14ac:dyDescent="0.3">
      <c r="A544" s="11" t="s">
        <v>1352</v>
      </c>
      <c r="B544" s="11" t="s">
        <v>1353</v>
      </c>
      <c r="C544" s="11">
        <v>3.3400000000000001E-3</v>
      </c>
      <c r="D544" s="11" t="s">
        <v>244</v>
      </c>
    </row>
    <row r="545" spans="1:4" x14ac:dyDescent="0.3">
      <c r="A545" s="11" t="s">
        <v>1354</v>
      </c>
      <c r="B545" s="11" t="s">
        <v>1355</v>
      </c>
      <c r="C545" s="11">
        <v>3.3700000000000002E-3</v>
      </c>
      <c r="D545" s="11" t="s">
        <v>244</v>
      </c>
    </row>
    <row r="546" spans="1:4" x14ac:dyDescent="0.3">
      <c r="A546" s="11" t="s">
        <v>1356</v>
      </c>
      <c r="B546" s="11" t="s">
        <v>1357</v>
      </c>
      <c r="C546" s="11">
        <v>3.3999999999999998E-3</v>
      </c>
      <c r="D546" s="11" t="s">
        <v>244</v>
      </c>
    </row>
    <row r="547" spans="1:4" x14ac:dyDescent="0.3">
      <c r="A547" s="11" t="s">
        <v>1358</v>
      </c>
      <c r="B547" s="11" t="s">
        <v>1359</v>
      </c>
      <c r="C547" s="11">
        <v>3.4199999999999999E-3</v>
      </c>
      <c r="D547" s="11" t="s">
        <v>244</v>
      </c>
    </row>
    <row r="548" spans="1:4" x14ac:dyDescent="0.3">
      <c r="A548" s="11" t="s">
        <v>1360</v>
      </c>
      <c r="B548" s="11" t="s">
        <v>1361</v>
      </c>
      <c r="C548" s="11">
        <v>3.4299999999999999E-3</v>
      </c>
      <c r="D548" s="11" t="s">
        <v>244</v>
      </c>
    </row>
    <row r="549" spans="1:4" x14ac:dyDescent="0.3">
      <c r="A549" s="11" t="s">
        <v>1362</v>
      </c>
      <c r="B549" s="11" t="s">
        <v>1363</v>
      </c>
      <c r="C549" s="11">
        <v>3.4399999999999999E-3</v>
      </c>
      <c r="D549" s="11" t="s">
        <v>244</v>
      </c>
    </row>
    <row r="550" spans="1:4" x14ac:dyDescent="0.3">
      <c r="A550" s="11" t="s">
        <v>1364</v>
      </c>
      <c r="B550" s="11" t="s">
        <v>1365</v>
      </c>
      <c r="C550" s="11">
        <v>3.46E-3</v>
      </c>
      <c r="D550" s="11" t="s">
        <v>244</v>
      </c>
    </row>
    <row r="551" spans="1:4" x14ac:dyDescent="0.3">
      <c r="A551" s="11" t="s">
        <v>1366</v>
      </c>
      <c r="B551" s="11" t="s">
        <v>1367</v>
      </c>
      <c r="C551" s="11">
        <v>3.49E-3</v>
      </c>
      <c r="D551" s="11" t="s">
        <v>244</v>
      </c>
    </row>
    <row r="552" spans="1:4" x14ac:dyDescent="0.3">
      <c r="A552" s="11" t="s">
        <v>1368</v>
      </c>
      <c r="B552" s="11" t="s">
        <v>1369</v>
      </c>
      <c r="C552" s="11">
        <v>3.5000000000000001E-3</v>
      </c>
      <c r="D552" s="11" t="s">
        <v>244</v>
      </c>
    </row>
    <row r="553" spans="1:4" x14ac:dyDescent="0.3">
      <c r="A553" s="11" t="s">
        <v>1370</v>
      </c>
      <c r="B553" s="11" t="s">
        <v>1371</v>
      </c>
      <c r="C553" s="11">
        <v>3.5200000000000001E-3</v>
      </c>
      <c r="D553" s="11" t="s">
        <v>244</v>
      </c>
    </row>
    <row r="554" spans="1:4" x14ac:dyDescent="0.3">
      <c r="A554" s="11" t="s">
        <v>1372</v>
      </c>
      <c r="B554" s="11" t="s">
        <v>1373</v>
      </c>
      <c r="C554" s="11">
        <v>3.5400000000000002E-3</v>
      </c>
      <c r="D554" s="11" t="s">
        <v>244</v>
      </c>
    </row>
    <row r="555" spans="1:4" x14ac:dyDescent="0.3">
      <c r="A555" s="11" t="s">
        <v>1374</v>
      </c>
      <c r="B555" s="11" t="s">
        <v>1375</v>
      </c>
      <c r="C555" s="11">
        <v>3.5500000000000002E-3</v>
      </c>
      <c r="D555" s="11" t="s">
        <v>244</v>
      </c>
    </row>
    <row r="556" spans="1:4" x14ac:dyDescent="0.3">
      <c r="A556" s="11" t="s">
        <v>1376</v>
      </c>
      <c r="B556" s="11" t="s">
        <v>1377</v>
      </c>
      <c r="C556" s="11">
        <v>3.5799999999999998E-3</v>
      </c>
      <c r="D556" s="11" t="s">
        <v>244</v>
      </c>
    </row>
    <row r="557" spans="1:4" x14ac:dyDescent="0.3">
      <c r="A557" s="11" t="s">
        <v>1378</v>
      </c>
      <c r="B557" s="11" t="s">
        <v>1379</v>
      </c>
      <c r="C557" s="11">
        <v>3.5799999999999998E-3</v>
      </c>
      <c r="D557" s="11" t="s">
        <v>244</v>
      </c>
    </row>
    <row r="558" spans="1:4" x14ac:dyDescent="0.3">
      <c r="A558" s="11" t="s">
        <v>1380</v>
      </c>
      <c r="B558" s="11" t="s">
        <v>1381</v>
      </c>
      <c r="C558" s="11">
        <v>3.5899999999999999E-3</v>
      </c>
      <c r="D558" s="11" t="s">
        <v>244</v>
      </c>
    </row>
    <row r="559" spans="1:4" x14ac:dyDescent="0.3">
      <c r="A559" s="11" t="s">
        <v>1382</v>
      </c>
      <c r="B559" s="11" t="s">
        <v>1383</v>
      </c>
      <c r="C559" s="11">
        <v>3.5999999999999999E-3</v>
      </c>
      <c r="D559" s="11" t="s">
        <v>244</v>
      </c>
    </row>
    <row r="560" spans="1:4" x14ac:dyDescent="0.3">
      <c r="A560" s="11" t="s">
        <v>1384</v>
      </c>
      <c r="B560" s="11" t="s">
        <v>1385</v>
      </c>
      <c r="C560" s="11">
        <v>3.6099999999999999E-3</v>
      </c>
      <c r="D560" s="11" t="s">
        <v>244</v>
      </c>
    </row>
    <row r="561" spans="1:4" x14ac:dyDescent="0.3">
      <c r="A561" s="11" t="s">
        <v>1386</v>
      </c>
      <c r="B561" s="11" t="s">
        <v>1387</v>
      </c>
      <c r="C561" s="11">
        <v>3.62E-3</v>
      </c>
      <c r="D561" s="11" t="s">
        <v>244</v>
      </c>
    </row>
    <row r="562" spans="1:4" x14ac:dyDescent="0.3">
      <c r="A562" s="11" t="s">
        <v>1388</v>
      </c>
      <c r="B562" s="11" t="s">
        <v>1389</v>
      </c>
      <c r="C562" s="11">
        <v>3.63E-3</v>
      </c>
      <c r="D562" s="11" t="s">
        <v>244</v>
      </c>
    </row>
    <row r="563" spans="1:4" x14ac:dyDescent="0.3">
      <c r="A563" s="11" t="s">
        <v>1390</v>
      </c>
      <c r="B563" s="11" t="s">
        <v>1391</v>
      </c>
      <c r="C563" s="11">
        <v>3.65E-3</v>
      </c>
      <c r="D563" s="11" t="s">
        <v>244</v>
      </c>
    </row>
    <row r="564" spans="1:4" x14ac:dyDescent="0.3">
      <c r="A564" s="11" t="s">
        <v>1392</v>
      </c>
      <c r="B564" s="11" t="s">
        <v>1393</v>
      </c>
      <c r="C564" s="11">
        <v>3.7100000000000002E-3</v>
      </c>
      <c r="D564" s="11" t="s">
        <v>244</v>
      </c>
    </row>
    <row r="565" spans="1:4" x14ac:dyDescent="0.3">
      <c r="A565" s="11" t="s">
        <v>1394</v>
      </c>
      <c r="B565" s="11" t="s">
        <v>1395</v>
      </c>
      <c r="C565" s="11">
        <v>3.7100000000000002E-3</v>
      </c>
      <c r="D565" s="11" t="s">
        <v>244</v>
      </c>
    </row>
    <row r="566" spans="1:4" x14ac:dyDescent="0.3">
      <c r="A566" s="11" t="s">
        <v>1396</v>
      </c>
      <c r="B566" s="11" t="s">
        <v>1397</v>
      </c>
      <c r="C566" s="11">
        <v>3.7100000000000002E-3</v>
      </c>
      <c r="D566" s="11" t="s">
        <v>244</v>
      </c>
    </row>
    <row r="567" spans="1:4" x14ac:dyDescent="0.3">
      <c r="A567" s="11" t="s">
        <v>1398</v>
      </c>
      <c r="B567" s="11" t="s">
        <v>1399</v>
      </c>
      <c r="C567" s="11">
        <v>3.7200000000000002E-3</v>
      </c>
      <c r="D567" s="11" t="s">
        <v>244</v>
      </c>
    </row>
    <row r="568" spans="1:4" x14ac:dyDescent="0.3">
      <c r="A568" s="11" t="s">
        <v>1400</v>
      </c>
      <c r="B568" s="11" t="s">
        <v>1401</v>
      </c>
      <c r="C568" s="11">
        <v>3.7200000000000002E-3</v>
      </c>
      <c r="D568" s="11" t="s">
        <v>244</v>
      </c>
    </row>
    <row r="569" spans="1:4" x14ac:dyDescent="0.3">
      <c r="A569" s="11" t="s">
        <v>1402</v>
      </c>
      <c r="B569" s="11" t="s">
        <v>1403</v>
      </c>
      <c r="C569" s="11">
        <v>3.7299999999999998E-3</v>
      </c>
      <c r="D569" s="11" t="s">
        <v>244</v>
      </c>
    </row>
    <row r="570" spans="1:4" x14ac:dyDescent="0.3">
      <c r="A570" s="11" t="s">
        <v>1404</v>
      </c>
      <c r="B570" s="11" t="s">
        <v>1405</v>
      </c>
      <c r="C570" s="11">
        <v>3.7399999999999998E-3</v>
      </c>
      <c r="D570" s="11" t="s">
        <v>244</v>
      </c>
    </row>
    <row r="571" spans="1:4" x14ac:dyDescent="0.3">
      <c r="A571" s="11" t="s">
        <v>1406</v>
      </c>
      <c r="B571" s="11" t="s">
        <v>1407</v>
      </c>
      <c r="C571" s="11">
        <v>3.7499999999999999E-3</v>
      </c>
      <c r="D571" s="11" t="s">
        <v>244</v>
      </c>
    </row>
    <row r="572" spans="1:4" x14ac:dyDescent="0.3">
      <c r="A572" s="11" t="s">
        <v>1408</v>
      </c>
      <c r="B572" s="11" t="s">
        <v>1409</v>
      </c>
      <c r="C572" s="11">
        <v>3.7599999999999999E-3</v>
      </c>
      <c r="D572" s="11" t="s">
        <v>244</v>
      </c>
    </row>
    <row r="573" spans="1:4" x14ac:dyDescent="0.3">
      <c r="A573" s="11" t="s">
        <v>1410</v>
      </c>
      <c r="B573" s="11" t="s">
        <v>1411</v>
      </c>
      <c r="C573" s="11">
        <v>3.7699999999999999E-3</v>
      </c>
      <c r="D573" s="11" t="s">
        <v>244</v>
      </c>
    </row>
    <row r="574" spans="1:4" x14ac:dyDescent="0.3">
      <c r="A574" s="11" t="s">
        <v>1412</v>
      </c>
      <c r="B574" s="11" t="s">
        <v>1413</v>
      </c>
      <c r="C574" s="11">
        <v>3.7699999999999999E-3</v>
      </c>
      <c r="D574" s="11" t="s">
        <v>244</v>
      </c>
    </row>
    <row r="575" spans="1:4" x14ac:dyDescent="0.3">
      <c r="A575" s="11" t="s">
        <v>1414</v>
      </c>
      <c r="B575" s="11" t="s">
        <v>1415</v>
      </c>
      <c r="C575" s="11">
        <v>3.81E-3</v>
      </c>
      <c r="D575" s="11" t="s">
        <v>244</v>
      </c>
    </row>
    <row r="576" spans="1:4" x14ac:dyDescent="0.3">
      <c r="A576" s="11" t="s">
        <v>1416</v>
      </c>
      <c r="B576" s="11" t="s">
        <v>1417</v>
      </c>
      <c r="C576" s="11">
        <v>3.8400000000000001E-3</v>
      </c>
      <c r="D576" s="11" t="s">
        <v>244</v>
      </c>
    </row>
    <row r="577" spans="1:4" x14ac:dyDescent="0.3">
      <c r="A577" s="11" t="s">
        <v>1418</v>
      </c>
      <c r="B577" s="11" t="s">
        <v>1419</v>
      </c>
      <c r="C577" s="11">
        <v>3.8800000000000002E-3</v>
      </c>
      <c r="D577" s="11" t="s">
        <v>244</v>
      </c>
    </row>
    <row r="578" spans="1:4" x14ac:dyDescent="0.3">
      <c r="A578" s="11" t="s">
        <v>1420</v>
      </c>
      <c r="B578" s="11" t="s">
        <v>1421</v>
      </c>
      <c r="C578" s="11">
        <v>3.8800000000000002E-3</v>
      </c>
      <c r="D578" s="11" t="s">
        <v>244</v>
      </c>
    </row>
    <row r="579" spans="1:4" x14ac:dyDescent="0.3">
      <c r="A579" s="11" t="s">
        <v>1422</v>
      </c>
      <c r="B579" s="11" t="s">
        <v>1423</v>
      </c>
      <c r="C579" s="11">
        <v>3.8800000000000002E-3</v>
      </c>
      <c r="D579" s="11" t="s">
        <v>244</v>
      </c>
    </row>
    <row r="580" spans="1:4" x14ac:dyDescent="0.3">
      <c r="A580" s="11" t="s">
        <v>1424</v>
      </c>
      <c r="B580" s="11" t="s">
        <v>1425</v>
      </c>
      <c r="C580" s="11">
        <v>3.8899999999999998E-3</v>
      </c>
      <c r="D580" s="11" t="s">
        <v>244</v>
      </c>
    </row>
    <row r="581" spans="1:4" x14ac:dyDescent="0.3">
      <c r="A581" s="11" t="s">
        <v>1426</v>
      </c>
      <c r="B581" s="11" t="s">
        <v>1427</v>
      </c>
      <c r="C581" s="11">
        <v>3.8899999999999998E-3</v>
      </c>
      <c r="D581" s="11" t="s">
        <v>244</v>
      </c>
    </row>
    <row r="582" spans="1:4" x14ac:dyDescent="0.3">
      <c r="A582" s="11" t="s">
        <v>1428</v>
      </c>
      <c r="B582" s="11" t="s">
        <v>1429</v>
      </c>
      <c r="C582" s="11">
        <v>3.8999999999999998E-3</v>
      </c>
      <c r="D582" s="11" t="s">
        <v>244</v>
      </c>
    </row>
    <row r="583" spans="1:4" x14ac:dyDescent="0.3">
      <c r="A583" s="11" t="s">
        <v>1430</v>
      </c>
      <c r="B583" s="11" t="s">
        <v>1431</v>
      </c>
      <c r="C583" s="11">
        <v>3.8999999999999998E-3</v>
      </c>
      <c r="D583" s="11" t="s">
        <v>244</v>
      </c>
    </row>
    <row r="584" spans="1:4" x14ac:dyDescent="0.3">
      <c r="A584" s="11" t="s">
        <v>1432</v>
      </c>
      <c r="B584" s="11" t="s">
        <v>1433</v>
      </c>
      <c r="C584" s="11">
        <v>3.8999999999999998E-3</v>
      </c>
      <c r="D584" s="11" t="s">
        <v>244</v>
      </c>
    </row>
    <row r="585" spans="1:4" x14ac:dyDescent="0.3">
      <c r="A585" s="32" t="s">
        <v>1434</v>
      </c>
      <c r="B585" s="32" t="s">
        <v>1435</v>
      </c>
      <c r="C585" s="32">
        <v>3.9100000000000003E-3</v>
      </c>
      <c r="D585" s="32" t="s">
        <v>244</v>
      </c>
    </row>
  </sheetData>
  <pageMargins left="0.7" right="0.7" top="0.75" bottom="0.75" header="0.3" footer="0.3"/>
  <pageSetup scale="94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667C-6CB3-4E93-86B7-17A01C6C47BB}">
  <dimension ref="A1:E7"/>
  <sheetViews>
    <sheetView workbookViewId="0">
      <selection activeCell="F4" sqref="F4"/>
    </sheetView>
  </sheetViews>
  <sheetFormatPr defaultRowHeight="14.5" x14ac:dyDescent="0.35"/>
  <cols>
    <col min="1" max="1" width="28.7265625" customWidth="1"/>
    <col min="4" max="4" width="12.453125" customWidth="1"/>
  </cols>
  <sheetData>
    <row r="1" spans="1:5" s="1" customFormat="1" x14ac:dyDescent="0.35">
      <c r="A1" s="8" t="s">
        <v>2944</v>
      </c>
      <c r="B1" s="8"/>
      <c r="C1" s="8"/>
      <c r="D1" s="8"/>
      <c r="E1" s="8"/>
    </row>
    <row r="2" spans="1:5" s="104" customFormat="1" x14ac:dyDescent="0.35">
      <c r="A2" s="49" t="s">
        <v>2920</v>
      </c>
      <c r="B2" s="49" t="s">
        <v>2559</v>
      </c>
      <c r="C2" s="49" t="s">
        <v>2921</v>
      </c>
      <c r="D2" s="49" t="s">
        <v>2922</v>
      </c>
      <c r="E2" s="49" t="s">
        <v>2923</v>
      </c>
    </row>
    <row r="3" spans="1:5" x14ac:dyDescent="0.35">
      <c r="A3" s="11" t="s">
        <v>2924</v>
      </c>
      <c r="B3" s="11" t="s">
        <v>2925</v>
      </c>
      <c r="C3" s="11" t="s">
        <v>2926</v>
      </c>
      <c r="D3" s="11" t="s">
        <v>2927</v>
      </c>
      <c r="E3" s="11">
        <v>97</v>
      </c>
    </row>
    <row r="4" spans="1:5" x14ac:dyDescent="0.35">
      <c r="A4" s="11" t="s">
        <v>2928</v>
      </c>
      <c r="B4" s="11" t="s">
        <v>2929</v>
      </c>
      <c r="C4" s="11" t="s">
        <v>2930</v>
      </c>
      <c r="D4" s="11" t="s">
        <v>2931</v>
      </c>
      <c r="E4" s="11">
        <v>993</v>
      </c>
    </row>
    <row r="5" spans="1:5" x14ac:dyDescent="0.35">
      <c r="A5" s="11" t="s">
        <v>2932</v>
      </c>
      <c r="B5" s="11" t="s">
        <v>2933</v>
      </c>
      <c r="C5" s="11" t="s">
        <v>2934</v>
      </c>
      <c r="D5" s="11" t="s">
        <v>2935</v>
      </c>
      <c r="E5" s="11">
        <v>216</v>
      </c>
    </row>
    <row r="6" spans="1:5" x14ac:dyDescent="0.35">
      <c r="A6" s="11" t="s">
        <v>2936</v>
      </c>
      <c r="B6" s="11" t="s">
        <v>2937</v>
      </c>
      <c r="C6" s="11" t="s">
        <v>2938</v>
      </c>
      <c r="D6" s="11" t="s">
        <v>2939</v>
      </c>
      <c r="E6" s="11">
        <v>1704</v>
      </c>
    </row>
    <row r="7" spans="1:5" x14ac:dyDescent="0.35">
      <c r="A7" s="11" t="s">
        <v>2940</v>
      </c>
      <c r="B7" s="11" t="s">
        <v>2941</v>
      </c>
      <c r="C7" s="11" t="s">
        <v>2849</v>
      </c>
      <c r="D7" s="11" t="s">
        <v>2942</v>
      </c>
      <c r="E7" s="11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434C8-2D3D-4AB0-8932-2DBCC07DD415}">
  <dimension ref="A1:N269"/>
  <sheetViews>
    <sheetView workbookViewId="0">
      <selection activeCell="A2" sqref="A2"/>
    </sheetView>
  </sheetViews>
  <sheetFormatPr defaultRowHeight="14.5" x14ac:dyDescent="0.35"/>
  <cols>
    <col min="2" max="2" width="11.1796875" customWidth="1"/>
    <col min="5" max="5" width="17.26953125" bestFit="1" customWidth="1"/>
    <col min="6" max="6" width="9" customWidth="1"/>
    <col min="7" max="7" width="11.26953125" customWidth="1"/>
    <col min="8" max="8" width="11.453125" customWidth="1"/>
    <col min="9" max="9" width="5.54296875" bestFit="1" customWidth="1"/>
    <col min="10" max="10" width="12.26953125" bestFit="1" customWidth="1"/>
    <col min="11" max="11" width="14.26953125" customWidth="1"/>
    <col min="12" max="14" width="12.26953125" bestFit="1" customWidth="1"/>
  </cols>
  <sheetData>
    <row r="1" spans="1:14" x14ac:dyDescent="0.35">
      <c r="A1" s="10" t="s">
        <v>3066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35">
      <c r="A2" s="11" t="s">
        <v>3045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35">
      <c r="A3" s="11" t="s">
        <v>3046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35">
      <c r="A4" s="11" t="s">
        <v>3047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35">
      <c r="A5" s="11" t="s">
        <v>3048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35">
      <c r="A6" s="11" t="s">
        <v>3049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35">
      <c r="A7" s="10" t="s">
        <v>2950</v>
      </c>
      <c r="B7" s="10" t="s">
        <v>3050</v>
      </c>
      <c r="C7" s="10" t="s">
        <v>2951</v>
      </c>
      <c r="D7" s="10" t="s">
        <v>2952</v>
      </c>
      <c r="E7" s="10" t="s">
        <v>2953</v>
      </c>
      <c r="F7" s="10" t="s">
        <v>2954</v>
      </c>
      <c r="G7" s="10" t="s">
        <v>2955</v>
      </c>
      <c r="H7" s="10" t="s">
        <v>2956</v>
      </c>
      <c r="I7" s="10" t="s">
        <v>2957</v>
      </c>
      <c r="J7" s="10" t="s">
        <v>3051</v>
      </c>
      <c r="K7" s="10" t="s">
        <v>3052</v>
      </c>
      <c r="L7" s="10" t="s">
        <v>3053</v>
      </c>
      <c r="M7" s="10" t="s">
        <v>3054</v>
      </c>
      <c r="N7" s="10" t="s">
        <v>3055</v>
      </c>
    </row>
    <row r="8" spans="1:14" x14ac:dyDescent="0.35">
      <c r="A8" s="11" t="s">
        <v>1444</v>
      </c>
      <c r="B8" s="11" t="s">
        <v>195</v>
      </c>
      <c r="C8" s="14">
        <v>2.9499999999999999E-25</v>
      </c>
      <c r="D8" s="11" t="s">
        <v>3056</v>
      </c>
      <c r="E8" s="11" t="s">
        <v>2130</v>
      </c>
      <c r="F8" s="16" t="s">
        <v>198</v>
      </c>
      <c r="G8" s="14">
        <v>1.4601400000000001E-9</v>
      </c>
      <c r="H8" s="14">
        <v>8.6707900000000004E-5</v>
      </c>
      <c r="I8" s="11">
        <v>636</v>
      </c>
      <c r="J8" s="14">
        <v>1.7581984617076099E-21</v>
      </c>
      <c r="K8" s="14">
        <v>4.6852004027230698E-3</v>
      </c>
      <c r="L8" s="14">
        <v>2.2720483407770899E-20</v>
      </c>
      <c r="M8" s="14">
        <v>5.96092330911938E-2</v>
      </c>
      <c r="N8" s="11">
        <v>0.93570556650608205</v>
      </c>
    </row>
    <row r="9" spans="1:14" x14ac:dyDescent="0.35">
      <c r="A9" s="11" t="s">
        <v>1444</v>
      </c>
      <c r="B9" s="11" t="s">
        <v>2530</v>
      </c>
      <c r="C9" s="14">
        <v>3.8799999999999999E-16</v>
      </c>
      <c r="D9" s="11" t="s">
        <v>3056</v>
      </c>
      <c r="E9" s="11" t="s">
        <v>2958</v>
      </c>
      <c r="F9" s="16" t="s">
        <v>2531</v>
      </c>
      <c r="G9" s="14">
        <v>8.5142599999999995E-9</v>
      </c>
      <c r="H9" s="14">
        <v>8.1898500000000002E-5</v>
      </c>
      <c r="I9" s="11">
        <v>1859</v>
      </c>
      <c r="J9" s="14">
        <v>3.5972309362088302E-14</v>
      </c>
      <c r="K9" s="14">
        <v>2.0149430377732001E-5</v>
      </c>
      <c r="L9" s="14">
        <v>2.6060885196721299E-12</v>
      </c>
      <c r="M9" s="11">
        <v>4.6024764907516699E-4</v>
      </c>
      <c r="N9" s="11">
        <v>0.99951960291790398</v>
      </c>
    </row>
    <row r="10" spans="1:14" x14ac:dyDescent="0.35">
      <c r="A10" s="11" t="s">
        <v>2973</v>
      </c>
      <c r="B10" s="11" t="s">
        <v>2530</v>
      </c>
      <c r="C10" s="14">
        <v>7.3400000000000002E-15</v>
      </c>
      <c r="D10" s="11" t="s">
        <v>3056</v>
      </c>
      <c r="E10" s="11" t="s">
        <v>2958</v>
      </c>
      <c r="F10" s="16" t="s">
        <v>2531</v>
      </c>
      <c r="G10" s="14">
        <v>8.5142599999999995E-9</v>
      </c>
      <c r="H10" s="14">
        <v>8.1898500000000002E-5</v>
      </c>
      <c r="I10" s="11">
        <v>5259</v>
      </c>
      <c r="J10" s="14">
        <v>2.36346761227105E-13</v>
      </c>
      <c r="K10" s="14">
        <v>1.4210748910414999E-4</v>
      </c>
      <c r="L10" s="14">
        <v>6.27289869430028E-11</v>
      </c>
      <c r="M10" s="11">
        <v>3.6753760623311198E-2</v>
      </c>
      <c r="N10" s="11">
        <v>0.96310413182461996</v>
      </c>
    </row>
    <row r="11" spans="1:14" x14ac:dyDescent="0.35">
      <c r="A11" s="11" t="s">
        <v>1444</v>
      </c>
      <c r="B11" s="11" t="s">
        <v>2094</v>
      </c>
      <c r="C11" s="14">
        <v>8.2700000000000001E-13</v>
      </c>
      <c r="D11" s="11" t="s">
        <v>3056</v>
      </c>
      <c r="E11" s="11" t="s">
        <v>2095</v>
      </c>
      <c r="F11" s="16" t="s">
        <v>2096</v>
      </c>
      <c r="G11" s="14">
        <v>2.6290999999999999E-11</v>
      </c>
      <c r="H11" s="14">
        <v>8.1378200000000006E-5</v>
      </c>
      <c r="I11" s="11">
        <v>1439</v>
      </c>
      <c r="J11" s="14">
        <v>4.13736179877009E-13</v>
      </c>
      <c r="K11" s="14">
        <v>5.2311610682025305E-7</v>
      </c>
      <c r="L11" s="14">
        <v>4.6820438741277601E-9</v>
      </c>
      <c r="M11" s="11">
        <v>4.92476668743215E-3</v>
      </c>
      <c r="N11" s="11">
        <v>0.99507470551400301</v>
      </c>
    </row>
    <row r="12" spans="1:14" x14ac:dyDescent="0.35">
      <c r="A12" s="11" t="s">
        <v>2973</v>
      </c>
      <c r="B12" s="11" t="s">
        <v>2094</v>
      </c>
      <c r="C12" s="14">
        <v>2.3240000000000001E-14</v>
      </c>
      <c r="D12" s="11" t="s">
        <v>3056</v>
      </c>
      <c r="E12" s="11" t="s">
        <v>2095</v>
      </c>
      <c r="F12" s="16" t="s">
        <v>2096</v>
      </c>
      <c r="G12" s="14">
        <v>6.4379199999999997E-12</v>
      </c>
      <c r="H12" s="14">
        <v>8.1378200000000006E-5</v>
      </c>
      <c r="I12" s="11">
        <v>4978</v>
      </c>
      <c r="J12" s="14">
        <v>8.8646712952826302E-15</v>
      </c>
      <c r="K12" s="14">
        <v>6.1783619996573599E-7</v>
      </c>
      <c r="L12" s="14">
        <v>2.75150607505618E-10</v>
      </c>
      <c r="M12" s="11">
        <v>1.8195218886910999E-2</v>
      </c>
      <c r="N12" s="11">
        <v>0.98180416300172701</v>
      </c>
    </row>
    <row r="13" spans="1:14" x14ac:dyDescent="0.35">
      <c r="A13" s="11" t="s">
        <v>2973</v>
      </c>
      <c r="B13" s="11" t="s">
        <v>2157</v>
      </c>
      <c r="C13" s="14">
        <v>5.3759999999999998E-10</v>
      </c>
      <c r="D13" s="11" t="s">
        <v>3056</v>
      </c>
      <c r="E13" s="11" t="s">
        <v>2159</v>
      </c>
      <c r="F13" s="16" t="s">
        <v>2158</v>
      </c>
      <c r="G13" s="14">
        <v>6.6957299999999997E-6</v>
      </c>
      <c r="H13" s="14">
        <v>6.7699299999999997E-5</v>
      </c>
      <c r="I13" s="11">
        <v>4596</v>
      </c>
      <c r="J13" s="14">
        <v>1.1975219492799701E-6</v>
      </c>
      <c r="K13" s="14">
        <v>1.6416932671760601E-2</v>
      </c>
      <c r="L13" s="14">
        <v>5.0570178096699799E-6</v>
      </c>
      <c r="M13" s="11">
        <v>6.8411932590678501E-2</v>
      </c>
      <c r="N13" s="11">
        <v>0.91516488019780295</v>
      </c>
    </row>
    <row r="14" spans="1:14" x14ac:dyDescent="0.35">
      <c r="A14" s="11" t="s">
        <v>1444</v>
      </c>
      <c r="B14" s="11" t="s">
        <v>2140</v>
      </c>
      <c r="C14" s="14">
        <v>2.2699999999999998E-9</v>
      </c>
      <c r="D14" s="11" t="s">
        <v>3056</v>
      </c>
      <c r="E14" s="11" t="s">
        <v>2141</v>
      </c>
      <c r="F14" s="16" t="s">
        <v>2142</v>
      </c>
      <c r="G14" s="14">
        <v>6.54904E-9</v>
      </c>
      <c r="H14" s="14">
        <v>7.1683599999999999E-5</v>
      </c>
      <c r="I14" s="11">
        <v>2582</v>
      </c>
      <c r="J14" s="14">
        <v>1.2889830592965999E-5</v>
      </c>
      <c r="K14" s="14">
        <v>3.08971896035342E-3</v>
      </c>
      <c r="L14" s="14">
        <v>3.43090460826538E-4</v>
      </c>
      <c r="M14" s="11">
        <v>8.1324260563409398E-2</v>
      </c>
      <c r="N14" s="11">
        <v>0.91523004018481802</v>
      </c>
    </row>
    <row r="15" spans="1:14" x14ac:dyDescent="0.35">
      <c r="A15" s="11" t="s">
        <v>1444</v>
      </c>
      <c r="B15" s="11" t="s">
        <v>2113</v>
      </c>
      <c r="C15" s="14">
        <v>6.4299999999999995E-10</v>
      </c>
      <c r="D15" s="11" t="s">
        <v>3056</v>
      </c>
      <c r="E15" s="11" t="s">
        <v>3023</v>
      </c>
      <c r="F15" s="16" t="s">
        <v>3024</v>
      </c>
      <c r="G15" s="14">
        <v>7.5090999999999994E-8</v>
      </c>
      <c r="H15" s="14">
        <v>2.8446800000000001E-4</v>
      </c>
      <c r="I15" s="11">
        <v>909</v>
      </c>
      <c r="J15" s="14">
        <v>3.3524708993837901E-7</v>
      </c>
      <c r="K15" s="14">
        <v>1.08921543372222E-3</v>
      </c>
      <c r="L15" s="14">
        <v>2.0265537379142598E-5</v>
      </c>
      <c r="M15" s="11">
        <v>6.4908606616796496E-2</v>
      </c>
      <c r="N15" s="11">
        <v>0.93398157716501196</v>
      </c>
    </row>
    <row r="16" spans="1:14" x14ac:dyDescent="0.35">
      <c r="A16" s="11" t="s">
        <v>1444</v>
      </c>
      <c r="B16" s="11" t="s">
        <v>2094</v>
      </c>
      <c r="C16" s="14">
        <v>8.2700000000000001E-13</v>
      </c>
      <c r="D16" s="11" t="s">
        <v>3056</v>
      </c>
      <c r="E16" s="11" t="s">
        <v>2971</v>
      </c>
      <c r="F16" s="16" t="s">
        <v>2972</v>
      </c>
      <c r="G16" s="14">
        <v>2.3442300000000001E-7</v>
      </c>
      <c r="H16" s="14">
        <v>6.7431199999999999E-5</v>
      </c>
      <c r="I16" s="11">
        <v>1430</v>
      </c>
      <c r="J16" s="14">
        <v>2.14724108009265E-9</v>
      </c>
      <c r="K16" s="14">
        <v>2.7143872446528899E-3</v>
      </c>
      <c r="L16" s="14">
        <v>7.3497120538097901E-8</v>
      </c>
      <c r="M16" s="11">
        <v>9.2004475722288995E-2</v>
      </c>
      <c r="N16" s="11">
        <v>0.90528106138869702</v>
      </c>
    </row>
    <row r="17" spans="1:14" x14ac:dyDescent="0.35">
      <c r="A17" s="11" t="s">
        <v>1444</v>
      </c>
      <c r="B17" s="11" t="s">
        <v>2094</v>
      </c>
      <c r="C17" s="14">
        <v>8.2700000000000001E-13</v>
      </c>
      <c r="D17" s="11" t="s">
        <v>3057</v>
      </c>
      <c r="E17" s="11" t="s">
        <v>2095</v>
      </c>
      <c r="F17" s="16" t="s">
        <v>2096</v>
      </c>
      <c r="G17" s="14">
        <v>4.6116099999999999E-6</v>
      </c>
      <c r="H17" s="14">
        <v>3.83079E-5</v>
      </c>
      <c r="I17" s="11">
        <v>1389</v>
      </c>
      <c r="J17" s="14">
        <v>1.85406157158657E-8</v>
      </c>
      <c r="K17" s="14">
        <v>2.3442800393489002E-2</v>
      </c>
      <c r="L17" s="14">
        <v>1.5782601409567699E-8</v>
      </c>
      <c r="M17" s="11">
        <v>1.8998001115196499E-2</v>
      </c>
      <c r="N17" s="11">
        <v>0.95755916416809606</v>
      </c>
    </row>
    <row r="18" spans="1:14" x14ac:dyDescent="0.35">
      <c r="A18" s="11" t="s">
        <v>1444</v>
      </c>
      <c r="B18" s="11" t="s">
        <v>2140</v>
      </c>
      <c r="C18" s="14">
        <v>2.2699999999999998E-9</v>
      </c>
      <c r="D18" s="11" t="s">
        <v>3057</v>
      </c>
      <c r="E18" s="11" t="s">
        <v>2141</v>
      </c>
      <c r="F18" s="16" t="s">
        <v>2142</v>
      </c>
      <c r="G18" s="14">
        <v>5.2166899999999997E-6</v>
      </c>
      <c r="H18" s="14">
        <v>3.9795000000000001E-5</v>
      </c>
      <c r="I18" s="11">
        <v>2522</v>
      </c>
      <c r="J18" s="14">
        <v>9.2605490379698896E-5</v>
      </c>
      <c r="K18" s="14">
        <v>2.2197815718458701E-2</v>
      </c>
      <c r="L18" s="14">
        <v>7.7385093196637302E-5</v>
      </c>
      <c r="M18" s="11">
        <v>1.75893977511688E-2</v>
      </c>
      <c r="N18" s="11">
        <v>0.96004279594679598</v>
      </c>
    </row>
    <row r="19" spans="1:14" x14ac:dyDescent="0.35">
      <c r="A19" s="11" t="s">
        <v>1444</v>
      </c>
      <c r="B19" s="11" t="s">
        <v>2132</v>
      </c>
      <c r="C19" s="14">
        <v>1.02E-9</v>
      </c>
      <c r="D19" s="11" t="s">
        <v>3057</v>
      </c>
      <c r="E19" s="11" t="s">
        <v>2134</v>
      </c>
      <c r="F19" s="16" t="s">
        <v>2135</v>
      </c>
      <c r="G19" s="14">
        <v>6.9715100000000002E-16</v>
      </c>
      <c r="H19" s="14">
        <v>2.5587100000000001E-5</v>
      </c>
      <c r="I19" s="11">
        <v>2038</v>
      </c>
      <c r="J19" s="14">
        <v>1.74683984305607E-13</v>
      </c>
      <c r="K19" s="14">
        <v>1.8937086829349999E-10</v>
      </c>
      <c r="L19" s="14">
        <v>1.0898095795270099E-5</v>
      </c>
      <c r="M19" s="11">
        <v>1.0825209770872901E-2</v>
      </c>
      <c r="N19" s="11">
        <v>0.98916389194378596</v>
      </c>
    </row>
    <row r="20" spans="1:14" x14ac:dyDescent="0.35">
      <c r="A20" s="11" t="s">
        <v>2973</v>
      </c>
      <c r="B20" s="11" t="s">
        <v>2132</v>
      </c>
      <c r="C20" s="14">
        <v>9.1309999999999998E-10</v>
      </c>
      <c r="D20" s="11" t="s">
        <v>3057</v>
      </c>
      <c r="E20" s="11" t="s">
        <v>2134</v>
      </c>
      <c r="F20" s="16" t="s">
        <v>2135</v>
      </c>
      <c r="G20" s="14">
        <v>6.9715100000000002E-16</v>
      </c>
      <c r="H20" s="14">
        <v>2.5587100000000001E-5</v>
      </c>
      <c r="I20" s="11">
        <v>5646</v>
      </c>
      <c r="J20" s="14">
        <v>6.2703307867770805E-14</v>
      </c>
      <c r="K20" s="14">
        <v>2.7357096373428697E-10</v>
      </c>
      <c r="L20" s="14">
        <v>4.9981921473273599E-6</v>
      </c>
      <c r="M20" s="11">
        <v>2.08276605468968E-2</v>
      </c>
      <c r="N20" s="11">
        <v>0.97916734098732405</v>
      </c>
    </row>
    <row r="21" spans="1:14" x14ac:dyDescent="0.35">
      <c r="A21" s="11" t="s">
        <v>1444</v>
      </c>
      <c r="B21" s="11" t="s">
        <v>2132</v>
      </c>
      <c r="C21" s="14">
        <v>1.02E-9</v>
      </c>
      <c r="D21" s="11" t="s">
        <v>3057</v>
      </c>
      <c r="E21" s="11" t="s">
        <v>2137</v>
      </c>
      <c r="F21" s="16" t="s">
        <v>2133</v>
      </c>
      <c r="G21" s="14">
        <v>8.2270800000000004E-18</v>
      </c>
      <c r="H21" s="14">
        <v>2.59422E-5</v>
      </c>
      <c r="I21" s="11">
        <v>2044</v>
      </c>
      <c r="J21" s="14">
        <v>1.5281460779682701E-17</v>
      </c>
      <c r="K21" s="14">
        <v>1.6571100539287699E-14</v>
      </c>
      <c r="L21" s="14">
        <v>7.2382811281690601E-6</v>
      </c>
      <c r="M21" s="11">
        <v>6.8560005717176803E-3</v>
      </c>
      <c r="N21" s="11">
        <v>0.993136761147137</v>
      </c>
    </row>
    <row r="22" spans="1:14" x14ac:dyDescent="0.35">
      <c r="A22" s="11" t="s">
        <v>2973</v>
      </c>
      <c r="B22" s="11" t="s">
        <v>2132</v>
      </c>
      <c r="C22" s="14">
        <v>9.1309999999999998E-10</v>
      </c>
      <c r="D22" s="11" t="s">
        <v>3057</v>
      </c>
      <c r="E22" s="11" t="s">
        <v>2137</v>
      </c>
      <c r="F22" s="16" t="s">
        <v>2133</v>
      </c>
      <c r="G22" s="14">
        <v>8.2270800000000004E-18</v>
      </c>
      <c r="H22" s="14">
        <v>2.59422E-5</v>
      </c>
      <c r="I22" s="11">
        <v>5650</v>
      </c>
      <c r="J22" s="14">
        <v>6.88126217801631E-18</v>
      </c>
      <c r="K22" s="14">
        <v>3.0021558652897603E-14</v>
      </c>
      <c r="L22" s="14">
        <v>4.4752965780504504E-6</v>
      </c>
      <c r="M22" s="11">
        <v>1.85433639603866E-2</v>
      </c>
      <c r="N22" s="11">
        <v>0.98145216074300301</v>
      </c>
    </row>
    <row r="23" spans="1:14" x14ac:dyDescent="0.35">
      <c r="A23" s="11" t="s">
        <v>1444</v>
      </c>
      <c r="B23" s="11" t="s">
        <v>2094</v>
      </c>
      <c r="C23" s="14">
        <v>8.2700000000000001E-13</v>
      </c>
      <c r="D23" s="11" t="s">
        <v>2136</v>
      </c>
      <c r="E23" s="11" t="s">
        <v>2095</v>
      </c>
      <c r="F23" s="16" t="s">
        <v>2096</v>
      </c>
      <c r="G23" s="14">
        <v>5.24521E-6</v>
      </c>
      <c r="H23" s="14">
        <v>3.6706999999999999E-5</v>
      </c>
      <c r="I23" s="11">
        <v>1326</v>
      </c>
      <c r="J23" s="14">
        <v>2.9247233923741699E-8</v>
      </c>
      <c r="K23" s="14">
        <v>3.6981376712015498E-2</v>
      </c>
      <c r="L23" s="14">
        <v>1.34287351041487E-8</v>
      </c>
      <c r="M23" s="11">
        <v>1.6032846031638699E-2</v>
      </c>
      <c r="N23" s="11">
        <v>0.94698573458037805</v>
      </c>
    </row>
    <row r="24" spans="1:14" x14ac:dyDescent="0.35">
      <c r="A24" s="11" t="s">
        <v>1444</v>
      </c>
      <c r="B24" s="11" t="s">
        <v>2140</v>
      </c>
      <c r="C24" s="14">
        <v>2.2699999999999998E-9</v>
      </c>
      <c r="D24" s="11" t="s">
        <v>2136</v>
      </c>
      <c r="E24" s="11" t="s">
        <v>2141</v>
      </c>
      <c r="F24" s="16" t="s">
        <v>2142</v>
      </c>
      <c r="G24" s="14">
        <v>7.5083499999999992E-9</v>
      </c>
      <c r="H24" s="14">
        <v>3.6613000000000003E-5</v>
      </c>
      <c r="I24" s="11">
        <v>2397</v>
      </c>
      <c r="J24" s="14">
        <v>6.2241073779255396E-7</v>
      </c>
      <c r="K24" s="14">
        <v>1.4919750863953999E-4</v>
      </c>
      <c r="L24" s="14">
        <v>6.5477897205377196E-5</v>
      </c>
      <c r="M24" s="11">
        <v>1.47105727172535E-2</v>
      </c>
      <c r="N24" s="11">
        <v>0.98507412946616402</v>
      </c>
    </row>
    <row r="25" spans="1:14" x14ac:dyDescent="0.35">
      <c r="A25" s="11" t="s">
        <v>1444</v>
      </c>
      <c r="B25" s="11" t="s">
        <v>2690</v>
      </c>
      <c r="C25" s="14">
        <v>2.9499999999999999E-8</v>
      </c>
      <c r="D25" s="11" t="s">
        <v>2136</v>
      </c>
      <c r="E25" s="11" t="s">
        <v>3012</v>
      </c>
      <c r="F25" s="16" t="s">
        <v>3013</v>
      </c>
      <c r="G25" s="14">
        <v>1.6650399999999999E-7</v>
      </c>
      <c r="H25" s="14">
        <v>2.9567E-5</v>
      </c>
      <c r="I25" s="11">
        <v>1439</v>
      </c>
      <c r="J25" s="14">
        <v>3.12192391217453E-5</v>
      </c>
      <c r="K25" s="11">
        <v>5.1345386985252803E-3</v>
      </c>
      <c r="L25" s="14">
        <v>5.5367362770174103E-4</v>
      </c>
      <c r="M25" s="11">
        <v>9.0156989624532197E-2</v>
      </c>
      <c r="N25" s="11">
        <v>0.90412357881011796</v>
      </c>
    </row>
    <row r="26" spans="1:14" x14ac:dyDescent="0.35">
      <c r="A26" s="11" t="s">
        <v>1444</v>
      </c>
      <c r="B26" s="11" t="s">
        <v>2132</v>
      </c>
      <c r="C26" s="14">
        <v>1.02E-9</v>
      </c>
      <c r="D26" s="11" t="s">
        <v>2136</v>
      </c>
      <c r="E26" s="11" t="s">
        <v>2134</v>
      </c>
      <c r="F26" s="16" t="s">
        <v>2135</v>
      </c>
      <c r="G26" s="14">
        <v>1.09806E-18</v>
      </c>
      <c r="H26" s="14">
        <v>2.2676599999999999E-5</v>
      </c>
      <c r="I26" s="11">
        <v>1998</v>
      </c>
      <c r="J26" s="14">
        <v>8.6659746719794901E-19</v>
      </c>
      <c r="K26" s="14">
        <v>9.3947066648522209E-16</v>
      </c>
      <c r="L26" s="14">
        <v>5.5503918812136902E-5</v>
      </c>
      <c r="M26" s="11">
        <v>5.9230594661924298E-2</v>
      </c>
      <c r="N26" s="11">
        <v>0.94071390141926303</v>
      </c>
    </row>
    <row r="27" spans="1:14" x14ac:dyDescent="0.35">
      <c r="A27" s="11" t="s">
        <v>2973</v>
      </c>
      <c r="B27" s="11" t="s">
        <v>2132</v>
      </c>
      <c r="C27" s="14">
        <v>9.1309999999999998E-10</v>
      </c>
      <c r="D27" s="11" t="s">
        <v>2136</v>
      </c>
      <c r="E27" s="11" t="s">
        <v>2134</v>
      </c>
      <c r="F27" s="16" t="s">
        <v>2135</v>
      </c>
      <c r="G27" s="14">
        <v>1.09806E-18</v>
      </c>
      <c r="H27" s="14">
        <v>2.2676599999999999E-5</v>
      </c>
      <c r="I27" s="11">
        <v>5293</v>
      </c>
      <c r="J27" s="14">
        <v>7.62534759744266E-20</v>
      </c>
      <c r="K27" s="14">
        <v>3.3256472041987E-16</v>
      </c>
      <c r="L27" s="14">
        <v>9.4802075503284903E-6</v>
      </c>
      <c r="M27" s="11">
        <v>4.0386479311242798E-2</v>
      </c>
      <c r="N27" s="11">
        <v>0.95960404048120695</v>
      </c>
    </row>
    <row r="28" spans="1:14" x14ac:dyDescent="0.35">
      <c r="A28" s="11" t="s">
        <v>1444</v>
      </c>
      <c r="B28" s="11" t="s">
        <v>2132</v>
      </c>
      <c r="C28" s="14">
        <v>1.02E-9</v>
      </c>
      <c r="D28" s="11" t="s">
        <v>2136</v>
      </c>
      <c r="E28" s="11" t="s">
        <v>2137</v>
      </c>
      <c r="F28" s="16" t="s">
        <v>2133</v>
      </c>
      <c r="G28" s="14">
        <v>6.1293300000000003E-17</v>
      </c>
      <c r="H28" s="14">
        <v>1.6617500000000001E-5</v>
      </c>
      <c r="I28" s="11">
        <v>2005</v>
      </c>
      <c r="J28" s="14">
        <v>8.7437930025944999E-16</v>
      </c>
      <c r="K28" s="14">
        <v>9.4818156812376894E-13</v>
      </c>
      <c r="L28" s="14">
        <v>7.6059030099154897E-5</v>
      </c>
      <c r="M28" s="11">
        <v>8.1560453666752603E-2</v>
      </c>
      <c r="N28" s="11">
        <v>0.91836348730220196</v>
      </c>
    </row>
    <row r="29" spans="1:14" x14ac:dyDescent="0.35">
      <c r="A29" s="11" t="s">
        <v>2973</v>
      </c>
      <c r="B29" s="11" t="s">
        <v>2132</v>
      </c>
      <c r="C29" s="14">
        <v>9.1309999999999998E-10</v>
      </c>
      <c r="D29" s="11" t="s">
        <v>2136</v>
      </c>
      <c r="E29" s="11" t="s">
        <v>2137</v>
      </c>
      <c r="F29" s="16" t="s">
        <v>2133</v>
      </c>
      <c r="G29" s="14">
        <v>6.1293300000000003E-17</v>
      </c>
      <c r="H29" s="14">
        <v>1.6617500000000001E-5</v>
      </c>
      <c r="I29" s="11">
        <v>5307</v>
      </c>
      <c r="J29" s="14">
        <v>1.0074622330931E-16</v>
      </c>
      <c r="K29" s="14">
        <v>4.3936986846270998E-13</v>
      </c>
      <c r="L29" s="14">
        <v>1.1845923889599799E-5</v>
      </c>
      <c r="M29" s="11">
        <v>5.07126314971338E-2</v>
      </c>
      <c r="N29" s="11">
        <v>0.94927552257853598</v>
      </c>
    </row>
    <row r="30" spans="1:14" x14ac:dyDescent="0.35">
      <c r="A30" s="11" t="s">
        <v>1444</v>
      </c>
      <c r="B30" s="11" t="s">
        <v>2530</v>
      </c>
      <c r="C30" s="14">
        <v>3.8799999999999999E-16</v>
      </c>
      <c r="D30" s="11" t="s">
        <v>2144</v>
      </c>
      <c r="E30" s="11" t="s">
        <v>2958</v>
      </c>
      <c r="F30" s="16" t="s">
        <v>2531</v>
      </c>
      <c r="G30" s="14">
        <v>5.5599099999999998E-6</v>
      </c>
      <c r="H30" s="14">
        <v>6.9204100000000004E-5</v>
      </c>
      <c r="I30" s="11">
        <v>1815</v>
      </c>
      <c r="J30" s="14">
        <v>1.5559907953000801E-11</v>
      </c>
      <c r="K30" s="11">
        <v>8.7157418443801603E-3</v>
      </c>
      <c r="L30" s="14">
        <v>2.89740265829166E-11</v>
      </c>
      <c r="M30" s="11">
        <v>1.5253508438585099E-2</v>
      </c>
      <c r="N30" s="11">
        <v>0.97603074967249903</v>
      </c>
    </row>
    <row r="31" spans="1:14" x14ac:dyDescent="0.35">
      <c r="A31" s="11" t="s">
        <v>1444</v>
      </c>
      <c r="B31" s="11" t="s">
        <v>2094</v>
      </c>
      <c r="C31" s="14">
        <v>8.2700000000000001E-13</v>
      </c>
      <c r="D31" s="11" t="s">
        <v>2144</v>
      </c>
      <c r="E31" s="11" t="s">
        <v>2095</v>
      </c>
      <c r="F31" s="16" t="s">
        <v>2096</v>
      </c>
      <c r="G31" s="14">
        <v>1.4698000000000001E-6</v>
      </c>
      <c r="H31" s="14">
        <v>6.7389299999999995E-5</v>
      </c>
      <c r="I31" s="11">
        <v>1393</v>
      </c>
      <c r="J31" s="14">
        <v>7.5158736880876102E-9</v>
      </c>
      <c r="K31" s="14">
        <v>9.5029784791335493E-3</v>
      </c>
      <c r="L31" s="14">
        <v>2.1064990304264998E-8</v>
      </c>
      <c r="M31" s="11">
        <v>2.56694877896722E-2</v>
      </c>
      <c r="N31" s="11">
        <v>0.964827505150331</v>
      </c>
    </row>
    <row r="32" spans="1:14" x14ac:dyDescent="0.35">
      <c r="A32" s="11" t="s">
        <v>2973</v>
      </c>
      <c r="B32" s="11" t="s">
        <v>2157</v>
      </c>
      <c r="C32" s="14">
        <v>5.3759999999999998E-10</v>
      </c>
      <c r="D32" s="11" t="s">
        <v>2144</v>
      </c>
      <c r="E32" s="11" t="s">
        <v>2160</v>
      </c>
      <c r="F32" s="16" t="s">
        <v>2161</v>
      </c>
      <c r="G32" s="14">
        <v>1.4160200000000001E-18</v>
      </c>
      <c r="H32" s="14">
        <v>8.54517E-5</v>
      </c>
      <c r="I32" s="11">
        <v>4414</v>
      </c>
      <c r="J32" s="14">
        <v>2.47793802601325E-19</v>
      </c>
      <c r="K32" s="14">
        <v>3.3970750602982901E-15</v>
      </c>
      <c r="L32" s="14">
        <v>7.2121496358003196E-6</v>
      </c>
      <c r="M32" s="11">
        <v>9.7971370094520893E-2</v>
      </c>
      <c r="N32" s="11">
        <v>0.90202141775584299</v>
      </c>
    </row>
    <row r="33" spans="1:14" x14ac:dyDescent="0.35">
      <c r="A33" s="11" t="s">
        <v>1444</v>
      </c>
      <c r="B33" s="11" t="s">
        <v>2180</v>
      </c>
      <c r="C33" s="14">
        <v>5.3600000000000001E-10</v>
      </c>
      <c r="D33" s="11" t="s">
        <v>2144</v>
      </c>
      <c r="E33" s="11" t="s">
        <v>2960</v>
      </c>
      <c r="F33" s="16" t="s">
        <v>2961</v>
      </c>
      <c r="G33" s="14">
        <v>1.0102700000000001E-5</v>
      </c>
      <c r="H33" s="14">
        <v>4.2259499999999997E-5</v>
      </c>
      <c r="I33" s="11">
        <v>1299</v>
      </c>
      <c r="J33" s="14">
        <v>1.40006352349659E-5</v>
      </c>
      <c r="K33" s="14">
        <v>2.9954326335004802E-2</v>
      </c>
      <c r="L33" s="14">
        <v>7.3939374422373197E-6</v>
      </c>
      <c r="M33" s="11">
        <v>1.48641517344532E-2</v>
      </c>
      <c r="N33" s="11">
        <v>0.95516012735786504</v>
      </c>
    </row>
    <row r="34" spans="1:14" x14ac:dyDescent="0.35">
      <c r="A34" s="11" t="s">
        <v>1444</v>
      </c>
      <c r="B34" s="11" t="s">
        <v>2140</v>
      </c>
      <c r="C34" s="14">
        <v>2.2699999999999998E-9</v>
      </c>
      <c r="D34" s="11" t="s">
        <v>2144</v>
      </c>
      <c r="E34" s="11" t="s">
        <v>2141</v>
      </c>
      <c r="F34" s="16" t="s">
        <v>2142</v>
      </c>
      <c r="G34" s="14">
        <v>1.70217E-5</v>
      </c>
      <c r="H34" s="14">
        <v>7.3158999999999995E-5</v>
      </c>
      <c r="I34" s="11">
        <v>2516</v>
      </c>
      <c r="J34" s="14">
        <v>1.3841688627233599E-4</v>
      </c>
      <c r="K34" s="14">
        <v>3.31789109507395E-2</v>
      </c>
      <c r="L34" s="14">
        <v>5.15326740835113E-5</v>
      </c>
      <c r="M34" s="11">
        <v>1.1397290836133601E-2</v>
      </c>
      <c r="N34" s="11">
        <v>0.95523384865277206</v>
      </c>
    </row>
    <row r="35" spans="1:14" x14ac:dyDescent="0.35">
      <c r="A35" s="11" t="s">
        <v>1444</v>
      </c>
      <c r="B35" s="11" t="s">
        <v>2711</v>
      </c>
      <c r="C35" s="14">
        <v>7.34E-11</v>
      </c>
      <c r="D35" s="11" t="s">
        <v>2144</v>
      </c>
      <c r="E35" s="11" t="s">
        <v>2981</v>
      </c>
      <c r="F35" s="16" t="s">
        <v>256</v>
      </c>
      <c r="G35" s="14">
        <v>8.4958599999999993E-12</v>
      </c>
      <c r="H35" s="14">
        <v>9.6897200000000005E-5</v>
      </c>
      <c r="I35" s="11">
        <v>2115</v>
      </c>
      <c r="J35" s="14">
        <v>6.1116324669426997E-11</v>
      </c>
      <c r="K35" s="14">
        <v>6.7483636049900495E-7</v>
      </c>
      <c r="L35" s="14">
        <v>3.61963898761555E-6</v>
      </c>
      <c r="M35" s="11">
        <v>3.9006466492946201E-2</v>
      </c>
      <c r="N35" s="11">
        <v>0.96098923897058797</v>
      </c>
    </row>
    <row r="36" spans="1:14" x14ac:dyDescent="0.35">
      <c r="A36" s="11" t="s">
        <v>1444</v>
      </c>
      <c r="B36" s="11" t="s">
        <v>2712</v>
      </c>
      <c r="C36" s="14">
        <v>1.8999999999999999E-11</v>
      </c>
      <c r="D36" s="11" t="s">
        <v>2144</v>
      </c>
      <c r="E36" s="11" t="s">
        <v>2976</v>
      </c>
      <c r="F36" s="16" t="s">
        <v>2524</v>
      </c>
      <c r="G36" s="14">
        <v>1.4670499999999999E-7</v>
      </c>
      <c r="H36" s="14">
        <v>5.9354100000000001E-5</v>
      </c>
      <c r="I36" s="11">
        <v>2616</v>
      </c>
      <c r="J36" s="14">
        <v>5.7520165470384704E-9</v>
      </c>
      <c r="K36" s="14">
        <v>5.7986542151736197E-4</v>
      </c>
      <c r="L36" s="14">
        <v>1.3487039369702999E-7</v>
      </c>
      <c r="M36" s="11">
        <v>1.26095826191399E-2</v>
      </c>
      <c r="N36" s="11">
        <v>0.98681041133693104</v>
      </c>
    </row>
    <row r="37" spans="1:14" x14ac:dyDescent="0.35">
      <c r="A37" s="11" t="s">
        <v>1444</v>
      </c>
      <c r="B37" s="11" t="s">
        <v>2180</v>
      </c>
      <c r="C37" s="14">
        <v>5.3600000000000001E-10</v>
      </c>
      <c r="D37" s="11" t="s">
        <v>2144</v>
      </c>
      <c r="E37" s="11" t="s">
        <v>2968</v>
      </c>
      <c r="F37" s="16" t="s">
        <v>2183</v>
      </c>
      <c r="G37" s="14">
        <v>1.66956E-9</v>
      </c>
      <c r="H37" s="14">
        <v>4.0043599999999997E-5</v>
      </c>
      <c r="I37" s="11">
        <v>1246</v>
      </c>
      <c r="J37" s="14">
        <v>1.3493311174288199E-8</v>
      </c>
      <c r="K37" s="14">
        <v>2.88674194941023E-5</v>
      </c>
      <c r="L37" s="14">
        <v>4.0963361201533797E-6</v>
      </c>
      <c r="M37" s="11">
        <v>7.77145418662989E-3</v>
      </c>
      <c r="N37" s="11">
        <v>0.99219556856444302</v>
      </c>
    </row>
    <row r="38" spans="1:14" x14ac:dyDescent="0.35">
      <c r="A38" s="11" t="s">
        <v>1444</v>
      </c>
      <c r="B38" s="11" t="s">
        <v>2530</v>
      </c>
      <c r="C38" s="14">
        <v>3.8799999999999999E-16</v>
      </c>
      <c r="D38" s="11" t="s">
        <v>3058</v>
      </c>
      <c r="E38" s="11" t="s">
        <v>2958</v>
      </c>
      <c r="F38" s="16" t="s">
        <v>2531</v>
      </c>
      <c r="G38" s="14">
        <v>4.8404200000000004E-7</v>
      </c>
      <c r="H38" s="14">
        <v>2.86198E-5</v>
      </c>
      <c r="I38" s="11">
        <v>1753</v>
      </c>
      <c r="J38" s="14">
        <v>3.3798268353147798E-12</v>
      </c>
      <c r="K38" s="14">
        <v>1.8932138779271901E-3</v>
      </c>
      <c r="L38" s="14">
        <v>7.3914069804238202E-12</v>
      </c>
      <c r="M38" s="11">
        <v>3.1453436543996301E-3</v>
      </c>
      <c r="N38" s="11">
        <v>0.99496144245690299</v>
      </c>
    </row>
    <row r="39" spans="1:14" x14ac:dyDescent="0.35">
      <c r="A39" s="11" t="s">
        <v>1444</v>
      </c>
      <c r="B39" s="11" t="s">
        <v>2132</v>
      </c>
      <c r="C39" s="14">
        <v>1.02E-9</v>
      </c>
      <c r="D39" s="11" t="s">
        <v>3058</v>
      </c>
      <c r="E39" s="11" t="s">
        <v>2134</v>
      </c>
      <c r="F39" s="16" t="s">
        <v>2135</v>
      </c>
      <c r="G39" s="14">
        <v>2.04447E-7</v>
      </c>
      <c r="H39" s="14">
        <v>1.33328E-5</v>
      </c>
      <c r="I39" s="11">
        <v>1968</v>
      </c>
      <c r="J39" s="14">
        <v>3.06582782764023E-6</v>
      </c>
      <c r="K39" s="14">
        <v>3.3236030403363099E-3</v>
      </c>
      <c r="L39" s="14">
        <v>1.4703921561853201E-5</v>
      </c>
      <c r="M39" s="11">
        <v>1.49585291500568E-2</v>
      </c>
      <c r="N39" s="11">
        <v>0.98170009806021696</v>
      </c>
    </row>
    <row r="40" spans="1:14" x14ac:dyDescent="0.35">
      <c r="A40" s="11" t="s">
        <v>1444</v>
      </c>
      <c r="B40" s="11" t="s">
        <v>2521</v>
      </c>
      <c r="C40" s="14">
        <v>2.6499999999999998E-12</v>
      </c>
      <c r="D40" s="11" t="s">
        <v>3058</v>
      </c>
      <c r="E40" s="11" t="s">
        <v>3033</v>
      </c>
      <c r="F40" s="16" t="s">
        <v>2522</v>
      </c>
      <c r="G40" s="14">
        <v>1.42894E-6</v>
      </c>
      <c r="H40" s="14">
        <v>4.4944799999999997E-5</v>
      </c>
      <c r="I40" s="11">
        <v>1233</v>
      </c>
      <c r="J40" s="14">
        <v>3.07604237370516E-8</v>
      </c>
      <c r="K40" s="11">
        <v>1.56022521877115E-2</v>
      </c>
      <c r="L40" s="14">
        <v>1.2018343005587001E-7</v>
      </c>
      <c r="M40" s="11">
        <v>6.0034881557296998E-2</v>
      </c>
      <c r="N40" s="11">
        <v>0.92436271531113701</v>
      </c>
    </row>
    <row r="41" spans="1:14" x14ac:dyDescent="0.35">
      <c r="A41" s="11" t="s">
        <v>1444</v>
      </c>
      <c r="B41" s="11" t="s">
        <v>2132</v>
      </c>
      <c r="C41" s="14">
        <v>1.02E-9</v>
      </c>
      <c r="D41" s="11" t="s">
        <v>3058</v>
      </c>
      <c r="E41" s="11" t="s">
        <v>2137</v>
      </c>
      <c r="F41" s="16" t="s">
        <v>2133</v>
      </c>
      <c r="G41" s="14">
        <v>7.3005600000000003E-10</v>
      </c>
      <c r="H41" s="14">
        <v>1.31417E-5</v>
      </c>
      <c r="I41" s="11">
        <v>1975</v>
      </c>
      <c r="J41" s="14">
        <v>7.3070918558409104E-8</v>
      </c>
      <c r="K41" s="14">
        <v>7.9237625905833294E-5</v>
      </c>
      <c r="L41" s="14">
        <v>4.9671392646276698E-5</v>
      </c>
      <c r="M41" s="11">
        <v>5.2916378494699899E-2</v>
      </c>
      <c r="N41" s="11">
        <v>0.94695463941583002</v>
      </c>
    </row>
    <row r="42" spans="1:14" x14ac:dyDescent="0.35">
      <c r="A42" s="11" t="s">
        <v>1444</v>
      </c>
      <c r="B42" s="11" t="s">
        <v>2690</v>
      </c>
      <c r="C42" s="14">
        <v>2.9499999999999999E-8</v>
      </c>
      <c r="D42" s="11" t="s">
        <v>2101</v>
      </c>
      <c r="E42" s="11" t="s">
        <v>3027</v>
      </c>
      <c r="F42" s="16" t="s">
        <v>3028</v>
      </c>
      <c r="G42" s="14">
        <v>1.76466E-9</v>
      </c>
      <c r="H42" s="14">
        <v>5.7577500000000002E-5</v>
      </c>
      <c r="I42" s="11">
        <v>1474</v>
      </c>
      <c r="J42" s="14">
        <v>1.40350400115108E-7</v>
      </c>
      <c r="K42" s="14">
        <v>2.30682643884092E-5</v>
      </c>
      <c r="L42" s="14">
        <v>5.3534553802055303E-4</v>
      </c>
      <c r="M42" s="11">
        <v>8.7078069141369702E-2</v>
      </c>
      <c r="N42" s="11">
        <v>0.91236337670582102</v>
      </c>
    </row>
    <row r="43" spans="1:14" x14ac:dyDescent="0.35">
      <c r="A43" s="11" t="s">
        <v>1444</v>
      </c>
      <c r="B43" s="11" t="s">
        <v>2530</v>
      </c>
      <c r="C43" s="14">
        <v>3.8799999999999999E-16</v>
      </c>
      <c r="D43" s="11" t="s">
        <v>2101</v>
      </c>
      <c r="E43" s="11" t="s">
        <v>2958</v>
      </c>
      <c r="F43" s="16" t="s">
        <v>2531</v>
      </c>
      <c r="G43" s="14">
        <v>3.4924599999999998E-21</v>
      </c>
      <c r="H43" s="14">
        <v>6.2095700000000002E-5</v>
      </c>
      <c r="I43" s="11">
        <v>1847</v>
      </c>
      <c r="J43" s="14">
        <v>1.9945479026194001E-27</v>
      </c>
      <c r="K43" s="14">
        <v>1.11722209300235E-18</v>
      </c>
      <c r="L43" s="14">
        <v>1.89687711193326E-12</v>
      </c>
      <c r="M43" s="14">
        <v>6.2575546221415907E-5</v>
      </c>
      <c r="N43" s="11">
        <v>0.99993742445188105</v>
      </c>
    </row>
    <row r="44" spans="1:14" x14ac:dyDescent="0.35">
      <c r="A44" s="11" t="s">
        <v>2973</v>
      </c>
      <c r="B44" s="11" t="s">
        <v>2530</v>
      </c>
      <c r="C44" s="14">
        <v>7.3400000000000002E-15</v>
      </c>
      <c r="D44" s="11" t="s">
        <v>2101</v>
      </c>
      <c r="E44" s="11" t="s">
        <v>2958</v>
      </c>
      <c r="F44" s="16" t="s">
        <v>2531</v>
      </c>
      <c r="G44" s="14">
        <v>5.9699400000000004E-22</v>
      </c>
      <c r="H44" s="14">
        <v>6.2095700000000002E-5</v>
      </c>
      <c r="I44" s="11">
        <v>5227</v>
      </c>
      <c r="J44" s="14">
        <v>9.2111610340749694E-27</v>
      </c>
      <c r="K44" s="14">
        <v>5.5384735184194901E-18</v>
      </c>
      <c r="L44" s="14">
        <v>6.4089713078674496E-11</v>
      </c>
      <c r="M44" s="11">
        <v>3.7573342870384698E-2</v>
      </c>
      <c r="N44" s="11">
        <v>0.96242665706552899</v>
      </c>
    </row>
    <row r="45" spans="1:14" x14ac:dyDescent="0.35">
      <c r="A45" s="11" t="s">
        <v>1444</v>
      </c>
      <c r="B45" s="11" t="s">
        <v>2094</v>
      </c>
      <c r="C45" s="14">
        <v>8.2700000000000001E-13</v>
      </c>
      <c r="D45" s="11" t="s">
        <v>2101</v>
      </c>
      <c r="E45" s="11" t="s">
        <v>2095</v>
      </c>
      <c r="F45" s="16" t="s">
        <v>2096</v>
      </c>
      <c r="G45" s="14">
        <v>1.7657599999999999E-15</v>
      </c>
      <c r="H45" s="14">
        <v>8.4287699999999996E-5</v>
      </c>
      <c r="I45" s="11">
        <v>1435</v>
      </c>
      <c r="J45" s="14">
        <v>3.0066083403593002E-16</v>
      </c>
      <c r="K45" s="14">
        <v>3.80147717285781E-10</v>
      </c>
      <c r="L45" s="14">
        <v>7.2698906483593003E-9</v>
      </c>
      <c r="M45" s="11">
        <v>8.2000602040525703E-3</v>
      </c>
      <c r="N45" s="11">
        <v>0.991799932145911</v>
      </c>
    </row>
    <row r="46" spans="1:14" x14ac:dyDescent="0.35">
      <c r="A46" s="11" t="s">
        <v>2973</v>
      </c>
      <c r="B46" s="11" t="s">
        <v>2094</v>
      </c>
      <c r="C46" s="14">
        <v>2.3240000000000001E-14</v>
      </c>
      <c r="D46" s="11" t="s">
        <v>2101</v>
      </c>
      <c r="E46" s="11" t="s">
        <v>2095</v>
      </c>
      <c r="F46" s="16" t="s">
        <v>2096</v>
      </c>
      <c r="G46" s="14">
        <v>1.7657599999999999E-15</v>
      </c>
      <c r="H46" s="14">
        <v>8.4287699999999996E-5</v>
      </c>
      <c r="I46" s="11">
        <v>4945</v>
      </c>
      <c r="J46" s="14">
        <v>8.4416724396212495E-18</v>
      </c>
      <c r="K46" s="14">
        <v>5.8835816730415101E-10</v>
      </c>
      <c r="L46" s="14">
        <v>8.0929588795820597E-10</v>
      </c>
      <c r="M46" s="11">
        <v>5.54608531333197E-2</v>
      </c>
      <c r="N46" s="11">
        <v>0.94453914546902795</v>
      </c>
    </row>
    <row r="47" spans="1:14" x14ac:dyDescent="0.35">
      <c r="A47" s="11" t="s">
        <v>1444</v>
      </c>
      <c r="B47" s="11" t="s">
        <v>2157</v>
      </c>
      <c r="C47" s="14">
        <v>6.5299999999999997E-14</v>
      </c>
      <c r="D47" s="11" t="s">
        <v>2101</v>
      </c>
      <c r="E47" s="11" t="s">
        <v>2159</v>
      </c>
      <c r="F47" s="16" t="s">
        <v>2158</v>
      </c>
      <c r="G47" s="14">
        <v>1.8264999999999998E-8</v>
      </c>
      <c r="H47" s="14">
        <v>7.1954199999999996E-5</v>
      </c>
      <c r="I47" s="11">
        <v>1454</v>
      </c>
      <c r="J47" s="14">
        <v>1.14062014987462E-11</v>
      </c>
      <c r="K47" s="14">
        <v>2.4290349188966701E-4</v>
      </c>
      <c r="L47" s="14">
        <v>4.2233046985933698E-9</v>
      </c>
      <c r="M47" s="11">
        <v>8.9027665815387402E-2</v>
      </c>
      <c r="N47" s="11">
        <v>0.91072942645801203</v>
      </c>
    </row>
    <row r="48" spans="1:14" x14ac:dyDescent="0.35">
      <c r="A48" s="11" t="s">
        <v>1444</v>
      </c>
      <c r="B48" s="11" t="s">
        <v>2180</v>
      </c>
      <c r="C48" s="14">
        <v>5.3600000000000001E-10</v>
      </c>
      <c r="D48" s="11" t="s">
        <v>2101</v>
      </c>
      <c r="E48" s="11" t="s">
        <v>2960</v>
      </c>
      <c r="F48" s="16" t="s">
        <v>2961</v>
      </c>
      <c r="G48" s="14">
        <v>6.6016300000000005E-10</v>
      </c>
      <c r="H48" s="14">
        <v>5.04781E-5</v>
      </c>
      <c r="I48" s="11">
        <v>1319</v>
      </c>
      <c r="J48" s="14">
        <v>6.5309078924747404E-9</v>
      </c>
      <c r="K48" s="14">
        <v>1.3972763204149401E-5</v>
      </c>
      <c r="L48" s="14">
        <v>7.48437331184236E-6</v>
      </c>
      <c r="M48" s="11">
        <v>1.50277349905259E-2</v>
      </c>
      <c r="N48" s="11">
        <v>0.98495080134205104</v>
      </c>
    </row>
    <row r="49" spans="1:14" x14ac:dyDescent="0.35">
      <c r="A49" s="11" t="s">
        <v>1444</v>
      </c>
      <c r="B49" s="11" t="s">
        <v>2113</v>
      </c>
      <c r="C49" s="14">
        <v>6.4299999999999995E-10</v>
      </c>
      <c r="D49" s="11" t="s">
        <v>2101</v>
      </c>
      <c r="E49" s="11" t="s">
        <v>3025</v>
      </c>
      <c r="F49" s="16" t="s">
        <v>3026</v>
      </c>
      <c r="G49" s="14">
        <v>5.0231899999999997E-8</v>
      </c>
      <c r="H49" s="14">
        <v>3.3085500000000002E-4</v>
      </c>
      <c r="I49" s="11">
        <v>879</v>
      </c>
      <c r="J49" s="14">
        <v>9.7874375815860498E-8</v>
      </c>
      <c r="K49" s="14">
        <v>3.1827130450948801E-4</v>
      </c>
      <c r="L49" s="14">
        <v>2.1814256366643299E-5</v>
      </c>
      <c r="M49" s="11">
        <v>7.0006705592128196E-2</v>
      </c>
      <c r="N49" s="11">
        <v>0.92965311097261905</v>
      </c>
    </row>
    <row r="50" spans="1:14" x14ac:dyDescent="0.35">
      <c r="A50" s="11" t="s">
        <v>1444</v>
      </c>
      <c r="B50" s="11" t="s">
        <v>2157</v>
      </c>
      <c r="C50" s="14">
        <v>6.5299999999999997E-14</v>
      </c>
      <c r="D50" s="11" t="s">
        <v>2101</v>
      </c>
      <c r="E50" s="11" t="s">
        <v>2170</v>
      </c>
      <c r="F50" s="16" t="s">
        <v>2171</v>
      </c>
      <c r="G50" s="14">
        <v>7.2083200000000003E-19</v>
      </c>
      <c r="H50" s="14">
        <v>7.0152600000000003E-5</v>
      </c>
      <c r="I50" s="11">
        <v>1454</v>
      </c>
      <c r="J50" s="14">
        <v>4.5732141507069403E-22</v>
      </c>
      <c r="K50" s="14">
        <v>9.7389975662630495E-15</v>
      </c>
      <c r="L50" s="14">
        <v>4.4988135687640897E-9</v>
      </c>
      <c r="M50" s="11">
        <v>9.4900460741686898E-2</v>
      </c>
      <c r="N50" s="11">
        <v>0.90509953475949101</v>
      </c>
    </row>
    <row r="51" spans="1:14" x14ac:dyDescent="0.35">
      <c r="A51" s="11" t="s">
        <v>2973</v>
      </c>
      <c r="B51" s="11" t="s">
        <v>2157</v>
      </c>
      <c r="C51" s="14">
        <v>5.3759999999999998E-10</v>
      </c>
      <c r="D51" s="11" t="s">
        <v>2101</v>
      </c>
      <c r="E51" s="11" t="s">
        <v>2170</v>
      </c>
      <c r="F51" s="16" t="s">
        <v>2171</v>
      </c>
      <c r="G51" s="14">
        <v>1.07497E-19</v>
      </c>
      <c r="H51" s="14">
        <v>7.0152600000000003E-5</v>
      </c>
      <c r="I51" s="11">
        <v>4562</v>
      </c>
      <c r="J51" s="14">
        <v>2.3251455364077299E-19</v>
      </c>
      <c r="K51" s="14">
        <v>3.1875648438706501E-15</v>
      </c>
      <c r="L51" s="14">
        <v>6.5331981297384601E-6</v>
      </c>
      <c r="M51" s="11">
        <v>8.8652914029629298E-2</v>
      </c>
      <c r="N51" s="11">
        <v>0.91134055277224002</v>
      </c>
    </row>
    <row r="52" spans="1:14" x14ac:dyDescent="0.35">
      <c r="A52" s="11" t="s">
        <v>1444</v>
      </c>
      <c r="B52" s="11" t="s">
        <v>2132</v>
      </c>
      <c r="C52" s="14">
        <v>1.02E-9</v>
      </c>
      <c r="D52" s="11" t="s">
        <v>2101</v>
      </c>
      <c r="E52" s="11" t="s">
        <v>2137</v>
      </c>
      <c r="F52" s="16" t="s">
        <v>2133</v>
      </c>
      <c r="G52" s="14">
        <v>1.5318800000000001E-13</v>
      </c>
      <c r="H52" s="14">
        <v>4.6591799999999997E-5</v>
      </c>
      <c r="I52" s="11">
        <v>2079</v>
      </c>
      <c r="J52" s="14">
        <v>7.2151496301492601E-12</v>
      </c>
      <c r="K52" s="14">
        <v>7.8239976148140904E-9</v>
      </c>
      <c r="L52" s="14">
        <v>8.7350682351083902E-6</v>
      </c>
      <c r="M52" s="11">
        <v>8.4806634484699706E-3</v>
      </c>
      <c r="N52" s="11">
        <v>0.99151059365208305</v>
      </c>
    </row>
    <row r="53" spans="1:14" x14ac:dyDescent="0.35">
      <c r="A53" s="11" t="s">
        <v>2973</v>
      </c>
      <c r="B53" s="11" t="s">
        <v>2132</v>
      </c>
      <c r="C53" s="14">
        <v>9.1309999999999998E-10</v>
      </c>
      <c r="D53" s="11" t="s">
        <v>2101</v>
      </c>
      <c r="E53" s="11" t="s">
        <v>2137</v>
      </c>
      <c r="F53" s="16" t="s">
        <v>2133</v>
      </c>
      <c r="G53" s="14">
        <v>1.5318800000000001E-13</v>
      </c>
      <c r="H53" s="14">
        <v>4.6591799999999997E-5</v>
      </c>
      <c r="I53" s="11">
        <v>5993</v>
      </c>
      <c r="J53" s="14">
        <v>2.4378413357315501E-12</v>
      </c>
      <c r="K53" s="14">
        <v>1.06353070102988E-8</v>
      </c>
      <c r="L53" s="14">
        <v>3.4656581169632999E-6</v>
      </c>
      <c r="M53" s="11">
        <v>1.41333891015477E-2</v>
      </c>
      <c r="N53" s="11">
        <v>0.98586313460259201</v>
      </c>
    </row>
    <row r="54" spans="1:14" x14ac:dyDescent="0.35">
      <c r="A54" s="11" t="s">
        <v>1444</v>
      </c>
      <c r="B54" s="11" t="s">
        <v>2157</v>
      </c>
      <c r="C54" s="14">
        <v>6.5299999999999997E-14</v>
      </c>
      <c r="D54" s="11" t="s">
        <v>3059</v>
      </c>
      <c r="E54" s="11" t="s">
        <v>2163</v>
      </c>
      <c r="F54" s="16" t="s">
        <v>2164</v>
      </c>
      <c r="G54" s="14">
        <v>1.6316000000000001E-7</v>
      </c>
      <c r="H54" s="14">
        <v>1.9318899999999999E-5</v>
      </c>
      <c r="I54" s="11">
        <v>1250</v>
      </c>
      <c r="J54" s="14">
        <v>2.8823667248864999E-10</v>
      </c>
      <c r="K54" s="14">
        <v>6.1390478678822703E-3</v>
      </c>
      <c r="L54" s="14">
        <v>3.4590417440169598E-9</v>
      </c>
      <c r="M54" s="11">
        <v>7.2751760611120805E-2</v>
      </c>
      <c r="N54" s="11">
        <v>0.92110918777371698</v>
      </c>
    </row>
    <row r="55" spans="1:14" x14ac:dyDescent="0.35">
      <c r="A55" s="11" t="s">
        <v>1444</v>
      </c>
      <c r="B55" s="11" t="s">
        <v>2102</v>
      </c>
      <c r="C55" s="14">
        <v>5.1099999999999999E-10</v>
      </c>
      <c r="D55" s="11" t="s">
        <v>2108</v>
      </c>
      <c r="E55" s="11" t="s">
        <v>2103</v>
      </c>
      <c r="F55" s="16" t="s">
        <v>2104</v>
      </c>
      <c r="G55" s="14">
        <v>8.5992300000000001E-11</v>
      </c>
      <c r="H55" s="14">
        <v>5.0498299999999997E-5</v>
      </c>
      <c r="I55" s="11">
        <v>681</v>
      </c>
      <c r="J55" s="14">
        <v>3.3745568352625501E-10</v>
      </c>
      <c r="K55" s="14">
        <v>4.6231058289470201E-7</v>
      </c>
      <c r="L55" s="14">
        <v>3.14445822183507E-6</v>
      </c>
      <c r="M55" s="11">
        <v>3.3111880490117301E-3</v>
      </c>
      <c r="N55" s="11">
        <v>0.996685204844726</v>
      </c>
    </row>
    <row r="56" spans="1:14" x14ac:dyDescent="0.35">
      <c r="A56" s="11" t="s">
        <v>1444</v>
      </c>
      <c r="B56" s="11" t="s">
        <v>2146</v>
      </c>
      <c r="C56" s="14">
        <v>9.1199999999999995E-13</v>
      </c>
      <c r="D56" s="11" t="s">
        <v>2108</v>
      </c>
      <c r="E56" s="11" t="s">
        <v>2152</v>
      </c>
      <c r="F56" s="16" t="s">
        <v>2153</v>
      </c>
      <c r="G56" s="14">
        <v>5.8155399999999997E-7</v>
      </c>
      <c r="H56" s="14">
        <v>6.8935499999999998E-5</v>
      </c>
      <c r="I56" s="11">
        <v>897</v>
      </c>
      <c r="J56" s="14">
        <v>2.6055062493225099E-8</v>
      </c>
      <c r="K56" s="11">
        <v>1.94923277509493E-2</v>
      </c>
      <c r="L56" s="14">
        <v>2.36806896221599E-8</v>
      </c>
      <c r="M56" s="11">
        <v>1.67522552392508E-2</v>
      </c>
      <c r="N56" s="11">
        <v>0.96375536727404898</v>
      </c>
    </row>
    <row r="57" spans="1:14" x14ac:dyDescent="0.35">
      <c r="A57" s="11" t="s">
        <v>1444</v>
      </c>
      <c r="B57" s="11" t="s">
        <v>2113</v>
      </c>
      <c r="C57" s="14">
        <v>6.4299999999999995E-10</v>
      </c>
      <c r="D57" s="11" t="s">
        <v>3060</v>
      </c>
      <c r="E57" s="11" t="s">
        <v>3025</v>
      </c>
      <c r="F57" s="16" t="s">
        <v>3026</v>
      </c>
      <c r="G57" s="14">
        <v>1.7200199999999999E-8</v>
      </c>
      <c r="H57" s="14">
        <v>2.0187100000000001E-4</v>
      </c>
      <c r="I57" s="11">
        <v>800</v>
      </c>
      <c r="J57" s="14">
        <v>1.6660403157680599E-7</v>
      </c>
      <c r="K57" s="11">
        <v>5.4179079400136E-4</v>
      </c>
      <c r="L57" s="14">
        <v>2.3254251706928098E-5</v>
      </c>
      <c r="M57" s="11">
        <v>7.4697319073790097E-2</v>
      </c>
      <c r="N57" s="11">
        <v>0.92473746927647005</v>
      </c>
    </row>
    <row r="58" spans="1:14" x14ac:dyDescent="0.35">
      <c r="A58" s="11" t="s">
        <v>1444</v>
      </c>
      <c r="B58" s="11" t="s">
        <v>2690</v>
      </c>
      <c r="C58" s="14">
        <v>2.9499999999999999E-8</v>
      </c>
      <c r="D58" s="11" t="s">
        <v>3060</v>
      </c>
      <c r="E58" s="11" t="s">
        <v>3016</v>
      </c>
      <c r="F58" s="16" t="s">
        <v>3017</v>
      </c>
      <c r="G58" s="14">
        <v>4.39551E-13</v>
      </c>
      <c r="H58" s="14">
        <v>3.40588E-5</v>
      </c>
      <c r="I58" s="11">
        <v>1338</v>
      </c>
      <c r="J58" s="14">
        <v>1.6852848588994599E-11</v>
      </c>
      <c r="K58" s="14">
        <v>2.77041732589913E-9</v>
      </c>
      <c r="L58" s="14">
        <v>3.6527312806972702E-4</v>
      </c>
      <c r="M58" s="11">
        <v>5.9106234367369198E-2</v>
      </c>
      <c r="N58" s="11">
        <v>0.94052848971728997</v>
      </c>
    </row>
    <row r="59" spans="1:14" x14ac:dyDescent="0.35">
      <c r="A59" s="11" t="s">
        <v>1444</v>
      </c>
      <c r="B59" s="11" t="s">
        <v>2180</v>
      </c>
      <c r="C59" s="14">
        <v>5.3600000000000001E-10</v>
      </c>
      <c r="D59" s="11" t="s">
        <v>2151</v>
      </c>
      <c r="E59" s="11" t="s">
        <v>2960</v>
      </c>
      <c r="F59" s="16" t="s">
        <v>2961</v>
      </c>
      <c r="G59" s="14">
        <v>2.49944E-6</v>
      </c>
      <c r="H59" s="14">
        <v>3.4504900000000002E-5</v>
      </c>
      <c r="I59" s="11">
        <v>1216</v>
      </c>
      <c r="J59" s="14">
        <v>1.5329529996258901E-5</v>
      </c>
      <c r="K59" s="11">
        <v>3.2780713224046999E-2</v>
      </c>
      <c r="L59" s="14">
        <v>1.42720974939125E-5</v>
      </c>
      <c r="M59" s="11">
        <v>2.95818885720509E-2</v>
      </c>
      <c r="N59" s="11">
        <v>0.93760779657641202</v>
      </c>
    </row>
    <row r="60" spans="1:14" x14ac:dyDescent="0.35">
      <c r="A60" s="11" t="s">
        <v>1444</v>
      </c>
      <c r="B60" s="11" t="s">
        <v>2146</v>
      </c>
      <c r="C60" s="14">
        <v>9.1199999999999995E-13</v>
      </c>
      <c r="D60" s="11" t="s">
        <v>2151</v>
      </c>
      <c r="E60" s="11" t="s">
        <v>2149</v>
      </c>
      <c r="F60" s="16" t="s">
        <v>2150</v>
      </c>
      <c r="G60" s="14">
        <v>2.1854700000000001E-6</v>
      </c>
      <c r="H60" s="14">
        <v>1.7510200000000001E-4</v>
      </c>
      <c r="I60" s="11">
        <v>884</v>
      </c>
      <c r="J60" s="14">
        <v>5.84662404794217E-8</v>
      </c>
      <c r="K60" s="11">
        <v>4.3886389858161498E-2</v>
      </c>
      <c r="L60" s="14">
        <v>4.11271649493547E-8</v>
      </c>
      <c r="M60" s="11">
        <v>2.9945027953638799E-2</v>
      </c>
      <c r="N60" s="11">
        <v>0.92616848259479401</v>
      </c>
    </row>
    <row r="61" spans="1:14" x14ac:dyDescent="0.35">
      <c r="A61" s="11" t="s">
        <v>1444</v>
      </c>
      <c r="B61" s="11" t="s">
        <v>2113</v>
      </c>
      <c r="C61" s="14">
        <v>6.4299999999999995E-10</v>
      </c>
      <c r="D61" s="11" t="s">
        <v>2151</v>
      </c>
      <c r="E61" s="11" t="s">
        <v>3025</v>
      </c>
      <c r="F61" s="16" t="s">
        <v>3026</v>
      </c>
      <c r="G61" s="14">
        <v>5.0502799999999998E-13</v>
      </c>
      <c r="H61" s="14">
        <v>2.4660900000000001E-4</v>
      </c>
      <c r="I61" s="11">
        <v>794</v>
      </c>
      <c r="J61" s="14">
        <v>1.4068273592030801E-12</v>
      </c>
      <c r="K61" s="14">
        <v>4.5748805625285896E-9</v>
      </c>
      <c r="L61" s="14">
        <v>2.5854871419062499E-5</v>
      </c>
      <c r="M61" s="11">
        <v>8.31609863910132E-2</v>
      </c>
      <c r="N61" s="11">
        <v>0.91681315416128195</v>
      </c>
    </row>
    <row r="62" spans="1:14" x14ac:dyDescent="0.35">
      <c r="A62" s="11" t="s">
        <v>1444</v>
      </c>
      <c r="B62" s="11" t="s">
        <v>2113</v>
      </c>
      <c r="C62" s="14">
        <v>6.4299999999999995E-10</v>
      </c>
      <c r="D62" s="11" t="s">
        <v>2151</v>
      </c>
      <c r="E62" s="11" t="s">
        <v>3014</v>
      </c>
      <c r="F62" s="16" t="s">
        <v>3015</v>
      </c>
      <c r="G62" s="14">
        <v>9.3468299999999993E-12</v>
      </c>
      <c r="H62" s="14">
        <v>2.4976600000000001E-4</v>
      </c>
      <c r="I62" s="11">
        <v>808</v>
      </c>
      <c r="J62" s="14">
        <v>3.7743741182322903E-11</v>
      </c>
      <c r="K62" s="14">
        <v>1.2270006496459E-7</v>
      </c>
      <c r="L62" s="14">
        <v>2.2667312731021501E-5</v>
      </c>
      <c r="M62" s="11">
        <v>7.2761312519345298E-2</v>
      </c>
      <c r="N62" s="11">
        <v>0.92721589743011601</v>
      </c>
    </row>
    <row r="63" spans="1:14" x14ac:dyDescent="0.35">
      <c r="A63" s="11" t="s">
        <v>1444</v>
      </c>
      <c r="B63" s="11" t="s">
        <v>2683</v>
      </c>
      <c r="C63" s="14">
        <v>2.27E-11</v>
      </c>
      <c r="D63" s="11" t="s">
        <v>2151</v>
      </c>
      <c r="E63" s="11" t="s">
        <v>2986</v>
      </c>
      <c r="F63" s="16" t="s">
        <v>2987</v>
      </c>
      <c r="G63" s="14">
        <v>1.13039E-5</v>
      </c>
      <c r="H63" s="14">
        <v>6.3365800000000002E-5</v>
      </c>
      <c r="I63" s="11">
        <v>1973</v>
      </c>
      <c r="J63" s="14">
        <v>1.6112627907153799E-6</v>
      </c>
      <c r="K63" s="11">
        <v>2.09169953651153E-2</v>
      </c>
      <c r="L63" s="14">
        <v>7.3042320564828601E-7</v>
      </c>
      <c r="M63" s="11">
        <v>8.5115954156013696E-3</v>
      </c>
      <c r="N63" s="11">
        <v>0.97056906753328698</v>
      </c>
    </row>
    <row r="64" spans="1:14" x14ac:dyDescent="0.35">
      <c r="A64" s="11" t="s">
        <v>1444</v>
      </c>
      <c r="B64" s="11" t="s">
        <v>2180</v>
      </c>
      <c r="C64" s="14">
        <v>5.3600000000000001E-10</v>
      </c>
      <c r="D64" s="11" t="s">
        <v>2109</v>
      </c>
      <c r="E64" s="11" t="s">
        <v>2960</v>
      </c>
      <c r="F64" s="16" t="s">
        <v>2961</v>
      </c>
      <c r="G64" s="14">
        <v>3.3701799999999998E-6</v>
      </c>
      <c r="H64" s="14">
        <v>1.73278E-5</v>
      </c>
      <c r="I64" s="11">
        <v>1205</v>
      </c>
      <c r="J64" s="14">
        <v>2.30376893860468E-5</v>
      </c>
      <c r="K64" s="14">
        <v>4.9267085740859001E-2</v>
      </c>
      <c r="L64" s="14">
        <v>1.23360776758227E-5</v>
      </c>
      <c r="M64" s="11">
        <v>2.5455989064901801E-2</v>
      </c>
      <c r="N64" s="11">
        <v>0.92524155142717701</v>
      </c>
    </row>
    <row r="65" spans="1:14" x14ac:dyDescent="0.35">
      <c r="A65" s="11" t="s">
        <v>1444</v>
      </c>
      <c r="B65" s="11" t="s">
        <v>2102</v>
      </c>
      <c r="C65" s="14">
        <v>5.1099999999999999E-10</v>
      </c>
      <c r="D65" s="11" t="s">
        <v>2109</v>
      </c>
      <c r="E65" s="11" t="s">
        <v>2103</v>
      </c>
      <c r="F65" s="16" t="s">
        <v>2104</v>
      </c>
      <c r="G65" s="14">
        <v>2.3003799999999999E-9</v>
      </c>
      <c r="H65" s="14">
        <v>4.4795000000000001E-5</v>
      </c>
      <c r="I65" s="11">
        <v>634</v>
      </c>
      <c r="J65" s="14">
        <v>3.8873513293447399E-8</v>
      </c>
      <c r="K65" s="14">
        <v>5.3255854784894001E-5</v>
      </c>
      <c r="L65" s="14">
        <v>4.4525337984722202E-6</v>
      </c>
      <c r="M65" s="11">
        <v>5.1050357635374797E-3</v>
      </c>
      <c r="N65" s="11">
        <v>0.994837216974365</v>
      </c>
    </row>
    <row r="66" spans="1:14" x14ac:dyDescent="0.35">
      <c r="A66" s="11" t="s">
        <v>1444</v>
      </c>
      <c r="B66" s="11" t="s">
        <v>2113</v>
      </c>
      <c r="C66" s="14">
        <v>6.4299999999999995E-10</v>
      </c>
      <c r="D66" s="11" t="s">
        <v>2109</v>
      </c>
      <c r="E66" s="11" t="s">
        <v>3025</v>
      </c>
      <c r="F66" s="16" t="s">
        <v>3026</v>
      </c>
      <c r="G66" s="14">
        <v>5.2341800000000001E-7</v>
      </c>
      <c r="H66" s="14">
        <v>1.4558799999999999E-4</v>
      </c>
      <c r="I66" s="11">
        <v>796</v>
      </c>
      <c r="J66" s="14">
        <v>3.1636452026210801E-6</v>
      </c>
      <c r="K66" s="11">
        <v>1.02880332395207E-2</v>
      </c>
      <c r="L66" s="14">
        <v>2.2271869694175299E-5</v>
      </c>
      <c r="M66" s="11">
        <v>7.1508950318912495E-2</v>
      </c>
      <c r="N66" s="11">
        <v>0.91817758092667001</v>
      </c>
    </row>
    <row r="67" spans="1:14" x14ac:dyDescent="0.35">
      <c r="A67" s="11" t="s">
        <v>1444</v>
      </c>
      <c r="B67" s="11" t="s">
        <v>2102</v>
      </c>
      <c r="C67" s="14">
        <v>5.1099999999999999E-10</v>
      </c>
      <c r="D67" s="11" t="s">
        <v>3061</v>
      </c>
      <c r="E67" s="11" t="s">
        <v>2103</v>
      </c>
      <c r="F67" s="16" t="s">
        <v>2104</v>
      </c>
      <c r="G67" s="14">
        <v>1.6159099999999999E-10</v>
      </c>
      <c r="H67" s="14">
        <v>3.2561100000000002E-5</v>
      </c>
      <c r="I67" s="11">
        <v>598</v>
      </c>
      <c r="J67" s="14">
        <v>2.9003147521804599E-7</v>
      </c>
      <c r="K67" s="11">
        <v>3.97326427462142E-4</v>
      </c>
      <c r="L67" s="14">
        <v>4.8038592438963999E-5</v>
      </c>
      <c r="M67" s="11">
        <v>6.4875427726319795E-2</v>
      </c>
      <c r="N67" s="11">
        <v>0.93467891722230401</v>
      </c>
    </row>
    <row r="68" spans="1:14" x14ac:dyDescent="0.35">
      <c r="A68" s="11" t="s">
        <v>1444</v>
      </c>
      <c r="B68" s="11" t="s">
        <v>2102</v>
      </c>
      <c r="C68" s="14">
        <v>5.1099999999999999E-10</v>
      </c>
      <c r="D68" s="11" t="s">
        <v>2105</v>
      </c>
      <c r="E68" s="11" t="s">
        <v>2103</v>
      </c>
      <c r="F68" s="16" t="s">
        <v>2104</v>
      </c>
      <c r="G68" s="14">
        <v>4.01654E-7</v>
      </c>
      <c r="H68" s="14">
        <v>1.8416100000000001E-5</v>
      </c>
      <c r="I68" s="11">
        <v>578</v>
      </c>
      <c r="J68" s="14">
        <v>9.7746034103873692E-6</v>
      </c>
      <c r="K68" s="11">
        <v>1.3391194932339E-2</v>
      </c>
      <c r="L68" s="14">
        <v>6.2193495637323398E-6</v>
      </c>
      <c r="M68" s="11">
        <v>7.5414500714539303E-3</v>
      </c>
      <c r="N68" s="11">
        <v>0.97905136104323298</v>
      </c>
    </row>
    <row r="69" spans="1:14" x14ac:dyDescent="0.35">
      <c r="A69" s="11" t="s">
        <v>1444</v>
      </c>
      <c r="B69" s="11" t="s">
        <v>2102</v>
      </c>
      <c r="C69" s="14">
        <v>5.1099999999999999E-10</v>
      </c>
      <c r="D69" s="11" t="s">
        <v>2106</v>
      </c>
      <c r="E69" s="11" t="s">
        <v>2103</v>
      </c>
      <c r="F69" s="16" t="s">
        <v>2104</v>
      </c>
      <c r="G69" s="14">
        <v>8.4170899999999995E-11</v>
      </c>
      <c r="H69" s="14">
        <v>2.3439599999999998E-5</v>
      </c>
      <c r="I69" s="11">
        <v>576</v>
      </c>
      <c r="J69" s="14">
        <v>9.8897669637404604E-11</v>
      </c>
      <c r="K69" s="14">
        <v>1.35486851007963E-7</v>
      </c>
      <c r="L69" s="14">
        <v>4.6229704831339102E-6</v>
      </c>
      <c r="M69" s="11">
        <v>5.3386747985832298E-3</v>
      </c>
      <c r="N69" s="11">
        <v>0.99465656664518498</v>
      </c>
    </row>
    <row r="70" spans="1:14" x14ac:dyDescent="0.35">
      <c r="A70" s="11" t="s">
        <v>1444</v>
      </c>
      <c r="B70" s="11" t="s">
        <v>2102</v>
      </c>
      <c r="C70" s="14">
        <v>5.1099999999999999E-10</v>
      </c>
      <c r="D70" s="11" t="s">
        <v>2110</v>
      </c>
      <c r="E70" s="11" t="s">
        <v>2103</v>
      </c>
      <c r="F70" s="16" t="s">
        <v>2104</v>
      </c>
      <c r="G70" s="14">
        <v>3.4378899999999997E-14</v>
      </c>
      <c r="H70" s="14">
        <v>3.2509599999999998E-5</v>
      </c>
      <c r="I70" s="11">
        <v>596</v>
      </c>
      <c r="J70" s="14">
        <v>1.8403488643808201E-15</v>
      </c>
      <c r="K70" s="14">
        <v>2.5212251825918598E-12</v>
      </c>
      <c r="L70" s="14">
        <v>3.2617668098154899E-6</v>
      </c>
      <c r="M70" s="11">
        <v>3.4720022807556801E-3</v>
      </c>
      <c r="N70" s="11">
        <v>0.99652473594991298</v>
      </c>
    </row>
    <row r="71" spans="1:14" x14ac:dyDescent="0.35">
      <c r="A71" s="11" t="s">
        <v>1444</v>
      </c>
      <c r="B71" s="11" t="s">
        <v>2102</v>
      </c>
      <c r="C71" s="14">
        <v>5.1099999999999999E-10</v>
      </c>
      <c r="D71" s="11" t="s">
        <v>2111</v>
      </c>
      <c r="E71" s="11" t="s">
        <v>2103</v>
      </c>
      <c r="F71" s="16" t="s">
        <v>2104</v>
      </c>
      <c r="G71" s="14">
        <v>1.4607299999999999E-10</v>
      </c>
      <c r="H71" s="14">
        <v>3.6417E-5</v>
      </c>
      <c r="I71" s="11">
        <v>585</v>
      </c>
      <c r="J71" s="14">
        <v>1.4625731480248401E-10</v>
      </c>
      <c r="K71" s="14">
        <v>2.0036887016113099E-7</v>
      </c>
      <c r="L71" s="14">
        <v>3.5636705941493799E-6</v>
      </c>
      <c r="M71" s="11">
        <v>3.88602954544517E-3</v>
      </c>
      <c r="N71" s="11">
        <v>0.99611020626883295</v>
      </c>
    </row>
    <row r="72" spans="1:14" x14ac:dyDescent="0.35">
      <c r="A72" s="11" t="s">
        <v>1444</v>
      </c>
      <c r="B72" s="11" t="s">
        <v>2094</v>
      </c>
      <c r="C72" s="14">
        <v>8.2700000000000001E-13</v>
      </c>
      <c r="D72" s="11" t="s">
        <v>3062</v>
      </c>
      <c r="E72" s="11" t="s">
        <v>2095</v>
      </c>
      <c r="F72" s="16" t="s">
        <v>2096</v>
      </c>
      <c r="G72" s="14">
        <v>2.2880100000000001E-7</v>
      </c>
      <c r="H72" s="14">
        <v>3.3531500000000002E-5</v>
      </c>
      <c r="I72" s="11">
        <v>1382</v>
      </c>
      <c r="J72" s="14">
        <v>1.75532750256005E-9</v>
      </c>
      <c r="K72" s="11">
        <v>2.2194611197186099E-3</v>
      </c>
      <c r="L72" s="14">
        <v>8.1546317283499207E-9</v>
      </c>
      <c r="M72" s="11">
        <v>9.3223744623684695E-3</v>
      </c>
      <c r="N72" s="11">
        <v>0.98845815450795305</v>
      </c>
    </row>
    <row r="73" spans="1:14" x14ac:dyDescent="0.35">
      <c r="A73" s="11" t="s">
        <v>2973</v>
      </c>
      <c r="B73" s="11" t="s">
        <v>2094</v>
      </c>
      <c r="C73" s="14">
        <v>2.3240000000000001E-14</v>
      </c>
      <c r="D73" s="11" t="s">
        <v>3062</v>
      </c>
      <c r="E73" s="11" t="s">
        <v>2095</v>
      </c>
      <c r="F73" s="16" t="s">
        <v>2096</v>
      </c>
      <c r="G73" s="14">
        <v>1.6690099999999999E-7</v>
      </c>
      <c r="H73" s="14">
        <v>3.3531500000000002E-5</v>
      </c>
      <c r="I73" s="11">
        <v>4543</v>
      </c>
      <c r="J73" s="14">
        <v>3.7427858249158302E-11</v>
      </c>
      <c r="K73" s="14">
        <v>2.6087976637484299E-3</v>
      </c>
      <c r="L73" s="14">
        <v>8.3470666757479605E-10</v>
      </c>
      <c r="M73" s="11">
        <v>5.72405978054049E-2</v>
      </c>
      <c r="N73" s="11">
        <v>0.94015060365871295</v>
      </c>
    </row>
    <row r="74" spans="1:14" x14ac:dyDescent="0.35">
      <c r="A74" s="11" t="s">
        <v>1444</v>
      </c>
      <c r="B74" s="11" t="s">
        <v>2113</v>
      </c>
      <c r="C74" s="14">
        <v>6.4299999999999995E-10</v>
      </c>
      <c r="D74" s="11" t="s">
        <v>3062</v>
      </c>
      <c r="E74" s="11" t="s">
        <v>3025</v>
      </c>
      <c r="F74" s="16" t="s">
        <v>3026</v>
      </c>
      <c r="G74" s="14">
        <v>1.1989099999999999E-6</v>
      </c>
      <c r="H74" s="14">
        <v>1.4664100000000001E-4</v>
      </c>
      <c r="I74" s="11">
        <v>864</v>
      </c>
      <c r="J74" s="14">
        <v>2.1692631794782599E-6</v>
      </c>
      <c r="K74" s="11">
        <v>7.0540865148283798E-3</v>
      </c>
      <c r="L74" s="14">
        <v>2.2274288627850201E-5</v>
      </c>
      <c r="M74" s="11">
        <v>7.1510906789379394E-2</v>
      </c>
      <c r="N74" s="11">
        <v>0.92141056314398395</v>
      </c>
    </row>
    <row r="75" spans="1:14" x14ac:dyDescent="0.35">
      <c r="A75" s="11" t="s">
        <v>1444</v>
      </c>
      <c r="B75" s="11" t="s">
        <v>2132</v>
      </c>
      <c r="C75" s="14">
        <v>1.02E-9</v>
      </c>
      <c r="D75" s="11" t="s">
        <v>3062</v>
      </c>
      <c r="E75" s="11" t="s">
        <v>2134</v>
      </c>
      <c r="F75" s="16" t="s">
        <v>2135</v>
      </c>
      <c r="G75" s="14">
        <v>1.5774300000000001E-7</v>
      </c>
      <c r="H75" s="14">
        <v>1.8243599999999999E-5</v>
      </c>
      <c r="I75" s="11">
        <v>2044</v>
      </c>
      <c r="J75" s="14">
        <v>4.5984651617400199E-6</v>
      </c>
      <c r="K75" s="14">
        <v>4.9850883741994799E-3</v>
      </c>
      <c r="L75" s="14">
        <v>1.42641804920494E-5</v>
      </c>
      <c r="M75" s="11">
        <v>1.4482950870266E-2</v>
      </c>
      <c r="N75" s="11">
        <v>0.98051309810988097</v>
      </c>
    </row>
    <row r="76" spans="1:14" x14ac:dyDescent="0.35">
      <c r="A76" s="11" t="s">
        <v>2973</v>
      </c>
      <c r="B76" s="11" t="s">
        <v>2132</v>
      </c>
      <c r="C76" s="14">
        <v>9.1309999999999998E-10</v>
      </c>
      <c r="D76" s="11" t="s">
        <v>3062</v>
      </c>
      <c r="E76" s="11" t="s">
        <v>2134</v>
      </c>
      <c r="F76" s="16" t="s">
        <v>2135</v>
      </c>
      <c r="G76" s="14">
        <v>1.0187E-7</v>
      </c>
      <c r="H76" s="14">
        <v>1.8243599999999999E-5</v>
      </c>
      <c r="I76" s="11">
        <v>5646</v>
      </c>
      <c r="J76" s="14">
        <v>1.98257916579404E-6</v>
      </c>
      <c r="K76" s="11">
        <v>8.6498329401572399E-3</v>
      </c>
      <c r="L76" s="14">
        <v>1.5335640002324399E-5</v>
      </c>
      <c r="M76" s="11">
        <v>6.5982809967625705E-2</v>
      </c>
      <c r="N76" s="11">
        <v>0.92535003887304901</v>
      </c>
    </row>
    <row r="77" spans="1:14" x14ac:dyDescent="0.35">
      <c r="A77" s="11" t="s">
        <v>1444</v>
      </c>
      <c r="B77" s="11" t="s">
        <v>2094</v>
      </c>
      <c r="C77" s="14">
        <v>8.2700000000000001E-13</v>
      </c>
      <c r="D77" s="11" t="s">
        <v>3062</v>
      </c>
      <c r="E77" s="11" t="s">
        <v>2991</v>
      </c>
      <c r="F77" s="16" t="s">
        <v>2992</v>
      </c>
      <c r="G77" s="14">
        <v>6.6818900000000004E-9</v>
      </c>
      <c r="H77" s="14">
        <v>2.6916699999999999E-5</v>
      </c>
      <c r="I77" s="11">
        <v>1361</v>
      </c>
      <c r="J77" s="14">
        <v>6.7097448912753296E-10</v>
      </c>
      <c r="K77" s="14">
        <v>8.4808623990129497E-4</v>
      </c>
      <c r="L77" s="14">
        <v>4.5063347235258801E-8</v>
      </c>
      <c r="M77" s="11">
        <v>5.6015220687247201E-2</v>
      </c>
      <c r="N77" s="11">
        <v>0.94313664733853098</v>
      </c>
    </row>
    <row r="78" spans="1:14" x14ac:dyDescent="0.35">
      <c r="A78" s="11" t="s">
        <v>1444</v>
      </c>
      <c r="B78" s="11" t="s">
        <v>2094</v>
      </c>
      <c r="C78" s="14">
        <v>8.2700000000000001E-13</v>
      </c>
      <c r="D78" s="11" t="s">
        <v>2099</v>
      </c>
      <c r="E78" s="11" t="s">
        <v>2095</v>
      </c>
      <c r="F78" s="16" t="s">
        <v>2096</v>
      </c>
      <c r="G78" s="14">
        <v>3.5357E-10</v>
      </c>
      <c r="H78" s="14">
        <v>9.91171E-5</v>
      </c>
      <c r="I78" s="11">
        <v>1428</v>
      </c>
      <c r="J78" s="14">
        <v>1.21882433135813E-11</v>
      </c>
      <c r="K78" s="14">
        <v>1.5410532589545399E-5</v>
      </c>
      <c r="L78" s="14">
        <v>4.3861236862623201E-9</v>
      </c>
      <c r="M78" s="11">
        <v>4.5502789086063998E-3</v>
      </c>
      <c r="N78" s="11">
        <v>0.995434306160492</v>
      </c>
    </row>
    <row r="79" spans="1:14" x14ac:dyDescent="0.35">
      <c r="A79" s="11" t="s">
        <v>2973</v>
      </c>
      <c r="B79" s="11" t="s">
        <v>2094</v>
      </c>
      <c r="C79" s="14">
        <v>2.3240000000000001E-14</v>
      </c>
      <c r="D79" s="11" t="s">
        <v>2099</v>
      </c>
      <c r="E79" s="11" t="s">
        <v>2095</v>
      </c>
      <c r="F79" s="16" t="s">
        <v>2096</v>
      </c>
      <c r="G79" s="14">
        <v>3.5357E-10</v>
      </c>
      <c r="H79" s="14">
        <v>9.91171E-5</v>
      </c>
      <c r="I79" s="11">
        <v>4830</v>
      </c>
      <c r="J79" s="14">
        <v>2.7677865791017198E-13</v>
      </c>
      <c r="K79" s="14">
        <v>1.9290914346498699E-5</v>
      </c>
      <c r="L79" s="14">
        <v>4.0412494083935902E-10</v>
      </c>
      <c r="M79" s="11">
        <v>2.7193906677469799E-2</v>
      </c>
      <c r="N79" s="11">
        <v>0.97278680200378198</v>
      </c>
    </row>
    <row r="80" spans="1:14" x14ac:dyDescent="0.35">
      <c r="A80" s="11" t="s">
        <v>1444</v>
      </c>
      <c r="B80" s="11" t="s">
        <v>2180</v>
      </c>
      <c r="C80" s="14">
        <v>5.3600000000000001E-10</v>
      </c>
      <c r="D80" s="11" t="s">
        <v>2099</v>
      </c>
      <c r="E80" s="11" t="s">
        <v>2960</v>
      </c>
      <c r="F80" s="16" t="s">
        <v>2961</v>
      </c>
      <c r="G80" s="14">
        <v>3.9690400000000002E-12</v>
      </c>
      <c r="H80" s="14">
        <v>5.3604699999999999E-5</v>
      </c>
      <c r="I80" s="11">
        <v>1319</v>
      </c>
      <c r="J80" s="14">
        <v>2.64716310123087E-10</v>
      </c>
      <c r="K80" s="14">
        <v>5.6635589419621601E-7</v>
      </c>
      <c r="L80" s="14">
        <v>8.3637050461795701E-6</v>
      </c>
      <c r="M80" s="11">
        <v>1.6910919838377499E-2</v>
      </c>
      <c r="N80" s="11">
        <v>0.98308014983596403</v>
      </c>
    </row>
    <row r="81" spans="1:14" x14ac:dyDescent="0.35">
      <c r="A81" s="11" t="s">
        <v>1444</v>
      </c>
      <c r="B81" s="11" t="s">
        <v>2120</v>
      </c>
      <c r="C81" s="14">
        <v>3E-10</v>
      </c>
      <c r="D81" s="11" t="s">
        <v>2099</v>
      </c>
      <c r="E81" s="11" t="s">
        <v>2122</v>
      </c>
      <c r="F81" s="16" t="s">
        <v>2123</v>
      </c>
      <c r="G81" s="14">
        <v>1.25626E-17</v>
      </c>
      <c r="H81" s="14">
        <v>2.2178899999999999E-4</v>
      </c>
      <c r="I81" s="11">
        <v>1829</v>
      </c>
      <c r="J81" s="14">
        <v>2.0612040102416801E-17</v>
      </c>
      <c r="K81" s="14">
        <v>1.8343765751814299E-13</v>
      </c>
      <c r="L81" s="14">
        <v>4.2702337180220202E-6</v>
      </c>
      <c r="M81" s="11">
        <v>3.7040156510594002E-2</v>
      </c>
      <c r="N81" s="11">
        <v>0.96295557325550196</v>
      </c>
    </row>
    <row r="82" spans="1:14" x14ac:dyDescent="0.35">
      <c r="A82" s="11" t="s">
        <v>1444</v>
      </c>
      <c r="B82" s="11" t="s">
        <v>2113</v>
      </c>
      <c r="C82" s="14">
        <v>6.4299999999999995E-10</v>
      </c>
      <c r="D82" s="11" t="s">
        <v>2099</v>
      </c>
      <c r="E82" s="11" t="s">
        <v>3025</v>
      </c>
      <c r="F82" s="16" t="s">
        <v>3026</v>
      </c>
      <c r="G82" s="14">
        <v>2.8368300000000002E-10</v>
      </c>
      <c r="H82" s="14">
        <v>4.1291599999999999E-4</v>
      </c>
      <c r="I82" s="11">
        <v>875</v>
      </c>
      <c r="J82" s="14">
        <v>3.52905615772554E-9</v>
      </c>
      <c r="K82" s="14">
        <v>1.14759081324602E-5</v>
      </c>
      <c r="L82" s="14">
        <v>2.6890561103696599E-5</v>
      </c>
      <c r="M82" s="11">
        <v>8.6530234861283306E-2</v>
      </c>
      <c r="N82" s="11">
        <v>0.91343139514042604</v>
      </c>
    </row>
    <row r="83" spans="1:14" x14ac:dyDescent="0.35">
      <c r="A83" s="11" t="s">
        <v>1444</v>
      </c>
      <c r="B83" s="11" t="s">
        <v>2113</v>
      </c>
      <c r="C83" s="14">
        <v>6.4299999999999995E-10</v>
      </c>
      <c r="D83" s="11" t="s">
        <v>2099</v>
      </c>
      <c r="E83" s="11" t="s">
        <v>3023</v>
      </c>
      <c r="F83" s="16" t="s">
        <v>3024</v>
      </c>
      <c r="G83" s="14">
        <v>1.2613500000000001E-7</v>
      </c>
      <c r="H83" s="14">
        <v>4.18119E-4</v>
      </c>
      <c r="I83" s="11">
        <v>905</v>
      </c>
      <c r="J83" s="14">
        <v>2.8005827962988E-7</v>
      </c>
      <c r="K83" s="11">
        <v>9.0990740712966998E-4</v>
      </c>
      <c r="L83" s="14">
        <v>2.7403365728392298E-5</v>
      </c>
      <c r="M83" s="11">
        <v>8.8122405089307895E-2</v>
      </c>
      <c r="N83" s="11">
        <v>0.910940004079554</v>
      </c>
    </row>
    <row r="84" spans="1:14" x14ac:dyDescent="0.35">
      <c r="A84" s="11" t="s">
        <v>1444</v>
      </c>
      <c r="B84" s="11" t="s">
        <v>2113</v>
      </c>
      <c r="C84" s="14">
        <v>6.4299999999999995E-10</v>
      </c>
      <c r="D84" s="11" t="s">
        <v>2099</v>
      </c>
      <c r="E84" s="11" t="s">
        <v>3002</v>
      </c>
      <c r="F84" s="16" t="s">
        <v>3003</v>
      </c>
      <c r="G84" s="14">
        <v>4.61389E-7</v>
      </c>
      <c r="H84" s="14">
        <v>3.4113600000000002E-4</v>
      </c>
      <c r="I84" s="11">
        <v>893</v>
      </c>
      <c r="J84" s="14">
        <v>1.5593651759954899E-6</v>
      </c>
      <c r="K84" s="14">
        <v>5.0686575700215402E-3</v>
      </c>
      <c r="L84" s="14">
        <v>1.5535576456556801E-5</v>
      </c>
      <c r="M84" s="11">
        <v>4.9552442316242201E-2</v>
      </c>
      <c r="N84" s="11">
        <v>0.945361805172104</v>
      </c>
    </row>
    <row r="85" spans="1:14" x14ac:dyDescent="0.35">
      <c r="A85" s="11" t="s">
        <v>1444</v>
      </c>
      <c r="B85" s="11" t="s">
        <v>2113</v>
      </c>
      <c r="C85" s="14">
        <v>6.4299999999999995E-10</v>
      </c>
      <c r="D85" s="11" t="s">
        <v>2099</v>
      </c>
      <c r="E85" s="11" t="s">
        <v>3014</v>
      </c>
      <c r="F85" s="16" t="s">
        <v>3015</v>
      </c>
      <c r="G85" s="14">
        <v>3.97381E-7</v>
      </c>
      <c r="H85" s="14">
        <v>4.3362700000000001E-4</v>
      </c>
      <c r="I85" s="11">
        <v>892</v>
      </c>
      <c r="J85" s="14">
        <v>1.14951738738554E-6</v>
      </c>
      <c r="K85" s="11">
        <v>3.7368388734990202E-3</v>
      </c>
      <c r="L85" s="14">
        <v>1.67181419485006E-5</v>
      </c>
      <c r="M85" s="11">
        <v>5.3404316718638899E-2</v>
      </c>
      <c r="N85" s="11">
        <v>0.94284097674852696</v>
      </c>
    </row>
    <row r="86" spans="1:14" x14ac:dyDescent="0.35">
      <c r="A86" s="11" t="s">
        <v>1444</v>
      </c>
      <c r="B86" s="11" t="s">
        <v>2157</v>
      </c>
      <c r="C86" s="14">
        <v>6.5299999999999997E-14</v>
      </c>
      <c r="D86" s="11" t="s">
        <v>2099</v>
      </c>
      <c r="E86" s="11" t="s">
        <v>2996</v>
      </c>
      <c r="F86" s="16" t="s">
        <v>2997</v>
      </c>
      <c r="G86" s="14">
        <v>1.3927899999999999E-9</v>
      </c>
      <c r="H86" s="14">
        <v>9.6584300000000003E-5</v>
      </c>
      <c r="I86" s="11">
        <v>1435</v>
      </c>
      <c r="J86" s="14">
        <v>7.9497011317830896E-13</v>
      </c>
      <c r="K86" s="14">
        <v>1.6928165125443702E-5</v>
      </c>
      <c r="L86" s="14">
        <v>2.8964846402738099E-9</v>
      </c>
      <c r="M86" s="11">
        <v>6.0738760261627299E-2</v>
      </c>
      <c r="N86" s="11">
        <v>0.93924430867596798</v>
      </c>
    </row>
    <row r="87" spans="1:14" x14ac:dyDescent="0.35">
      <c r="A87" s="11" t="s">
        <v>1444</v>
      </c>
      <c r="B87" s="11" t="s">
        <v>2094</v>
      </c>
      <c r="C87" s="14">
        <v>8.2700000000000001E-13</v>
      </c>
      <c r="D87" s="11" t="s">
        <v>2099</v>
      </c>
      <c r="E87" s="11" t="s">
        <v>2991</v>
      </c>
      <c r="F87" s="16" t="s">
        <v>2992</v>
      </c>
      <c r="G87" s="14">
        <v>1.02935E-10</v>
      </c>
      <c r="H87" s="14">
        <v>1.01463E-4</v>
      </c>
      <c r="I87" s="11">
        <v>1407</v>
      </c>
      <c r="J87" s="14">
        <v>1.9656021159623799E-11</v>
      </c>
      <c r="K87" s="14">
        <v>2.4843746438007201E-5</v>
      </c>
      <c r="L87" s="14">
        <v>2.8848274364782001E-8</v>
      </c>
      <c r="M87" s="11">
        <v>3.5497592162020399E-2</v>
      </c>
      <c r="N87" s="11">
        <v>0.96447753522361201</v>
      </c>
    </row>
    <row r="88" spans="1:14" x14ac:dyDescent="0.35">
      <c r="A88" s="11" t="s">
        <v>1444</v>
      </c>
      <c r="B88" s="11" t="s">
        <v>2180</v>
      </c>
      <c r="C88" s="14">
        <v>5.3600000000000001E-10</v>
      </c>
      <c r="D88" s="11" t="s">
        <v>3063</v>
      </c>
      <c r="E88" s="11" t="s">
        <v>2968</v>
      </c>
      <c r="F88" s="16" t="s">
        <v>2183</v>
      </c>
      <c r="G88" s="14">
        <v>6.7494300000000001E-7</v>
      </c>
      <c r="H88" s="14">
        <v>2.1333000000000001E-5</v>
      </c>
      <c r="I88" s="11">
        <v>1186</v>
      </c>
      <c r="J88" s="14">
        <v>3.4286948745810999E-6</v>
      </c>
      <c r="K88" s="11">
        <v>7.3356548167179203E-3</v>
      </c>
      <c r="L88" s="14">
        <v>3.8621013173443903E-6</v>
      </c>
      <c r="M88" s="11">
        <v>7.2775436035666099E-3</v>
      </c>
      <c r="N88" s="11">
        <v>0.98537951078352304</v>
      </c>
    </row>
    <row r="89" spans="1:14" x14ac:dyDescent="0.35">
      <c r="A89" s="11" t="s">
        <v>1444</v>
      </c>
      <c r="B89" s="11" t="s">
        <v>2180</v>
      </c>
      <c r="C89" s="14">
        <v>5.3600000000000001E-10</v>
      </c>
      <c r="D89" s="11" t="s">
        <v>2125</v>
      </c>
      <c r="E89" s="11" t="s">
        <v>2960</v>
      </c>
      <c r="F89" s="16" t="s">
        <v>2961</v>
      </c>
      <c r="G89" s="14">
        <v>4.6186199999999998E-7</v>
      </c>
      <c r="H89" s="14">
        <v>2.3244400000000001E-5</v>
      </c>
      <c r="I89" s="11">
        <v>1289</v>
      </c>
      <c r="J89" s="14">
        <v>1.18036216138286E-6</v>
      </c>
      <c r="K89" s="11">
        <v>2.5254047889203398E-3</v>
      </c>
      <c r="L89" s="14">
        <v>3.7723327941298299E-6</v>
      </c>
      <c r="M89" s="11">
        <v>7.0805806925234001E-3</v>
      </c>
      <c r="N89" s="11">
        <v>0.99038906182359998</v>
      </c>
    </row>
    <row r="90" spans="1:14" x14ac:dyDescent="0.35">
      <c r="A90" s="11" t="s">
        <v>1444</v>
      </c>
      <c r="B90" s="11" t="s">
        <v>2140</v>
      </c>
      <c r="C90" s="14">
        <v>2.2699999999999998E-9</v>
      </c>
      <c r="D90" s="11" t="s">
        <v>2125</v>
      </c>
      <c r="E90" s="11" t="s">
        <v>2141</v>
      </c>
      <c r="F90" s="16" t="s">
        <v>2142</v>
      </c>
      <c r="G90" s="14">
        <v>5.5000899999999999E-8</v>
      </c>
      <c r="H90" s="14">
        <v>4.7874799999999998E-5</v>
      </c>
      <c r="I90" s="11">
        <v>2466</v>
      </c>
      <c r="J90" s="14">
        <v>4.0888119489597301E-6</v>
      </c>
      <c r="K90" s="11">
        <v>9.8011211556205103E-4</v>
      </c>
      <c r="L90" s="14">
        <v>2.26661106396808E-5</v>
      </c>
      <c r="M90" s="11">
        <v>4.4386446727221803E-3</v>
      </c>
      <c r="N90" s="11">
        <v>0.99455448828912696</v>
      </c>
    </row>
    <row r="91" spans="1:14" x14ac:dyDescent="0.35">
      <c r="A91" s="11" t="s">
        <v>1444</v>
      </c>
      <c r="B91" s="11" t="s">
        <v>2120</v>
      </c>
      <c r="C91" s="14">
        <v>3E-10</v>
      </c>
      <c r="D91" s="11" t="s">
        <v>2125</v>
      </c>
      <c r="E91" s="11" t="s">
        <v>2122</v>
      </c>
      <c r="F91" s="16" t="s">
        <v>2123</v>
      </c>
      <c r="G91" s="14">
        <v>4.3222299999999998E-8</v>
      </c>
      <c r="H91" s="14">
        <v>9.97012E-5</v>
      </c>
      <c r="I91" s="11">
        <v>1765</v>
      </c>
      <c r="J91" s="14">
        <v>4.6882570316278197E-8</v>
      </c>
      <c r="K91" s="14">
        <v>4.17242830583323E-4</v>
      </c>
      <c r="L91" s="14">
        <v>4.4454748704410201E-6</v>
      </c>
      <c r="M91" s="11">
        <v>3.8602608543931501E-2</v>
      </c>
      <c r="N91" s="11">
        <v>0.96097565626804504</v>
      </c>
    </row>
    <row r="92" spans="1:14" x14ac:dyDescent="0.35">
      <c r="A92" s="11" t="s">
        <v>1444</v>
      </c>
      <c r="B92" s="11" t="s">
        <v>2094</v>
      </c>
      <c r="C92" s="14">
        <v>8.2700000000000001E-13</v>
      </c>
      <c r="D92" s="11" t="s">
        <v>2125</v>
      </c>
      <c r="E92" s="11" t="s">
        <v>2971</v>
      </c>
      <c r="F92" s="16" t="s">
        <v>2972</v>
      </c>
      <c r="G92" s="14">
        <v>3.4560599999999999E-8</v>
      </c>
      <c r="H92" s="14">
        <v>4.9009299999999998E-5</v>
      </c>
      <c r="I92" s="11">
        <v>1367</v>
      </c>
      <c r="J92" s="14">
        <v>1.33903881122653E-9</v>
      </c>
      <c r="K92" s="14">
        <v>1.6927667710032099E-3</v>
      </c>
      <c r="L92" s="14">
        <v>8.4058302132456595E-9</v>
      </c>
      <c r="M92" s="11">
        <v>9.6376916672610592E-3</v>
      </c>
      <c r="N92" s="11">
        <v>0.98866953181686601</v>
      </c>
    </row>
    <row r="93" spans="1:14" x14ac:dyDescent="0.35">
      <c r="A93" s="11" t="s">
        <v>2973</v>
      </c>
      <c r="B93" s="11" t="s">
        <v>2094</v>
      </c>
      <c r="C93" s="14">
        <v>2.3240000000000001E-14</v>
      </c>
      <c r="D93" s="11" t="s">
        <v>2125</v>
      </c>
      <c r="E93" s="11" t="s">
        <v>2971</v>
      </c>
      <c r="F93" s="16" t="s">
        <v>2972</v>
      </c>
      <c r="G93" s="14">
        <v>9.4426599999999993E-12</v>
      </c>
      <c r="H93" s="14">
        <v>4.9009299999999998E-5</v>
      </c>
      <c r="I93" s="11">
        <v>4343</v>
      </c>
      <c r="J93" s="14">
        <v>2.4642695287155998E-11</v>
      </c>
      <c r="K93" s="14">
        <v>1.71750225481789E-3</v>
      </c>
      <c r="L93" s="14">
        <v>6.4503459698812404E-10</v>
      </c>
      <c r="M93" s="11">
        <v>4.40021808928346E-2</v>
      </c>
      <c r="N93" s="11">
        <v>0.95428031618266895</v>
      </c>
    </row>
    <row r="94" spans="1:14" x14ac:dyDescent="0.35">
      <c r="A94" s="11" t="s">
        <v>1444</v>
      </c>
      <c r="B94" s="11" t="s">
        <v>2157</v>
      </c>
      <c r="C94" s="14">
        <v>6.5299999999999997E-14</v>
      </c>
      <c r="D94" s="11" t="s">
        <v>2125</v>
      </c>
      <c r="E94" s="11" t="s">
        <v>2170</v>
      </c>
      <c r="F94" s="16" t="s">
        <v>2171</v>
      </c>
      <c r="G94" s="14">
        <v>1.5106199999999999E-9</v>
      </c>
      <c r="H94" s="14">
        <v>5.0758699999999999E-5</v>
      </c>
      <c r="I94" s="11">
        <v>1430</v>
      </c>
      <c r="J94" s="14">
        <v>6.3178753506599204E-13</v>
      </c>
      <c r="K94" s="14">
        <v>1.3454520495873E-5</v>
      </c>
      <c r="L94" s="14">
        <v>9.77998501327602E-10</v>
      </c>
      <c r="M94" s="11">
        <v>1.98472752502061E-2</v>
      </c>
      <c r="N94" s="11">
        <v>0.98013926925066697</v>
      </c>
    </row>
    <row r="95" spans="1:14" x14ac:dyDescent="0.35">
      <c r="A95" s="11" t="s">
        <v>1444</v>
      </c>
      <c r="B95" s="11" t="s">
        <v>2102</v>
      </c>
      <c r="C95" s="14">
        <v>5.1099999999999999E-10</v>
      </c>
      <c r="D95" s="11" t="s">
        <v>2124</v>
      </c>
      <c r="E95" s="11" t="s">
        <v>2103</v>
      </c>
      <c r="F95" s="16" t="s">
        <v>2104</v>
      </c>
      <c r="G95" s="14">
        <v>1.24841E-6</v>
      </c>
      <c r="H95" s="14">
        <v>4.8656699999999998E-5</v>
      </c>
      <c r="I95" s="11">
        <v>660</v>
      </c>
      <c r="J95" s="14">
        <v>6.50527466754034E-6</v>
      </c>
      <c r="K95" s="14">
        <v>8.9116863833880698E-3</v>
      </c>
      <c r="L95" s="14">
        <v>4.4853585376995799E-6</v>
      </c>
      <c r="M95" s="11">
        <v>5.1586502575425904E-3</v>
      </c>
      <c r="N95" s="11">
        <v>0.98591867272586398</v>
      </c>
    </row>
    <row r="96" spans="1:14" x14ac:dyDescent="0.35">
      <c r="A96" s="11" t="s">
        <v>1444</v>
      </c>
      <c r="B96" s="11" t="s">
        <v>2180</v>
      </c>
      <c r="C96" s="14">
        <v>5.3600000000000001E-10</v>
      </c>
      <c r="D96" s="11" t="s">
        <v>2124</v>
      </c>
      <c r="E96" s="11" t="s">
        <v>2968</v>
      </c>
      <c r="F96" s="16" t="s">
        <v>2183</v>
      </c>
      <c r="G96" s="14">
        <v>5.1133699999999996E-6</v>
      </c>
      <c r="H96" s="14">
        <v>1.7834199999999999E-5</v>
      </c>
      <c r="I96" s="11">
        <v>1193</v>
      </c>
      <c r="J96" s="14">
        <v>1.1304031932563001E-5</v>
      </c>
      <c r="K96" s="11">
        <v>2.4185521632096502E-2</v>
      </c>
      <c r="L96" s="14">
        <v>4.9791193406065202E-6</v>
      </c>
      <c r="M96" s="11">
        <v>9.68695478410103E-3</v>
      </c>
      <c r="N96" s="11">
        <v>0.96611124043252805</v>
      </c>
    </row>
    <row r="97" spans="1:14" x14ac:dyDescent="0.35">
      <c r="A97" s="11" t="s">
        <v>1444</v>
      </c>
      <c r="B97" s="11" t="s">
        <v>195</v>
      </c>
      <c r="C97" s="14">
        <v>2.9499999999999999E-25</v>
      </c>
      <c r="D97" s="11" t="s">
        <v>2100</v>
      </c>
      <c r="E97" s="11" t="s">
        <v>2130</v>
      </c>
      <c r="F97" s="16" t="s">
        <v>198</v>
      </c>
      <c r="G97" s="14">
        <v>4.6405499999999998E-8</v>
      </c>
      <c r="H97" s="14">
        <v>9.3973699999999998E-5</v>
      </c>
      <c r="I97" s="11">
        <v>626</v>
      </c>
      <c r="J97" s="14">
        <v>1.1513288823738701E-21</v>
      </c>
      <c r="K97" s="14">
        <v>3.0681033231262501E-3</v>
      </c>
      <c r="L97" s="14">
        <v>8.0249541764493202E-21</v>
      </c>
      <c r="M97" s="11">
        <v>2.0408668226083199E-2</v>
      </c>
      <c r="N97" s="11">
        <v>0.97652322845079098</v>
      </c>
    </row>
    <row r="98" spans="1:14" x14ac:dyDescent="0.35">
      <c r="A98" s="11" t="s">
        <v>1444</v>
      </c>
      <c r="B98" s="11" t="s">
        <v>2094</v>
      </c>
      <c r="C98" s="14">
        <v>8.2700000000000001E-13</v>
      </c>
      <c r="D98" s="11" t="s">
        <v>2100</v>
      </c>
      <c r="E98" s="11" t="s">
        <v>2095</v>
      </c>
      <c r="F98" s="16" t="s">
        <v>2096</v>
      </c>
      <c r="G98" s="14">
        <v>2.2646299999999999E-9</v>
      </c>
      <c r="H98" s="14">
        <v>7.2252199999999999E-5</v>
      </c>
      <c r="I98" s="11">
        <v>1424</v>
      </c>
      <c r="J98" s="14">
        <v>4.5162349786198403E-11</v>
      </c>
      <c r="K98" s="14">
        <v>5.7102298798641201E-5</v>
      </c>
      <c r="L98" s="14">
        <v>5.6617099815723399E-9</v>
      </c>
      <c r="M98" s="11">
        <v>6.16476558554382E-3</v>
      </c>
      <c r="N98" s="11">
        <v>0.99377812640878305</v>
      </c>
    </row>
    <row r="99" spans="1:14" x14ac:dyDescent="0.35">
      <c r="A99" s="11" t="s">
        <v>2973</v>
      </c>
      <c r="B99" s="11" t="s">
        <v>2094</v>
      </c>
      <c r="C99" s="14">
        <v>2.3240000000000001E-14</v>
      </c>
      <c r="D99" s="11" t="s">
        <v>2100</v>
      </c>
      <c r="E99" s="11" t="s">
        <v>2095</v>
      </c>
      <c r="F99" s="16" t="s">
        <v>2096</v>
      </c>
      <c r="G99" s="14">
        <v>5.4546699999999995E-10</v>
      </c>
      <c r="H99" s="14">
        <v>7.2252199999999999E-5</v>
      </c>
      <c r="I99" s="11">
        <v>4801</v>
      </c>
      <c r="J99" s="14">
        <v>8.5698327727119403E-13</v>
      </c>
      <c r="K99" s="14">
        <v>5.9730291329737202E-5</v>
      </c>
      <c r="L99" s="14">
        <v>6.4595652961990995E-10</v>
      </c>
      <c r="M99" s="11">
        <v>4.4066208311031099E-2</v>
      </c>
      <c r="N99" s="11">
        <v>0.95587406075082704</v>
      </c>
    </row>
    <row r="100" spans="1:14" x14ac:dyDescent="0.35">
      <c r="A100" s="11" t="s">
        <v>2973</v>
      </c>
      <c r="B100" s="11" t="s">
        <v>2157</v>
      </c>
      <c r="C100" s="14">
        <v>5.3759999999999998E-10</v>
      </c>
      <c r="D100" s="11" t="s">
        <v>2100</v>
      </c>
      <c r="E100" s="11" t="s">
        <v>3000</v>
      </c>
      <c r="F100" s="16" t="s">
        <v>3001</v>
      </c>
      <c r="G100" s="14">
        <v>2.3101400000000001E-12</v>
      </c>
      <c r="H100" s="14">
        <v>7.0878700000000003E-5</v>
      </c>
      <c r="I100" s="11">
        <v>4347</v>
      </c>
      <c r="J100" s="14">
        <v>6.6787458025895297E-12</v>
      </c>
      <c r="K100" s="14">
        <v>9.1567959680603004E-8</v>
      </c>
      <c r="L100" s="14">
        <v>3.5370907024517298E-6</v>
      </c>
      <c r="M100" s="11">
        <v>4.75423065387829E-2</v>
      </c>
      <c r="N100" s="11">
        <v>0.95245406479587602</v>
      </c>
    </row>
    <row r="101" spans="1:14" x14ac:dyDescent="0.35">
      <c r="A101" s="11" t="s">
        <v>1444</v>
      </c>
      <c r="B101" s="11" t="s">
        <v>2146</v>
      </c>
      <c r="C101" s="14">
        <v>9.1199999999999995E-13</v>
      </c>
      <c r="D101" s="11" t="s">
        <v>2100</v>
      </c>
      <c r="E101" s="11" t="s">
        <v>2147</v>
      </c>
      <c r="F101" s="16" t="s">
        <v>2148</v>
      </c>
      <c r="G101" s="14">
        <v>1.1901799999999999E-13</v>
      </c>
      <c r="H101" s="11">
        <v>2.4722500000000001E-4</v>
      </c>
      <c r="I101" s="11">
        <v>902</v>
      </c>
      <c r="J101" s="14">
        <v>5.1005497799229199E-14</v>
      </c>
      <c r="K101" s="14">
        <v>3.8266636023217402E-8</v>
      </c>
      <c r="L101" s="14">
        <v>6.4944023934791496E-8</v>
      </c>
      <c r="M101" s="11">
        <v>4.7771721850569097E-2</v>
      </c>
      <c r="N101" s="11">
        <v>0.95222817493871803</v>
      </c>
    </row>
    <row r="102" spans="1:14" x14ac:dyDescent="0.35">
      <c r="A102" s="11" t="s">
        <v>1444</v>
      </c>
      <c r="B102" s="11" t="s">
        <v>2113</v>
      </c>
      <c r="C102" s="14">
        <v>6.4299999999999995E-10</v>
      </c>
      <c r="D102" s="11" t="s">
        <v>2100</v>
      </c>
      <c r="E102" s="11" t="s">
        <v>3025</v>
      </c>
      <c r="F102" s="16" t="s">
        <v>3026</v>
      </c>
      <c r="G102" s="14">
        <v>3.5109999999999999E-6</v>
      </c>
      <c r="H102" s="14">
        <v>3.0449600000000002E-4</v>
      </c>
      <c r="I102" s="11">
        <v>874</v>
      </c>
      <c r="J102" s="14">
        <v>3.9564304090203402E-6</v>
      </c>
      <c r="K102" s="14">
        <v>1.28656566131854E-2</v>
      </c>
      <c r="L102" s="14">
        <v>2.37539460225963E-5</v>
      </c>
      <c r="M102" s="11">
        <v>7.6333125952945294E-2</v>
      </c>
      <c r="N102" s="11">
        <v>0.91077350705743798</v>
      </c>
    </row>
    <row r="103" spans="1:14" x14ac:dyDescent="0.35">
      <c r="A103" s="11" t="s">
        <v>1444</v>
      </c>
      <c r="B103" s="11" t="s">
        <v>2690</v>
      </c>
      <c r="C103" s="14">
        <v>2.9499999999999999E-8</v>
      </c>
      <c r="D103" s="11" t="s">
        <v>2100</v>
      </c>
      <c r="E103" s="11" t="s">
        <v>3012</v>
      </c>
      <c r="F103" s="16" t="s">
        <v>3013</v>
      </c>
      <c r="G103" s="14">
        <v>2.9937300000000002E-9</v>
      </c>
      <c r="H103" s="14">
        <v>6.7014000000000006E-5</v>
      </c>
      <c r="I103" s="11">
        <v>1502</v>
      </c>
      <c r="J103" s="14">
        <v>5.8620765411976095E-7</v>
      </c>
      <c r="K103" s="14">
        <v>9.6409706443207201E-5</v>
      </c>
      <c r="L103" s="14">
        <v>4.19914075359483E-4</v>
      </c>
      <c r="M103" s="11">
        <v>6.8129144415806198E-2</v>
      </c>
      <c r="N103" s="11">
        <v>0.93135394559473705</v>
      </c>
    </row>
    <row r="104" spans="1:14" x14ac:dyDescent="0.35">
      <c r="A104" s="11" t="s">
        <v>1444</v>
      </c>
      <c r="B104" s="11" t="s">
        <v>2132</v>
      </c>
      <c r="C104" s="14">
        <v>1.02E-9</v>
      </c>
      <c r="D104" s="11" t="s">
        <v>2100</v>
      </c>
      <c r="E104" s="11" t="s">
        <v>2134</v>
      </c>
      <c r="F104" s="16" t="s">
        <v>2135</v>
      </c>
      <c r="G104" s="14">
        <v>1.87192E-28</v>
      </c>
      <c r="H104" s="14">
        <v>4.1581200000000001E-5</v>
      </c>
      <c r="I104" s="11">
        <v>2062</v>
      </c>
      <c r="J104" s="14">
        <v>4.7564093791978397E-31</v>
      </c>
      <c r="K104" s="14">
        <v>5.1563018555811503E-28</v>
      </c>
      <c r="L104" s="14">
        <v>4.46779764403353E-6</v>
      </c>
      <c r="M104" s="11">
        <v>3.8472769938974801E-3</v>
      </c>
      <c r="N104" s="11">
        <v>0.99614825520845995</v>
      </c>
    </row>
    <row r="105" spans="1:14" x14ac:dyDescent="0.35">
      <c r="A105" s="11" t="s">
        <v>2973</v>
      </c>
      <c r="B105" s="11" t="s">
        <v>2132</v>
      </c>
      <c r="C105" s="14">
        <v>9.1309999999999998E-10</v>
      </c>
      <c r="D105" s="11" t="s">
        <v>2100</v>
      </c>
      <c r="E105" s="11" t="s">
        <v>2134</v>
      </c>
      <c r="F105" s="16" t="s">
        <v>2135</v>
      </c>
      <c r="G105" s="14">
        <v>5.1466800000000003E-30</v>
      </c>
      <c r="H105" s="14">
        <v>4.1581200000000001E-5</v>
      </c>
      <c r="I105" s="11">
        <v>5845</v>
      </c>
      <c r="J105" s="14">
        <v>3.1105416763497402E-32</v>
      </c>
      <c r="K105" s="14">
        <v>1.35707899521394E-28</v>
      </c>
      <c r="L105" s="14">
        <v>6.0358303457738198E-6</v>
      </c>
      <c r="M105" s="11">
        <v>2.5358715766320799E-2</v>
      </c>
      <c r="N105" s="11">
        <v>0.97463524840333404</v>
      </c>
    </row>
    <row r="106" spans="1:14" x14ac:dyDescent="0.35">
      <c r="A106" s="11" t="s">
        <v>1444</v>
      </c>
      <c r="B106" s="11" t="s">
        <v>2120</v>
      </c>
      <c r="C106" s="14">
        <v>3E-10</v>
      </c>
      <c r="D106" s="11" t="s">
        <v>2100</v>
      </c>
      <c r="E106" s="11" t="s">
        <v>2128</v>
      </c>
      <c r="F106" s="16" t="s">
        <v>2121</v>
      </c>
      <c r="G106" s="14">
        <v>3.4210599999999999E-6</v>
      </c>
      <c r="H106" s="11">
        <v>1.4347000000000001E-4</v>
      </c>
      <c r="I106" s="11">
        <v>1833</v>
      </c>
      <c r="J106" s="14">
        <v>1.1231078331310301E-6</v>
      </c>
      <c r="K106" s="14">
        <v>9.9966812979723398E-3</v>
      </c>
      <c r="L106" s="14">
        <v>4.15789663752029E-6</v>
      </c>
      <c r="M106" s="11">
        <v>3.6055119193835701E-2</v>
      </c>
      <c r="N106" s="11">
        <v>0.95394291850372104</v>
      </c>
    </row>
    <row r="107" spans="1:14" x14ac:dyDescent="0.35">
      <c r="A107" s="11" t="s">
        <v>1444</v>
      </c>
      <c r="B107" s="11" t="s">
        <v>2113</v>
      </c>
      <c r="C107" s="14">
        <v>6.4299999999999995E-10</v>
      </c>
      <c r="D107" s="11" t="s">
        <v>2100</v>
      </c>
      <c r="E107" s="11" t="s">
        <v>3002</v>
      </c>
      <c r="F107" s="16" t="s">
        <v>3003</v>
      </c>
      <c r="G107" s="14">
        <v>7.8696699999999996E-14</v>
      </c>
      <c r="H107" s="11">
        <v>2.8205199999999998E-4</v>
      </c>
      <c r="I107" s="11">
        <v>892</v>
      </c>
      <c r="J107" s="14">
        <v>5.2583836562722797E-13</v>
      </c>
      <c r="K107" s="14">
        <v>1.7092174626618001E-9</v>
      </c>
      <c r="L107" s="14">
        <v>1.6067803467253E-5</v>
      </c>
      <c r="M107" s="11">
        <v>5.1279074758807303E-2</v>
      </c>
      <c r="N107" s="11">
        <v>0.94870485572798102</v>
      </c>
    </row>
    <row r="108" spans="1:14" x14ac:dyDescent="0.35">
      <c r="A108" s="11" t="s">
        <v>1444</v>
      </c>
      <c r="B108" s="11" t="s">
        <v>2157</v>
      </c>
      <c r="C108" s="14">
        <v>6.5299999999999997E-14</v>
      </c>
      <c r="D108" s="11" t="s">
        <v>2100</v>
      </c>
      <c r="E108" s="11" t="s">
        <v>2163</v>
      </c>
      <c r="F108" s="16" t="s">
        <v>2164</v>
      </c>
      <c r="G108" s="14">
        <v>3.7184100000000001E-6</v>
      </c>
      <c r="H108" s="14">
        <v>6.44557E-5</v>
      </c>
      <c r="I108" s="11">
        <v>1429</v>
      </c>
      <c r="J108" s="14">
        <v>1.04268124160161E-9</v>
      </c>
      <c r="K108" s="11">
        <v>2.2203705956661799E-2</v>
      </c>
      <c r="L108" s="14">
        <v>3.3807313949545901E-9</v>
      </c>
      <c r="M108" s="11">
        <v>7.1085344552855895E-2</v>
      </c>
      <c r="N108" s="11">
        <v>0.90671094506707095</v>
      </c>
    </row>
    <row r="109" spans="1:14" x14ac:dyDescent="0.35">
      <c r="A109" s="11" t="s">
        <v>1444</v>
      </c>
      <c r="B109" s="11" t="s">
        <v>2113</v>
      </c>
      <c r="C109" s="14">
        <v>6.4299999999999995E-10</v>
      </c>
      <c r="D109" s="11" t="s">
        <v>2100</v>
      </c>
      <c r="E109" s="11" t="s">
        <v>3014</v>
      </c>
      <c r="F109" s="16" t="s">
        <v>3015</v>
      </c>
      <c r="G109" s="14">
        <v>3.8567500000000002E-24</v>
      </c>
      <c r="H109" s="14">
        <v>3.1476600000000001E-4</v>
      </c>
      <c r="I109" s="11">
        <v>891</v>
      </c>
      <c r="J109" s="14">
        <v>1.5404790943205301E-25</v>
      </c>
      <c r="K109" s="14">
        <v>5.0077722273266005E-22</v>
      </c>
      <c r="L109" s="14">
        <v>2.1187058152930099E-5</v>
      </c>
      <c r="M109" s="11">
        <v>6.7942615713444898E-2</v>
      </c>
      <c r="N109" s="11">
        <v>0.93203619722840203</v>
      </c>
    </row>
    <row r="110" spans="1:14" x14ac:dyDescent="0.35">
      <c r="A110" s="11" t="s">
        <v>1444</v>
      </c>
      <c r="B110" s="11" t="s">
        <v>2132</v>
      </c>
      <c r="C110" s="14">
        <v>1.02E-9</v>
      </c>
      <c r="D110" s="11" t="s">
        <v>2100</v>
      </c>
      <c r="E110" s="11" t="s">
        <v>2137</v>
      </c>
      <c r="F110" s="16" t="s">
        <v>2133</v>
      </c>
      <c r="G110" s="14">
        <v>1.25071E-28</v>
      </c>
      <c r="H110" s="14">
        <v>4.0496300000000001E-5</v>
      </c>
      <c r="I110" s="11">
        <v>2070</v>
      </c>
      <c r="J110" s="14">
        <v>3.68588971023491E-31</v>
      </c>
      <c r="K110" s="14">
        <v>3.9969318263015502E-28</v>
      </c>
      <c r="L110" s="14">
        <v>5.6301863332039996E-6</v>
      </c>
      <c r="M110" s="11">
        <v>5.1104183533547103E-3</v>
      </c>
      <c r="N110" s="11">
        <v>0.99488395146030595</v>
      </c>
    </row>
    <row r="111" spans="1:14" x14ac:dyDescent="0.35">
      <c r="A111" s="11" t="s">
        <v>2973</v>
      </c>
      <c r="B111" s="11" t="s">
        <v>2132</v>
      </c>
      <c r="C111" s="14">
        <v>9.1309999999999998E-10</v>
      </c>
      <c r="D111" s="11" t="s">
        <v>2100</v>
      </c>
      <c r="E111" s="11" t="s">
        <v>2137</v>
      </c>
      <c r="F111" s="16" t="s">
        <v>2133</v>
      </c>
      <c r="G111" s="14">
        <v>1.0734E-28</v>
      </c>
      <c r="H111" s="14">
        <v>4.0496300000000001E-5</v>
      </c>
      <c r="I111" s="11">
        <v>5860</v>
      </c>
      <c r="J111" s="14">
        <v>2.67652990236018E-31</v>
      </c>
      <c r="K111" s="14">
        <v>1.16768575104384E-27</v>
      </c>
      <c r="L111" s="14">
        <v>8.5666810574872996E-6</v>
      </c>
      <c r="M111" s="11">
        <v>3.6410151758912199E-2</v>
      </c>
      <c r="N111" s="11">
        <v>0.96358128156003398</v>
      </c>
    </row>
    <row r="112" spans="1:14" x14ac:dyDescent="0.35">
      <c r="A112" s="11" t="s">
        <v>1444</v>
      </c>
      <c r="B112" s="11" t="s">
        <v>2180</v>
      </c>
      <c r="C112" s="14">
        <v>5.3600000000000001E-10</v>
      </c>
      <c r="D112" s="11" t="s">
        <v>2107</v>
      </c>
      <c r="E112" s="11" t="s">
        <v>2960</v>
      </c>
      <c r="F112" s="16" t="s">
        <v>2961</v>
      </c>
      <c r="G112" s="14">
        <v>3.0994799999999997E-5</v>
      </c>
      <c r="H112" s="14">
        <v>5.38404E-5</v>
      </c>
      <c r="I112" s="11">
        <v>1311</v>
      </c>
      <c r="J112" s="14">
        <v>2.73398952444615E-5</v>
      </c>
      <c r="K112" s="11">
        <v>5.8493404424175201E-2</v>
      </c>
      <c r="L112" s="14">
        <v>8.9978010702154195E-6</v>
      </c>
      <c r="M112" s="11">
        <v>1.8327553475018799E-2</v>
      </c>
      <c r="N112" s="11">
        <v>0.92314270440449198</v>
      </c>
    </row>
    <row r="113" spans="1:14" x14ac:dyDescent="0.35">
      <c r="A113" s="11" t="s">
        <v>1444</v>
      </c>
      <c r="B113" s="11" t="s">
        <v>2120</v>
      </c>
      <c r="C113" s="14">
        <v>3E-10</v>
      </c>
      <c r="D113" s="11" t="s">
        <v>2107</v>
      </c>
      <c r="E113" s="11" t="s">
        <v>2122</v>
      </c>
      <c r="F113" s="16" t="s">
        <v>2123</v>
      </c>
      <c r="G113" s="14">
        <v>1.2641600000000001E-6</v>
      </c>
      <c r="H113" s="14">
        <v>1.6141300000000001E-4</v>
      </c>
      <c r="I113" s="11">
        <v>1818</v>
      </c>
      <c r="J113" s="14">
        <v>6.0854213289885403E-7</v>
      </c>
      <c r="K113" s="11">
        <v>5.4157888064324403E-3</v>
      </c>
      <c r="L113" s="14">
        <v>3.60544932206331E-6</v>
      </c>
      <c r="M113" s="11">
        <v>3.1123643330704501E-2</v>
      </c>
      <c r="N113" s="11">
        <v>0.96345635387140804</v>
      </c>
    </row>
    <row r="114" spans="1:14" x14ac:dyDescent="0.35">
      <c r="A114" s="11" t="s">
        <v>1444</v>
      </c>
      <c r="B114" s="11" t="s">
        <v>2102</v>
      </c>
      <c r="C114" s="14">
        <v>5.1099999999999999E-10</v>
      </c>
      <c r="D114" s="11" t="s">
        <v>2107</v>
      </c>
      <c r="E114" s="11" t="s">
        <v>2103</v>
      </c>
      <c r="F114" s="16" t="s">
        <v>2104</v>
      </c>
      <c r="G114" s="14">
        <v>1.8456400000000001E-7</v>
      </c>
      <c r="H114" s="11">
        <v>1.2125099999999999E-4</v>
      </c>
      <c r="I114" s="11">
        <v>717</v>
      </c>
      <c r="J114" s="14">
        <v>4.9342908647740795E-7</v>
      </c>
      <c r="K114" s="14">
        <v>6.7596577467223505E-4</v>
      </c>
      <c r="L114" s="14">
        <v>3.76061454298818E-6</v>
      </c>
      <c r="M114" s="11">
        <v>4.1566343311534096E-3</v>
      </c>
      <c r="N114" s="11">
        <v>0.99516314585054599</v>
      </c>
    </row>
    <row r="115" spans="1:14" x14ac:dyDescent="0.35">
      <c r="A115" s="11" t="s">
        <v>1444</v>
      </c>
      <c r="B115" s="11" t="s">
        <v>2113</v>
      </c>
      <c r="C115" s="14">
        <v>6.4299999999999995E-10</v>
      </c>
      <c r="D115" s="11" t="s">
        <v>2107</v>
      </c>
      <c r="E115" s="11" t="s">
        <v>3025</v>
      </c>
      <c r="F115" s="16" t="s">
        <v>3026</v>
      </c>
      <c r="G115" s="14">
        <v>1.7492700000000001E-9</v>
      </c>
      <c r="H115" s="11">
        <v>2.96008E-4</v>
      </c>
      <c r="I115" s="11">
        <v>866</v>
      </c>
      <c r="J115" s="14">
        <v>1.0528521274291001E-8</v>
      </c>
      <c r="K115" s="14">
        <v>3.4237030423854602E-5</v>
      </c>
      <c r="L115" s="14">
        <v>2.5195806798628999E-5</v>
      </c>
      <c r="M115" s="11">
        <v>8.1013718919921998E-2</v>
      </c>
      <c r="N115" s="11">
        <v>0.91892683771433303</v>
      </c>
    </row>
    <row r="116" spans="1:14" x14ac:dyDescent="0.35">
      <c r="A116" s="11" t="s">
        <v>1444</v>
      </c>
      <c r="B116" s="11" t="s">
        <v>2132</v>
      </c>
      <c r="C116" s="14">
        <v>1.02E-9</v>
      </c>
      <c r="D116" s="11" t="s">
        <v>2107</v>
      </c>
      <c r="E116" s="11" t="s">
        <v>2134</v>
      </c>
      <c r="F116" s="16" t="s">
        <v>2135</v>
      </c>
      <c r="G116" s="14">
        <v>1.22136E-10</v>
      </c>
      <c r="H116" s="14">
        <v>3.55112E-5</v>
      </c>
      <c r="I116" s="11">
        <v>2054</v>
      </c>
      <c r="J116" s="14">
        <v>6.9133898315042099E-7</v>
      </c>
      <c r="K116" s="11">
        <v>7.49462009728474E-4</v>
      </c>
      <c r="L116" s="14">
        <v>5.7207955268008199E-5</v>
      </c>
      <c r="M116" s="11">
        <v>6.1079493517527797E-2</v>
      </c>
      <c r="N116" s="11">
        <v>0.93811314517849198</v>
      </c>
    </row>
    <row r="117" spans="1:14" x14ac:dyDescent="0.35">
      <c r="A117" s="11" t="s">
        <v>1444</v>
      </c>
      <c r="B117" s="11" t="s">
        <v>2530</v>
      </c>
      <c r="C117" s="14">
        <v>3.8799999999999999E-16</v>
      </c>
      <c r="D117" s="11" t="s">
        <v>2107</v>
      </c>
      <c r="E117" s="11" t="s">
        <v>2969</v>
      </c>
      <c r="F117" s="16" t="s">
        <v>2970</v>
      </c>
      <c r="G117" s="14">
        <v>9.4730199999999996E-9</v>
      </c>
      <c r="H117" s="14">
        <v>6.7199800000000007E-5</v>
      </c>
      <c r="I117" s="11">
        <v>1986</v>
      </c>
      <c r="J117" s="14">
        <v>4.3704170788738101E-14</v>
      </c>
      <c r="K117" s="14">
        <v>2.4430959695196699E-5</v>
      </c>
      <c r="L117" s="14">
        <v>1.9598183278863801E-11</v>
      </c>
      <c r="M117" s="11">
        <v>9.9655215904879291E-3</v>
      </c>
      <c r="N117" s="11">
        <v>0.99001004743017396</v>
      </c>
    </row>
    <row r="118" spans="1:14" x14ac:dyDescent="0.35">
      <c r="A118" s="11" t="s">
        <v>2973</v>
      </c>
      <c r="B118" s="11" t="s">
        <v>2530</v>
      </c>
      <c r="C118" s="14">
        <v>7.3400000000000002E-15</v>
      </c>
      <c r="D118" s="11" t="s">
        <v>2107</v>
      </c>
      <c r="E118" s="11" t="s">
        <v>2969</v>
      </c>
      <c r="F118" s="16" t="s">
        <v>2970</v>
      </c>
      <c r="G118" s="14">
        <v>2.4327300000000001E-9</v>
      </c>
      <c r="H118" s="14">
        <v>6.7199800000000007E-5</v>
      </c>
      <c r="I118" s="11">
        <v>5848</v>
      </c>
      <c r="J118" s="14">
        <v>1.12521084875969E-13</v>
      </c>
      <c r="K118" s="14">
        <v>6.7686561095937998E-5</v>
      </c>
      <c r="L118" s="14">
        <v>1.5780451722060401E-10</v>
      </c>
      <c r="M118" s="11">
        <v>9.4020697987175203E-2</v>
      </c>
      <c r="N118" s="11">
        <v>0.90591161529381303</v>
      </c>
    </row>
    <row r="119" spans="1:14" x14ac:dyDescent="0.35">
      <c r="A119" s="11" t="s">
        <v>1444</v>
      </c>
      <c r="B119" s="11" t="s">
        <v>195</v>
      </c>
      <c r="C119" s="14">
        <v>2.9499999999999999E-25</v>
      </c>
      <c r="D119" s="11" t="s">
        <v>3064</v>
      </c>
      <c r="E119" s="11" t="s">
        <v>2130</v>
      </c>
      <c r="F119" s="16" t="s">
        <v>198</v>
      </c>
      <c r="G119" s="14">
        <v>1.26006E-8</v>
      </c>
      <c r="H119" s="14">
        <v>4.7367200000000003E-5</v>
      </c>
      <c r="I119" s="11">
        <v>609</v>
      </c>
      <c r="J119" s="14">
        <v>5.0348795927985297E-21</v>
      </c>
      <c r="K119" s="11">
        <v>1.34173980989802E-2</v>
      </c>
      <c r="L119" s="14">
        <v>1.02178954491704E-20</v>
      </c>
      <c r="M119" s="11">
        <v>2.6269249629009801E-2</v>
      </c>
      <c r="N119" s="11">
        <v>0.96031335227200898</v>
      </c>
    </row>
    <row r="120" spans="1:14" x14ac:dyDescent="0.35">
      <c r="A120" s="11" t="s">
        <v>2973</v>
      </c>
      <c r="B120" s="11" t="s">
        <v>195</v>
      </c>
      <c r="C120" s="14">
        <v>7.3009999999999993E-15</v>
      </c>
      <c r="D120" s="11" t="s">
        <v>3064</v>
      </c>
      <c r="E120" s="11" t="s">
        <v>2130</v>
      </c>
      <c r="F120" s="16" t="s">
        <v>198</v>
      </c>
      <c r="G120" s="14">
        <v>4.3230999999999997E-9</v>
      </c>
      <c r="H120" s="14">
        <v>4.7367200000000003E-5</v>
      </c>
      <c r="I120" s="11">
        <v>2166</v>
      </c>
      <c r="J120" s="14">
        <v>1.8164866758474499E-11</v>
      </c>
      <c r="K120" s="11">
        <v>8.6380637605381096E-3</v>
      </c>
      <c r="L120" s="14">
        <v>1.0679520790650901E-10</v>
      </c>
      <c r="M120" s="11">
        <v>4.9843539786714901E-2</v>
      </c>
      <c r="N120" s="11">
        <v>0.941518396327785</v>
      </c>
    </row>
    <row r="121" spans="1:14" x14ac:dyDescent="0.35">
      <c r="A121" s="11" t="s">
        <v>1444</v>
      </c>
      <c r="B121" s="11" t="s">
        <v>2146</v>
      </c>
      <c r="C121" s="14">
        <v>9.1199999999999995E-13</v>
      </c>
      <c r="D121" s="11" t="s">
        <v>3064</v>
      </c>
      <c r="E121" s="11" t="s">
        <v>2149</v>
      </c>
      <c r="F121" s="16" t="s">
        <v>2150</v>
      </c>
      <c r="G121" s="14">
        <v>4.1755800000000003E-8</v>
      </c>
      <c r="H121" s="11">
        <v>1.38415E-4</v>
      </c>
      <c r="I121" s="11">
        <v>910</v>
      </c>
      <c r="J121" s="14">
        <v>1.21108830231913E-8</v>
      </c>
      <c r="K121" s="14">
        <v>9.0906444327365898E-3</v>
      </c>
      <c r="L121" s="14">
        <v>1.02321154328426E-7</v>
      </c>
      <c r="M121" s="11">
        <v>7.5889060096650293E-2</v>
      </c>
      <c r="N121" s="11">
        <v>0.91502018103857596</v>
      </c>
    </row>
    <row r="122" spans="1:14" x14ac:dyDescent="0.35">
      <c r="A122" s="11" t="s">
        <v>1444</v>
      </c>
      <c r="B122" s="11" t="s">
        <v>2146</v>
      </c>
      <c r="C122" s="14">
        <v>9.1199999999999995E-13</v>
      </c>
      <c r="D122" s="11" t="s">
        <v>3064</v>
      </c>
      <c r="E122" s="11" t="s">
        <v>2147</v>
      </c>
      <c r="F122" s="16" t="s">
        <v>2148</v>
      </c>
      <c r="G122" s="14">
        <v>9.2570399999999999E-7</v>
      </c>
      <c r="H122" s="14">
        <v>1.21785E-4</v>
      </c>
      <c r="I122" s="11">
        <v>895</v>
      </c>
      <c r="J122" s="14">
        <v>4.81589231409224E-8</v>
      </c>
      <c r="K122" s="11">
        <v>3.6131646822246101E-2</v>
      </c>
      <c r="L122" s="14">
        <v>5.7101787984809201E-8</v>
      </c>
      <c r="M122" s="11">
        <v>4.1919159096855702E-2</v>
      </c>
      <c r="N122" s="11">
        <v>0.921949088820187</v>
      </c>
    </row>
    <row r="123" spans="1:14" x14ac:dyDescent="0.35">
      <c r="A123" s="11" t="s">
        <v>1444</v>
      </c>
      <c r="B123" s="11" t="s">
        <v>2146</v>
      </c>
      <c r="C123" s="14">
        <v>9.1199999999999995E-13</v>
      </c>
      <c r="D123" s="11" t="s">
        <v>2118</v>
      </c>
      <c r="E123" s="11" t="s">
        <v>2147</v>
      </c>
      <c r="F123" s="16" t="s">
        <v>2148</v>
      </c>
      <c r="G123" s="14">
        <v>2.1434299999999999E-9</v>
      </c>
      <c r="H123" s="14">
        <v>1.48558E-4</v>
      </c>
      <c r="I123" s="11">
        <v>899</v>
      </c>
      <c r="J123" s="14">
        <v>1.31014879244422E-10</v>
      </c>
      <c r="K123" s="14">
        <v>9.82935789887117E-5</v>
      </c>
      <c r="L123" s="14">
        <v>9.9946198182884694E-9</v>
      </c>
      <c r="M123" s="11">
        <v>6.5050413716327901E-3</v>
      </c>
      <c r="N123" s="11">
        <v>0.99339665492374496</v>
      </c>
    </row>
    <row r="124" spans="1:14" x14ac:dyDescent="0.35">
      <c r="A124" s="11" t="s">
        <v>1444</v>
      </c>
      <c r="B124" s="11" t="s">
        <v>2690</v>
      </c>
      <c r="C124" s="14">
        <v>2.9499999999999999E-8</v>
      </c>
      <c r="D124" s="11" t="s">
        <v>2118</v>
      </c>
      <c r="E124" s="11" t="s">
        <v>3012</v>
      </c>
      <c r="F124" s="16" t="s">
        <v>3013</v>
      </c>
      <c r="G124" s="14">
        <v>8.7451000000000001E-10</v>
      </c>
      <c r="H124" s="14">
        <v>4.56941E-5</v>
      </c>
      <c r="I124" s="11">
        <v>1483</v>
      </c>
      <c r="J124" s="14">
        <v>1.2520073755472101E-7</v>
      </c>
      <c r="K124" s="14">
        <v>2.05911401102728E-5</v>
      </c>
      <c r="L124" s="14">
        <v>4.6168644401082198E-4</v>
      </c>
      <c r="M124" s="11">
        <v>7.5006753150969302E-2</v>
      </c>
      <c r="N124" s="11">
        <v>0.92451084406417205</v>
      </c>
    </row>
    <row r="125" spans="1:14" x14ac:dyDescent="0.35">
      <c r="A125" s="11" t="s">
        <v>1444</v>
      </c>
      <c r="B125" s="11" t="s">
        <v>2132</v>
      </c>
      <c r="C125" s="14">
        <v>1.02E-9</v>
      </c>
      <c r="D125" s="11" t="s">
        <v>2118</v>
      </c>
      <c r="E125" s="11" t="s">
        <v>2134</v>
      </c>
      <c r="F125" s="16" t="s">
        <v>2135</v>
      </c>
      <c r="G125" s="14">
        <v>1.54662E-9</v>
      </c>
      <c r="H125" s="14">
        <v>2.66666E-5</v>
      </c>
      <c r="I125" s="11">
        <v>2045</v>
      </c>
      <c r="J125" s="14">
        <v>2.9550988594008501E-7</v>
      </c>
      <c r="K125" s="11">
        <v>3.2035507967398597E-4</v>
      </c>
      <c r="L125" s="14">
        <v>1.6348146031413998E-5</v>
      </c>
      <c r="M125" s="11">
        <v>1.6739704180351402E-2</v>
      </c>
      <c r="N125" s="11">
        <v>0.98292329708405701</v>
      </c>
    </row>
    <row r="126" spans="1:14" x14ac:dyDescent="0.35">
      <c r="A126" s="11" t="s">
        <v>1444</v>
      </c>
      <c r="B126" s="11" t="s">
        <v>2132</v>
      </c>
      <c r="C126" s="14">
        <v>1.02E-9</v>
      </c>
      <c r="D126" s="11" t="s">
        <v>2118</v>
      </c>
      <c r="E126" s="11" t="s">
        <v>2137</v>
      </c>
      <c r="F126" s="16" t="s">
        <v>2133</v>
      </c>
      <c r="G126" s="14">
        <v>1.18521E-14</v>
      </c>
      <c r="H126" s="14">
        <v>2.8941500000000001E-5</v>
      </c>
      <c r="I126" s="11">
        <v>2053</v>
      </c>
      <c r="J126" s="14">
        <v>1.07738253273872E-12</v>
      </c>
      <c r="K126" s="14">
        <v>1.16830122473671E-9</v>
      </c>
      <c r="L126" s="14">
        <v>3.86624502318911E-5</v>
      </c>
      <c r="M126" s="11">
        <v>4.0966121059229199E-2</v>
      </c>
      <c r="N126" s="11">
        <v>0.95899521532116205</v>
      </c>
    </row>
    <row r="127" spans="1:14" x14ac:dyDescent="0.35">
      <c r="A127" s="11" t="s">
        <v>1444</v>
      </c>
      <c r="B127" s="11" t="s">
        <v>2157</v>
      </c>
      <c r="C127" s="14">
        <v>6.5299999999999997E-14</v>
      </c>
      <c r="D127" s="11" t="s">
        <v>2172</v>
      </c>
      <c r="E127" s="11" t="s">
        <v>2168</v>
      </c>
      <c r="F127" s="16" t="s">
        <v>2169</v>
      </c>
      <c r="G127" s="14">
        <v>3.1972100000000002E-8</v>
      </c>
      <c r="H127" s="14">
        <v>2.18336E-5</v>
      </c>
      <c r="I127" s="11">
        <v>1310</v>
      </c>
      <c r="J127" s="14">
        <v>2.0971458252337601E-10</v>
      </c>
      <c r="K127" s="11">
        <v>4.4664286573105104E-3</v>
      </c>
      <c r="L127" s="14">
        <v>1.91251715969601E-9</v>
      </c>
      <c r="M127" s="11">
        <v>3.9776371903492001E-2</v>
      </c>
      <c r="N127" s="11">
        <v>0.95575719731696696</v>
      </c>
    </row>
    <row r="128" spans="1:14" x14ac:dyDescent="0.35">
      <c r="A128" s="11" t="s">
        <v>1444</v>
      </c>
      <c r="B128" s="11" t="s">
        <v>2140</v>
      </c>
      <c r="C128" s="14">
        <v>2.2699999999999998E-9</v>
      </c>
      <c r="D128" s="11" t="s">
        <v>2172</v>
      </c>
      <c r="E128" s="11" t="s">
        <v>2141</v>
      </c>
      <c r="F128" s="16" t="s">
        <v>2142</v>
      </c>
      <c r="G128" s="14">
        <v>4.3968500000000001E-6</v>
      </c>
      <c r="H128" s="14">
        <v>2.1520400000000002E-5</v>
      </c>
      <c r="I128" s="11">
        <v>2274</v>
      </c>
      <c r="J128" s="14">
        <v>1.08502821678306E-4</v>
      </c>
      <c r="K128" s="14">
        <v>2.6009532300920402E-2</v>
      </c>
      <c r="L128" s="14">
        <v>5.03651690061636E-5</v>
      </c>
      <c r="M128" s="11">
        <v>1.1110462489203001E-2</v>
      </c>
      <c r="N128" s="11">
        <v>0.96272113721919195</v>
      </c>
    </row>
    <row r="129" spans="1:14" x14ac:dyDescent="0.35">
      <c r="A129" s="11" t="s">
        <v>1444</v>
      </c>
      <c r="B129" s="11" t="s">
        <v>2712</v>
      </c>
      <c r="C129" s="14">
        <v>1.8999999999999999E-11</v>
      </c>
      <c r="D129" s="11" t="s">
        <v>2172</v>
      </c>
      <c r="E129" s="11" t="s">
        <v>2976</v>
      </c>
      <c r="F129" s="16" t="s">
        <v>2524</v>
      </c>
      <c r="G129" s="14">
        <v>1.50063E-9</v>
      </c>
      <c r="H129" s="14">
        <v>1.62151E-5</v>
      </c>
      <c r="I129" s="11">
        <v>2390</v>
      </c>
      <c r="J129" s="14">
        <v>1.05789379610682E-8</v>
      </c>
      <c r="K129" s="11">
        <v>1.06653818253126E-3</v>
      </c>
      <c r="L129" s="14">
        <v>5.0311303395852996E-7</v>
      </c>
      <c r="M129" s="11">
        <v>4.9773253350904802E-2</v>
      </c>
      <c r="N129" s="11">
        <v>0.94915969477459206</v>
      </c>
    </row>
    <row r="130" spans="1:14" x14ac:dyDescent="0.35">
      <c r="A130" s="11" t="s">
        <v>1444</v>
      </c>
      <c r="B130" s="11" t="s">
        <v>2132</v>
      </c>
      <c r="C130" s="14">
        <v>1.02E-9</v>
      </c>
      <c r="D130" s="11" t="s">
        <v>2172</v>
      </c>
      <c r="E130" s="11" t="s">
        <v>2137</v>
      </c>
      <c r="F130" s="16" t="s">
        <v>2133</v>
      </c>
      <c r="G130" s="14">
        <v>9.7163999999999996E-8</v>
      </c>
      <c r="H130" s="14">
        <v>1.04507E-5</v>
      </c>
      <c r="I130" s="11">
        <v>1932</v>
      </c>
      <c r="J130" s="14">
        <v>1.23706987723734E-6</v>
      </c>
      <c r="K130" s="11">
        <v>1.34152502621537E-3</v>
      </c>
      <c r="L130" s="14">
        <v>7.16868693287271E-6</v>
      </c>
      <c r="M130" s="11">
        <v>6.7821253466531801E-3</v>
      </c>
      <c r="N130" s="11">
        <v>0.99186794387032096</v>
      </c>
    </row>
    <row r="131" spans="1:14" x14ac:dyDescent="0.35">
      <c r="A131" s="11" t="s">
        <v>2973</v>
      </c>
      <c r="B131" s="11" t="s">
        <v>2132</v>
      </c>
      <c r="C131" s="14">
        <v>9.1309999999999998E-10</v>
      </c>
      <c r="D131" s="11" t="s">
        <v>2172</v>
      </c>
      <c r="E131" s="11" t="s">
        <v>2137</v>
      </c>
      <c r="F131" s="16" t="s">
        <v>2133</v>
      </c>
      <c r="G131" s="14">
        <v>9.7163999999999996E-8</v>
      </c>
      <c r="H131" s="14">
        <v>1.04507E-5</v>
      </c>
      <c r="I131" s="11">
        <v>4996</v>
      </c>
      <c r="J131" s="14">
        <v>1.49008406120854E-6</v>
      </c>
      <c r="K131" s="11">
        <v>6.4988008319066598E-3</v>
      </c>
      <c r="L131" s="14">
        <v>1.6960461198696001E-5</v>
      </c>
      <c r="M131" s="11">
        <v>7.30503335417131E-2</v>
      </c>
      <c r="N131" s="11">
        <v>0.92043241508112095</v>
      </c>
    </row>
    <row r="132" spans="1:14" x14ac:dyDescent="0.35">
      <c r="A132" s="11" t="s">
        <v>1444</v>
      </c>
      <c r="B132" s="11" t="s">
        <v>2157</v>
      </c>
      <c r="C132" s="14">
        <v>6.5299999999999997E-14</v>
      </c>
      <c r="D132" s="11" t="s">
        <v>2145</v>
      </c>
      <c r="E132" s="11" t="s">
        <v>2159</v>
      </c>
      <c r="F132" s="16" t="s">
        <v>2158</v>
      </c>
      <c r="G132" s="14">
        <v>1.3871999999999999E-7</v>
      </c>
      <c r="H132" s="14">
        <v>5.6941599999999997E-5</v>
      </c>
      <c r="I132" s="11">
        <v>1446</v>
      </c>
      <c r="J132" s="14">
        <v>2.2851920540298001E-11</v>
      </c>
      <c r="K132" s="14">
        <v>4.8664933200427902E-4</v>
      </c>
      <c r="L132" s="14">
        <v>2.3270886927671601E-9</v>
      </c>
      <c r="M132" s="11">
        <v>4.8606247443435897E-2</v>
      </c>
      <c r="N132" s="11">
        <v>0.95090710087461905</v>
      </c>
    </row>
    <row r="133" spans="1:14" x14ac:dyDescent="0.35">
      <c r="A133" s="11" t="s">
        <v>1444</v>
      </c>
      <c r="B133" s="11" t="s">
        <v>2140</v>
      </c>
      <c r="C133" s="14">
        <v>2.2699999999999998E-9</v>
      </c>
      <c r="D133" s="11" t="s">
        <v>2145</v>
      </c>
      <c r="E133" s="11" t="s">
        <v>2141</v>
      </c>
      <c r="F133" s="16" t="s">
        <v>2142</v>
      </c>
      <c r="G133" s="14">
        <v>4.1774599999999998E-18</v>
      </c>
      <c r="H133" s="14">
        <v>6.22398E-5</v>
      </c>
      <c r="I133" s="11">
        <v>2577</v>
      </c>
      <c r="J133" s="14">
        <v>5.1296795310264595E-16</v>
      </c>
      <c r="K133" s="14">
        <v>1.2295958147295299E-13</v>
      </c>
      <c r="L133" s="14">
        <v>3.0710758056547597E-5</v>
      </c>
      <c r="M133" s="11">
        <v>6.3678368880147199E-3</v>
      </c>
      <c r="N133" s="11">
        <v>0.99360145235380404</v>
      </c>
    </row>
    <row r="134" spans="1:14" x14ac:dyDescent="0.35">
      <c r="A134" s="11" t="s">
        <v>1444</v>
      </c>
      <c r="B134" s="11" t="s">
        <v>2180</v>
      </c>
      <c r="C134" s="14">
        <v>5.3600000000000001E-10</v>
      </c>
      <c r="D134" s="11" t="s">
        <v>2145</v>
      </c>
      <c r="E134" s="11" t="s">
        <v>2968</v>
      </c>
      <c r="F134" s="16" t="s">
        <v>2183</v>
      </c>
      <c r="G134" s="14">
        <v>2.8784600000000001E-8</v>
      </c>
      <c r="H134" s="14">
        <v>4.2047700000000001E-5</v>
      </c>
      <c r="I134" s="11">
        <v>1263</v>
      </c>
      <c r="J134" s="14">
        <v>4.12592216778073E-6</v>
      </c>
      <c r="K134" s="14">
        <v>8.8268960061165507E-3</v>
      </c>
      <c r="L134" s="14">
        <v>1.1063748902555999E-5</v>
      </c>
      <c r="M134" s="11">
        <v>2.27010543497299E-2</v>
      </c>
      <c r="N134" s="11">
        <v>0.96845685997308395</v>
      </c>
    </row>
    <row r="135" spans="1:14" x14ac:dyDescent="0.35">
      <c r="A135" s="11" t="s">
        <v>1444</v>
      </c>
      <c r="B135" s="11" t="s">
        <v>133</v>
      </c>
      <c r="C135" s="14">
        <v>1.36E-11</v>
      </c>
      <c r="D135" s="11" t="s">
        <v>2145</v>
      </c>
      <c r="E135" s="11" t="s">
        <v>2984</v>
      </c>
      <c r="F135" s="16" t="s">
        <v>2985</v>
      </c>
      <c r="G135" s="14">
        <v>4.06556E-7</v>
      </c>
      <c r="H135" s="14">
        <v>3.6894499999999997E-5</v>
      </c>
      <c r="I135" s="11">
        <v>1655</v>
      </c>
      <c r="J135" s="14">
        <v>5.52462742722823E-8</v>
      </c>
      <c r="K135" s="11">
        <v>2.1594194160636099E-3</v>
      </c>
      <c r="L135" s="14">
        <v>5.3565944703765895E-7</v>
      </c>
      <c r="M135" s="11">
        <v>1.9959520750748101E-2</v>
      </c>
      <c r="N135" s="11">
        <v>0.97788046892746605</v>
      </c>
    </row>
    <row r="136" spans="1:14" x14ac:dyDescent="0.35">
      <c r="A136" s="11" t="s">
        <v>1444</v>
      </c>
      <c r="B136" s="11" t="s">
        <v>2132</v>
      </c>
      <c r="C136" s="14">
        <v>1.02E-9</v>
      </c>
      <c r="D136" s="11" t="s">
        <v>2145</v>
      </c>
      <c r="E136" s="11" t="s">
        <v>2137</v>
      </c>
      <c r="F136" s="16" t="s">
        <v>2133</v>
      </c>
      <c r="G136" s="14">
        <v>2.7930700000000002E-17</v>
      </c>
      <c r="H136" s="14">
        <v>3.8000000000000002E-5</v>
      </c>
      <c r="I136" s="11">
        <v>2076</v>
      </c>
      <c r="J136" s="14">
        <v>8.3257111929533899E-16</v>
      </c>
      <c r="K136" s="14">
        <v>9.0282989686197599E-13</v>
      </c>
      <c r="L136" s="14">
        <v>8.0154083290533296E-6</v>
      </c>
      <c r="M136" s="11">
        <v>7.6995178871681197E-3</v>
      </c>
      <c r="N136" s="11">
        <v>0.99229246670360105</v>
      </c>
    </row>
    <row r="137" spans="1:14" x14ac:dyDescent="0.35">
      <c r="A137" s="11" t="s">
        <v>2973</v>
      </c>
      <c r="B137" s="11" t="s">
        <v>2132</v>
      </c>
      <c r="C137" s="14">
        <v>9.1309999999999998E-10</v>
      </c>
      <c r="D137" s="11" t="s">
        <v>2145</v>
      </c>
      <c r="E137" s="11" t="s">
        <v>2137</v>
      </c>
      <c r="F137" s="16" t="s">
        <v>2133</v>
      </c>
      <c r="G137" s="14">
        <v>2.7930700000000002E-17</v>
      </c>
      <c r="H137" s="14">
        <v>3.8000000000000002E-5</v>
      </c>
      <c r="I137" s="11">
        <v>5947</v>
      </c>
      <c r="J137" s="14">
        <v>2.9038413912486901E-16</v>
      </c>
      <c r="K137" s="14">
        <v>1.26683874565326E-12</v>
      </c>
      <c r="L137" s="14">
        <v>2.9548398092635898E-6</v>
      </c>
      <c r="M137" s="11">
        <v>1.19027804533662E-2</v>
      </c>
      <c r="N137" s="11">
        <v>0.98809426470555395</v>
      </c>
    </row>
    <row r="138" spans="1:14" x14ac:dyDescent="0.35">
      <c r="A138" s="11" t="s">
        <v>1444</v>
      </c>
      <c r="B138" s="11" t="s">
        <v>2157</v>
      </c>
      <c r="C138" s="14">
        <v>6.5299999999999997E-14</v>
      </c>
      <c r="D138" s="11" t="s">
        <v>2145</v>
      </c>
      <c r="E138" s="11" t="s">
        <v>2994</v>
      </c>
      <c r="F138" s="16" t="s">
        <v>2995</v>
      </c>
      <c r="G138" s="14">
        <v>2.0111400000000001E-7</v>
      </c>
      <c r="H138" s="14">
        <v>5.5678299999999998E-5</v>
      </c>
      <c r="I138" s="11">
        <v>1431</v>
      </c>
      <c r="J138" s="14">
        <v>4.8106209794253497E-11</v>
      </c>
      <c r="K138" s="14">
        <v>1.0243503284953601E-3</v>
      </c>
      <c r="L138" s="14">
        <v>1.82347851254309E-9</v>
      </c>
      <c r="M138" s="11">
        <v>3.7867159656791598E-2</v>
      </c>
      <c r="N138" s="11">
        <v>0.96110848814312899</v>
      </c>
    </row>
    <row r="139" spans="1:14" x14ac:dyDescent="0.35">
      <c r="A139" s="11" t="s">
        <v>1444</v>
      </c>
      <c r="B139" s="11" t="s">
        <v>2120</v>
      </c>
      <c r="C139" s="14">
        <v>3E-10</v>
      </c>
      <c r="D139" s="11" t="s">
        <v>2129</v>
      </c>
      <c r="E139" s="11" t="s">
        <v>2122</v>
      </c>
      <c r="F139" s="16" t="s">
        <v>2123</v>
      </c>
      <c r="G139" s="14">
        <v>3.7439399999999997E-20</v>
      </c>
      <c r="H139" s="14">
        <v>1.35143E-4</v>
      </c>
      <c r="I139" s="11">
        <v>1850</v>
      </c>
      <c r="J139" s="14">
        <v>4.2099258620901303E-20</v>
      </c>
      <c r="K139" s="14">
        <v>3.7466280818287902E-16</v>
      </c>
      <c r="L139" s="14">
        <v>3.7583685918860202E-6</v>
      </c>
      <c r="M139" s="11">
        <v>3.2480125884372199E-2</v>
      </c>
      <c r="N139" s="11">
        <v>0.967516115747037</v>
      </c>
    </row>
    <row r="140" spans="1:14" x14ac:dyDescent="0.35">
      <c r="A140" s="11" t="s">
        <v>1444</v>
      </c>
      <c r="B140" s="11" t="s">
        <v>2102</v>
      </c>
      <c r="C140" s="14">
        <v>5.1099999999999999E-10</v>
      </c>
      <c r="D140" s="11" t="s">
        <v>2129</v>
      </c>
      <c r="E140" s="11" t="s">
        <v>2103</v>
      </c>
      <c r="F140" s="16" t="s">
        <v>2104</v>
      </c>
      <c r="G140" s="14">
        <v>2.7853800000000002E-8</v>
      </c>
      <c r="H140" s="14">
        <v>9.5384999999999996E-5</v>
      </c>
      <c r="I140" s="11">
        <v>738</v>
      </c>
      <c r="J140" s="14">
        <v>3.3573825862111098E-6</v>
      </c>
      <c r="K140" s="11">
        <v>4.5993764209766603E-3</v>
      </c>
      <c r="L140" s="14">
        <v>3.83256085678764E-5</v>
      </c>
      <c r="M140" s="11">
        <v>5.1559570693032998E-2</v>
      </c>
      <c r="N140" s="11">
        <v>0.94379936989483604</v>
      </c>
    </row>
    <row r="141" spans="1:14" x14ac:dyDescent="0.35">
      <c r="A141" s="11" t="s">
        <v>1444</v>
      </c>
      <c r="B141" s="11" t="s">
        <v>2132</v>
      </c>
      <c r="C141" s="14">
        <v>1.02E-9</v>
      </c>
      <c r="D141" s="11" t="s">
        <v>2129</v>
      </c>
      <c r="E141" s="11" t="s">
        <v>2134</v>
      </c>
      <c r="F141" s="16" t="s">
        <v>2135</v>
      </c>
      <c r="G141" s="14">
        <v>1.22276E-21</v>
      </c>
      <c r="H141" s="14">
        <v>3.4538400000000001E-5</v>
      </c>
      <c r="I141" s="11">
        <v>2081</v>
      </c>
      <c r="J141" s="14">
        <v>9.8110314686705196E-20</v>
      </c>
      <c r="K141" s="14">
        <v>1.06358409092352E-16</v>
      </c>
      <c r="L141" s="14">
        <v>6.1730156780004002E-6</v>
      </c>
      <c r="M141" s="11">
        <v>5.6976824604865802E-3</v>
      </c>
      <c r="N141" s="11">
        <v>0.99429614452383497</v>
      </c>
    </row>
    <row r="142" spans="1:14" x14ac:dyDescent="0.35">
      <c r="A142" s="11" t="s">
        <v>1444</v>
      </c>
      <c r="B142" s="11" t="s">
        <v>2120</v>
      </c>
      <c r="C142" s="14">
        <v>3E-10</v>
      </c>
      <c r="D142" s="11" t="s">
        <v>2129</v>
      </c>
      <c r="E142" s="11" t="s">
        <v>2128</v>
      </c>
      <c r="F142" s="16" t="s">
        <v>2121</v>
      </c>
      <c r="G142" s="14">
        <v>1.57507E-17</v>
      </c>
      <c r="H142" s="14">
        <v>1.3743300000000001E-4</v>
      </c>
      <c r="I142" s="11">
        <v>1862</v>
      </c>
      <c r="J142" s="14">
        <v>3.9726482499456301E-17</v>
      </c>
      <c r="K142" s="14">
        <v>3.5359889643468399E-13</v>
      </c>
      <c r="L142" s="14">
        <v>8.5592939318926605E-6</v>
      </c>
      <c r="M142" s="11">
        <v>7.5260138289769796E-2</v>
      </c>
      <c r="N142" s="11">
        <v>0.92473130241594703</v>
      </c>
    </row>
    <row r="143" spans="1:14" x14ac:dyDescent="0.35">
      <c r="A143" s="11" t="s">
        <v>2973</v>
      </c>
      <c r="B143" s="11" t="s">
        <v>2157</v>
      </c>
      <c r="C143" s="14">
        <v>5.3759999999999998E-10</v>
      </c>
      <c r="D143" s="11" t="s">
        <v>2129</v>
      </c>
      <c r="E143" s="11" t="s">
        <v>2170</v>
      </c>
      <c r="F143" s="16" t="s">
        <v>2171</v>
      </c>
      <c r="G143" s="14">
        <v>8.6639800000000001E-10</v>
      </c>
      <c r="H143" s="14">
        <v>6.00952E-5</v>
      </c>
      <c r="I143" s="11">
        <v>4659</v>
      </c>
      <c r="J143" s="14">
        <v>7.96023519777513E-10</v>
      </c>
      <c r="K143" s="14">
        <v>1.0912660934814601E-5</v>
      </c>
      <c r="L143" s="14">
        <v>4.5090132032852596E-6</v>
      </c>
      <c r="M143" s="11">
        <v>6.0874807803723001E-2</v>
      </c>
      <c r="N143" s="11">
        <v>0.93910976972611604</v>
      </c>
    </row>
    <row r="144" spans="1:14" x14ac:dyDescent="0.35">
      <c r="A144" s="11" t="s">
        <v>1444</v>
      </c>
      <c r="B144" s="11" t="s">
        <v>2113</v>
      </c>
      <c r="C144" s="14">
        <v>6.4299999999999995E-10</v>
      </c>
      <c r="D144" s="11" t="s">
        <v>2129</v>
      </c>
      <c r="E144" s="11" t="s">
        <v>3036</v>
      </c>
      <c r="F144" s="16" t="s">
        <v>3037</v>
      </c>
      <c r="G144" s="14">
        <v>1.6319000000000001E-5</v>
      </c>
      <c r="H144" s="14">
        <v>2.16042E-4</v>
      </c>
      <c r="I144" s="11">
        <v>833</v>
      </c>
      <c r="J144" s="14">
        <v>9.9941583655644208E-6</v>
      </c>
      <c r="K144" s="14">
        <v>3.2537346826529499E-2</v>
      </c>
      <c r="L144" s="14">
        <v>1.42586111300256E-5</v>
      </c>
      <c r="M144" s="11">
        <v>4.54989154417305E-2</v>
      </c>
      <c r="N144" s="11">
        <v>0.92193948496224398</v>
      </c>
    </row>
    <row r="145" spans="1:14" x14ac:dyDescent="0.35">
      <c r="A145" s="11" t="s">
        <v>2973</v>
      </c>
      <c r="B145" s="11" t="s">
        <v>2113</v>
      </c>
      <c r="C145" s="14">
        <v>5.1429999999999997E-10</v>
      </c>
      <c r="D145" s="11" t="s">
        <v>2129</v>
      </c>
      <c r="E145" s="11" t="s">
        <v>3036</v>
      </c>
      <c r="F145" s="16" t="s">
        <v>3037</v>
      </c>
      <c r="G145" s="14">
        <v>8.4980099999999996E-6</v>
      </c>
      <c r="H145" s="14">
        <v>2.16042E-4</v>
      </c>
      <c r="I145" s="11">
        <v>2322</v>
      </c>
      <c r="J145" s="14">
        <v>3.30560973181632E-6</v>
      </c>
      <c r="K145" s="11">
        <v>2.3798476635414002E-2</v>
      </c>
      <c r="L145" s="14">
        <v>1.0511985401270599E-5</v>
      </c>
      <c r="M145" s="11">
        <v>7.4778801180735599E-2</v>
      </c>
      <c r="N145" s="11">
        <v>0.90140890458871703</v>
      </c>
    </row>
    <row r="146" spans="1:14" x14ac:dyDescent="0.35">
      <c r="A146" s="11" t="s">
        <v>1444</v>
      </c>
      <c r="B146" s="11" t="s">
        <v>2132</v>
      </c>
      <c r="C146" s="14">
        <v>1.02E-9</v>
      </c>
      <c r="D146" s="11" t="s">
        <v>2129</v>
      </c>
      <c r="E146" s="11" t="s">
        <v>2137</v>
      </c>
      <c r="F146" s="16" t="s">
        <v>2133</v>
      </c>
      <c r="G146" s="14">
        <v>1.6245399999999999E-35</v>
      </c>
      <c r="H146" s="14">
        <v>3.2249000000000002E-5</v>
      </c>
      <c r="I146" s="11">
        <v>2089</v>
      </c>
      <c r="J146" s="14">
        <v>7.1151574451077505E-39</v>
      </c>
      <c r="K146" s="14">
        <v>7.7155514536994205E-36</v>
      </c>
      <c r="L146" s="14">
        <v>3.9461316112231998E-6</v>
      </c>
      <c r="M146" s="11">
        <v>3.2824019860149701E-3</v>
      </c>
      <c r="N146" s="11">
        <v>0.99671365188238004</v>
      </c>
    </row>
    <row r="147" spans="1:14" x14ac:dyDescent="0.35">
      <c r="A147" s="11" t="s">
        <v>1444</v>
      </c>
      <c r="B147" s="11" t="s">
        <v>2690</v>
      </c>
      <c r="C147" s="14">
        <v>2.9499999999999999E-8</v>
      </c>
      <c r="D147" s="11" t="s">
        <v>2097</v>
      </c>
      <c r="E147" s="11" t="s">
        <v>3027</v>
      </c>
      <c r="F147" s="16" t="s">
        <v>3028</v>
      </c>
      <c r="G147" s="14">
        <v>3.5030099999999999E-9</v>
      </c>
      <c r="H147" s="14">
        <v>7.90423E-5</v>
      </c>
      <c r="I147" s="11">
        <v>1472</v>
      </c>
      <c r="J147" s="14">
        <v>7.2789694685654501E-7</v>
      </c>
      <c r="K147" s="14">
        <v>1.196389628979E-4</v>
      </c>
      <c r="L147" s="14">
        <v>5.9161360217986495E-4</v>
      </c>
      <c r="M147" s="11">
        <v>9.63361395968899E-2</v>
      </c>
      <c r="N147" s="11">
        <v>0.90295187994108495</v>
      </c>
    </row>
    <row r="148" spans="1:14" x14ac:dyDescent="0.35">
      <c r="A148" s="11" t="s">
        <v>1444</v>
      </c>
      <c r="B148" s="11" t="s">
        <v>2094</v>
      </c>
      <c r="C148" s="14">
        <v>8.2700000000000001E-13</v>
      </c>
      <c r="D148" s="11" t="s">
        <v>2097</v>
      </c>
      <c r="E148" s="11" t="s">
        <v>2095</v>
      </c>
      <c r="F148" s="16" t="s">
        <v>2096</v>
      </c>
      <c r="G148" s="14">
        <v>1.44877E-10</v>
      </c>
      <c r="H148" s="11">
        <v>1.0057599999999999E-4</v>
      </c>
      <c r="I148" s="11">
        <v>1431</v>
      </c>
      <c r="J148" s="14">
        <v>2.5755947381706402E-12</v>
      </c>
      <c r="K148" s="14">
        <v>3.2565207590284202E-6</v>
      </c>
      <c r="L148" s="14">
        <v>5.5962385973640799E-9</v>
      </c>
      <c r="M148" s="11">
        <v>6.0818361450835504E-3</v>
      </c>
      <c r="N148" s="11">
        <v>0.99391490173534203</v>
      </c>
    </row>
    <row r="149" spans="1:14" x14ac:dyDescent="0.35">
      <c r="A149" s="11" t="s">
        <v>2973</v>
      </c>
      <c r="B149" s="11" t="s">
        <v>2094</v>
      </c>
      <c r="C149" s="14">
        <v>2.3240000000000001E-14</v>
      </c>
      <c r="D149" s="11" t="s">
        <v>2097</v>
      </c>
      <c r="E149" s="11" t="s">
        <v>2095</v>
      </c>
      <c r="F149" s="16" t="s">
        <v>2096</v>
      </c>
      <c r="G149" s="14">
        <v>1.44877E-10</v>
      </c>
      <c r="H149" s="14">
        <v>1.0057599999999999E-4</v>
      </c>
      <c r="I149" s="11">
        <v>4881</v>
      </c>
      <c r="J149" s="14">
        <v>4.7308593434562499E-14</v>
      </c>
      <c r="K149" s="14">
        <v>3.29727455108049E-6</v>
      </c>
      <c r="L149" s="14">
        <v>4.57017920300057E-10</v>
      </c>
      <c r="M149" s="11">
        <v>3.0883737618986499E-2</v>
      </c>
      <c r="N149" s="11">
        <v>0.969112964649396</v>
      </c>
    </row>
    <row r="150" spans="1:14" x14ac:dyDescent="0.35">
      <c r="A150" s="11" t="s">
        <v>1444</v>
      </c>
      <c r="B150" s="11" t="s">
        <v>2157</v>
      </c>
      <c r="C150" s="14">
        <v>6.5299999999999997E-14</v>
      </c>
      <c r="D150" s="11" t="s">
        <v>2097</v>
      </c>
      <c r="E150" s="11" t="s">
        <v>3031</v>
      </c>
      <c r="F150" s="16" t="s">
        <v>3032</v>
      </c>
      <c r="G150" s="14">
        <v>8.9694100000000002E-10</v>
      </c>
      <c r="H150" s="11">
        <v>1.01364E-4</v>
      </c>
      <c r="I150" s="11">
        <v>1443</v>
      </c>
      <c r="J150" s="14">
        <v>1.44334747012135E-12</v>
      </c>
      <c r="K150" s="14">
        <v>3.0718851433912503E-5</v>
      </c>
      <c r="L150" s="14">
        <v>4.3380783143886403E-9</v>
      </c>
      <c r="M150" s="11">
        <v>9.1419032688614593E-2</v>
      </c>
      <c r="N150" s="11">
        <v>0.90855024412042995</v>
      </c>
    </row>
    <row r="151" spans="1:14" x14ac:dyDescent="0.35">
      <c r="A151" s="11" t="s">
        <v>2973</v>
      </c>
      <c r="B151" s="11" t="s">
        <v>2157</v>
      </c>
      <c r="C151" s="14">
        <v>5.3759999999999998E-10</v>
      </c>
      <c r="D151" s="11" t="s">
        <v>2097</v>
      </c>
      <c r="E151" s="11" t="s">
        <v>3031</v>
      </c>
      <c r="F151" s="16" t="s">
        <v>3032</v>
      </c>
      <c r="G151" s="14">
        <v>8.9694100000000002E-10</v>
      </c>
      <c r="H151" s="14">
        <v>1.01364E-4</v>
      </c>
      <c r="I151" s="11">
        <v>4667</v>
      </c>
      <c r="J151" s="14">
        <v>1.05069123388053E-9</v>
      </c>
      <c r="K151" s="14">
        <v>1.44012176192662E-5</v>
      </c>
      <c r="L151" s="14">
        <v>5.5003148600975898E-6</v>
      </c>
      <c r="M151" s="11">
        <v>7.4464121550847806E-2</v>
      </c>
      <c r="N151" s="11">
        <v>0.925515975865982</v>
      </c>
    </row>
    <row r="152" spans="1:14" x14ac:dyDescent="0.35">
      <c r="A152" s="11" t="s">
        <v>1444</v>
      </c>
      <c r="B152" s="11" t="s">
        <v>2157</v>
      </c>
      <c r="C152" s="14">
        <v>6.5299999999999997E-14</v>
      </c>
      <c r="D152" s="11" t="s">
        <v>2097</v>
      </c>
      <c r="E152" s="11" t="s">
        <v>2159</v>
      </c>
      <c r="F152" s="16" t="s">
        <v>2158</v>
      </c>
      <c r="G152" s="14">
        <v>5.4861399999999996E-10</v>
      </c>
      <c r="H152" s="14">
        <v>7.7736499999999997E-5</v>
      </c>
      <c r="I152" s="11">
        <v>1444</v>
      </c>
      <c r="J152" s="14">
        <v>1.0508508712987701E-12</v>
      </c>
      <c r="K152" s="14">
        <v>2.2378742246132201E-5</v>
      </c>
      <c r="L152" s="14">
        <v>4.0488143166599799E-9</v>
      </c>
      <c r="M152" s="11">
        <v>8.5308194800942996E-2</v>
      </c>
      <c r="N152" s="11">
        <v>0.91466942240694604</v>
      </c>
    </row>
    <row r="153" spans="1:14" x14ac:dyDescent="0.35">
      <c r="A153" s="11" t="s">
        <v>2973</v>
      </c>
      <c r="B153" s="11" t="s">
        <v>2157</v>
      </c>
      <c r="C153" s="14">
        <v>5.3759999999999998E-10</v>
      </c>
      <c r="D153" s="11" t="s">
        <v>2097</v>
      </c>
      <c r="E153" s="11" t="s">
        <v>2159</v>
      </c>
      <c r="F153" s="16" t="s">
        <v>2158</v>
      </c>
      <c r="G153" s="14">
        <v>5.4861399999999996E-10</v>
      </c>
      <c r="H153" s="14">
        <v>7.7736499999999997E-5</v>
      </c>
      <c r="I153" s="11">
        <v>4518</v>
      </c>
      <c r="J153" s="14">
        <v>6.2812546570898896E-10</v>
      </c>
      <c r="K153" s="14">
        <v>8.6110654670346502E-6</v>
      </c>
      <c r="L153" s="14">
        <v>4.7724669315133198E-6</v>
      </c>
      <c r="M153" s="11">
        <v>6.4490963598431997E-2</v>
      </c>
      <c r="N153" s="11">
        <v>0.93549565224104503</v>
      </c>
    </row>
    <row r="154" spans="1:14" x14ac:dyDescent="0.35">
      <c r="A154" s="11" t="s">
        <v>1444</v>
      </c>
      <c r="B154" s="11" t="s">
        <v>2180</v>
      </c>
      <c r="C154" s="14">
        <v>5.3600000000000001E-10</v>
      </c>
      <c r="D154" s="11" t="s">
        <v>2097</v>
      </c>
      <c r="E154" s="11" t="s">
        <v>2960</v>
      </c>
      <c r="F154" s="16" t="s">
        <v>2961</v>
      </c>
      <c r="G154" s="14">
        <v>6.6959700000000004E-9</v>
      </c>
      <c r="H154" s="14">
        <v>5.6191299999999998E-5</v>
      </c>
      <c r="I154" s="11">
        <v>1321</v>
      </c>
      <c r="J154" s="14">
        <v>2.32017222440075E-8</v>
      </c>
      <c r="K154" s="14">
        <v>4.96395874638337E-5</v>
      </c>
      <c r="L154" s="14">
        <v>4.2775998088552302E-6</v>
      </c>
      <c r="M154" s="11">
        <v>8.1600470977114901E-3</v>
      </c>
      <c r="N154" s="11">
        <v>0.99178601251329301</v>
      </c>
    </row>
    <row r="155" spans="1:14" x14ac:dyDescent="0.35">
      <c r="A155" s="11" t="s">
        <v>1444</v>
      </c>
      <c r="B155" s="11" t="s">
        <v>195</v>
      </c>
      <c r="C155" s="14">
        <v>2.9499999999999999E-25</v>
      </c>
      <c r="D155" s="11" t="s">
        <v>2097</v>
      </c>
      <c r="E155" s="11" t="s">
        <v>2993</v>
      </c>
      <c r="F155" s="16" t="s">
        <v>2528</v>
      </c>
      <c r="G155" s="14">
        <v>1.9910800000000002E-6</v>
      </c>
      <c r="H155" s="14">
        <v>1.2376600000000001E-4</v>
      </c>
      <c r="I155" s="11">
        <v>630</v>
      </c>
      <c r="J155" s="14">
        <v>9.8195338288145399E-21</v>
      </c>
      <c r="K155" s="14">
        <v>2.6165879099968901E-2</v>
      </c>
      <c r="L155" s="14">
        <v>4.8918988439918999E-21</v>
      </c>
      <c r="M155" s="11">
        <v>1.2073566371640299E-2</v>
      </c>
      <c r="N155" s="11">
        <v>0.96176055452838904</v>
      </c>
    </row>
    <row r="156" spans="1:14" x14ac:dyDescent="0.35">
      <c r="A156" s="11" t="s">
        <v>2973</v>
      </c>
      <c r="B156" s="11" t="s">
        <v>195</v>
      </c>
      <c r="C156" s="14">
        <v>7.3009999999999993E-15</v>
      </c>
      <c r="D156" s="11" t="s">
        <v>2097</v>
      </c>
      <c r="E156" s="11" t="s">
        <v>2993</v>
      </c>
      <c r="F156" s="16" t="s">
        <v>2528</v>
      </c>
      <c r="G156" s="14">
        <v>1.9910800000000002E-6</v>
      </c>
      <c r="H156" s="14">
        <v>1.2376600000000001E-4</v>
      </c>
      <c r="I156" s="11">
        <v>2330</v>
      </c>
      <c r="J156" s="14">
        <v>8.9954824826207399E-11</v>
      </c>
      <c r="K156" s="11">
        <v>4.2776466892474198E-2</v>
      </c>
      <c r="L156" s="14">
        <v>1.11741534347842E-10</v>
      </c>
      <c r="M156" s="11">
        <v>5.2231769425032402E-2</v>
      </c>
      <c r="N156" s="11">
        <v>0.90499176348079802</v>
      </c>
    </row>
    <row r="157" spans="1:14" x14ac:dyDescent="0.35">
      <c r="A157" s="11" t="s">
        <v>1444</v>
      </c>
      <c r="B157" s="11" t="s">
        <v>2102</v>
      </c>
      <c r="C157" s="14">
        <v>5.1099999999999999E-10</v>
      </c>
      <c r="D157" s="11" t="s">
        <v>2097</v>
      </c>
      <c r="E157" s="11" t="s">
        <v>2103</v>
      </c>
      <c r="F157" s="16" t="s">
        <v>2104</v>
      </c>
      <c r="G157" s="14">
        <v>4.3236099999999998E-37</v>
      </c>
      <c r="H157" s="11">
        <v>1.4130300000000001E-4</v>
      </c>
      <c r="I157" s="11">
        <v>730</v>
      </c>
      <c r="J157" s="14">
        <v>3.1534283482654498E-46</v>
      </c>
      <c r="K157" s="14">
        <v>4.3199858002127099E-43</v>
      </c>
      <c r="L157" s="14">
        <v>3.0090002122771998E-6</v>
      </c>
      <c r="M157" s="11">
        <v>3.1252571856600301E-3</v>
      </c>
      <c r="N157" s="11">
        <v>0.99687173381412597</v>
      </c>
    </row>
    <row r="158" spans="1:14" x14ac:dyDescent="0.35">
      <c r="A158" s="11" t="s">
        <v>1444</v>
      </c>
      <c r="B158" s="11" t="s">
        <v>2113</v>
      </c>
      <c r="C158" s="14">
        <v>6.4299999999999995E-10</v>
      </c>
      <c r="D158" s="11" t="s">
        <v>2097</v>
      </c>
      <c r="E158" s="11" t="s">
        <v>3025</v>
      </c>
      <c r="F158" s="16" t="s">
        <v>3026</v>
      </c>
      <c r="G158" s="14">
        <v>1.3620399999999999E-16</v>
      </c>
      <c r="H158" s="14">
        <v>4.0234199999999998E-4</v>
      </c>
      <c r="I158" s="11">
        <v>874</v>
      </c>
      <c r="J158" s="14">
        <v>1.3933905204381799E-15</v>
      </c>
      <c r="K158" s="14">
        <v>4.5310741862984802E-12</v>
      </c>
      <c r="L158" s="14">
        <v>2.7736252635545201E-5</v>
      </c>
      <c r="M158" s="11">
        <v>8.9282990458404696E-2</v>
      </c>
      <c r="N158" s="11">
        <v>0.91068927328442395</v>
      </c>
    </row>
    <row r="159" spans="1:14" x14ac:dyDescent="0.35">
      <c r="A159" s="11" t="s">
        <v>1444</v>
      </c>
      <c r="B159" s="11" t="s">
        <v>2120</v>
      </c>
      <c r="C159" s="14">
        <v>3E-10</v>
      </c>
      <c r="D159" s="11" t="s">
        <v>2097</v>
      </c>
      <c r="E159" s="11" t="s">
        <v>2128</v>
      </c>
      <c r="F159" s="16" t="s">
        <v>2121</v>
      </c>
      <c r="G159" s="14">
        <v>3.1446399999999998E-12</v>
      </c>
      <c r="H159" s="11">
        <v>1.9531999999999999E-4</v>
      </c>
      <c r="I159" s="11">
        <v>1831</v>
      </c>
      <c r="J159" s="14">
        <v>2.6939739077305298E-12</v>
      </c>
      <c r="K159" s="14">
        <v>2.3978743442106001E-8</v>
      </c>
      <c r="L159" s="14">
        <v>2.99224894949412E-6</v>
      </c>
      <c r="M159" s="11">
        <v>2.5659316678609202E-2</v>
      </c>
      <c r="N159" s="11">
        <v>0.974337667091003</v>
      </c>
    </row>
    <row r="160" spans="1:14" x14ac:dyDescent="0.35">
      <c r="A160" s="11" t="s">
        <v>1444</v>
      </c>
      <c r="B160" s="11" t="s">
        <v>2094</v>
      </c>
      <c r="C160" s="14">
        <v>8.2700000000000001E-13</v>
      </c>
      <c r="D160" s="11" t="s">
        <v>2097</v>
      </c>
      <c r="E160" s="11" t="s">
        <v>2971</v>
      </c>
      <c r="F160" s="16" t="s">
        <v>2972</v>
      </c>
      <c r="G160" s="14">
        <v>5.3852000000000002E-10</v>
      </c>
      <c r="H160" s="14">
        <v>8.6462699999999995E-5</v>
      </c>
      <c r="I160" s="11">
        <v>1422</v>
      </c>
      <c r="J160" s="14">
        <v>4.35549420045087E-11</v>
      </c>
      <c r="K160" s="14">
        <v>5.5059237099663398E-5</v>
      </c>
      <c r="L160" s="14">
        <v>2.5527495522218301E-8</v>
      </c>
      <c r="M160" s="11">
        <v>3.1301504679063598E-2</v>
      </c>
      <c r="N160" s="11">
        <v>0.96864341051278802</v>
      </c>
    </row>
    <row r="161" spans="1:14" x14ac:dyDescent="0.35">
      <c r="A161" s="11" t="s">
        <v>1444</v>
      </c>
      <c r="B161" s="11" t="s">
        <v>2157</v>
      </c>
      <c r="C161" s="14">
        <v>6.5299999999999997E-14</v>
      </c>
      <c r="D161" s="11" t="s">
        <v>2162</v>
      </c>
      <c r="E161" s="11" t="s">
        <v>2160</v>
      </c>
      <c r="F161" s="16" t="s">
        <v>2161</v>
      </c>
      <c r="G161" s="14">
        <v>1.9785399999999999E-7</v>
      </c>
      <c r="H161" s="14">
        <v>1.6249500000000001E-5</v>
      </c>
      <c r="I161" s="11">
        <v>1274</v>
      </c>
      <c r="J161" s="14">
        <v>7.4129679547134399E-11</v>
      </c>
      <c r="K161" s="11">
        <v>1.57871847934436E-3</v>
      </c>
      <c r="L161" s="14">
        <v>1.8791730993290399E-9</v>
      </c>
      <c r="M161" s="11">
        <v>3.90608489635463E-2</v>
      </c>
      <c r="N161" s="11">
        <v>0.95936043060380705</v>
      </c>
    </row>
    <row r="162" spans="1:14" x14ac:dyDescent="0.35">
      <c r="A162" s="11" t="s">
        <v>1444</v>
      </c>
      <c r="B162" s="11" t="s">
        <v>2180</v>
      </c>
      <c r="C162" s="14">
        <v>5.3600000000000001E-10</v>
      </c>
      <c r="D162" s="11" t="s">
        <v>2162</v>
      </c>
      <c r="E162" s="11" t="s">
        <v>2960</v>
      </c>
      <c r="F162" s="16" t="s">
        <v>2961</v>
      </c>
      <c r="G162" s="14">
        <v>2.0183399999999999E-9</v>
      </c>
      <c r="H162" s="14">
        <v>1.01126E-5</v>
      </c>
      <c r="I162" s="11">
        <v>1197</v>
      </c>
      <c r="J162" s="14">
        <v>6.7285229758328898E-9</v>
      </c>
      <c r="K162" s="14">
        <v>1.4389078891971E-5</v>
      </c>
      <c r="L162" s="14">
        <v>3.1553521999505601E-6</v>
      </c>
      <c r="M162" s="11">
        <v>5.7535539246000803E-3</v>
      </c>
      <c r="N162" s="11">
        <v>0.99422889491578503</v>
      </c>
    </row>
    <row r="163" spans="1:14" x14ac:dyDescent="0.35">
      <c r="A163" s="11" t="s">
        <v>1444</v>
      </c>
      <c r="B163" s="11" t="s">
        <v>2157</v>
      </c>
      <c r="C163" s="14">
        <v>6.5299999999999997E-14</v>
      </c>
      <c r="D163" s="11" t="s">
        <v>2162</v>
      </c>
      <c r="E163" s="11" t="s">
        <v>2170</v>
      </c>
      <c r="F163" s="16" t="s">
        <v>2171</v>
      </c>
      <c r="G163" s="14">
        <v>1.85129E-8</v>
      </c>
      <c r="H163" s="14">
        <v>2.01524E-5</v>
      </c>
      <c r="I163" s="11">
        <v>1290</v>
      </c>
      <c r="J163" s="14">
        <v>5.3706405562800202E-11</v>
      </c>
      <c r="K163" s="14">
        <v>1.1438210279383599E-3</v>
      </c>
      <c r="L163" s="14">
        <v>3.4446999362130799E-9</v>
      </c>
      <c r="M163" s="11">
        <v>7.2437646347104395E-2</v>
      </c>
      <c r="N163" s="11">
        <v>0.92641852912655198</v>
      </c>
    </row>
    <row r="164" spans="1:14" x14ac:dyDescent="0.35">
      <c r="A164" s="11" t="s">
        <v>2973</v>
      </c>
      <c r="B164" s="11" t="s">
        <v>2157</v>
      </c>
      <c r="C164" s="14">
        <v>5.3759999999999998E-10</v>
      </c>
      <c r="D164" s="11" t="s">
        <v>2162</v>
      </c>
      <c r="E164" s="11" t="s">
        <v>2170</v>
      </c>
      <c r="F164" s="16" t="s">
        <v>2171</v>
      </c>
      <c r="G164" s="14">
        <v>1.85129E-8</v>
      </c>
      <c r="H164" s="14">
        <v>2.01524E-5</v>
      </c>
      <c r="I164" s="11">
        <v>3591</v>
      </c>
      <c r="J164" s="14">
        <v>5.0126354954484803E-8</v>
      </c>
      <c r="K164" s="11">
        <v>6.87196846207561E-4</v>
      </c>
      <c r="L164" s="14">
        <v>6.7979788599414496E-6</v>
      </c>
      <c r="M164" s="11">
        <v>9.2288460959895402E-2</v>
      </c>
      <c r="N164" s="11">
        <v>0.90701749408868404</v>
      </c>
    </row>
    <row r="165" spans="1:14" x14ac:dyDescent="0.35">
      <c r="A165" s="11" t="s">
        <v>1444</v>
      </c>
      <c r="B165" s="11" t="s">
        <v>2157</v>
      </c>
      <c r="C165" s="14">
        <v>6.5299999999999997E-14</v>
      </c>
      <c r="D165" s="11" t="s">
        <v>2162</v>
      </c>
      <c r="E165" s="11" t="s">
        <v>2996</v>
      </c>
      <c r="F165" s="16" t="s">
        <v>2997</v>
      </c>
      <c r="G165" s="14">
        <v>2.3868299999999999E-7</v>
      </c>
      <c r="H165" s="14">
        <v>1.8315300000000001E-5</v>
      </c>
      <c r="I165" s="11">
        <v>1278</v>
      </c>
      <c r="J165" s="14">
        <v>2.6603035123352499E-10</v>
      </c>
      <c r="K165" s="14">
        <v>5.6653728650450201E-3</v>
      </c>
      <c r="L165" s="14">
        <v>1.77738436707474E-9</v>
      </c>
      <c r="M165" s="11">
        <v>3.6893673093034603E-2</v>
      </c>
      <c r="N165" s="11">
        <v>0.95744095199850499</v>
      </c>
    </row>
    <row r="166" spans="1:14" x14ac:dyDescent="0.35">
      <c r="A166" s="11" t="s">
        <v>1444</v>
      </c>
      <c r="B166" s="11" t="s">
        <v>195</v>
      </c>
      <c r="C166" s="14">
        <v>2.9499999999999999E-25</v>
      </c>
      <c r="D166" s="11" t="s">
        <v>2127</v>
      </c>
      <c r="E166" s="11" t="s">
        <v>2130</v>
      </c>
      <c r="F166" s="16" t="s">
        <v>198</v>
      </c>
      <c r="G166" s="14">
        <v>1.83999E-9</v>
      </c>
      <c r="H166" s="14">
        <v>6.7651700000000001E-5</v>
      </c>
      <c r="I166" s="11">
        <v>604</v>
      </c>
      <c r="J166" s="14">
        <v>1.15385297897424E-21</v>
      </c>
      <c r="K166" s="14">
        <v>3.0749354687614199E-3</v>
      </c>
      <c r="L166" s="14">
        <v>4.7402667681218401E-21</v>
      </c>
      <c r="M166" s="11">
        <v>1.1647193234030901E-2</v>
      </c>
      <c r="N166" s="11">
        <v>0.98527787129720501</v>
      </c>
    </row>
    <row r="167" spans="1:14" x14ac:dyDescent="0.35">
      <c r="A167" s="11" t="s">
        <v>2973</v>
      </c>
      <c r="B167" s="11" t="s">
        <v>195</v>
      </c>
      <c r="C167" s="14">
        <v>7.3009999999999993E-15</v>
      </c>
      <c r="D167" s="11" t="s">
        <v>2127</v>
      </c>
      <c r="E167" s="11" t="s">
        <v>2130</v>
      </c>
      <c r="F167" s="16" t="s">
        <v>198</v>
      </c>
      <c r="G167" s="14">
        <v>7.0955E-10</v>
      </c>
      <c r="H167" s="14">
        <v>6.7651700000000001E-5</v>
      </c>
      <c r="I167" s="11">
        <v>2146</v>
      </c>
      <c r="J167" s="14">
        <v>5.1829493388675996E-12</v>
      </c>
      <c r="K167" s="11">
        <v>2.4646697790477699E-3</v>
      </c>
      <c r="L167" s="14">
        <v>9.0668359946854297E-11</v>
      </c>
      <c r="M167" s="11">
        <v>4.2160533167070302E-2</v>
      </c>
      <c r="N167" s="11">
        <v>0.95537479695803196</v>
      </c>
    </row>
    <row r="168" spans="1:14" x14ac:dyDescent="0.35">
      <c r="A168" s="11" t="s">
        <v>1444</v>
      </c>
      <c r="B168" s="11" t="s">
        <v>2157</v>
      </c>
      <c r="C168" s="14">
        <v>6.5299999999999997E-14</v>
      </c>
      <c r="D168" s="11" t="s">
        <v>2127</v>
      </c>
      <c r="E168" s="11" t="s">
        <v>2159</v>
      </c>
      <c r="F168" s="16" t="s">
        <v>2158</v>
      </c>
      <c r="G168" s="14">
        <v>2.15977E-7</v>
      </c>
      <c r="H168" s="14">
        <v>5.6144499999999998E-5</v>
      </c>
      <c r="I168" s="11">
        <v>1407</v>
      </c>
      <c r="J168" s="14">
        <v>1.09914697393912E-10</v>
      </c>
      <c r="K168" s="11">
        <v>2.3407659799406402E-3</v>
      </c>
      <c r="L168" s="14">
        <v>3.5055034241982302E-9</v>
      </c>
      <c r="M168" s="11">
        <v>7.3729991961208705E-2</v>
      </c>
      <c r="N168" s="11">
        <v>0.923929238443432</v>
      </c>
    </row>
    <row r="169" spans="1:14" x14ac:dyDescent="0.35">
      <c r="A169" s="11" t="s">
        <v>2973</v>
      </c>
      <c r="B169" s="11" t="s">
        <v>2157</v>
      </c>
      <c r="C169" s="14">
        <v>5.3759999999999998E-10</v>
      </c>
      <c r="D169" s="11" t="s">
        <v>2127</v>
      </c>
      <c r="E169" s="11" t="s">
        <v>2159</v>
      </c>
      <c r="F169" s="16" t="s">
        <v>2158</v>
      </c>
      <c r="G169" s="14">
        <v>2.15977E-7</v>
      </c>
      <c r="H169" s="14">
        <v>5.6144499999999998E-5</v>
      </c>
      <c r="I169" s="11">
        <v>4187</v>
      </c>
      <c r="J169" s="14">
        <v>9.2123673571092301E-8</v>
      </c>
      <c r="K169" s="14">
        <v>1.2627949745508699E-3</v>
      </c>
      <c r="L169" s="14">
        <v>6.4437858206504102E-6</v>
      </c>
      <c r="M169" s="11">
        <v>8.7417560849630899E-2</v>
      </c>
      <c r="N169" s="11">
        <v>0.91131310826632494</v>
      </c>
    </row>
    <row r="170" spans="1:14" x14ac:dyDescent="0.35">
      <c r="A170" s="11" t="s">
        <v>1444</v>
      </c>
      <c r="B170" s="11" t="s">
        <v>2180</v>
      </c>
      <c r="C170" s="14">
        <v>5.3600000000000001E-10</v>
      </c>
      <c r="D170" s="11" t="s">
        <v>2127</v>
      </c>
      <c r="E170" s="11" t="s">
        <v>2960</v>
      </c>
      <c r="F170" s="16" t="s">
        <v>2961</v>
      </c>
      <c r="G170" s="14">
        <v>1.4338899999999999E-7</v>
      </c>
      <c r="H170" s="14">
        <v>2.4707700000000001E-5</v>
      </c>
      <c r="I170" s="11">
        <v>1271</v>
      </c>
      <c r="J170" s="14">
        <v>3.1722905460612598E-7</v>
      </c>
      <c r="K170" s="11">
        <v>6.7872596485532197E-4</v>
      </c>
      <c r="L170" s="14">
        <v>3.3241980055966201E-6</v>
      </c>
      <c r="M170" s="11">
        <v>6.1190739963724004E-3</v>
      </c>
      <c r="N170" s="11">
        <v>0.99319855861171102</v>
      </c>
    </row>
    <row r="171" spans="1:14" x14ac:dyDescent="0.35">
      <c r="A171" s="11" t="s">
        <v>1444</v>
      </c>
      <c r="B171" s="11" t="s">
        <v>2140</v>
      </c>
      <c r="C171" s="14">
        <v>2.2699999999999998E-9</v>
      </c>
      <c r="D171" s="11" t="s">
        <v>2127</v>
      </c>
      <c r="E171" s="11" t="s">
        <v>2141</v>
      </c>
      <c r="F171" s="16" t="s">
        <v>2142</v>
      </c>
      <c r="G171" s="14">
        <v>2.8467899999999998E-9</v>
      </c>
      <c r="H171" s="14">
        <v>4.2701599999999998E-5</v>
      </c>
      <c r="I171" s="11">
        <v>2436</v>
      </c>
      <c r="J171" s="14">
        <v>8.2353394741788205E-7</v>
      </c>
      <c r="K171" s="11">
        <v>1.97404237890695E-4</v>
      </c>
      <c r="L171" s="14">
        <v>1.8212980452436499E-4</v>
      </c>
      <c r="M171" s="11">
        <v>4.2700291589943602E-2</v>
      </c>
      <c r="N171" s="11">
        <v>0.95691935083369395</v>
      </c>
    </row>
    <row r="172" spans="1:14" x14ac:dyDescent="0.35">
      <c r="A172" s="11" t="s">
        <v>1444</v>
      </c>
      <c r="B172" s="11" t="s">
        <v>2120</v>
      </c>
      <c r="C172" s="14">
        <v>3E-10</v>
      </c>
      <c r="D172" s="11" t="s">
        <v>2127</v>
      </c>
      <c r="E172" s="11" t="s">
        <v>2122</v>
      </c>
      <c r="F172" s="16" t="s">
        <v>2123</v>
      </c>
      <c r="G172" s="14">
        <v>1.4583E-9</v>
      </c>
      <c r="H172" s="14">
        <v>1.1591699999999999E-4</v>
      </c>
      <c r="I172" s="11">
        <v>1751</v>
      </c>
      <c r="J172" s="14">
        <v>3.1824385468875799E-9</v>
      </c>
      <c r="K172" s="14">
        <v>2.8322726175516499E-5</v>
      </c>
      <c r="L172" s="14">
        <v>4.1739257005186997E-6</v>
      </c>
      <c r="M172" s="11">
        <v>3.6182872865382097E-2</v>
      </c>
      <c r="N172" s="11">
        <v>0.96378462730030401</v>
      </c>
    </row>
    <row r="173" spans="1:14" x14ac:dyDescent="0.35">
      <c r="A173" s="11" t="s">
        <v>1444</v>
      </c>
      <c r="B173" s="11" t="s">
        <v>2711</v>
      </c>
      <c r="C173" s="14">
        <v>7.34E-11</v>
      </c>
      <c r="D173" s="11" t="s">
        <v>2127</v>
      </c>
      <c r="E173" s="11" t="s">
        <v>2981</v>
      </c>
      <c r="F173" s="16" t="s">
        <v>256</v>
      </c>
      <c r="G173" s="14">
        <v>1.7179000000000001E-8</v>
      </c>
      <c r="H173" s="14">
        <v>7.6346499999999998E-5</v>
      </c>
      <c r="I173" s="11">
        <v>2092</v>
      </c>
      <c r="J173" s="14">
        <v>3.5500656895422402E-8</v>
      </c>
      <c r="K173" s="14">
        <v>3.9200805416770998E-4</v>
      </c>
      <c r="L173" s="14">
        <v>1.8864300018265999E-6</v>
      </c>
      <c r="M173" s="11">
        <v>1.98507255257107E-2</v>
      </c>
      <c r="N173" s="11">
        <v>0.979755344489462</v>
      </c>
    </row>
    <row r="174" spans="1:14" x14ac:dyDescent="0.35">
      <c r="A174" s="11" t="s">
        <v>2973</v>
      </c>
      <c r="B174" s="11" t="s">
        <v>2711</v>
      </c>
      <c r="C174" s="14">
        <v>2.8550000000000002E-9</v>
      </c>
      <c r="D174" s="11" t="s">
        <v>2127</v>
      </c>
      <c r="E174" s="11" t="s">
        <v>2981</v>
      </c>
      <c r="F174" s="16" t="s">
        <v>256</v>
      </c>
      <c r="G174" s="14">
        <v>1.7179000000000001E-8</v>
      </c>
      <c r="H174" s="14">
        <v>7.6346499999999998E-5</v>
      </c>
      <c r="I174" s="11">
        <v>4778</v>
      </c>
      <c r="J174" s="14">
        <v>6.3221370051832497E-7</v>
      </c>
      <c r="K174" s="14">
        <v>5.9550818262888501E-4</v>
      </c>
      <c r="L174" s="14">
        <v>6.6846182084169496E-5</v>
      </c>
      <c r="M174" s="11">
        <v>6.20278692060591E-2</v>
      </c>
      <c r="N174" s="11">
        <v>0.93730914421552702</v>
      </c>
    </row>
    <row r="175" spans="1:14" x14ac:dyDescent="0.35">
      <c r="A175" s="11" t="s">
        <v>1444</v>
      </c>
      <c r="B175" s="11" t="s">
        <v>2094</v>
      </c>
      <c r="C175" s="14">
        <v>8.2700000000000001E-13</v>
      </c>
      <c r="D175" s="11" t="s">
        <v>2127</v>
      </c>
      <c r="E175" s="11" t="s">
        <v>2998</v>
      </c>
      <c r="F175" s="16" t="s">
        <v>2999</v>
      </c>
      <c r="G175" s="14">
        <v>7.0026799999999995E-7</v>
      </c>
      <c r="H175" s="14">
        <v>4.5682900000000003E-5</v>
      </c>
      <c r="I175" s="11">
        <v>1346</v>
      </c>
      <c r="J175" s="14">
        <v>9.0246833427096393E-9</v>
      </c>
      <c r="K175" s="11">
        <v>1.1410389516863E-2</v>
      </c>
      <c r="L175" s="14">
        <v>2.78673008107335E-8</v>
      </c>
      <c r="M175" s="11">
        <v>3.4279808148614699E-2</v>
      </c>
      <c r="N175" s="11">
        <v>0.95430976544253798</v>
      </c>
    </row>
    <row r="176" spans="1:14" x14ac:dyDescent="0.35">
      <c r="A176" s="11" t="s">
        <v>1444</v>
      </c>
      <c r="B176" s="11" t="s">
        <v>2180</v>
      </c>
      <c r="C176" s="14">
        <v>5.3600000000000001E-10</v>
      </c>
      <c r="D176" s="11" t="s">
        <v>2138</v>
      </c>
      <c r="E176" s="11" t="s">
        <v>2960</v>
      </c>
      <c r="F176" s="16" t="s">
        <v>2961</v>
      </c>
      <c r="G176" s="14">
        <v>1.14857E-10</v>
      </c>
      <c r="H176" s="14">
        <v>1.31973E-5</v>
      </c>
      <c r="I176" s="11">
        <v>1181</v>
      </c>
      <c r="J176" s="14">
        <v>1.66971573430617E-9</v>
      </c>
      <c r="K176" s="14">
        <v>3.5726547902142602E-6</v>
      </c>
      <c r="L176" s="14">
        <v>2.5832445910118799E-5</v>
      </c>
      <c r="M176" s="11">
        <v>5.4327484962294399E-2</v>
      </c>
      <c r="N176" s="11">
        <v>0.94564310826728804</v>
      </c>
    </row>
    <row r="177" spans="1:14" x14ac:dyDescent="0.35">
      <c r="A177" s="11" t="s">
        <v>1444</v>
      </c>
      <c r="B177" s="11" t="s">
        <v>2132</v>
      </c>
      <c r="C177" s="14">
        <v>1.02E-9</v>
      </c>
      <c r="D177" s="11" t="s">
        <v>2138</v>
      </c>
      <c r="E177" s="11" t="s">
        <v>2134</v>
      </c>
      <c r="F177" s="16" t="s">
        <v>2135</v>
      </c>
      <c r="G177" s="14">
        <v>3.7902399999999999E-8</v>
      </c>
      <c r="H177" s="14">
        <v>1.0003199999999999E-5</v>
      </c>
      <c r="I177" s="11">
        <v>1870</v>
      </c>
      <c r="J177" s="14">
        <v>1.95855190740201E-7</v>
      </c>
      <c r="K177" s="11">
        <v>2.1232088793251701E-4</v>
      </c>
      <c r="L177" s="14">
        <v>1.36293106777944E-5</v>
      </c>
      <c r="M177" s="11">
        <v>1.37891526544294E-2</v>
      </c>
      <c r="N177" s="11">
        <v>0.98598470129176896</v>
      </c>
    </row>
    <row r="178" spans="1:14" x14ac:dyDescent="0.35">
      <c r="A178" s="11" t="s">
        <v>2973</v>
      </c>
      <c r="B178" s="11" t="s">
        <v>2132</v>
      </c>
      <c r="C178" s="14">
        <v>9.1309999999999998E-10</v>
      </c>
      <c r="D178" s="11" t="s">
        <v>2138</v>
      </c>
      <c r="E178" s="11" t="s">
        <v>2134</v>
      </c>
      <c r="F178" s="16" t="s">
        <v>2135</v>
      </c>
      <c r="G178" s="14">
        <v>1.5953200000000002E-8</v>
      </c>
      <c r="H178" s="14">
        <v>1.0003199999999999E-5</v>
      </c>
      <c r="I178" s="11">
        <v>4743</v>
      </c>
      <c r="J178" s="14">
        <v>4.0561438625392803E-8</v>
      </c>
      <c r="K178" s="14">
        <v>1.7692237299091499E-4</v>
      </c>
      <c r="L178" s="14">
        <v>8.5045335951885E-6</v>
      </c>
      <c r="M178" s="11">
        <v>3.6131704214975802E-2</v>
      </c>
      <c r="N178" s="11">
        <v>0.96368282831700003</v>
      </c>
    </row>
    <row r="179" spans="1:14" x14ac:dyDescent="0.35">
      <c r="A179" s="11" t="s">
        <v>1444</v>
      </c>
      <c r="B179" s="11" t="s">
        <v>2132</v>
      </c>
      <c r="C179" s="14">
        <v>1.02E-9</v>
      </c>
      <c r="D179" s="11" t="s">
        <v>2138</v>
      </c>
      <c r="E179" s="11" t="s">
        <v>2137</v>
      </c>
      <c r="F179" s="16" t="s">
        <v>2133</v>
      </c>
      <c r="G179" s="14">
        <v>1.8367299999999999E-14</v>
      </c>
      <c r="H179" s="14">
        <v>1.4314000000000001E-5</v>
      </c>
      <c r="I179" s="11">
        <v>1872</v>
      </c>
      <c r="J179" s="14">
        <v>1.31225303948447E-16</v>
      </c>
      <c r="K179" s="14">
        <v>1.42299695926377E-13</v>
      </c>
      <c r="L179" s="14">
        <v>1.10389515089136E-5</v>
      </c>
      <c r="M179" s="11">
        <v>1.0981545486960601E-2</v>
      </c>
      <c r="N179" s="11">
        <v>0.98900741556139105</v>
      </c>
    </row>
    <row r="180" spans="1:14" x14ac:dyDescent="0.35">
      <c r="A180" s="11" t="s">
        <v>2973</v>
      </c>
      <c r="B180" s="11" t="s">
        <v>2132</v>
      </c>
      <c r="C180" s="14">
        <v>9.1309999999999998E-10</v>
      </c>
      <c r="D180" s="11" t="s">
        <v>2138</v>
      </c>
      <c r="E180" s="11" t="s">
        <v>2137</v>
      </c>
      <c r="F180" s="16" t="s">
        <v>2133</v>
      </c>
      <c r="G180" s="14">
        <v>1.8367299999999999E-14</v>
      </c>
      <c r="H180" s="14">
        <v>1.4314000000000001E-5</v>
      </c>
      <c r="I180" s="11">
        <v>4741</v>
      </c>
      <c r="J180" s="14">
        <v>3.4435127491838199E-17</v>
      </c>
      <c r="K180" s="14">
        <v>1.5019559781829199E-13</v>
      </c>
      <c r="L180" s="14">
        <v>6.0250616058593298E-6</v>
      </c>
      <c r="M180" s="11">
        <v>2.5304804930851299E-2</v>
      </c>
      <c r="N180" s="11">
        <v>0.97468917000738997</v>
      </c>
    </row>
    <row r="181" spans="1:14" x14ac:dyDescent="0.35">
      <c r="A181" s="11" t="s">
        <v>1444</v>
      </c>
      <c r="B181" s="11" t="s">
        <v>2094</v>
      </c>
      <c r="C181" s="14">
        <v>8.2700000000000001E-13</v>
      </c>
      <c r="D181" s="11" t="s">
        <v>3030</v>
      </c>
      <c r="E181" s="11" t="s">
        <v>2095</v>
      </c>
      <c r="F181" s="16" t="s">
        <v>2096</v>
      </c>
      <c r="G181" s="14">
        <v>9.65631E-6</v>
      </c>
      <c r="H181" s="14">
        <v>1.45416E-5</v>
      </c>
      <c r="I181" s="11">
        <v>1226</v>
      </c>
      <c r="J181" s="14">
        <v>4.7264182361384401E-8</v>
      </c>
      <c r="K181" s="11">
        <v>5.9766589750557798E-2</v>
      </c>
      <c r="L181" s="14">
        <v>1.2175902539171E-8</v>
      </c>
      <c r="M181" s="11">
        <v>1.44709319815383E-2</v>
      </c>
      <c r="N181" s="11">
        <v>0.92576241882781996</v>
      </c>
    </row>
    <row r="182" spans="1:14" x14ac:dyDescent="0.35">
      <c r="A182" s="11" t="s">
        <v>1444</v>
      </c>
      <c r="B182" s="11" t="s">
        <v>195</v>
      </c>
      <c r="C182" s="14">
        <v>2.9499999999999999E-25</v>
      </c>
      <c r="D182" s="11" t="s">
        <v>2098</v>
      </c>
      <c r="E182" s="11" t="s">
        <v>2130</v>
      </c>
      <c r="F182" s="16" t="s">
        <v>198</v>
      </c>
      <c r="G182" s="14">
        <v>2.4412600000000001E-18</v>
      </c>
      <c r="H182" s="14">
        <v>6.7047500000000005E-5</v>
      </c>
      <c r="I182" s="11">
        <v>616</v>
      </c>
      <c r="J182" s="14">
        <v>1.81057489948756E-29</v>
      </c>
      <c r="K182" s="14">
        <v>4.8249001626164699E-11</v>
      </c>
      <c r="L182" s="14">
        <v>2.7252199862086699E-20</v>
      </c>
      <c r="M182" s="11">
        <v>7.1694563456392205E-2</v>
      </c>
      <c r="N182" s="11">
        <v>0.92830543649535702</v>
      </c>
    </row>
    <row r="183" spans="1:14" x14ac:dyDescent="0.35">
      <c r="A183" s="11" t="s">
        <v>1444</v>
      </c>
      <c r="B183" s="11" t="s">
        <v>2094</v>
      </c>
      <c r="C183" s="14">
        <v>8.2700000000000001E-13</v>
      </c>
      <c r="D183" s="11" t="s">
        <v>2098</v>
      </c>
      <c r="E183" s="11" t="s">
        <v>2095</v>
      </c>
      <c r="F183" s="16" t="s">
        <v>2096</v>
      </c>
      <c r="G183" s="14">
        <v>2.0586200000000001E-9</v>
      </c>
      <c r="H183" s="14">
        <v>4.8936400000000001E-5</v>
      </c>
      <c r="I183" s="11">
        <v>1383</v>
      </c>
      <c r="J183" s="14">
        <v>8.7770484246502801E-11</v>
      </c>
      <c r="K183" s="11">
        <v>1.1097825825023999E-4</v>
      </c>
      <c r="L183" s="14">
        <v>5.1061384256025202E-9</v>
      </c>
      <c r="M183" s="11">
        <v>5.4618474398653799E-3</v>
      </c>
      <c r="N183" s="11">
        <v>0.99442716910797602</v>
      </c>
    </row>
    <row r="184" spans="1:14" x14ac:dyDescent="0.35">
      <c r="A184" s="11" t="s">
        <v>2973</v>
      </c>
      <c r="B184" s="11" t="s">
        <v>2094</v>
      </c>
      <c r="C184" s="14">
        <v>2.3240000000000001E-14</v>
      </c>
      <c r="D184" s="11" t="s">
        <v>2098</v>
      </c>
      <c r="E184" s="11" t="s">
        <v>2095</v>
      </c>
      <c r="F184" s="16" t="s">
        <v>2096</v>
      </c>
      <c r="G184" s="14">
        <v>2.0586200000000001E-9</v>
      </c>
      <c r="H184" s="14">
        <v>4.8936400000000001E-5</v>
      </c>
      <c r="I184" s="11">
        <v>4570</v>
      </c>
      <c r="J184" s="14">
        <v>1.81420225264253E-12</v>
      </c>
      <c r="K184" s="11">
        <v>1.2645246510190999E-4</v>
      </c>
      <c r="L184" s="14">
        <v>2.5994087047186899E-10</v>
      </c>
      <c r="M184" s="11">
        <v>1.7135508592325401E-2</v>
      </c>
      <c r="N184" s="11">
        <v>0.982738038680816</v>
      </c>
    </row>
    <row r="185" spans="1:14" x14ac:dyDescent="0.35">
      <c r="A185" s="11" t="s">
        <v>2973</v>
      </c>
      <c r="B185" s="11" t="s">
        <v>2157</v>
      </c>
      <c r="C185" s="14">
        <v>5.3759999999999998E-10</v>
      </c>
      <c r="D185" s="11" t="s">
        <v>2098</v>
      </c>
      <c r="E185" s="11" t="s">
        <v>2159</v>
      </c>
      <c r="F185" s="16" t="s">
        <v>2158</v>
      </c>
      <c r="G185" s="14">
        <v>2.6205700000000002E-9</v>
      </c>
      <c r="H185" s="14">
        <v>4.54841E-5</v>
      </c>
      <c r="I185" s="11">
        <v>4390</v>
      </c>
      <c r="J185" s="14">
        <v>1.71636828816017E-9</v>
      </c>
      <c r="K185" s="14">
        <v>2.3530291595068099E-5</v>
      </c>
      <c r="L185" s="14">
        <v>6.0735246205114397E-6</v>
      </c>
      <c r="M185" s="11">
        <v>8.2346443741675907E-2</v>
      </c>
      <c r="N185" s="11">
        <v>0.91762395072573899</v>
      </c>
    </row>
    <row r="186" spans="1:14" x14ac:dyDescent="0.35">
      <c r="A186" s="11" t="s">
        <v>1444</v>
      </c>
      <c r="B186" s="11" t="s">
        <v>2690</v>
      </c>
      <c r="C186" s="14">
        <v>2.9499999999999999E-8</v>
      </c>
      <c r="D186" s="11" t="s">
        <v>2098</v>
      </c>
      <c r="E186" s="11" t="s">
        <v>3012</v>
      </c>
      <c r="F186" s="16" t="s">
        <v>3013</v>
      </c>
      <c r="G186" s="14">
        <v>5.4194999999999997E-10</v>
      </c>
      <c r="H186" s="14">
        <v>4.6412400000000003E-5</v>
      </c>
      <c r="I186" s="11">
        <v>1483</v>
      </c>
      <c r="J186" s="14">
        <v>1.3834249533278901E-7</v>
      </c>
      <c r="K186" s="14">
        <v>2.2752538954192901E-5</v>
      </c>
      <c r="L186" s="11">
        <v>5.07392605217334E-4</v>
      </c>
      <c r="M186" s="11">
        <v>8.2531535026301603E-2</v>
      </c>
      <c r="N186" s="11">
        <v>0.91693818148703199</v>
      </c>
    </row>
    <row r="187" spans="1:14" x14ac:dyDescent="0.35">
      <c r="A187" s="11" t="s">
        <v>1444</v>
      </c>
      <c r="B187" s="11" t="s">
        <v>2113</v>
      </c>
      <c r="C187" s="14">
        <v>6.4299999999999995E-10</v>
      </c>
      <c r="D187" s="11" t="s">
        <v>2098</v>
      </c>
      <c r="E187" s="11" t="s">
        <v>3002</v>
      </c>
      <c r="F187" s="16" t="s">
        <v>3003</v>
      </c>
      <c r="G187" s="14">
        <v>2.91207E-8</v>
      </c>
      <c r="H187" s="14">
        <v>2.2572599999999999E-4</v>
      </c>
      <c r="I187" s="11">
        <v>885</v>
      </c>
      <c r="J187" s="14">
        <v>1.5644969083246E-7</v>
      </c>
      <c r="K187" s="14">
        <v>5.0853427686437403E-4</v>
      </c>
      <c r="L187" s="14">
        <v>2.46425581827084E-5</v>
      </c>
      <c r="M187" s="11">
        <v>7.91794908348782E-2</v>
      </c>
      <c r="N187" s="11">
        <v>0.920287175880383</v>
      </c>
    </row>
    <row r="188" spans="1:14" x14ac:dyDescent="0.35">
      <c r="A188" s="11" t="s">
        <v>1444</v>
      </c>
      <c r="B188" s="11" t="s">
        <v>2113</v>
      </c>
      <c r="C188" s="14">
        <v>6.4299999999999995E-10</v>
      </c>
      <c r="D188" s="11" t="s">
        <v>2098</v>
      </c>
      <c r="E188" s="11" t="s">
        <v>3014</v>
      </c>
      <c r="F188" s="16" t="s">
        <v>3015</v>
      </c>
      <c r="G188" s="14">
        <v>2.6263200000000002E-7</v>
      </c>
      <c r="H188" s="14">
        <v>2.42174E-4</v>
      </c>
      <c r="I188" s="11">
        <v>884</v>
      </c>
      <c r="J188" s="14">
        <v>7.7106249294548296E-7</v>
      </c>
      <c r="K188" s="11">
        <v>2.5065640355731202E-3</v>
      </c>
      <c r="L188" s="14">
        <v>2.3469683735689599E-5</v>
      </c>
      <c r="M188" s="11">
        <v>7.5372971577451806E-2</v>
      </c>
      <c r="N188" s="11">
        <v>0.92209622364074695</v>
      </c>
    </row>
    <row r="189" spans="1:14" x14ac:dyDescent="0.35">
      <c r="A189" s="11" t="s">
        <v>1444</v>
      </c>
      <c r="B189" s="11" t="s">
        <v>2113</v>
      </c>
      <c r="C189" s="14">
        <v>6.4299999999999995E-10</v>
      </c>
      <c r="D189" s="11" t="s">
        <v>2098</v>
      </c>
      <c r="E189" s="11" t="s">
        <v>2116</v>
      </c>
      <c r="F189" s="16" t="s">
        <v>2117</v>
      </c>
      <c r="G189" s="14">
        <v>7.1298700000000001E-10</v>
      </c>
      <c r="H189" s="14">
        <v>2.1408700000000001E-4</v>
      </c>
      <c r="I189" s="11">
        <v>884</v>
      </c>
      <c r="J189" s="14">
        <v>2.08244235868549E-8</v>
      </c>
      <c r="K189" s="14">
        <v>6.7695876406793093E-5</v>
      </c>
      <c r="L189" s="14">
        <v>1.4431053649744699E-5</v>
      </c>
      <c r="M189" s="11">
        <v>4.5958399019427401E-2</v>
      </c>
      <c r="N189" s="11">
        <v>0.95395945322609299</v>
      </c>
    </row>
    <row r="190" spans="1:14" x14ac:dyDescent="0.35">
      <c r="A190" s="11" t="s">
        <v>2973</v>
      </c>
      <c r="B190" s="11" t="s">
        <v>2113</v>
      </c>
      <c r="C190" s="14">
        <v>5.1429999999999997E-10</v>
      </c>
      <c r="D190" s="11" t="s">
        <v>2098</v>
      </c>
      <c r="E190" s="11" t="s">
        <v>2116</v>
      </c>
      <c r="F190" s="16" t="s">
        <v>2117</v>
      </c>
      <c r="G190" s="14">
        <v>2.23955E-10</v>
      </c>
      <c r="H190" s="14">
        <v>2.1408700000000001E-4</v>
      </c>
      <c r="I190" s="11">
        <v>2323</v>
      </c>
      <c r="J190" s="14">
        <v>5.9149806628102996E-9</v>
      </c>
      <c r="K190" s="14">
        <v>4.2537504095793702E-5</v>
      </c>
      <c r="L190" s="14">
        <v>1.15177594617012E-5</v>
      </c>
      <c r="M190" s="11">
        <v>8.1911778514635603E-2</v>
      </c>
      <c r="N190" s="11">
        <v>0.91803416030682505</v>
      </c>
    </row>
    <row r="191" spans="1:14" x14ac:dyDescent="0.35">
      <c r="A191" s="11" t="s">
        <v>1444</v>
      </c>
      <c r="B191" s="11" t="s">
        <v>2157</v>
      </c>
      <c r="C191" s="14">
        <v>6.5299999999999997E-14</v>
      </c>
      <c r="D191" s="11" t="s">
        <v>2098</v>
      </c>
      <c r="E191" s="11" t="s">
        <v>2170</v>
      </c>
      <c r="F191" s="16" t="s">
        <v>2171</v>
      </c>
      <c r="G191" s="14">
        <v>1.80922E-21</v>
      </c>
      <c r="H191" s="14">
        <v>4.9439099999999999E-5</v>
      </c>
      <c r="I191" s="11">
        <v>1439</v>
      </c>
      <c r="J191" s="14">
        <v>1.8063853534015401E-25</v>
      </c>
      <c r="K191" s="14">
        <v>3.8468644559293699E-18</v>
      </c>
      <c r="L191" s="14">
        <v>4.0606565765687299E-9</v>
      </c>
      <c r="M191" s="11">
        <v>8.5560993400204496E-2</v>
      </c>
      <c r="N191" s="11">
        <v>0.91443900253914201</v>
      </c>
    </row>
    <row r="192" spans="1:14" x14ac:dyDescent="0.35">
      <c r="A192" s="11" t="s">
        <v>2973</v>
      </c>
      <c r="B192" s="11" t="s">
        <v>2157</v>
      </c>
      <c r="C192" s="14">
        <v>5.3759999999999998E-10</v>
      </c>
      <c r="D192" s="11" t="s">
        <v>2098</v>
      </c>
      <c r="E192" s="11" t="s">
        <v>2996</v>
      </c>
      <c r="F192" s="16" t="s">
        <v>2997</v>
      </c>
      <c r="G192" s="14">
        <v>2.3035999999999999E-10</v>
      </c>
      <c r="H192" s="14">
        <v>5.1171100000000002E-5</v>
      </c>
      <c r="I192" s="11">
        <v>4392</v>
      </c>
      <c r="J192" s="14">
        <v>3.8239714830195202E-10</v>
      </c>
      <c r="K192" s="14">
        <v>5.2424090913264203E-6</v>
      </c>
      <c r="L192" s="14">
        <v>5.2671934692800402E-6</v>
      </c>
      <c r="M192" s="11">
        <v>7.1280990374276806E-2</v>
      </c>
      <c r="N192" s="11">
        <v>0.92870849964076596</v>
      </c>
    </row>
    <row r="193" spans="1:14" x14ac:dyDescent="0.35">
      <c r="A193" s="11" t="s">
        <v>1444</v>
      </c>
      <c r="B193" s="11" t="s">
        <v>2094</v>
      </c>
      <c r="C193" s="14">
        <v>8.2700000000000001E-13</v>
      </c>
      <c r="D193" s="11" t="s">
        <v>2119</v>
      </c>
      <c r="E193" s="11" t="s">
        <v>2095</v>
      </c>
      <c r="F193" s="16" t="s">
        <v>2096</v>
      </c>
      <c r="G193" s="14">
        <v>3.0973000000000003E-10</v>
      </c>
      <c r="H193" s="14">
        <v>6.1198799999999994E-5</v>
      </c>
      <c r="I193" s="11">
        <v>1439</v>
      </c>
      <c r="J193" s="14">
        <v>3.5123668159590101E-12</v>
      </c>
      <c r="K193" s="14">
        <v>4.4409416739633602E-6</v>
      </c>
      <c r="L193" s="14">
        <v>4.7470976492957996E-9</v>
      </c>
      <c r="M193" s="11">
        <v>5.0071135279963598E-3</v>
      </c>
      <c r="N193" s="11">
        <v>0.99498844077971804</v>
      </c>
    </row>
    <row r="194" spans="1:14" x14ac:dyDescent="0.35">
      <c r="A194" s="11" t="s">
        <v>2973</v>
      </c>
      <c r="B194" s="11" t="s">
        <v>2094</v>
      </c>
      <c r="C194" s="14">
        <v>2.3240000000000001E-14</v>
      </c>
      <c r="D194" s="11" t="s">
        <v>2119</v>
      </c>
      <c r="E194" s="11" t="s">
        <v>2095</v>
      </c>
      <c r="F194" s="16" t="s">
        <v>2096</v>
      </c>
      <c r="G194" s="14">
        <v>3.0303000000000001E-11</v>
      </c>
      <c r="H194" s="14">
        <v>6.1198799999999994E-5</v>
      </c>
      <c r="I194" s="11">
        <v>4942</v>
      </c>
      <c r="J194" s="14">
        <v>7.8281739170041295E-14</v>
      </c>
      <c r="K194" s="14">
        <v>5.4559997088554297E-6</v>
      </c>
      <c r="L194" s="14">
        <v>4.8674889946859204E-10</v>
      </c>
      <c r="M194" s="11">
        <v>3.2957884810117098E-2</v>
      </c>
      <c r="N194" s="11">
        <v>0.96703665870334798</v>
      </c>
    </row>
    <row r="195" spans="1:14" x14ac:dyDescent="0.35">
      <c r="A195" s="11" t="s">
        <v>1444</v>
      </c>
      <c r="B195" s="11" t="s">
        <v>2157</v>
      </c>
      <c r="C195" s="14">
        <v>6.5299999999999997E-14</v>
      </c>
      <c r="D195" s="11" t="s">
        <v>2119</v>
      </c>
      <c r="E195" s="11" t="s">
        <v>2159</v>
      </c>
      <c r="F195" s="16" t="s">
        <v>2158</v>
      </c>
      <c r="G195" s="14">
        <v>2.14977E-11</v>
      </c>
      <c r="H195" s="14">
        <v>5.8133600000000002E-5</v>
      </c>
      <c r="I195" s="11">
        <v>1459</v>
      </c>
      <c r="J195" s="14">
        <v>3.2561528942826099E-14</v>
      </c>
      <c r="K195" s="14">
        <v>6.9342019696123501E-7</v>
      </c>
      <c r="L195" s="14">
        <v>3.6584520711343899E-9</v>
      </c>
      <c r="M195" s="11">
        <v>7.6986244833137596E-2</v>
      </c>
      <c r="N195" s="11">
        <v>0.92301305808818102</v>
      </c>
    </row>
    <row r="196" spans="1:14" x14ac:dyDescent="0.35">
      <c r="A196" s="11" t="s">
        <v>2973</v>
      </c>
      <c r="B196" s="11" t="s">
        <v>2157</v>
      </c>
      <c r="C196" s="14">
        <v>5.3759999999999998E-10</v>
      </c>
      <c r="D196" s="11" t="s">
        <v>2119</v>
      </c>
      <c r="E196" s="11" t="s">
        <v>2159</v>
      </c>
      <c r="F196" s="16" t="s">
        <v>2158</v>
      </c>
      <c r="G196" s="14">
        <v>2.11529E-11</v>
      </c>
      <c r="H196" s="14">
        <v>5.8133600000000002E-5</v>
      </c>
      <c r="I196" s="11">
        <v>4596</v>
      </c>
      <c r="J196" s="14">
        <v>1.4522512402198E-11</v>
      </c>
      <c r="K196" s="14">
        <v>1.9908922518714199E-7</v>
      </c>
      <c r="L196" s="14">
        <v>3.3933631857736602E-6</v>
      </c>
      <c r="M196" s="11">
        <v>4.5565208703974201E-2</v>
      </c>
      <c r="N196" s="11">
        <v>0.954431198829092</v>
      </c>
    </row>
    <row r="197" spans="1:14" x14ac:dyDescent="0.35">
      <c r="A197" s="11" t="s">
        <v>2973</v>
      </c>
      <c r="B197" s="11" t="s">
        <v>2157</v>
      </c>
      <c r="C197" s="14">
        <v>5.3759999999999998E-10</v>
      </c>
      <c r="D197" s="11" t="s">
        <v>2119</v>
      </c>
      <c r="E197" s="11" t="s">
        <v>3000</v>
      </c>
      <c r="F197" s="16" t="s">
        <v>3001</v>
      </c>
      <c r="G197" s="14">
        <v>1.5464100000000001E-12</v>
      </c>
      <c r="H197" s="14">
        <v>6.8677900000000002E-5</v>
      </c>
      <c r="I197" s="11">
        <v>4450</v>
      </c>
      <c r="J197" s="14">
        <v>9.9258596179620501E-12</v>
      </c>
      <c r="K197" s="14">
        <v>1.36085857197689E-7</v>
      </c>
      <c r="L197" s="14">
        <v>3.61006195574508E-6</v>
      </c>
      <c r="M197" s="11">
        <v>4.85433409581984E-2</v>
      </c>
      <c r="N197" s="11">
        <v>0.95145291288406397</v>
      </c>
    </row>
    <row r="198" spans="1:14" x14ac:dyDescent="0.35">
      <c r="A198" s="11" t="s">
        <v>1444</v>
      </c>
      <c r="B198" s="11" t="s">
        <v>2140</v>
      </c>
      <c r="C198" s="14">
        <v>2.2699999999999998E-9</v>
      </c>
      <c r="D198" s="11" t="s">
        <v>2119</v>
      </c>
      <c r="E198" s="11" t="s">
        <v>2141</v>
      </c>
      <c r="F198" s="16" t="s">
        <v>2142</v>
      </c>
      <c r="G198" s="14">
        <v>4.4517000000000001E-5</v>
      </c>
      <c r="H198" s="14">
        <v>6.6579299999999995E-5</v>
      </c>
      <c r="I198" s="11">
        <v>2585</v>
      </c>
      <c r="J198" s="14">
        <v>1.9181185803393501E-4</v>
      </c>
      <c r="K198" s="14">
        <v>4.5977644175848799E-2</v>
      </c>
      <c r="L198" s="14">
        <v>5.9765122292517301E-5</v>
      </c>
      <c r="M198" s="11">
        <v>1.33854209559497E-2</v>
      </c>
      <c r="N198" s="11">
        <v>0.94038535788787503</v>
      </c>
    </row>
    <row r="199" spans="1:14" x14ac:dyDescent="0.35">
      <c r="A199" s="11" t="s">
        <v>1444</v>
      </c>
      <c r="B199" s="11" t="s">
        <v>9</v>
      </c>
      <c r="C199" s="14">
        <v>2.54E-299</v>
      </c>
      <c r="D199" s="11" t="s">
        <v>2119</v>
      </c>
      <c r="E199" s="11" t="s">
        <v>2974</v>
      </c>
      <c r="F199" s="16" t="s">
        <v>2975</v>
      </c>
      <c r="G199" s="14">
        <v>5.07195E-8</v>
      </c>
      <c r="H199" s="14">
        <v>9.2207300000000001E-5</v>
      </c>
      <c r="I199" s="11">
        <v>1422</v>
      </c>
      <c r="J199" s="14">
        <v>1.5362381436075299E-295</v>
      </c>
      <c r="K199" s="14">
        <v>2.8443523932228002E-4</v>
      </c>
      <c r="L199" s="14">
        <v>7.3471060559261103E-294</v>
      </c>
      <c r="M199" s="11">
        <v>1.26161031280137E-2</v>
      </c>
      <c r="N199" s="11">
        <v>0.98709946163260898</v>
      </c>
    </row>
    <row r="200" spans="1:14" x14ac:dyDescent="0.35">
      <c r="A200" s="11" t="s">
        <v>2973</v>
      </c>
      <c r="B200" s="11" t="s">
        <v>2146</v>
      </c>
      <c r="C200" s="14">
        <v>6.5030000000000004E-9</v>
      </c>
      <c r="D200" s="11" t="s">
        <v>2119</v>
      </c>
      <c r="E200" s="11" t="s">
        <v>3038</v>
      </c>
      <c r="F200" s="16" t="s">
        <v>3039</v>
      </c>
      <c r="G200" s="14">
        <v>2.1572700000000001E-8</v>
      </c>
      <c r="H200" s="14">
        <v>2.1546E-4</v>
      </c>
      <c r="I200" s="11">
        <v>3133</v>
      </c>
      <c r="J200" s="14">
        <v>9.2343930033009199E-7</v>
      </c>
      <c r="K200" s="11">
        <v>6.2773141904265395E-4</v>
      </c>
      <c r="L200" s="14">
        <v>1.2849733748951099E-4</v>
      </c>
      <c r="M200" s="11">
        <v>8.6436536495154204E-2</v>
      </c>
      <c r="N200" s="11">
        <v>0.91280631130901302</v>
      </c>
    </row>
    <row r="201" spans="1:14" x14ac:dyDescent="0.35">
      <c r="A201" s="11" t="s">
        <v>1444</v>
      </c>
      <c r="B201" s="11" t="s">
        <v>2113</v>
      </c>
      <c r="C201" s="14">
        <v>6.4299999999999995E-10</v>
      </c>
      <c r="D201" s="11" t="s">
        <v>2119</v>
      </c>
      <c r="E201" s="11" t="s">
        <v>3002</v>
      </c>
      <c r="F201" s="16" t="s">
        <v>3003</v>
      </c>
      <c r="G201" s="14">
        <v>2.5856500000000001E-9</v>
      </c>
      <c r="H201" s="14">
        <v>3.0378600000000001E-4</v>
      </c>
      <c r="I201" s="11">
        <v>898</v>
      </c>
      <c r="J201" s="14">
        <v>1.31103854357401E-8</v>
      </c>
      <c r="K201" s="14">
        <v>4.2614799134610599E-5</v>
      </c>
      <c r="L201" s="14">
        <v>2.3181271433992E-5</v>
      </c>
      <c r="M201" s="11">
        <v>7.4424313412413706E-2</v>
      </c>
      <c r="N201" s="11">
        <v>0.92550987740663104</v>
      </c>
    </row>
    <row r="202" spans="1:14" x14ac:dyDescent="0.35">
      <c r="A202" s="11" t="s">
        <v>1444</v>
      </c>
      <c r="B202" s="11" t="s">
        <v>2157</v>
      </c>
      <c r="C202" s="14">
        <v>6.5299999999999997E-14</v>
      </c>
      <c r="D202" s="11" t="s">
        <v>2119</v>
      </c>
      <c r="E202" s="11" t="s">
        <v>2163</v>
      </c>
      <c r="F202" s="16" t="s">
        <v>2164</v>
      </c>
      <c r="G202" s="14">
        <v>5.7431199999999997E-35</v>
      </c>
      <c r="H202" s="14">
        <v>7.4466200000000002E-5</v>
      </c>
      <c r="I202" s="11">
        <v>1443</v>
      </c>
      <c r="J202" s="14">
        <v>1.6803746229090399E-43</v>
      </c>
      <c r="K202" s="14">
        <v>3.5783082780302703E-36</v>
      </c>
      <c r="L202" s="14">
        <v>3.1352342663139901E-9</v>
      </c>
      <c r="M202" s="11">
        <v>6.5829720202079098E-2</v>
      </c>
      <c r="N202" s="11">
        <v>0.93417027666268004</v>
      </c>
    </row>
    <row r="203" spans="1:14" x14ac:dyDescent="0.35">
      <c r="A203" s="11" t="s">
        <v>1444</v>
      </c>
      <c r="B203" s="11" t="s">
        <v>2113</v>
      </c>
      <c r="C203" s="14">
        <v>6.4299999999999995E-10</v>
      </c>
      <c r="D203" s="11" t="s">
        <v>2119</v>
      </c>
      <c r="E203" s="11" t="s">
        <v>3014</v>
      </c>
      <c r="F203" s="16" t="s">
        <v>3015</v>
      </c>
      <c r="G203" s="14">
        <v>8.7004499999999997E-9</v>
      </c>
      <c r="H203" s="14">
        <v>2.7733599999999999E-4</v>
      </c>
      <c r="I203" s="11">
        <v>897</v>
      </c>
      <c r="J203" s="14">
        <v>3.4927256722136597E-8</v>
      </c>
      <c r="K203" s="11">
        <v>1.13541118876281E-4</v>
      </c>
      <c r="L203" s="14">
        <v>2.4718982068544999E-5</v>
      </c>
      <c r="M203" s="11">
        <v>7.9435752715692698E-2</v>
      </c>
      <c r="N203" s="11">
        <v>0.92042595225610602</v>
      </c>
    </row>
    <row r="204" spans="1:14" x14ac:dyDescent="0.35">
      <c r="A204" s="11" t="s">
        <v>1444</v>
      </c>
      <c r="B204" s="11" t="s">
        <v>2113</v>
      </c>
      <c r="C204" s="14">
        <v>6.4299999999999995E-10</v>
      </c>
      <c r="D204" s="11" t="s">
        <v>2119</v>
      </c>
      <c r="E204" s="11" t="s">
        <v>2116</v>
      </c>
      <c r="F204" s="16" t="s">
        <v>2117</v>
      </c>
      <c r="G204" s="14">
        <v>3.1975899999999998E-10</v>
      </c>
      <c r="H204" s="11">
        <v>3.0960800000000001E-4</v>
      </c>
      <c r="I204" s="11">
        <v>897</v>
      </c>
      <c r="J204" s="14">
        <v>2.4898302877300498E-9</v>
      </c>
      <c r="K204" s="14">
        <v>8.0939112662046293E-6</v>
      </c>
      <c r="L204" s="14">
        <v>7.2085218724253302E-6</v>
      </c>
      <c r="M204" s="11">
        <v>2.2455850001439601E-2</v>
      </c>
      <c r="N204" s="11">
        <v>0.97752884507559001</v>
      </c>
    </row>
    <row r="205" spans="1:14" x14ac:dyDescent="0.35">
      <c r="A205" s="11" t="s">
        <v>2973</v>
      </c>
      <c r="B205" s="11" t="s">
        <v>2113</v>
      </c>
      <c r="C205" s="14">
        <v>5.1429999999999997E-10</v>
      </c>
      <c r="D205" s="11" t="s">
        <v>2119</v>
      </c>
      <c r="E205" s="11" t="s">
        <v>2116</v>
      </c>
      <c r="F205" s="16" t="s">
        <v>2117</v>
      </c>
      <c r="G205" s="14">
        <v>1.6162300000000001E-10</v>
      </c>
      <c r="H205" s="11">
        <v>3.0960800000000001E-4</v>
      </c>
      <c r="I205" s="11">
        <v>2463</v>
      </c>
      <c r="J205" s="14">
        <v>6.1328874755186403E-10</v>
      </c>
      <c r="K205" s="14">
        <v>4.4105092122066196E-6</v>
      </c>
      <c r="L205" s="14">
        <v>4.40829531387488E-6</v>
      </c>
      <c r="M205" s="11">
        <v>3.0733308283667399E-2</v>
      </c>
      <c r="N205" s="11">
        <v>0.96925787229851801</v>
      </c>
    </row>
    <row r="206" spans="1:14" x14ac:dyDescent="0.35">
      <c r="A206" s="11" t="s">
        <v>1444</v>
      </c>
      <c r="B206" s="11" t="s">
        <v>2180</v>
      </c>
      <c r="C206" s="14">
        <v>5.3600000000000001E-10</v>
      </c>
      <c r="D206" s="11" t="s">
        <v>2119</v>
      </c>
      <c r="E206" s="11" t="s">
        <v>2968</v>
      </c>
      <c r="F206" s="16" t="s">
        <v>2183</v>
      </c>
      <c r="G206" s="14">
        <v>7.5403200000000004E-7</v>
      </c>
      <c r="H206" s="14">
        <v>4.6160299999999999E-5</v>
      </c>
      <c r="I206" s="11">
        <v>1268</v>
      </c>
      <c r="J206" s="14">
        <v>4.3957484345556903E-6</v>
      </c>
      <c r="K206" s="11">
        <v>9.4041351474429095E-3</v>
      </c>
      <c r="L206" s="14">
        <v>1.04142689631281E-5</v>
      </c>
      <c r="M206" s="11">
        <v>2.13107109264426E-2</v>
      </c>
      <c r="N206" s="11">
        <v>0.96927034390871603</v>
      </c>
    </row>
    <row r="207" spans="1:14" x14ac:dyDescent="0.35">
      <c r="A207" s="11" t="s">
        <v>2973</v>
      </c>
      <c r="B207" s="11" t="s">
        <v>2157</v>
      </c>
      <c r="C207" s="14">
        <v>5.3759999999999998E-10</v>
      </c>
      <c r="D207" s="11" t="s">
        <v>2119</v>
      </c>
      <c r="E207" s="11" t="s">
        <v>2996</v>
      </c>
      <c r="F207" s="16" t="s">
        <v>2997</v>
      </c>
      <c r="G207" s="14">
        <v>2.4060099999999999E-18</v>
      </c>
      <c r="H207" s="14">
        <v>6.2776999999999999E-5</v>
      </c>
      <c r="I207" s="11">
        <v>4597</v>
      </c>
      <c r="J207" s="14">
        <v>1.3069075665599401E-18</v>
      </c>
      <c r="K207" s="14">
        <v>1.79163802428757E-14</v>
      </c>
      <c r="L207" s="14">
        <v>3.39099627839037E-6</v>
      </c>
      <c r="M207" s="11">
        <v>4.5532663591646101E-2</v>
      </c>
      <c r="N207" s="11">
        <v>0.95446394541205803</v>
      </c>
    </row>
    <row r="208" spans="1:14" x14ac:dyDescent="0.35">
      <c r="A208" s="11" t="s">
        <v>1444</v>
      </c>
      <c r="B208" s="11" t="s">
        <v>2140</v>
      </c>
      <c r="C208" s="14">
        <v>2.2699999999999998E-9</v>
      </c>
      <c r="D208" s="11" t="s">
        <v>2115</v>
      </c>
      <c r="E208" s="11" t="s">
        <v>2141</v>
      </c>
      <c r="F208" s="16" t="s">
        <v>2142</v>
      </c>
      <c r="G208" s="14">
        <v>2.9784999999999998E-7</v>
      </c>
      <c r="H208" s="14">
        <v>3.9555499999999998E-5</v>
      </c>
      <c r="I208" s="11">
        <v>2276</v>
      </c>
      <c r="J208" s="14">
        <v>1.20947129687429E-4</v>
      </c>
      <c r="K208" s="11">
        <v>2.8993700524084998E-2</v>
      </c>
      <c r="L208" s="14">
        <v>2.7857082506944301E-4</v>
      </c>
      <c r="M208" s="11">
        <v>6.5874852652295299E-2</v>
      </c>
      <c r="N208" s="11">
        <v>0.904731928868862</v>
      </c>
    </row>
    <row r="209" spans="1:14" x14ac:dyDescent="0.35">
      <c r="A209" s="11" t="s">
        <v>1444</v>
      </c>
      <c r="B209" s="11" t="s">
        <v>2690</v>
      </c>
      <c r="C209" s="14">
        <v>2.9499999999999999E-8</v>
      </c>
      <c r="D209" s="11" t="s">
        <v>2115</v>
      </c>
      <c r="E209" s="11" t="s">
        <v>3012</v>
      </c>
      <c r="F209" s="16" t="s">
        <v>3013</v>
      </c>
      <c r="G209" s="14">
        <v>2.69096E-10</v>
      </c>
      <c r="H209" s="14">
        <v>3.0282700000000001E-5</v>
      </c>
      <c r="I209" s="11">
        <v>1340</v>
      </c>
      <c r="J209" s="14">
        <v>7.2438197128490494E-8</v>
      </c>
      <c r="K209" s="14">
        <v>1.19142030165145E-5</v>
      </c>
      <c r="L209" s="14">
        <v>3.4138630151005201E-4</v>
      </c>
      <c r="M209" s="11">
        <v>5.5204742723797398E-2</v>
      </c>
      <c r="N209" s="11">
        <v>0.94444188433347998</v>
      </c>
    </row>
    <row r="210" spans="1:14" x14ac:dyDescent="0.35">
      <c r="A210" s="11" t="s">
        <v>1444</v>
      </c>
      <c r="B210" s="11" t="s">
        <v>2157</v>
      </c>
      <c r="C210" s="14">
        <v>6.5299999999999997E-14</v>
      </c>
      <c r="D210" s="11" t="s">
        <v>2115</v>
      </c>
      <c r="E210" s="11" t="s">
        <v>2170</v>
      </c>
      <c r="F210" s="16" t="s">
        <v>2171</v>
      </c>
      <c r="G210" s="14">
        <v>3.0263E-7</v>
      </c>
      <c r="H210" s="14">
        <v>4.6182700000000001E-5</v>
      </c>
      <c r="I210" s="11">
        <v>1314</v>
      </c>
      <c r="J210" s="14">
        <v>2.9466788412290298E-10</v>
      </c>
      <c r="K210" s="14">
        <v>6.2757578386944601E-3</v>
      </c>
      <c r="L210" s="14">
        <v>3.8546987913395203E-9</v>
      </c>
      <c r="M210" s="11">
        <v>8.1183804159524697E-2</v>
      </c>
      <c r="N210" s="11">
        <v>0.91254043385241301</v>
      </c>
    </row>
    <row r="211" spans="1:14" x14ac:dyDescent="0.35">
      <c r="A211" s="11" t="s">
        <v>1444</v>
      </c>
      <c r="B211" s="11" t="s">
        <v>2120</v>
      </c>
      <c r="C211" s="14">
        <v>3E-10</v>
      </c>
      <c r="D211" s="11" t="s">
        <v>2165</v>
      </c>
      <c r="E211" s="11" t="s">
        <v>2122</v>
      </c>
      <c r="F211" s="16" t="s">
        <v>2123</v>
      </c>
      <c r="G211" s="14">
        <v>1.3690200000000001E-6</v>
      </c>
      <c r="H211" s="14">
        <v>6.5374800000000003E-5</v>
      </c>
      <c r="I211" s="11">
        <v>1796</v>
      </c>
      <c r="J211" s="14">
        <v>4.8257334438793698E-7</v>
      </c>
      <c r="K211" s="11">
        <v>4.2947399691908496E-3</v>
      </c>
      <c r="L211" s="14">
        <v>3.58786026524344E-6</v>
      </c>
      <c r="M211" s="11">
        <v>3.0966010819130901E-2</v>
      </c>
      <c r="N211" s="11">
        <v>0.96473517877806902</v>
      </c>
    </row>
    <row r="212" spans="1:14" x14ac:dyDescent="0.35">
      <c r="A212" s="11" t="s">
        <v>1444</v>
      </c>
      <c r="B212" s="11" t="s">
        <v>2113</v>
      </c>
      <c r="C212" s="14">
        <v>6.4299999999999995E-10</v>
      </c>
      <c r="D212" s="11" t="s">
        <v>2165</v>
      </c>
      <c r="E212" s="11" t="s">
        <v>3025</v>
      </c>
      <c r="F212" s="16" t="s">
        <v>3026</v>
      </c>
      <c r="G212" s="14">
        <v>5.3512200000000005E-7</v>
      </c>
      <c r="H212" s="14">
        <v>1.4663400000000001E-4</v>
      </c>
      <c r="I212" s="11">
        <v>864</v>
      </c>
      <c r="J212" s="14">
        <v>1.9749806621500499E-6</v>
      </c>
      <c r="K212" s="11">
        <v>6.42231149009283E-3</v>
      </c>
      <c r="L212" s="14">
        <v>2.8420492580778401E-5</v>
      </c>
      <c r="M212" s="11">
        <v>9.1516725501157498E-2</v>
      </c>
      <c r="N212" s="11">
        <v>0.90203056753550703</v>
      </c>
    </row>
    <row r="213" spans="1:14" x14ac:dyDescent="0.35">
      <c r="A213" s="11" t="s">
        <v>1444</v>
      </c>
      <c r="B213" s="11" t="s">
        <v>2157</v>
      </c>
      <c r="C213" s="14">
        <v>6.5299999999999997E-14</v>
      </c>
      <c r="D213" s="11" t="s">
        <v>2165</v>
      </c>
      <c r="E213" s="11" t="s">
        <v>2163</v>
      </c>
      <c r="F213" s="16" t="s">
        <v>2164</v>
      </c>
      <c r="G213" s="14">
        <v>3.9332399999999998E-7</v>
      </c>
      <c r="H213" s="14">
        <v>4.0293200000000002E-5</v>
      </c>
      <c r="I213" s="11">
        <v>1421</v>
      </c>
      <c r="J213" s="14">
        <v>9.5183064993051198E-11</v>
      </c>
      <c r="K213" s="11">
        <v>2.0269120848399199E-3</v>
      </c>
      <c r="L213" s="14">
        <v>1.7016099472904899E-9</v>
      </c>
      <c r="M213" s="11">
        <v>3.5272881893269797E-2</v>
      </c>
      <c r="N213" s="11">
        <v>0.96270020422509694</v>
      </c>
    </row>
    <row r="214" spans="1:14" x14ac:dyDescent="0.35">
      <c r="A214" s="11" t="s">
        <v>2973</v>
      </c>
      <c r="B214" s="11" t="s">
        <v>2157</v>
      </c>
      <c r="C214" s="14">
        <v>5.3759999999999998E-10</v>
      </c>
      <c r="D214" s="11" t="s">
        <v>2112</v>
      </c>
      <c r="E214" s="11" t="s">
        <v>3040</v>
      </c>
      <c r="F214" s="16" t="s">
        <v>2557</v>
      </c>
      <c r="G214" s="14">
        <v>1.3600500000000001E-10</v>
      </c>
      <c r="H214" s="14">
        <v>7.6790899999999997E-5</v>
      </c>
      <c r="I214" s="11">
        <v>4063</v>
      </c>
      <c r="J214" s="14">
        <v>1.2312271551823E-9</v>
      </c>
      <c r="K214" s="14">
        <v>1.6880351625714501E-5</v>
      </c>
      <c r="L214" s="14">
        <v>7.0023520622365297E-6</v>
      </c>
      <c r="M214" s="11">
        <v>9.5098662201740194E-2</v>
      </c>
      <c r="N214" s="11">
        <v>0.90487745386334495</v>
      </c>
    </row>
    <row r="215" spans="1:14" x14ac:dyDescent="0.35">
      <c r="A215" s="11" t="s">
        <v>1444</v>
      </c>
      <c r="B215" s="11" t="s">
        <v>2102</v>
      </c>
      <c r="C215" s="14">
        <v>5.1099999999999999E-10</v>
      </c>
      <c r="D215" s="11" t="s">
        <v>2112</v>
      </c>
      <c r="E215" s="11" t="s">
        <v>2103</v>
      </c>
      <c r="F215" s="16" t="s">
        <v>2104</v>
      </c>
      <c r="G215" s="14">
        <v>2.76172E-11</v>
      </c>
      <c r="H215" s="11">
        <v>1.2507800000000001E-4</v>
      </c>
      <c r="I215" s="11">
        <v>711</v>
      </c>
      <c r="J215" s="14">
        <v>8.2274094705159997E-11</v>
      </c>
      <c r="K215" s="14">
        <v>1.12711125000602E-7</v>
      </c>
      <c r="L215" s="14">
        <v>2.5929924106553602E-6</v>
      </c>
      <c r="M215" s="11">
        <v>2.5548189354403302E-3</v>
      </c>
      <c r="N215" s="11">
        <v>0.99744247527874896</v>
      </c>
    </row>
    <row r="216" spans="1:14" x14ac:dyDescent="0.35">
      <c r="A216" s="11" t="s">
        <v>1444</v>
      </c>
      <c r="B216" s="11" t="s">
        <v>152</v>
      </c>
      <c r="C216" s="14">
        <v>4.4399999999999999E-14</v>
      </c>
      <c r="D216" s="11" t="s">
        <v>2112</v>
      </c>
      <c r="E216" s="11" t="s">
        <v>2990</v>
      </c>
      <c r="F216" s="16" t="s">
        <v>56</v>
      </c>
      <c r="G216" s="14">
        <v>5.8425299999999998E-8</v>
      </c>
      <c r="H216" s="14">
        <v>4.8032199999999997E-5</v>
      </c>
      <c r="I216" s="11">
        <v>1686</v>
      </c>
      <c r="J216" s="14">
        <v>8.3283565639938298E-10</v>
      </c>
      <c r="K216" s="14">
        <v>5.6964531635513502E-3</v>
      </c>
      <c r="L216" s="14">
        <v>4.8216137661450504E-9</v>
      </c>
      <c r="M216" s="11">
        <v>3.2016725045969502E-2</v>
      </c>
      <c r="N216" s="11">
        <v>0.96228681613602995</v>
      </c>
    </row>
    <row r="217" spans="1:14" x14ac:dyDescent="0.35">
      <c r="A217" s="11" t="s">
        <v>2973</v>
      </c>
      <c r="B217" s="11" t="s">
        <v>152</v>
      </c>
      <c r="C217" s="14">
        <v>9.1959999999999998E-11</v>
      </c>
      <c r="D217" s="11" t="s">
        <v>2112</v>
      </c>
      <c r="E217" s="11" t="s">
        <v>2990</v>
      </c>
      <c r="F217" s="16" t="s">
        <v>56</v>
      </c>
      <c r="G217" s="14">
        <v>5.8425299999999998E-8</v>
      </c>
      <c r="H217" s="14">
        <v>4.8032199999999997E-5</v>
      </c>
      <c r="I217" s="11">
        <v>5037</v>
      </c>
      <c r="J217" s="14">
        <v>5.2516926067507102E-7</v>
      </c>
      <c r="K217" s="11">
        <v>3.3285479434884599E-3</v>
      </c>
      <c r="L217" s="14">
        <v>5.18975296404205E-6</v>
      </c>
      <c r="M217" s="11">
        <v>3.1928165439174698E-2</v>
      </c>
      <c r="N217" s="11">
        <v>0.96473757169511298</v>
      </c>
    </row>
    <row r="218" spans="1:14" x14ac:dyDescent="0.35">
      <c r="A218" s="11" t="s">
        <v>2973</v>
      </c>
      <c r="B218" s="11" t="s">
        <v>2113</v>
      </c>
      <c r="C218" s="14">
        <v>5.1429999999999997E-10</v>
      </c>
      <c r="D218" s="11" t="s">
        <v>2112</v>
      </c>
      <c r="E218" s="11" t="s">
        <v>2116</v>
      </c>
      <c r="F218" s="16" t="s">
        <v>2117</v>
      </c>
      <c r="G218" s="14">
        <v>2.1382600000000001E-35</v>
      </c>
      <c r="H218" s="11">
        <v>2.8751500000000001E-4</v>
      </c>
      <c r="I218" s="11">
        <v>2262</v>
      </c>
      <c r="J218" s="14">
        <v>2.4468912084479501E-56</v>
      </c>
      <c r="K218" s="14">
        <v>1.7596957961254301E-52</v>
      </c>
      <c r="L218" s="14">
        <v>7.9995463502889806E-6</v>
      </c>
      <c r="M218" s="11">
        <v>5.6585788526743598E-2</v>
      </c>
      <c r="N218" s="11">
        <v>0.943406211926892</v>
      </c>
    </row>
    <row r="219" spans="1:14" x14ac:dyDescent="0.35">
      <c r="A219" s="11" t="s">
        <v>1444</v>
      </c>
      <c r="B219" s="11" t="s">
        <v>169</v>
      </c>
      <c r="C219" s="14">
        <v>5.28E-9</v>
      </c>
      <c r="D219" s="11" t="s">
        <v>2112</v>
      </c>
      <c r="E219" s="11" t="s">
        <v>2963</v>
      </c>
      <c r="F219" s="16" t="s">
        <v>207</v>
      </c>
      <c r="G219" s="14">
        <v>1.5019299999999999E-30</v>
      </c>
      <c r="H219" s="11">
        <v>1.1773E-4</v>
      </c>
      <c r="I219" s="11">
        <v>1075</v>
      </c>
      <c r="J219" s="14">
        <v>1.9775954594546398E-43</v>
      </c>
      <c r="K219" s="14">
        <v>2.1023402051540899E-41</v>
      </c>
      <c r="L219" s="14">
        <v>6.7399003154950405E-5</v>
      </c>
      <c r="M219" s="11">
        <v>6.1712851775133602E-3</v>
      </c>
      <c r="N219" s="11">
        <v>0.99376131581932803</v>
      </c>
    </row>
    <row r="220" spans="1:14" x14ac:dyDescent="0.35">
      <c r="A220" s="11" t="s">
        <v>1444</v>
      </c>
      <c r="B220" s="11" t="s">
        <v>2157</v>
      </c>
      <c r="C220" s="14">
        <v>6.5299999999999997E-14</v>
      </c>
      <c r="D220" s="11" t="s">
        <v>2112</v>
      </c>
      <c r="E220" s="11" t="s">
        <v>2170</v>
      </c>
      <c r="F220" s="16" t="s">
        <v>2171</v>
      </c>
      <c r="G220" s="14">
        <v>2.7090399999999999E-17</v>
      </c>
      <c r="H220" s="14">
        <v>7.8096799999999994E-5</v>
      </c>
      <c r="I220" s="11">
        <v>1397</v>
      </c>
      <c r="J220" s="14">
        <v>9.19074813653933E-21</v>
      </c>
      <c r="K220" s="14">
        <v>1.9572665292559901E-13</v>
      </c>
      <c r="L220" s="14">
        <v>4.2362959687574998E-9</v>
      </c>
      <c r="M220" s="11">
        <v>8.9305686168798096E-2</v>
      </c>
      <c r="N220" s="11">
        <v>0.91069430959471098</v>
      </c>
    </row>
    <row r="221" spans="1:14" x14ac:dyDescent="0.35">
      <c r="A221" s="11" t="s">
        <v>2973</v>
      </c>
      <c r="B221" s="11" t="s">
        <v>2157</v>
      </c>
      <c r="C221" s="14">
        <v>5.3759999999999998E-10</v>
      </c>
      <c r="D221" s="11" t="s">
        <v>2112</v>
      </c>
      <c r="E221" s="11" t="s">
        <v>2170</v>
      </c>
      <c r="F221" s="16" t="s">
        <v>2171</v>
      </c>
      <c r="G221" s="14">
        <v>2.6798099999999999E-17</v>
      </c>
      <c r="H221" s="14">
        <v>7.8096799999999994E-5</v>
      </c>
      <c r="I221" s="11">
        <v>4113</v>
      </c>
      <c r="J221" s="14">
        <v>4.3673596459785897E-18</v>
      </c>
      <c r="K221" s="14">
        <v>5.9875880377703802E-14</v>
      </c>
      <c r="L221" s="14">
        <v>4.4334241368626896E-6</v>
      </c>
      <c r="M221" s="11">
        <v>5.98414610579701E-2</v>
      </c>
      <c r="N221" s="11">
        <v>0.94015410551783096</v>
      </c>
    </row>
    <row r="222" spans="1:14" x14ac:dyDescent="0.35">
      <c r="A222" s="11" t="s">
        <v>1444</v>
      </c>
      <c r="B222" s="11" t="s">
        <v>2709</v>
      </c>
      <c r="C222" s="14">
        <v>2.3300000000000001E-17</v>
      </c>
      <c r="D222" s="11" t="s">
        <v>2112</v>
      </c>
      <c r="E222" s="11" t="s">
        <v>3041</v>
      </c>
      <c r="F222" s="16" t="s">
        <v>3042</v>
      </c>
      <c r="G222" s="14">
        <v>3.0012399999999999E-8</v>
      </c>
      <c r="H222" s="11">
        <v>1.02229E-4</v>
      </c>
      <c r="I222" s="11">
        <v>3878</v>
      </c>
      <c r="J222" s="14">
        <v>3.7044362893269402E-13</v>
      </c>
      <c r="K222" s="11">
        <v>4.6256067218595903E-3</v>
      </c>
      <c r="L222" s="14">
        <v>7.5460986378550701E-12</v>
      </c>
      <c r="M222" s="11">
        <v>9.3323579908498502E-2</v>
      </c>
      <c r="N222" s="11">
        <v>0.90205081336172499</v>
      </c>
    </row>
    <row r="223" spans="1:14" x14ac:dyDescent="0.35">
      <c r="A223" s="11" t="s">
        <v>1444</v>
      </c>
      <c r="B223" s="11" t="s">
        <v>1861</v>
      </c>
      <c r="C223" s="14">
        <v>2.72E-92</v>
      </c>
      <c r="D223" s="11" t="s">
        <v>2112</v>
      </c>
      <c r="E223" s="11" t="s">
        <v>3034</v>
      </c>
      <c r="F223" s="16" t="s">
        <v>3035</v>
      </c>
      <c r="G223" s="14">
        <v>6.8761700000000004E-13</v>
      </c>
      <c r="H223" s="11">
        <v>1.28844E-4</v>
      </c>
      <c r="I223" s="11">
        <v>1186</v>
      </c>
      <c r="J223" s="14">
        <v>1.47268045264259E-92</v>
      </c>
      <c r="K223" s="14">
        <v>4.7077599372236901E-8</v>
      </c>
      <c r="L223" s="14">
        <v>2.4699647840795798E-86</v>
      </c>
      <c r="M223" s="11">
        <v>7.8036110436136299E-2</v>
      </c>
      <c r="N223" s="11">
        <v>0.92196384248626895</v>
      </c>
    </row>
    <row r="224" spans="1:14" x14ac:dyDescent="0.35">
      <c r="A224" s="11" t="s">
        <v>1444</v>
      </c>
      <c r="B224" s="11" t="s">
        <v>2113</v>
      </c>
      <c r="C224" s="14">
        <v>6.4299999999999995E-10</v>
      </c>
      <c r="D224" s="11" t="s">
        <v>2112</v>
      </c>
      <c r="E224" s="11" t="s">
        <v>3018</v>
      </c>
      <c r="F224" s="16" t="s">
        <v>2114</v>
      </c>
      <c r="G224" s="14">
        <v>6.9405999999999998E-9</v>
      </c>
      <c r="H224" s="11">
        <v>3.3238799999999998E-4</v>
      </c>
      <c r="I224" s="11">
        <v>884</v>
      </c>
      <c r="J224" s="14">
        <v>1.0778439507507E-7</v>
      </c>
      <c r="K224" s="14">
        <v>3.5031432823694799E-4</v>
      </c>
      <c r="L224" s="14">
        <v>1.9289786852779999E-5</v>
      </c>
      <c r="M224" s="11">
        <v>6.1756626023699503E-2</v>
      </c>
      <c r="N224" s="11">
        <v>0.93787366207681699</v>
      </c>
    </row>
    <row r="225" spans="1:14" x14ac:dyDescent="0.35">
      <c r="A225" s="11" t="s">
        <v>1444</v>
      </c>
      <c r="B225" s="11" t="s">
        <v>2157</v>
      </c>
      <c r="C225" s="14">
        <v>6.5299999999999997E-14</v>
      </c>
      <c r="D225" s="11" t="s">
        <v>2126</v>
      </c>
      <c r="E225" s="11" t="s">
        <v>2159</v>
      </c>
      <c r="F225" s="16" t="s">
        <v>2158</v>
      </c>
      <c r="G225" s="14">
        <v>2.0165099999999999E-6</v>
      </c>
      <c r="H225" s="14">
        <v>9.3859599999999998E-5</v>
      </c>
      <c r="I225" s="11">
        <v>1449</v>
      </c>
      <c r="J225" s="14">
        <v>5.7570943753420495E-10</v>
      </c>
      <c r="K225" s="14">
        <v>1.2260194756470401E-2</v>
      </c>
      <c r="L225" s="14">
        <v>2.5228162876737398E-9</v>
      </c>
      <c r="M225" s="11">
        <v>5.2790449268607598E-2</v>
      </c>
      <c r="N225" s="11">
        <v>0.93494935287639602</v>
      </c>
    </row>
    <row r="226" spans="1:14" x14ac:dyDescent="0.35">
      <c r="A226" s="11" t="s">
        <v>2973</v>
      </c>
      <c r="B226" s="11" t="s">
        <v>2157</v>
      </c>
      <c r="C226" s="14">
        <v>5.3759999999999998E-10</v>
      </c>
      <c r="D226" s="11" t="s">
        <v>2126</v>
      </c>
      <c r="E226" s="11" t="s">
        <v>2159</v>
      </c>
      <c r="F226" s="16" t="s">
        <v>2158</v>
      </c>
      <c r="G226" s="14">
        <v>1.62146E-6</v>
      </c>
      <c r="H226" s="14">
        <v>9.3859599999999998E-5</v>
      </c>
      <c r="I226" s="11">
        <v>4544</v>
      </c>
      <c r="J226" s="14">
        <v>6.1222372683472802E-7</v>
      </c>
      <c r="K226" s="11">
        <v>8.3930052227979193E-3</v>
      </c>
      <c r="L226" s="14">
        <v>5.6592968395653998E-6</v>
      </c>
      <c r="M226" s="11">
        <v>7.66686470140506E-2</v>
      </c>
      <c r="N226" s="11">
        <v>0.91493207624258499</v>
      </c>
    </row>
    <row r="227" spans="1:14" x14ac:dyDescent="0.35">
      <c r="A227" s="11" t="s">
        <v>1444</v>
      </c>
      <c r="B227" s="11" t="s">
        <v>2157</v>
      </c>
      <c r="C227" s="14">
        <v>6.5299999999999997E-14</v>
      </c>
      <c r="D227" s="11" t="s">
        <v>2126</v>
      </c>
      <c r="E227" s="11" t="s">
        <v>2168</v>
      </c>
      <c r="F227" s="16" t="s">
        <v>2169</v>
      </c>
      <c r="G227" s="14">
        <v>1.6052999999999999E-6</v>
      </c>
      <c r="H227" s="14">
        <v>8.3488599999999999E-5</v>
      </c>
      <c r="I227" s="11">
        <v>1438</v>
      </c>
      <c r="J227" s="14">
        <v>2.20463719370268E-10</v>
      </c>
      <c r="K227" s="14">
        <v>4.6950005366249801E-3</v>
      </c>
      <c r="L227" s="14">
        <v>9.1445970160819201E-10</v>
      </c>
      <c r="M227" s="11">
        <v>1.8497547795019099E-2</v>
      </c>
      <c r="N227" s="11">
        <v>0.97680745053343399</v>
      </c>
    </row>
    <row r="228" spans="1:14" x14ac:dyDescent="0.35">
      <c r="A228" s="11" t="s">
        <v>1444</v>
      </c>
      <c r="B228" s="11" t="s">
        <v>2180</v>
      </c>
      <c r="C228" s="14">
        <v>5.3600000000000001E-10</v>
      </c>
      <c r="D228" s="11" t="s">
        <v>2126</v>
      </c>
      <c r="E228" s="11" t="s">
        <v>2960</v>
      </c>
      <c r="F228" s="16" t="s">
        <v>2961</v>
      </c>
      <c r="G228" s="14">
        <v>3.3971999999999998E-11</v>
      </c>
      <c r="H228" s="14">
        <v>5.8962599999999997E-5</v>
      </c>
      <c r="I228" s="11">
        <v>1316</v>
      </c>
      <c r="J228" s="14">
        <v>2.4663005640945299E-10</v>
      </c>
      <c r="K228" s="14">
        <v>5.27661275172676E-7</v>
      </c>
      <c r="L228" s="14">
        <v>2.74902880153956E-6</v>
      </c>
      <c r="M228" s="11">
        <v>4.8863952113536203E-3</v>
      </c>
      <c r="N228" s="11">
        <v>0.99511032785193898</v>
      </c>
    </row>
    <row r="229" spans="1:14" x14ac:dyDescent="0.35">
      <c r="A229" s="11" t="s">
        <v>1444</v>
      </c>
      <c r="B229" s="11" t="s">
        <v>2140</v>
      </c>
      <c r="C229" s="14">
        <v>2.2699999999999998E-9</v>
      </c>
      <c r="D229" s="11" t="s">
        <v>2126</v>
      </c>
      <c r="E229" s="11" t="s">
        <v>2141</v>
      </c>
      <c r="F229" s="16" t="s">
        <v>2142</v>
      </c>
      <c r="G229" s="14">
        <v>1.6241699999999999E-10</v>
      </c>
      <c r="H229" s="14">
        <v>9.3037900000000006E-5</v>
      </c>
      <c r="I229" s="11">
        <v>2578</v>
      </c>
      <c r="J229" s="14">
        <v>8.8895877360722594E-9</v>
      </c>
      <c r="K229" s="14">
        <v>2.1308501453360702E-6</v>
      </c>
      <c r="L229" s="14">
        <v>1.85842073410863E-5</v>
      </c>
      <c r="M229" s="11">
        <v>3.4581467461245199E-3</v>
      </c>
      <c r="N229" s="11">
        <v>0.99652112930680004</v>
      </c>
    </row>
    <row r="230" spans="1:14" x14ac:dyDescent="0.35">
      <c r="A230" s="11" t="s">
        <v>1444</v>
      </c>
      <c r="B230" s="11" t="s">
        <v>2120</v>
      </c>
      <c r="C230" s="14">
        <v>3E-10</v>
      </c>
      <c r="D230" s="11" t="s">
        <v>2126</v>
      </c>
      <c r="E230" s="11" t="s">
        <v>2122</v>
      </c>
      <c r="F230" s="16" t="s">
        <v>2123</v>
      </c>
      <c r="G230" s="14">
        <v>2.0296500000000001E-10</v>
      </c>
      <c r="H230" s="14">
        <v>2.0510999999999999E-4</v>
      </c>
      <c r="I230" s="11">
        <v>1837</v>
      </c>
      <c r="J230" s="14">
        <v>1.8121069408672499E-10</v>
      </c>
      <c r="K230" s="14">
        <v>1.61268792062532E-6</v>
      </c>
      <c r="L230" s="14">
        <v>3.8560775948810498E-6</v>
      </c>
      <c r="M230" s="11">
        <v>3.3350589871091803E-2</v>
      </c>
      <c r="N230" s="11">
        <v>0.966643941182183</v>
      </c>
    </row>
    <row r="231" spans="1:14" x14ac:dyDescent="0.35">
      <c r="A231" s="11" t="s">
        <v>1444</v>
      </c>
      <c r="B231" s="11" t="s">
        <v>2146</v>
      </c>
      <c r="C231" s="14">
        <v>9.1199999999999995E-13</v>
      </c>
      <c r="D231" s="11" t="s">
        <v>2126</v>
      </c>
      <c r="E231" s="11" t="s">
        <v>2147</v>
      </c>
      <c r="F231" s="16" t="s">
        <v>2148</v>
      </c>
      <c r="G231" s="14">
        <v>2.8102499999999999E-14</v>
      </c>
      <c r="H231" s="11">
        <v>3.0103699999999998E-4</v>
      </c>
      <c r="I231" s="11">
        <v>905</v>
      </c>
      <c r="J231" s="14">
        <v>4.3775330496147403E-15</v>
      </c>
      <c r="K231" s="14">
        <v>3.2842187783135599E-9</v>
      </c>
      <c r="L231" s="14">
        <v>2.0731186253285501E-8</v>
      </c>
      <c r="M231" s="11">
        <v>1.4568020278251799E-2</v>
      </c>
      <c r="N231" s="11">
        <v>0.98543195570633602</v>
      </c>
    </row>
    <row r="232" spans="1:14" x14ac:dyDescent="0.35">
      <c r="A232" s="11" t="s">
        <v>1444</v>
      </c>
      <c r="B232" s="11" t="s">
        <v>2113</v>
      </c>
      <c r="C232" s="14">
        <v>6.4299999999999995E-10</v>
      </c>
      <c r="D232" s="11" t="s">
        <v>2126</v>
      </c>
      <c r="E232" s="11" t="s">
        <v>3025</v>
      </c>
      <c r="F232" s="16" t="s">
        <v>3026</v>
      </c>
      <c r="G232" s="14">
        <v>3.4234800000000001E-13</v>
      </c>
      <c r="H232" s="11">
        <v>3.58759E-4</v>
      </c>
      <c r="I232" s="11">
        <v>879</v>
      </c>
      <c r="J232" s="14">
        <v>2.7069773262110202E-12</v>
      </c>
      <c r="K232" s="14">
        <v>8.8026406440067306E-9</v>
      </c>
      <c r="L232" s="14">
        <v>2.6189988496554501E-5</v>
      </c>
      <c r="M232" s="11">
        <v>8.4249768479369394E-2</v>
      </c>
      <c r="N232" s="11">
        <v>0.91572403272678604</v>
      </c>
    </row>
    <row r="233" spans="1:14" x14ac:dyDescent="0.35">
      <c r="A233" s="11" t="s">
        <v>1444</v>
      </c>
      <c r="B233" s="11" t="s">
        <v>2157</v>
      </c>
      <c r="C233" s="14">
        <v>6.5299999999999997E-14</v>
      </c>
      <c r="D233" s="11" t="s">
        <v>2126</v>
      </c>
      <c r="E233" s="11" t="s">
        <v>2163</v>
      </c>
      <c r="F233" s="16" t="s">
        <v>2164</v>
      </c>
      <c r="G233" s="14">
        <v>1.10245E-13</v>
      </c>
      <c r="H233" s="14">
        <v>1.06098E-4</v>
      </c>
      <c r="I233" s="11">
        <v>1433</v>
      </c>
      <c r="J233" s="14">
        <v>4.5687984235886398E-16</v>
      </c>
      <c r="K233" s="14">
        <v>9.7291746036076705E-9</v>
      </c>
      <c r="L233" s="14">
        <v>4.10710628334382E-9</v>
      </c>
      <c r="M233" s="11">
        <v>8.6546641063792201E-2</v>
      </c>
      <c r="N233" s="11">
        <v>0.91345334509992504</v>
      </c>
    </row>
    <row r="234" spans="1:14" x14ac:dyDescent="0.35">
      <c r="A234" s="11" t="s">
        <v>1444</v>
      </c>
      <c r="B234" s="11" t="s">
        <v>2157</v>
      </c>
      <c r="C234" s="14">
        <v>6.5299999999999997E-14</v>
      </c>
      <c r="D234" s="11" t="s">
        <v>2126</v>
      </c>
      <c r="E234" s="11" t="s">
        <v>2994</v>
      </c>
      <c r="F234" s="16" t="s">
        <v>2995</v>
      </c>
      <c r="G234" s="14">
        <v>1.1486800000000001E-7</v>
      </c>
      <c r="H234" s="14">
        <v>9.3312800000000006E-5</v>
      </c>
      <c r="I234" s="11">
        <v>1434</v>
      </c>
      <c r="J234" s="14">
        <v>2.8142483443072901E-10</v>
      </c>
      <c r="K234" s="11">
        <v>5.9925324884749897E-3</v>
      </c>
      <c r="L234" s="14">
        <v>4.28433161801273E-9</v>
      </c>
      <c r="M234" s="11">
        <v>9.0324927278657499E-2</v>
      </c>
      <c r="N234" s="11">
        <v>0.90368253566711199</v>
      </c>
    </row>
    <row r="235" spans="1:14" x14ac:dyDescent="0.35">
      <c r="A235" s="11" t="s">
        <v>1444</v>
      </c>
      <c r="B235" s="11" t="s">
        <v>2157</v>
      </c>
      <c r="C235" s="14">
        <v>6.5299999999999997E-14</v>
      </c>
      <c r="D235" s="11" t="s">
        <v>3029</v>
      </c>
      <c r="E235" s="11" t="s">
        <v>2170</v>
      </c>
      <c r="F235" s="16" t="s">
        <v>2171</v>
      </c>
      <c r="G235" s="14">
        <v>1.2408E-6</v>
      </c>
      <c r="H235" s="14">
        <v>1.37499E-5</v>
      </c>
      <c r="I235" s="11">
        <v>1255</v>
      </c>
      <c r="J235" s="14">
        <v>4.49472478975537E-10</v>
      </c>
      <c r="K235" s="11">
        <v>9.5729121614224807E-3</v>
      </c>
      <c r="L235" s="14">
        <v>3.0557730595388299E-9</v>
      </c>
      <c r="M235" s="11">
        <v>6.4155905044004494E-2</v>
      </c>
      <c r="N235" s="11">
        <v>0.92627117928932801</v>
      </c>
    </row>
    <row r="236" spans="1:14" x14ac:dyDescent="0.35">
      <c r="A236" s="11" t="s">
        <v>1444</v>
      </c>
      <c r="B236" s="11" t="s">
        <v>2132</v>
      </c>
      <c r="C236" s="14">
        <v>1.02E-9</v>
      </c>
      <c r="D236" s="11" t="s">
        <v>2139</v>
      </c>
      <c r="E236" s="11" t="s">
        <v>2134</v>
      </c>
      <c r="F236" s="16" t="s">
        <v>2135</v>
      </c>
      <c r="G236" s="14">
        <v>3.8902299999999999E-10</v>
      </c>
      <c r="H236" s="14">
        <v>4.2601600000000001E-6</v>
      </c>
      <c r="I236" s="11">
        <v>1859</v>
      </c>
      <c r="J236" s="14">
        <v>1.0615723900617E-9</v>
      </c>
      <c r="K236" s="14">
        <v>1.15087998767323E-6</v>
      </c>
      <c r="L236" s="14">
        <v>2.4831299735102701E-5</v>
      </c>
      <c r="M236" s="11">
        <v>2.5946271049349399E-2</v>
      </c>
      <c r="N236" s="11">
        <v>0.97402774570935402</v>
      </c>
    </row>
    <row r="237" spans="1:14" x14ac:dyDescent="0.35">
      <c r="A237" s="11" t="s">
        <v>1444</v>
      </c>
      <c r="B237" s="11" t="s">
        <v>2132</v>
      </c>
      <c r="C237" s="14">
        <v>1.02E-9</v>
      </c>
      <c r="D237" s="11" t="s">
        <v>2139</v>
      </c>
      <c r="E237" s="11" t="s">
        <v>2137</v>
      </c>
      <c r="F237" s="16" t="s">
        <v>2133</v>
      </c>
      <c r="G237" s="14">
        <v>1.8331000000000001E-10</v>
      </c>
      <c r="H237" s="14">
        <v>3.3517999999999998E-6</v>
      </c>
      <c r="I237" s="11">
        <v>1865</v>
      </c>
      <c r="J237" s="14">
        <v>3.9399540101337201E-10</v>
      </c>
      <c r="K237" s="14">
        <v>4.2726598023482201E-7</v>
      </c>
      <c r="L237" s="14">
        <v>8.5572183676571098E-6</v>
      </c>
      <c r="M237" s="11">
        <v>8.2881219081332308E-3</v>
      </c>
      <c r="N237" s="11">
        <v>0.99170289321352301</v>
      </c>
    </row>
    <row r="238" spans="1:14" x14ac:dyDescent="0.35">
      <c r="A238" s="11" t="s">
        <v>2973</v>
      </c>
      <c r="B238" s="11" t="s">
        <v>2132</v>
      </c>
      <c r="C238" s="14">
        <v>9.1309999999999998E-10</v>
      </c>
      <c r="D238" s="11" t="s">
        <v>2139</v>
      </c>
      <c r="E238" s="11" t="s">
        <v>2137</v>
      </c>
      <c r="F238" s="16" t="s">
        <v>2133</v>
      </c>
      <c r="G238" s="14">
        <v>1.8331000000000001E-10</v>
      </c>
      <c r="H238" s="14">
        <v>3.3517999999999998E-6</v>
      </c>
      <c r="I238" s="11">
        <v>4678</v>
      </c>
      <c r="J238" s="14">
        <v>1.26032557019858E-10</v>
      </c>
      <c r="K238" s="14">
        <v>5.49862384420658E-7</v>
      </c>
      <c r="L238" s="14">
        <v>5.2566485408289201E-6</v>
      </c>
      <c r="M238" s="11">
        <v>2.19559827206805E-2</v>
      </c>
      <c r="N238" s="11">
        <v>0.97803821064236296</v>
      </c>
    </row>
    <row r="239" spans="1:14" x14ac:dyDescent="0.35">
      <c r="A239" s="11" t="s">
        <v>3043</v>
      </c>
      <c r="B239" s="11" t="s">
        <v>2113</v>
      </c>
      <c r="C239" s="14">
        <v>6.4299999999999995E-10</v>
      </c>
      <c r="D239" s="11" t="s">
        <v>3065</v>
      </c>
      <c r="E239" s="11" t="s">
        <v>3006</v>
      </c>
      <c r="F239" s="16" t="s">
        <v>3007</v>
      </c>
      <c r="G239" s="14">
        <v>1.5663307457958999E-15</v>
      </c>
      <c r="H239" s="11">
        <v>1.314105E-4</v>
      </c>
      <c r="I239" s="11">
        <v>127</v>
      </c>
      <c r="J239" s="14">
        <v>2.2011450713062302E-15</v>
      </c>
      <c r="K239" s="14">
        <v>7.1357761337741603E-12</v>
      </c>
      <c r="L239" s="14">
        <v>1.6646390603824499E-5</v>
      </c>
      <c r="M239" s="11">
        <v>5.3018090622120102E-2</v>
      </c>
      <c r="N239" s="11">
        <v>0.94696526298014105</v>
      </c>
    </row>
    <row r="240" spans="1:14" x14ac:dyDescent="0.35">
      <c r="A240" s="11" t="s">
        <v>3044</v>
      </c>
      <c r="B240" s="11" t="s">
        <v>2157</v>
      </c>
      <c r="C240" s="14">
        <v>5.4890000000000004E-10</v>
      </c>
      <c r="D240" s="11" t="s">
        <v>3065</v>
      </c>
      <c r="E240" s="11" t="s">
        <v>3019</v>
      </c>
      <c r="F240" s="16" t="s">
        <v>3020</v>
      </c>
      <c r="G240" s="14">
        <v>9.5730013186585694E-6</v>
      </c>
      <c r="H240" s="11">
        <v>1.314105E-4</v>
      </c>
      <c r="I240" s="11">
        <v>101</v>
      </c>
      <c r="J240" s="14">
        <v>1.73120593423736E-6</v>
      </c>
      <c r="K240" s="14">
        <v>9.2172733397179098E-3</v>
      </c>
      <c r="L240" s="14">
        <v>1.02580441193832E-5</v>
      </c>
      <c r="M240" s="11">
        <v>5.3678707690775998E-2</v>
      </c>
      <c r="N240" s="11">
        <v>0.93709202971945205</v>
      </c>
    </row>
    <row r="241" spans="1:14" x14ac:dyDescent="0.35">
      <c r="A241" s="11" t="s">
        <v>3043</v>
      </c>
      <c r="B241" s="11" t="s">
        <v>2180</v>
      </c>
      <c r="C241" s="14">
        <v>5.3600000000000001E-10</v>
      </c>
      <c r="D241" s="11" t="s">
        <v>3065</v>
      </c>
      <c r="E241" s="11" t="s">
        <v>2966</v>
      </c>
      <c r="F241" s="16" t="s">
        <v>2967</v>
      </c>
      <c r="G241" s="14">
        <v>2.4662266820412898E-118</v>
      </c>
      <c r="H241" s="11">
        <v>1.314105E-4</v>
      </c>
      <c r="I241" s="11">
        <v>188</v>
      </c>
      <c r="J241" s="14">
        <v>2.1407267889194002E-115</v>
      </c>
      <c r="K241" s="14">
        <v>4.63304634826664E-112</v>
      </c>
      <c r="L241" s="14">
        <v>3.7586549982301602E-6</v>
      </c>
      <c r="M241" s="11">
        <v>7.1417766821427102E-3</v>
      </c>
      <c r="N241" s="11">
        <v>0.99285446466287197</v>
      </c>
    </row>
    <row r="242" spans="1:14" x14ac:dyDescent="0.35">
      <c r="A242" s="11" t="s">
        <v>3043</v>
      </c>
      <c r="B242" s="11" t="s">
        <v>164</v>
      </c>
      <c r="C242" s="14">
        <v>2.3699999999999999E-9</v>
      </c>
      <c r="D242" s="11" t="s">
        <v>3065</v>
      </c>
      <c r="E242" s="11" t="s">
        <v>3021</v>
      </c>
      <c r="F242" s="16" t="s">
        <v>3022</v>
      </c>
      <c r="G242" s="14">
        <v>5.3125344540269499E-14</v>
      </c>
      <c r="H242" s="14">
        <v>1.314105E-4</v>
      </c>
      <c r="I242" s="11">
        <v>193</v>
      </c>
      <c r="J242" s="14">
        <v>1.2228414631670201E-12</v>
      </c>
      <c r="K242" s="14">
        <v>3.15220716174894E-10</v>
      </c>
      <c r="L242" s="14">
        <v>2.5257383881142301E-4</v>
      </c>
      <c r="M242" s="11">
        <v>6.4172215746696196E-2</v>
      </c>
      <c r="N242" s="11">
        <v>0.93557521009805</v>
      </c>
    </row>
    <row r="243" spans="1:14" x14ac:dyDescent="0.35">
      <c r="A243" s="11" t="s">
        <v>3044</v>
      </c>
      <c r="B243" s="11" t="s">
        <v>164</v>
      </c>
      <c r="C243" s="14">
        <v>7.2960000000000004E-10</v>
      </c>
      <c r="D243" s="11" t="s">
        <v>3065</v>
      </c>
      <c r="E243" s="11" t="s">
        <v>3021</v>
      </c>
      <c r="F243" s="16" t="s">
        <v>3022</v>
      </c>
      <c r="G243" s="14">
        <v>5.3125344540269499E-14</v>
      </c>
      <c r="H243" s="14">
        <v>1.314105E-4</v>
      </c>
      <c r="I243" s="11">
        <v>193</v>
      </c>
      <c r="J243" s="14">
        <v>1.0659474573098501E-12</v>
      </c>
      <c r="K243" s="14">
        <v>4.6633787078329205E-10</v>
      </c>
      <c r="L243" s="11">
        <v>2.2016790350463399E-4</v>
      </c>
      <c r="M243" s="11">
        <v>9.5416173185172204E-2</v>
      </c>
      <c r="N243" s="11">
        <v>0.90436365844391997</v>
      </c>
    </row>
    <row r="244" spans="1:14" x14ac:dyDescent="0.35">
      <c r="A244" s="11" t="s">
        <v>3043</v>
      </c>
      <c r="B244" s="11" t="s">
        <v>164</v>
      </c>
      <c r="C244" s="14">
        <v>2.3699999999999999E-9</v>
      </c>
      <c r="D244" s="11" t="s">
        <v>3065</v>
      </c>
      <c r="E244" s="11" t="s">
        <v>2977</v>
      </c>
      <c r="F244" s="16" t="s">
        <v>2978</v>
      </c>
      <c r="G244" s="14">
        <v>8.0794235234449296E-147</v>
      </c>
      <c r="H244" s="14">
        <v>1.314105E-4</v>
      </c>
      <c r="I244" s="11">
        <v>278</v>
      </c>
      <c r="J244" s="14">
        <v>6.8341763996364505E-142</v>
      </c>
      <c r="K244" s="14">
        <v>1.7588558180067898E-139</v>
      </c>
      <c r="L244" s="14">
        <v>7.1559507759288795E-5</v>
      </c>
      <c r="M244" s="11">
        <v>1.74341881972284E-2</v>
      </c>
      <c r="N244" s="11">
        <v>0.98249425229502996</v>
      </c>
    </row>
    <row r="245" spans="1:14" x14ac:dyDescent="0.35">
      <c r="A245" s="11" t="s">
        <v>3043</v>
      </c>
      <c r="B245" s="11" t="s">
        <v>2176</v>
      </c>
      <c r="C245" s="14">
        <v>4.2499999999999997E-21</v>
      </c>
      <c r="D245" s="11" t="s">
        <v>3065</v>
      </c>
      <c r="E245" s="11" t="s">
        <v>2178</v>
      </c>
      <c r="F245" s="16" t="s">
        <v>2959</v>
      </c>
      <c r="G245" s="14">
        <v>6.4522720830410596E-6</v>
      </c>
      <c r="H245" s="14">
        <v>1.314105E-4</v>
      </c>
      <c r="I245" s="11">
        <v>13</v>
      </c>
      <c r="J245" s="14">
        <v>4.4692707106500401E-17</v>
      </c>
      <c r="K245" s="11">
        <v>5.8766245885106504E-3</v>
      </c>
      <c r="L245" s="14">
        <v>4.9819228508970402E-17</v>
      </c>
      <c r="M245" s="11">
        <v>5.5621474265343303E-3</v>
      </c>
      <c r="N245" s="11">
        <v>0.98856122798495605</v>
      </c>
    </row>
    <row r="246" spans="1:14" x14ac:dyDescent="0.35">
      <c r="A246" s="11" t="s">
        <v>3043</v>
      </c>
      <c r="B246" s="11" t="s">
        <v>2176</v>
      </c>
      <c r="C246" s="14">
        <v>4.2499999999999997E-21</v>
      </c>
      <c r="D246" s="11" t="s">
        <v>3065</v>
      </c>
      <c r="E246" s="11" t="s">
        <v>2179</v>
      </c>
      <c r="F246" s="16" t="s">
        <v>2959</v>
      </c>
      <c r="G246" s="14">
        <v>7.7680817505290802E-86</v>
      </c>
      <c r="H246" s="11">
        <v>1.314105E-4</v>
      </c>
      <c r="I246" s="11">
        <v>129</v>
      </c>
      <c r="J246" s="14">
        <v>8.0611743412560594E-95</v>
      </c>
      <c r="K246" s="14">
        <v>1.04485101173145E-80</v>
      </c>
      <c r="L246" s="14">
        <v>2.3936996594432601E-17</v>
      </c>
      <c r="M246" s="11">
        <v>2.1047041581239699E-3</v>
      </c>
      <c r="N246" s="11">
        <v>0.99789529584186698</v>
      </c>
    </row>
    <row r="247" spans="1:14" x14ac:dyDescent="0.35">
      <c r="A247" s="11" t="s">
        <v>3043</v>
      </c>
      <c r="B247" s="11" t="s">
        <v>2176</v>
      </c>
      <c r="C247" s="14">
        <v>4.2499999999999997E-21</v>
      </c>
      <c r="D247" s="11" t="s">
        <v>3065</v>
      </c>
      <c r="E247" s="11" t="s">
        <v>2177</v>
      </c>
      <c r="F247" s="16" t="s">
        <v>2959</v>
      </c>
      <c r="G247" s="14">
        <v>1.02921168666688E-55</v>
      </c>
      <c r="H247" s="11">
        <v>1.314105E-4</v>
      </c>
      <c r="I247" s="11">
        <v>137</v>
      </c>
      <c r="J247" s="14">
        <v>2.34540194134466E-65</v>
      </c>
      <c r="K247" s="14">
        <v>3.0426302593062403E-51</v>
      </c>
      <c r="L247" s="14">
        <v>3.8760562121685998E-17</v>
      </c>
      <c r="M247" s="11">
        <v>4.0323414384943902E-3</v>
      </c>
      <c r="N247" s="11">
        <v>0.99596765856150005</v>
      </c>
    </row>
    <row r="248" spans="1:14" x14ac:dyDescent="0.35">
      <c r="A248" s="11" t="s">
        <v>3044</v>
      </c>
      <c r="B248" s="11" t="s">
        <v>2146</v>
      </c>
      <c r="C248" s="14">
        <v>6.7530000000000002E-9</v>
      </c>
      <c r="D248" s="11" t="s">
        <v>3065</v>
      </c>
      <c r="E248" s="11" t="s">
        <v>2988</v>
      </c>
      <c r="F248" s="16" t="s">
        <v>2989</v>
      </c>
      <c r="G248" s="14">
        <v>2.0586832621065101E-59</v>
      </c>
      <c r="H248" s="14">
        <v>1.314105E-4</v>
      </c>
      <c r="I248" s="11">
        <v>237</v>
      </c>
      <c r="J248" s="14">
        <v>1.5142144394325699E-56</v>
      </c>
      <c r="K248" s="14">
        <v>3.6133592044162298E-54</v>
      </c>
      <c r="L248" s="14">
        <v>1.4332272589172101E-4</v>
      </c>
      <c r="M248" s="11">
        <v>3.3234378386123802E-2</v>
      </c>
      <c r="N248" s="11">
        <v>0.96662229888798301</v>
      </c>
    </row>
    <row r="249" spans="1:14" x14ac:dyDescent="0.35">
      <c r="A249" s="11" t="s">
        <v>3043</v>
      </c>
      <c r="B249" s="11" t="s">
        <v>2113</v>
      </c>
      <c r="C249" s="14">
        <v>6.4299999999999995E-10</v>
      </c>
      <c r="D249" s="11" t="s">
        <v>3065</v>
      </c>
      <c r="E249" s="11" t="s">
        <v>3010</v>
      </c>
      <c r="F249" s="16" t="s">
        <v>3011</v>
      </c>
      <c r="G249" s="14">
        <v>9.8134278542975403E-198</v>
      </c>
      <c r="H249" s="14">
        <v>1.314105E-4</v>
      </c>
      <c r="I249" s="11">
        <v>189</v>
      </c>
      <c r="J249" s="14">
        <v>7.36448297310952E-194</v>
      </c>
      <c r="K249" s="14">
        <v>2.3896516680649098E-190</v>
      </c>
      <c r="L249" s="14">
        <v>1.6997725717673401E-5</v>
      </c>
      <c r="M249" s="11">
        <v>5.4209005725075102E-2</v>
      </c>
      <c r="N249" s="11">
        <v>0.94577399654921701</v>
      </c>
    </row>
    <row r="250" spans="1:14" x14ac:dyDescent="0.35">
      <c r="A250" s="11" t="s">
        <v>3043</v>
      </c>
      <c r="B250" s="11" t="s">
        <v>2180</v>
      </c>
      <c r="C250" s="14">
        <v>5.3600000000000001E-10</v>
      </c>
      <c r="D250" s="11" t="s">
        <v>3065</v>
      </c>
      <c r="E250" s="11" t="s">
        <v>2181</v>
      </c>
      <c r="F250" s="16" t="s">
        <v>2962</v>
      </c>
      <c r="G250" s="14">
        <v>2.2286381729956199E-9</v>
      </c>
      <c r="H250" s="11">
        <v>1.314105E-4</v>
      </c>
      <c r="I250" s="11">
        <v>88</v>
      </c>
      <c r="J250" s="14">
        <v>9.0833300055489502E-10</v>
      </c>
      <c r="K250" s="14">
        <v>1.9859053852035198E-6</v>
      </c>
      <c r="L250" s="14">
        <v>3.2336930548678001E-6</v>
      </c>
      <c r="M250" s="11">
        <v>6.07596463959991E-3</v>
      </c>
      <c r="N250" s="11">
        <v>0.99391881485362499</v>
      </c>
    </row>
    <row r="251" spans="1:14" x14ac:dyDescent="0.35">
      <c r="A251" s="11" t="s">
        <v>1444</v>
      </c>
      <c r="B251" s="11" t="s">
        <v>2690</v>
      </c>
      <c r="C251" s="14">
        <v>2.9499999999999999E-8</v>
      </c>
      <c r="D251" s="11" t="s">
        <v>2143</v>
      </c>
      <c r="E251" s="11" t="s">
        <v>3027</v>
      </c>
      <c r="F251" s="16" t="s">
        <v>3028</v>
      </c>
      <c r="G251" s="14">
        <v>6.60746E-13</v>
      </c>
      <c r="H251" s="14">
        <v>5.6298200000000003E-5</v>
      </c>
      <c r="I251" s="11">
        <v>1477</v>
      </c>
      <c r="J251" s="14">
        <v>1.87800203853512E-10</v>
      </c>
      <c r="K251" s="14">
        <v>3.0867209690628497E-8</v>
      </c>
      <c r="L251" s="14">
        <v>4.4668738792027303E-4</v>
      </c>
      <c r="M251" s="11">
        <v>7.2491352887584098E-2</v>
      </c>
      <c r="N251" s="11">
        <v>0.927061928669487</v>
      </c>
    </row>
    <row r="252" spans="1:14" x14ac:dyDescent="0.35">
      <c r="A252" s="11" t="s">
        <v>1444</v>
      </c>
      <c r="B252" s="11" t="s">
        <v>2530</v>
      </c>
      <c r="C252" s="14">
        <v>3.8799999999999999E-16</v>
      </c>
      <c r="D252" s="11" t="s">
        <v>2143</v>
      </c>
      <c r="E252" s="11" t="s">
        <v>2958</v>
      </c>
      <c r="F252" s="16" t="s">
        <v>2531</v>
      </c>
      <c r="G252" s="14">
        <v>6.8491100000000001E-6</v>
      </c>
      <c r="H252" s="14">
        <v>4.8118499999999997E-5</v>
      </c>
      <c r="I252" s="11">
        <v>1867</v>
      </c>
      <c r="J252" s="14">
        <v>1.89909775451255E-11</v>
      </c>
      <c r="K252" s="14">
        <v>1.0637552066122401E-2</v>
      </c>
      <c r="L252" s="14">
        <v>2.3479304743248801E-11</v>
      </c>
      <c r="M252" s="11">
        <v>1.2174442872812099E-2</v>
      </c>
      <c r="N252" s="11">
        <v>0.97718800501859504</v>
      </c>
    </row>
    <row r="253" spans="1:14" x14ac:dyDescent="0.35">
      <c r="A253" s="11" t="s">
        <v>1444</v>
      </c>
      <c r="B253" s="11" t="s">
        <v>2094</v>
      </c>
      <c r="C253" s="14">
        <v>8.2700000000000001E-13</v>
      </c>
      <c r="D253" s="11" t="s">
        <v>2143</v>
      </c>
      <c r="E253" s="11" t="s">
        <v>2095</v>
      </c>
      <c r="F253" s="16" t="s">
        <v>2096</v>
      </c>
      <c r="G253" s="14">
        <v>1.2399199999999999E-6</v>
      </c>
      <c r="H253" s="14">
        <v>5.4908199999999997E-5</v>
      </c>
      <c r="I253" s="11">
        <v>1440</v>
      </c>
      <c r="J253" s="14">
        <v>3.7876594780545397E-9</v>
      </c>
      <c r="K253" s="11">
        <v>4.78900953862515E-3</v>
      </c>
      <c r="L253" s="14">
        <v>2.4871128913229299E-8</v>
      </c>
      <c r="M253" s="11">
        <v>3.0481622766250702E-2</v>
      </c>
      <c r="N253" s="11">
        <v>0.96472933903633695</v>
      </c>
    </row>
    <row r="254" spans="1:14" x14ac:dyDescent="0.35">
      <c r="A254" s="11" t="s">
        <v>2973</v>
      </c>
      <c r="B254" s="11" t="s">
        <v>2094</v>
      </c>
      <c r="C254" s="14">
        <v>2.3240000000000001E-14</v>
      </c>
      <c r="D254" s="11" t="s">
        <v>2143</v>
      </c>
      <c r="E254" s="11" t="s">
        <v>2095</v>
      </c>
      <c r="F254" s="16" t="s">
        <v>2096</v>
      </c>
      <c r="G254" s="14">
        <v>1.2399199999999999E-6</v>
      </c>
      <c r="H254" s="14">
        <v>5.4908199999999997E-5</v>
      </c>
      <c r="I254" s="11">
        <v>5021</v>
      </c>
      <c r="J254" s="14">
        <v>6.6815275675326706E-11</v>
      </c>
      <c r="K254" s="11">
        <v>4.6567773519025999E-3</v>
      </c>
      <c r="L254" s="14">
        <v>1.23652490214251E-9</v>
      </c>
      <c r="M254" s="11">
        <v>8.5271135746898E-2</v>
      </c>
      <c r="N254" s="11">
        <v>0.91007208559785802</v>
      </c>
    </row>
    <row r="255" spans="1:14" x14ac:dyDescent="0.35">
      <c r="A255" s="11" t="s">
        <v>2973</v>
      </c>
      <c r="B255" s="11" t="s">
        <v>2157</v>
      </c>
      <c r="C255" s="14">
        <v>5.3759999999999998E-10</v>
      </c>
      <c r="D255" s="11" t="s">
        <v>2143</v>
      </c>
      <c r="E255" s="11" t="s">
        <v>3000</v>
      </c>
      <c r="F255" s="16" t="s">
        <v>3001</v>
      </c>
      <c r="G255" s="14">
        <v>4.0636699999999998E-7</v>
      </c>
      <c r="H255" s="14">
        <v>5.3585100000000003E-5</v>
      </c>
      <c r="I255" s="11">
        <v>4487</v>
      </c>
      <c r="J255" s="14">
        <v>1.8372879676577101E-7</v>
      </c>
      <c r="K255" s="11">
        <v>2.51896406463908E-3</v>
      </c>
      <c r="L255" s="14">
        <v>3.9641823256796197E-6</v>
      </c>
      <c r="M255" s="11">
        <v>5.3405780411823901E-2</v>
      </c>
      <c r="N255" s="11">
        <v>0.94407110761241397</v>
      </c>
    </row>
    <row r="256" spans="1:14" x14ac:dyDescent="0.35">
      <c r="A256" s="11" t="s">
        <v>1444</v>
      </c>
      <c r="B256" s="11" t="s">
        <v>2154</v>
      </c>
      <c r="C256" s="14">
        <v>7.71E-26</v>
      </c>
      <c r="D256" s="11" t="s">
        <v>2143</v>
      </c>
      <c r="E256" s="11" t="s">
        <v>2155</v>
      </c>
      <c r="F256" s="16" t="s">
        <v>2156</v>
      </c>
      <c r="G256" s="14">
        <v>4.4861899999999998E-9</v>
      </c>
      <c r="H256" s="14">
        <v>4.6034600000000001E-5</v>
      </c>
      <c r="I256" s="11">
        <v>2569</v>
      </c>
      <c r="J256" s="14">
        <v>3.1883176175198202E-23</v>
      </c>
      <c r="K256" s="14">
        <v>8.6437986380982602E-5</v>
      </c>
      <c r="L256" s="14">
        <v>4.31477950812408E-21</v>
      </c>
      <c r="M256" s="11">
        <v>1.07085270325755E-2</v>
      </c>
      <c r="N256" s="11">
        <v>0.98920503498104095</v>
      </c>
    </row>
    <row r="257" spans="1:14" x14ac:dyDescent="0.35">
      <c r="A257" s="11" t="s">
        <v>2973</v>
      </c>
      <c r="B257" s="11" t="s">
        <v>2154</v>
      </c>
      <c r="C257" s="14">
        <v>1.5790000000000001E-16</v>
      </c>
      <c r="D257" s="11" t="s">
        <v>2143</v>
      </c>
      <c r="E257" s="11" t="s">
        <v>2155</v>
      </c>
      <c r="F257" s="16" t="s">
        <v>2156</v>
      </c>
      <c r="G257" s="14">
        <v>4.4861899999999998E-9</v>
      </c>
      <c r="H257" s="14">
        <v>4.6034600000000001E-5</v>
      </c>
      <c r="I257" s="11">
        <v>6282</v>
      </c>
      <c r="J257" s="14">
        <v>5.1386325821768198E-15</v>
      </c>
      <c r="K257" s="14">
        <v>6.7660835784936105E-5</v>
      </c>
      <c r="L257" s="14">
        <v>1.12908173632302E-12</v>
      </c>
      <c r="M257" s="11">
        <v>1.3880668751300101E-2</v>
      </c>
      <c r="N257" s="11">
        <v>0.98605167041178199</v>
      </c>
    </row>
    <row r="258" spans="1:14" x14ac:dyDescent="0.35">
      <c r="A258" s="11" t="s">
        <v>1444</v>
      </c>
      <c r="B258" s="11" t="s">
        <v>2690</v>
      </c>
      <c r="C258" s="14">
        <v>2.9499999999999999E-8</v>
      </c>
      <c r="D258" s="11" t="s">
        <v>2143</v>
      </c>
      <c r="E258" s="11" t="s">
        <v>3012</v>
      </c>
      <c r="F258" s="16" t="s">
        <v>3013</v>
      </c>
      <c r="G258" s="14">
        <v>5.6314999999999998E-8</v>
      </c>
      <c r="H258" s="14">
        <v>5.08457E-5</v>
      </c>
      <c r="I258" s="11">
        <v>1515</v>
      </c>
      <c r="J258" s="14">
        <v>5.4333213066066197E-6</v>
      </c>
      <c r="K258" s="14">
        <v>8.9357840542641403E-4</v>
      </c>
      <c r="L258" s="14">
        <v>5.5639122087730098E-4</v>
      </c>
      <c r="M258" s="11">
        <v>9.0597626119370403E-2</v>
      </c>
      <c r="N258" s="11">
        <v>0.90794697093302001</v>
      </c>
    </row>
    <row r="259" spans="1:14" x14ac:dyDescent="0.35">
      <c r="A259" s="11" t="s">
        <v>1444</v>
      </c>
      <c r="B259" s="11" t="s">
        <v>2094</v>
      </c>
      <c r="C259" s="14">
        <v>8.2700000000000001E-13</v>
      </c>
      <c r="D259" s="11" t="s">
        <v>2143</v>
      </c>
      <c r="E259" s="11" t="s">
        <v>2971</v>
      </c>
      <c r="F259" s="16" t="s">
        <v>2972</v>
      </c>
      <c r="G259" s="14">
        <v>9.8676399999999998E-8</v>
      </c>
      <c r="H259" s="14">
        <v>5.2028299999999998E-5</v>
      </c>
      <c r="I259" s="11">
        <v>1431</v>
      </c>
      <c r="J259" s="14">
        <v>2.61217851334593E-9</v>
      </c>
      <c r="K259" s="11">
        <v>3.30212899406694E-3</v>
      </c>
      <c r="L259" s="14">
        <v>1.9516120794061399E-8</v>
      </c>
      <c r="M259" s="11">
        <v>2.3697882209464501E-2</v>
      </c>
      <c r="N259" s="11">
        <v>0.97299996666816901</v>
      </c>
    </row>
    <row r="260" spans="1:14" x14ac:dyDescent="0.35">
      <c r="A260" s="11" t="s">
        <v>1444</v>
      </c>
      <c r="B260" s="11" t="s">
        <v>2113</v>
      </c>
      <c r="C260" s="14">
        <v>6.4299999999999995E-10</v>
      </c>
      <c r="D260" s="11" t="s">
        <v>2143</v>
      </c>
      <c r="E260" s="11" t="s">
        <v>3002</v>
      </c>
      <c r="F260" s="16" t="s">
        <v>3003</v>
      </c>
      <c r="G260" s="14">
        <v>6.4843E-22</v>
      </c>
      <c r="H260" s="14">
        <v>2.5851999999999998E-4</v>
      </c>
      <c r="I260" s="11">
        <v>904</v>
      </c>
      <c r="J260" s="14">
        <v>2.9141128308496298E-21</v>
      </c>
      <c r="K260" s="14">
        <v>9.4722056834364602E-18</v>
      </c>
      <c r="L260" s="14">
        <v>1.52378482278408E-5</v>
      </c>
      <c r="M260" s="11">
        <v>4.8578602101508099E-2</v>
      </c>
      <c r="N260" s="11">
        <v>0.95140616005026601</v>
      </c>
    </row>
    <row r="261" spans="1:14" x14ac:dyDescent="0.35">
      <c r="A261" s="11" t="s">
        <v>1444</v>
      </c>
      <c r="B261" s="11" t="s">
        <v>2180</v>
      </c>
      <c r="C261" s="14">
        <v>5.3600000000000001E-10</v>
      </c>
      <c r="D261" s="11" t="s">
        <v>2143</v>
      </c>
      <c r="E261" s="11" t="s">
        <v>2979</v>
      </c>
      <c r="F261" s="16" t="s">
        <v>2980</v>
      </c>
      <c r="G261" s="14">
        <v>3.4027200000000002E-8</v>
      </c>
      <c r="H261" s="14">
        <v>3.6892099999999999E-5</v>
      </c>
      <c r="I261" s="11">
        <v>1411</v>
      </c>
      <c r="J261" s="14">
        <v>1.4077658243379901E-7</v>
      </c>
      <c r="K261" s="11">
        <v>3.0097952049308401E-4</v>
      </c>
      <c r="L261" s="14">
        <v>8.6412939659379405E-6</v>
      </c>
      <c r="M261" s="11">
        <v>1.74928392108918E-2</v>
      </c>
      <c r="N261" s="11">
        <v>0.98219739919806703</v>
      </c>
    </row>
    <row r="262" spans="1:14" x14ac:dyDescent="0.35">
      <c r="A262" s="11" t="s">
        <v>1444</v>
      </c>
      <c r="B262" s="11" t="s">
        <v>2157</v>
      </c>
      <c r="C262" s="14">
        <v>6.5299999999999997E-14</v>
      </c>
      <c r="D262" s="11" t="s">
        <v>2143</v>
      </c>
      <c r="E262" s="11" t="s">
        <v>2166</v>
      </c>
      <c r="F262" s="16" t="s">
        <v>2167</v>
      </c>
      <c r="G262" s="14">
        <v>4.4011000000000001E-6</v>
      </c>
      <c r="H262" s="14">
        <v>5.2889000000000001E-5</v>
      </c>
      <c r="I262" s="11">
        <v>1442</v>
      </c>
      <c r="J262" s="14">
        <v>1.57880797375272E-9</v>
      </c>
      <c r="K262" s="14">
        <v>3.3618953130420202E-2</v>
      </c>
      <c r="L262" s="14">
        <v>2.3179524816956902E-9</v>
      </c>
      <c r="M262" s="11">
        <v>4.8440269430730397E-2</v>
      </c>
      <c r="N262" s="11">
        <v>0.91794077354209003</v>
      </c>
    </row>
    <row r="263" spans="1:14" x14ac:dyDescent="0.35">
      <c r="A263" s="11" t="s">
        <v>1444</v>
      </c>
      <c r="B263" s="11" t="s">
        <v>2154</v>
      </c>
      <c r="C263" s="14">
        <v>7.71E-26</v>
      </c>
      <c r="D263" s="11" t="s">
        <v>2143</v>
      </c>
      <c r="E263" s="11" t="s">
        <v>2982</v>
      </c>
      <c r="F263" s="16" t="s">
        <v>2983</v>
      </c>
      <c r="G263" s="14">
        <v>2.6522799999999999E-6</v>
      </c>
      <c r="H263" s="14">
        <v>4.2391700000000003E-5</v>
      </c>
      <c r="I263" s="11">
        <v>2612</v>
      </c>
      <c r="J263" s="14">
        <v>2.6091665099939099E-21</v>
      </c>
      <c r="K263" s="11">
        <v>7.0737098616955301E-3</v>
      </c>
      <c r="L263" s="14">
        <v>5.7978500958570199E-21</v>
      </c>
      <c r="M263" s="11">
        <v>1.4740362214790401E-2</v>
      </c>
      <c r="N263" s="11">
        <v>0.978185927923511</v>
      </c>
    </row>
    <row r="264" spans="1:14" x14ac:dyDescent="0.35">
      <c r="A264" s="11" t="s">
        <v>2973</v>
      </c>
      <c r="B264" s="11" t="s">
        <v>2154</v>
      </c>
      <c r="C264" s="14">
        <v>1.5790000000000001E-16</v>
      </c>
      <c r="D264" s="11" t="s">
        <v>2143</v>
      </c>
      <c r="E264" s="11" t="s">
        <v>2982</v>
      </c>
      <c r="F264" s="16" t="s">
        <v>2983</v>
      </c>
      <c r="G264" s="14">
        <v>2.6522799999999999E-6</v>
      </c>
      <c r="H264" s="14">
        <v>4.2391700000000003E-5</v>
      </c>
      <c r="I264" s="11">
        <v>6590</v>
      </c>
      <c r="J264" s="14">
        <v>5.4061073690318402E-13</v>
      </c>
      <c r="K264" s="11">
        <v>7.1170503693679102E-3</v>
      </c>
      <c r="L264" s="14">
        <v>2.1724869977305E-12</v>
      </c>
      <c r="M264" s="11">
        <v>2.76351819578197E-2</v>
      </c>
      <c r="N264" s="11">
        <v>0.96524776767010001</v>
      </c>
    </row>
    <row r="265" spans="1:14" x14ac:dyDescent="0.35">
      <c r="A265" s="11" t="s">
        <v>1444</v>
      </c>
      <c r="B265" s="11" t="s">
        <v>2154</v>
      </c>
      <c r="C265" s="14">
        <v>7.71E-26</v>
      </c>
      <c r="D265" s="11" t="s">
        <v>2143</v>
      </c>
      <c r="E265" s="11" t="s">
        <v>3004</v>
      </c>
      <c r="F265" s="16" t="s">
        <v>3005</v>
      </c>
      <c r="G265" s="14">
        <v>7.4207600000000002E-13</v>
      </c>
      <c r="H265" s="14">
        <v>3.9070699999999998E-5</v>
      </c>
      <c r="I265" s="11">
        <v>2607</v>
      </c>
      <c r="J265" s="14">
        <v>4.4450936296136098E-26</v>
      </c>
      <c r="K265" s="14">
        <v>1.2054594021755101E-7</v>
      </c>
      <c r="L265" s="14">
        <v>1.8633893073823E-20</v>
      </c>
      <c r="M265" s="11">
        <v>4.9582605146922303E-2</v>
      </c>
      <c r="N265" s="11">
        <v>0.95041727430713596</v>
      </c>
    </row>
    <row r="266" spans="1:14" x14ac:dyDescent="0.35">
      <c r="A266" s="11" t="s">
        <v>2973</v>
      </c>
      <c r="B266" s="11" t="s">
        <v>2154</v>
      </c>
      <c r="C266" s="14">
        <v>1.5790000000000001E-16</v>
      </c>
      <c r="D266" s="11" t="s">
        <v>2143</v>
      </c>
      <c r="E266" s="11" t="s">
        <v>3004</v>
      </c>
      <c r="F266" s="16" t="s">
        <v>3005</v>
      </c>
      <c r="G266" s="14">
        <v>7.4207600000000002E-13</v>
      </c>
      <c r="H266" s="14">
        <v>3.9070699999999998E-5</v>
      </c>
      <c r="I266" s="11">
        <v>6617</v>
      </c>
      <c r="J266" s="14">
        <v>9.3395866531943107E-18</v>
      </c>
      <c r="K266" s="14">
        <v>1.2294709098285101E-7</v>
      </c>
      <c r="L266" s="14">
        <v>5.4604065807553201E-12</v>
      </c>
      <c r="M266" s="11">
        <v>7.0952196063124001E-2</v>
      </c>
      <c r="N266" s="11">
        <v>0.929047680984327</v>
      </c>
    </row>
    <row r="267" spans="1:14" x14ac:dyDescent="0.35">
      <c r="A267" s="11" t="s">
        <v>1444</v>
      </c>
      <c r="B267" s="11" t="s">
        <v>2154</v>
      </c>
      <c r="C267" s="14">
        <v>7.71E-26</v>
      </c>
      <c r="D267" s="11" t="s">
        <v>2143</v>
      </c>
      <c r="E267" s="11" t="s">
        <v>2964</v>
      </c>
      <c r="F267" s="16" t="s">
        <v>2965</v>
      </c>
      <c r="G267" s="14">
        <v>1.99812E-8</v>
      </c>
      <c r="H267" s="14">
        <v>4.1057399999999998E-5</v>
      </c>
      <c r="I267" s="11">
        <v>2609</v>
      </c>
      <c r="J267" s="14">
        <v>2.3476301154538E-23</v>
      </c>
      <c r="K267" s="14">
        <v>6.3668314824024707E-5</v>
      </c>
      <c r="L267" s="14">
        <v>2.7683719832727698E-21</v>
      </c>
      <c r="M267" s="11">
        <v>6.5144720722618097E-3</v>
      </c>
      <c r="N267" s="11">
        <v>0.99342185961291296</v>
      </c>
    </row>
    <row r="268" spans="1:14" x14ac:dyDescent="0.35">
      <c r="A268" s="11" t="s">
        <v>2973</v>
      </c>
      <c r="B268" s="11" t="s">
        <v>2154</v>
      </c>
      <c r="C268" s="14">
        <v>1.5790000000000001E-16</v>
      </c>
      <c r="D268" s="11" t="s">
        <v>2143</v>
      </c>
      <c r="E268" s="11" t="s">
        <v>2964</v>
      </c>
      <c r="F268" s="16" t="s">
        <v>2965</v>
      </c>
      <c r="G268" s="14">
        <v>9.9787399999999994E-9</v>
      </c>
      <c r="H268" s="14">
        <v>4.1057399999999998E-5</v>
      </c>
      <c r="I268" s="11">
        <v>6626</v>
      </c>
      <c r="J268" s="14">
        <v>6.5258178043501297E-15</v>
      </c>
      <c r="K268" s="14">
        <v>8.5905952534855799E-5</v>
      </c>
      <c r="L268" s="14">
        <v>2.0630692322305101E-12</v>
      </c>
      <c r="M268" s="11">
        <v>2.6184541311336601E-2</v>
      </c>
      <c r="N268" s="11">
        <v>0.97372955273406003</v>
      </c>
    </row>
    <row r="269" spans="1:14" x14ac:dyDescent="0.35">
      <c r="A269" s="11" t="s">
        <v>1444</v>
      </c>
      <c r="B269" s="11" t="s">
        <v>2180</v>
      </c>
      <c r="C269" s="14">
        <v>5.3600000000000001E-10</v>
      </c>
      <c r="D269" s="11" t="s">
        <v>2143</v>
      </c>
      <c r="E269" s="11" t="s">
        <v>3008</v>
      </c>
      <c r="F269" s="16" t="s">
        <v>3009</v>
      </c>
      <c r="G269" s="14">
        <v>6.43519E-6</v>
      </c>
      <c r="H269" s="14">
        <v>3.3767599999999998E-5</v>
      </c>
      <c r="I269" s="11">
        <v>1407</v>
      </c>
      <c r="J269" s="14">
        <v>1.21529202427437E-5</v>
      </c>
      <c r="K269" s="11">
        <v>2.5982927857530699E-2</v>
      </c>
      <c r="L269" s="14">
        <v>1.35414958885705E-5</v>
      </c>
      <c r="M269" s="11">
        <v>2.8005715140837301E-2</v>
      </c>
      <c r="N269" s="11">
        <v>0.94598566258549999</v>
      </c>
    </row>
  </sheetData>
  <sortState xmlns:xlrd2="http://schemas.microsoft.com/office/spreadsheetml/2017/richdata2" ref="A3:N264">
    <sortCondition ref="B2"/>
  </sortState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E0C60-11A9-4D6D-9777-3540C4423303}">
  <dimension ref="A1:G11"/>
  <sheetViews>
    <sheetView workbookViewId="0">
      <selection activeCell="B10" sqref="B10"/>
    </sheetView>
  </sheetViews>
  <sheetFormatPr defaultRowHeight="14.5" x14ac:dyDescent="0.35"/>
  <cols>
    <col min="1" max="1" width="24.81640625" customWidth="1"/>
    <col min="3" max="3" width="7" bestFit="1" customWidth="1"/>
    <col min="5" max="5" width="19.81640625" bestFit="1" customWidth="1"/>
  </cols>
  <sheetData>
    <row r="1" spans="1:7" x14ac:dyDescent="0.35">
      <c r="A1" s="9" t="s">
        <v>3067</v>
      </c>
    </row>
    <row r="2" spans="1:7" x14ac:dyDescent="0.35">
      <c r="A2" s="85" t="s">
        <v>2904</v>
      </c>
      <c r="B2" s="85" t="s">
        <v>2905</v>
      </c>
      <c r="C2" s="85" t="s">
        <v>2906</v>
      </c>
      <c r="D2" s="85" t="s">
        <v>2907</v>
      </c>
      <c r="E2" s="85" t="s">
        <v>2908</v>
      </c>
      <c r="F2" s="85" t="s">
        <v>2909</v>
      </c>
      <c r="G2" s="85" t="s">
        <v>2567</v>
      </c>
    </row>
    <row r="3" spans="1:7" x14ac:dyDescent="0.35">
      <c r="A3" s="83" t="s">
        <v>2910</v>
      </c>
      <c r="B3" s="83">
        <v>54.161999999999999</v>
      </c>
      <c r="C3" s="83">
        <v>17.007999999999999</v>
      </c>
      <c r="D3" s="83">
        <v>37.451000000000001</v>
      </c>
      <c r="E3" s="83" t="s">
        <v>2911</v>
      </c>
      <c r="F3" s="83">
        <v>2013</v>
      </c>
      <c r="G3" s="83">
        <v>24162737</v>
      </c>
    </row>
    <row r="4" spans="1:7" x14ac:dyDescent="0.35">
      <c r="A4" s="83" t="s">
        <v>1873</v>
      </c>
      <c r="B4" s="83">
        <v>16.731000000000002</v>
      </c>
      <c r="C4" s="83">
        <v>7.4809999999999999</v>
      </c>
      <c r="D4" s="83">
        <v>9.25</v>
      </c>
      <c r="E4" s="83" t="s">
        <v>2912</v>
      </c>
      <c r="F4" s="83">
        <v>2011</v>
      </c>
      <c r="G4" s="83">
        <v>21926972</v>
      </c>
    </row>
    <row r="5" spans="1:7" x14ac:dyDescent="0.35">
      <c r="A5" s="83" t="s">
        <v>2913</v>
      </c>
      <c r="B5" s="83">
        <v>184.30500000000001</v>
      </c>
      <c r="C5" s="83">
        <v>60.600999999999999</v>
      </c>
      <c r="D5" s="83">
        <v>123.504</v>
      </c>
      <c r="E5" s="83" t="s">
        <v>2914</v>
      </c>
      <c r="F5" s="83">
        <v>2015</v>
      </c>
      <c r="G5" s="83">
        <v>26343387</v>
      </c>
    </row>
    <row r="6" spans="1:7" x14ac:dyDescent="0.35">
      <c r="A6" s="83" t="s">
        <v>2915</v>
      </c>
      <c r="B6" s="83">
        <v>20.882999999999999</v>
      </c>
      <c r="C6" s="83">
        <v>5.9560000000000004</v>
      </c>
      <c r="D6" s="83">
        <v>14.927</v>
      </c>
      <c r="E6" s="83" t="s">
        <v>2916</v>
      </c>
      <c r="F6" s="83">
        <v>2015</v>
      </c>
      <c r="G6" s="83">
        <v>26192919</v>
      </c>
    </row>
    <row r="7" spans="1:7" x14ac:dyDescent="0.35">
      <c r="A7" s="83" t="s">
        <v>2917</v>
      </c>
      <c r="B7" s="83">
        <v>317.75599999999997</v>
      </c>
      <c r="C7" s="83" t="s">
        <v>83</v>
      </c>
      <c r="D7" s="83" t="s">
        <v>83</v>
      </c>
      <c r="E7" s="83" t="s">
        <v>2918</v>
      </c>
      <c r="F7" s="83">
        <v>2017</v>
      </c>
      <c r="G7" s="83">
        <v>28135244</v>
      </c>
    </row>
    <row r="8" spans="1:7" x14ac:dyDescent="0.35">
      <c r="A8" s="83" t="s">
        <v>1863</v>
      </c>
      <c r="B8" s="83">
        <v>34.652000000000001</v>
      </c>
      <c r="C8" s="83">
        <v>12.882</v>
      </c>
      <c r="D8" s="83">
        <v>21.77</v>
      </c>
      <c r="E8" s="83" t="s">
        <v>2916</v>
      </c>
      <c r="F8" s="83">
        <v>2015</v>
      </c>
      <c r="G8" s="83">
        <v>26192919</v>
      </c>
    </row>
    <row r="9" spans="1:7" x14ac:dyDescent="0.35">
      <c r="A9" s="83" t="s">
        <v>2496</v>
      </c>
      <c r="B9" s="83">
        <v>58.283999999999999</v>
      </c>
      <c r="C9" s="83">
        <v>19.234000000000002</v>
      </c>
      <c r="D9" s="83">
        <v>61.564999999999998</v>
      </c>
      <c r="E9" s="83" t="s">
        <v>83</v>
      </c>
      <c r="F9" s="83">
        <v>2014</v>
      </c>
      <c r="G9" s="83">
        <v>24390342</v>
      </c>
    </row>
    <row r="10" spans="1:7" x14ac:dyDescent="0.35">
      <c r="A10" s="83" t="s">
        <v>1874</v>
      </c>
      <c r="B10" s="83">
        <v>82.314999999999998</v>
      </c>
      <c r="C10" s="83">
        <v>35.475999999999999</v>
      </c>
      <c r="D10" s="83">
        <v>46.838999999999999</v>
      </c>
      <c r="E10" s="83" t="s">
        <v>2912</v>
      </c>
      <c r="F10" s="83">
        <v>2014</v>
      </c>
      <c r="G10" s="83">
        <v>25056061</v>
      </c>
    </row>
    <row r="11" spans="1:7" x14ac:dyDescent="0.35">
      <c r="A11" s="83" t="s">
        <v>2919</v>
      </c>
      <c r="B11" s="83">
        <v>317.75400000000002</v>
      </c>
      <c r="C11" s="83" t="s">
        <v>83</v>
      </c>
      <c r="D11" s="83" t="s">
        <v>83</v>
      </c>
      <c r="E11" s="83" t="s">
        <v>2918</v>
      </c>
      <c r="F11" s="83">
        <v>2017</v>
      </c>
      <c r="G11" s="83">
        <v>28135244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25"/>
  <sheetViews>
    <sheetView workbookViewId="0"/>
  </sheetViews>
  <sheetFormatPr defaultColWidth="9.1796875" defaultRowHeight="15.5" x14ac:dyDescent="0.35"/>
  <cols>
    <col min="1" max="1" width="26.81640625" style="9" customWidth="1"/>
    <col min="2" max="5" width="9.1796875" style="9"/>
    <col min="6" max="16384" width="9.1796875" style="61"/>
  </cols>
  <sheetData>
    <row r="1" spans="1:5" x14ac:dyDescent="0.35">
      <c r="A1" s="8" t="s">
        <v>3068</v>
      </c>
    </row>
    <row r="2" spans="1:5" x14ac:dyDescent="0.35">
      <c r="A2" s="8"/>
    </row>
    <row r="3" spans="1:5" x14ac:dyDescent="0.35">
      <c r="A3" s="17" t="s">
        <v>2659</v>
      </c>
    </row>
    <row r="4" spans="1:5" x14ac:dyDescent="0.35">
      <c r="B4" s="106" t="s">
        <v>2498</v>
      </c>
      <c r="C4" s="106"/>
      <c r="D4" s="106"/>
      <c r="E4" s="106"/>
    </row>
    <row r="5" spans="1:5" x14ac:dyDescent="0.35">
      <c r="A5" s="62"/>
      <c r="B5" s="63">
        <v>5</v>
      </c>
      <c r="C5" s="63">
        <v>10</v>
      </c>
      <c r="D5" s="63">
        <v>15</v>
      </c>
      <c r="E5" s="63">
        <v>20</v>
      </c>
    </row>
    <row r="6" spans="1:5" x14ac:dyDescent="0.35">
      <c r="A6" s="9" t="s">
        <v>1862</v>
      </c>
      <c r="B6" s="64">
        <v>29</v>
      </c>
      <c r="C6" s="64">
        <v>81</v>
      </c>
      <c r="D6" s="64">
        <v>99.3</v>
      </c>
      <c r="E6" s="64">
        <v>100</v>
      </c>
    </row>
    <row r="7" spans="1:5" x14ac:dyDescent="0.35">
      <c r="A7" s="9" t="s">
        <v>1873</v>
      </c>
      <c r="B7" s="64">
        <v>13</v>
      </c>
      <c r="C7" s="64">
        <v>41</v>
      </c>
      <c r="D7" s="64">
        <v>75</v>
      </c>
      <c r="E7" s="64">
        <v>95</v>
      </c>
    </row>
    <row r="8" spans="1:5" x14ac:dyDescent="0.35">
      <c r="A8" s="9" t="s">
        <v>1870</v>
      </c>
      <c r="B8" s="64">
        <v>74</v>
      </c>
      <c r="C8" s="64">
        <v>100</v>
      </c>
      <c r="D8" s="64">
        <v>100</v>
      </c>
      <c r="E8" s="64">
        <v>100</v>
      </c>
    </row>
    <row r="9" spans="1:5" x14ac:dyDescent="0.35">
      <c r="A9" s="9" t="s">
        <v>1871</v>
      </c>
      <c r="B9" s="64">
        <v>14</v>
      </c>
      <c r="C9" s="64">
        <v>41</v>
      </c>
      <c r="D9" s="64">
        <v>75</v>
      </c>
      <c r="E9" s="64">
        <v>95</v>
      </c>
    </row>
    <row r="10" spans="1:5" x14ac:dyDescent="0.35">
      <c r="A10" s="9" t="s">
        <v>1863</v>
      </c>
      <c r="B10" s="64">
        <v>21</v>
      </c>
      <c r="C10" s="64">
        <v>66</v>
      </c>
      <c r="D10" s="64">
        <v>95</v>
      </c>
      <c r="E10" s="64">
        <v>100</v>
      </c>
    </row>
    <row r="11" spans="1:5" x14ac:dyDescent="0.35">
      <c r="A11" s="9" t="s">
        <v>1872</v>
      </c>
      <c r="B11" s="64">
        <v>31</v>
      </c>
      <c r="C11" s="64">
        <v>85</v>
      </c>
      <c r="D11" s="64">
        <v>100</v>
      </c>
      <c r="E11" s="64">
        <v>100</v>
      </c>
    </row>
    <row r="12" spans="1:5" ht="16" thickBot="1" x14ac:dyDescent="0.4">
      <c r="A12" s="65" t="s">
        <v>1874</v>
      </c>
      <c r="B12" s="66">
        <v>46</v>
      </c>
      <c r="C12" s="66">
        <v>97</v>
      </c>
      <c r="D12" s="66">
        <v>100</v>
      </c>
      <c r="E12" s="66">
        <v>100</v>
      </c>
    </row>
    <row r="13" spans="1:5" x14ac:dyDescent="0.35">
      <c r="B13" s="64"/>
      <c r="C13" s="64"/>
      <c r="D13" s="64"/>
      <c r="E13" s="64"/>
    </row>
    <row r="14" spans="1:5" x14ac:dyDescent="0.35">
      <c r="A14" s="17" t="s">
        <v>2499</v>
      </c>
    </row>
    <row r="15" spans="1:5" x14ac:dyDescent="0.35">
      <c r="B15" s="106" t="s">
        <v>2498</v>
      </c>
      <c r="C15" s="107"/>
      <c r="D15" s="107"/>
      <c r="E15" s="107"/>
    </row>
    <row r="16" spans="1:5" x14ac:dyDescent="0.35">
      <c r="A16" s="62"/>
      <c r="B16" s="63">
        <v>5</v>
      </c>
      <c r="C16" s="63">
        <v>10</v>
      </c>
      <c r="D16" s="63">
        <v>15</v>
      </c>
      <c r="E16" s="63">
        <v>20</v>
      </c>
    </row>
    <row r="17" spans="1:5" x14ac:dyDescent="0.35">
      <c r="A17" s="9" t="s">
        <v>1862</v>
      </c>
      <c r="B17" s="64">
        <v>10</v>
      </c>
      <c r="C17" s="64">
        <v>26</v>
      </c>
      <c r="D17" s="64">
        <v>52</v>
      </c>
      <c r="E17" s="64">
        <v>78</v>
      </c>
    </row>
    <row r="18" spans="1:5" x14ac:dyDescent="0.35">
      <c r="A18" s="9" t="s">
        <v>1873</v>
      </c>
      <c r="B18" s="64">
        <v>7</v>
      </c>
      <c r="C18" s="64">
        <v>13</v>
      </c>
      <c r="D18" s="64">
        <v>23</v>
      </c>
      <c r="E18" s="64">
        <v>39</v>
      </c>
    </row>
    <row r="19" spans="1:5" x14ac:dyDescent="0.35">
      <c r="A19" s="9" t="s">
        <v>1870</v>
      </c>
      <c r="B19" s="64">
        <v>23</v>
      </c>
      <c r="C19" s="64">
        <v>70</v>
      </c>
      <c r="D19" s="64">
        <v>97</v>
      </c>
      <c r="E19" s="64">
        <v>100</v>
      </c>
    </row>
    <row r="20" spans="1:5" x14ac:dyDescent="0.35">
      <c r="A20" s="9" t="s">
        <v>1871</v>
      </c>
      <c r="B20" s="64">
        <v>7</v>
      </c>
      <c r="C20" s="64">
        <v>13</v>
      </c>
      <c r="D20" s="64">
        <v>23</v>
      </c>
      <c r="E20" s="64">
        <v>38</v>
      </c>
    </row>
    <row r="21" spans="1:5" x14ac:dyDescent="0.35">
      <c r="A21" s="9" t="s">
        <v>1863</v>
      </c>
      <c r="B21" s="64">
        <v>8</v>
      </c>
      <c r="C21" s="64">
        <v>20</v>
      </c>
      <c r="D21" s="64">
        <v>40</v>
      </c>
      <c r="E21" s="64">
        <v>64</v>
      </c>
    </row>
    <row r="22" spans="1:5" x14ac:dyDescent="0.35">
      <c r="A22" s="9" t="s">
        <v>1872</v>
      </c>
      <c r="B22" s="64">
        <v>10</v>
      </c>
      <c r="C22" s="64">
        <v>28</v>
      </c>
      <c r="D22" s="64">
        <v>57</v>
      </c>
      <c r="E22" s="64">
        <v>82</v>
      </c>
    </row>
    <row r="23" spans="1:5" ht="16" thickBot="1" x14ac:dyDescent="0.4">
      <c r="A23" s="65" t="s">
        <v>1874</v>
      </c>
      <c r="B23" s="66">
        <v>14</v>
      </c>
      <c r="C23" s="66">
        <v>42</v>
      </c>
      <c r="D23" s="66">
        <v>77</v>
      </c>
      <c r="E23" s="66">
        <v>96</v>
      </c>
    </row>
    <row r="25" spans="1:5" x14ac:dyDescent="0.35">
      <c r="A25" s="9" t="s">
        <v>2500</v>
      </c>
    </row>
  </sheetData>
  <mergeCells count="2">
    <mergeCell ref="B4:E4"/>
    <mergeCell ref="B15:E15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K65"/>
  <sheetViews>
    <sheetView workbookViewId="0">
      <pane ySplit="2" topLeftCell="A52" activePane="bottomLeft" state="frozen"/>
      <selection pane="bottomLeft" activeCell="A3" sqref="A3"/>
    </sheetView>
  </sheetViews>
  <sheetFormatPr defaultColWidth="9.1796875" defaultRowHeight="14.5" x14ac:dyDescent="0.35"/>
  <cols>
    <col min="1" max="1" width="9.1796875" style="67"/>
    <col min="2" max="2" width="12.54296875" style="67" bestFit="1" customWidth="1"/>
    <col min="3" max="16384" width="9.1796875" style="67"/>
  </cols>
  <sheetData>
    <row r="1" spans="1:11" ht="15" thickBot="1" x14ac:dyDescent="0.4">
      <c r="A1" s="89" t="s">
        <v>3069</v>
      </c>
      <c r="B1" s="90"/>
      <c r="C1" s="90"/>
      <c r="D1" s="90"/>
      <c r="E1" s="91"/>
      <c r="F1" s="90"/>
      <c r="G1" s="90"/>
      <c r="H1" s="90"/>
      <c r="I1" s="90"/>
      <c r="J1" s="90"/>
      <c r="K1" s="90"/>
    </row>
    <row r="2" spans="1:11" ht="39.5" thickBot="1" x14ac:dyDescent="0.4">
      <c r="A2" s="92" t="s">
        <v>2485</v>
      </c>
      <c r="B2" s="92" t="s">
        <v>2477</v>
      </c>
      <c r="C2" s="92" t="s">
        <v>2478</v>
      </c>
      <c r="D2" s="93" t="s">
        <v>1868</v>
      </c>
      <c r="E2" s="93" t="s">
        <v>1869</v>
      </c>
      <c r="F2" s="94" t="s">
        <v>2479</v>
      </c>
      <c r="G2" s="94" t="s">
        <v>2488</v>
      </c>
      <c r="H2" s="94" t="s">
        <v>2489</v>
      </c>
      <c r="I2" s="93" t="s">
        <v>2480</v>
      </c>
      <c r="J2" s="93" t="s">
        <v>2481</v>
      </c>
      <c r="K2" s="93" t="s">
        <v>2482</v>
      </c>
    </row>
    <row r="3" spans="1:11" x14ac:dyDescent="0.35">
      <c r="A3" s="95" t="s">
        <v>2490</v>
      </c>
      <c r="B3" s="68"/>
      <c r="C3" s="68"/>
      <c r="D3" s="96"/>
      <c r="E3" s="69"/>
      <c r="F3" s="69"/>
      <c r="G3" s="97"/>
      <c r="H3" s="97"/>
      <c r="I3" s="98"/>
      <c r="J3" s="98"/>
      <c r="K3" s="98"/>
    </row>
    <row r="4" spans="1:11" x14ac:dyDescent="0.35">
      <c r="A4" s="68" t="s">
        <v>2491</v>
      </c>
      <c r="B4" s="24" t="s">
        <v>2715</v>
      </c>
      <c r="C4" s="68">
        <v>1</v>
      </c>
      <c r="D4" s="69">
        <v>4.9000000000000002E-2</v>
      </c>
      <c r="E4" s="69">
        <v>9.1999999999999998E-2</v>
      </c>
      <c r="F4" s="69">
        <v>0.59199999999999997</v>
      </c>
      <c r="G4" s="69" t="s">
        <v>83</v>
      </c>
      <c r="H4" s="69" t="s">
        <v>83</v>
      </c>
      <c r="I4" s="98">
        <f t="shared" ref="I4:I6" si="0">EXP(D4)</f>
        <v>1.0502203507400281</v>
      </c>
      <c r="J4" s="98">
        <f t="shared" ref="J4:J6" si="1">EXP(D4-(1.96*E4))</f>
        <v>0.87693710961199811</v>
      </c>
      <c r="K4" s="98">
        <f t="shared" ref="K4:K6" si="2">EXP(D4+(1.96*E4))</f>
        <v>1.2577444528451018</v>
      </c>
    </row>
    <row r="5" spans="1:11" ht="16.5" x14ac:dyDescent="0.45">
      <c r="A5" s="68" t="s">
        <v>2487</v>
      </c>
      <c r="B5" s="68" t="s">
        <v>2501</v>
      </c>
      <c r="C5" s="68">
        <v>52</v>
      </c>
      <c r="D5" s="69">
        <v>-0.67200000000000004</v>
      </c>
      <c r="E5" s="69">
        <v>0.27700000000000002</v>
      </c>
      <c r="F5" s="69">
        <v>1.4999999999999999E-2</v>
      </c>
      <c r="G5" s="99">
        <v>1813.68</v>
      </c>
      <c r="H5" s="99">
        <v>0</v>
      </c>
      <c r="I5" s="98">
        <f t="shared" si="0"/>
        <v>0.51068618336618787</v>
      </c>
      <c r="J5" s="98">
        <f t="shared" si="1"/>
        <v>0.29673375204468611</v>
      </c>
      <c r="K5" s="98">
        <f t="shared" si="2"/>
        <v>0.87890365044098129</v>
      </c>
    </row>
    <row r="6" spans="1:11" ht="16.5" x14ac:dyDescent="0.45">
      <c r="A6" s="68" t="s">
        <v>2487</v>
      </c>
      <c r="B6" s="68" t="s">
        <v>2492</v>
      </c>
      <c r="C6" s="68">
        <v>52</v>
      </c>
      <c r="D6" s="69">
        <v>-1.304</v>
      </c>
      <c r="E6" s="69">
        <v>0.40500000000000003</v>
      </c>
      <c r="F6" s="69">
        <v>2E-3</v>
      </c>
      <c r="G6" s="98">
        <v>1701.73</v>
      </c>
      <c r="H6" s="100" t="s">
        <v>2493</v>
      </c>
      <c r="I6" s="98">
        <f t="shared" si="0"/>
        <v>0.27144384321211973</v>
      </c>
      <c r="J6" s="98">
        <f t="shared" si="1"/>
        <v>0.12272612895713372</v>
      </c>
      <c r="K6" s="98">
        <f t="shared" si="2"/>
        <v>0.60037549170561444</v>
      </c>
    </row>
    <row r="7" spans="1:11" ht="16.5" x14ac:dyDescent="0.45">
      <c r="A7" s="68" t="s">
        <v>2487</v>
      </c>
      <c r="B7" s="68" t="s">
        <v>2486</v>
      </c>
      <c r="C7" s="68">
        <v>52</v>
      </c>
      <c r="D7" s="69">
        <v>4.5999999999999999E-2</v>
      </c>
      <c r="E7" s="69">
        <v>2.1999999999999999E-2</v>
      </c>
      <c r="F7" s="69">
        <v>4.2000000000000003E-2</v>
      </c>
      <c r="G7" s="98" t="s">
        <v>83</v>
      </c>
      <c r="H7" s="98" t="s">
        <v>83</v>
      </c>
      <c r="I7" s="98" t="s">
        <v>83</v>
      </c>
      <c r="J7" s="98" t="s">
        <v>83</v>
      </c>
      <c r="K7" s="98" t="s">
        <v>83</v>
      </c>
    </row>
    <row r="8" spans="1:11" ht="16.5" x14ac:dyDescent="0.45">
      <c r="A8" s="68" t="s">
        <v>2487</v>
      </c>
      <c r="B8" s="68" t="s">
        <v>2484</v>
      </c>
      <c r="C8" s="68">
        <v>52</v>
      </c>
      <c r="D8" s="69">
        <v>3.9E-2</v>
      </c>
      <c r="E8" s="69">
        <v>7.5999999999999998E-2</v>
      </c>
      <c r="F8" s="69">
        <v>0.61199999999999999</v>
      </c>
      <c r="G8" s="98" t="s">
        <v>83</v>
      </c>
      <c r="H8" s="98" t="s">
        <v>83</v>
      </c>
      <c r="I8" s="98">
        <f t="shared" ref="I8:I9" si="3">EXP(D8)</f>
        <v>1.0397704836501578</v>
      </c>
      <c r="J8" s="98">
        <f t="shared" ref="J8:J9" si="4">EXP(D8-(1.96*E8))</f>
        <v>0.89586996937861696</v>
      </c>
      <c r="K8" s="98">
        <f t="shared" ref="K8:K9" si="5">EXP(D8+(1.96*E8))</f>
        <v>1.2067852429744452</v>
      </c>
    </row>
    <row r="9" spans="1:11" ht="16.5" x14ac:dyDescent="0.45">
      <c r="A9" s="68" t="s">
        <v>2487</v>
      </c>
      <c r="B9" s="68" t="s">
        <v>2483</v>
      </c>
      <c r="C9" s="68">
        <v>52</v>
      </c>
      <c r="D9" s="69">
        <v>4.8000000000000001E-2</v>
      </c>
      <c r="E9" s="69">
        <v>7.5999999999999998E-2</v>
      </c>
      <c r="F9" s="69">
        <v>0.52900000000000003</v>
      </c>
      <c r="G9" s="98" t="s">
        <v>83</v>
      </c>
      <c r="H9" s="98" t="s">
        <v>83</v>
      </c>
      <c r="I9" s="98">
        <f t="shared" si="3"/>
        <v>1.0491706553244706</v>
      </c>
      <c r="J9" s="98">
        <f t="shared" si="4"/>
        <v>0.90396919093033556</v>
      </c>
      <c r="K9" s="98">
        <f t="shared" si="5"/>
        <v>1.2176953319184625</v>
      </c>
    </row>
    <row r="10" spans="1:11" x14ac:dyDescent="0.35">
      <c r="A10" s="95" t="s">
        <v>1873</v>
      </c>
      <c r="B10" s="68"/>
      <c r="C10" s="68"/>
      <c r="D10" s="96"/>
      <c r="E10" s="69"/>
      <c r="F10" s="69"/>
      <c r="G10" s="97"/>
      <c r="H10" s="97"/>
      <c r="I10" s="98"/>
      <c r="J10" s="98"/>
      <c r="K10" s="98"/>
    </row>
    <row r="11" spans="1:11" x14ac:dyDescent="0.35">
      <c r="A11" s="68" t="s">
        <v>2491</v>
      </c>
      <c r="B11" s="24" t="s">
        <v>2715</v>
      </c>
      <c r="C11" s="68">
        <v>1</v>
      </c>
      <c r="D11" s="69">
        <v>0.28799999999999998</v>
      </c>
      <c r="E11" s="69">
        <v>0.13400000000000001</v>
      </c>
      <c r="F11" s="69">
        <v>3.2000000000000001E-2</v>
      </c>
      <c r="G11" s="69" t="s">
        <v>83</v>
      </c>
      <c r="H11" s="69" t="s">
        <v>83</v>
      </c>
      <c r="I11" s="98">
        <f t="shared" ref="I11:I13" si="6">EXP(D11)</f>
        <v>1.3337573041233846</v>
      </c>
      <c r="J11" s="98">
        <f t="shared" ref="J11:J13" si="7">EXP(D11-(1.96*E11))</f>
        <v>1.0256843004162111</v>
      </c>
      <c r="K11" s="98">
        <f t="shared" ref="K11:K13" si="8">EXP(D11+(1.96*E11))</f>
        <v>1.7343626548447875</v>
      </c>
    </row>
    <row r="12" spans="1:11" ht="16.5" x14ac:dyDescent="0.45">
      <c r="A12" s="68" t="s">
        <v>2487</v>
      </c>
      <c r="B12" s="68" t="s">
        <v>2501</v>
      </c>
      <c r="C12" s="68">
        <v>50</v>
      </c>
      <c r="D12" s="69">
        <v>0.14899999999999999</v>
      </c>
      <c r="E12" s="69">
        <v>7.6999999999999999E-2</v>
      </c>
      <c r="F12" s="69">
        <v>5.3999999999999999E-2</v>
      </c>
      <c r="G12" s="99">
        <v>67.62</v>
      </c>
      <c r="H12" s="101">
        <v>0.04</v>
      </c>
      <c r="I12" s="98">
        <f t="shared" si="6"/>
        <v>1.1606729892090855</v>
      </c>
      <c r="J12" s="98">
        <f t="shared" si="7"/>
        <v>0.99808184202091799</v>
      </c>
      <c r="K12" s="98">
        <f t="shared" si="8"/>
        <v>1.34975082319083</v>
      </c>
    </row>
    <row r="13" spans="1:11" ht="16.5" x14ac:dyDescent="0.45">
      <c r="A13" s="68" t="s">
        <v>2487</v>
      </c>
      <c r="B13" s="68" t="s">
        <v>2492</v>
      </c>
      <c r="C13" s="68">
        <v>50</v>
      </c>
      <c r="D13" s="69">
        <v>0.31</v>
      </c>
      <c r="E13" s="69">
        <v>0.109</v>
      </c>
      <c r="F13" s="69">
        <v>7.0000000000000001E-3</v>
      </c>
      <c r="G13" s="98">
        <v>63.63</v>
      </c>
      <c r="H13" s="69">
        <v>6.5000000000000002E-2</v>
      </c>
      <c r="I13" s="98">
        <f t="shared" si="6"/>
        <v>1.3634251141321778</v>
      </c>
      <c r="J13" s="98">
        <f t="shared" si="7"/>
        <v>1.1011554085947644</v>
      </c>
      <c r="K13" s="98">
        <f t="shared" si="8"/>
        <v>1.6881613869731671</v>
      </c>
    </row>
    <row r="14" spans="1:11" ht="16.5" x14ac:dyDescent="0.45">
      <c r="A14" s="68" t="s">
        <v>2487</v>
      </c>
      <c r="B14" s="68" t="s">
        <v>2486</v>
      </c>
      <c r="C14" s="68">
        <v>50</v>
      </c>
      <c r="D14" s="69">
        <v>-1.2999999999999999E-2</v>
      </c>
      <c r="E14" s="69">
        <v>6.0000000000000001E-3</v>
      </c>
      <c r="F14" s="69">
        <v>4.9000000000000002E-2</v>
      </c>
      <c r="G14" s="98" t="s">
        <v>83</v>
      </c>
      <c r="H14" s="98" t="s">
        <v>83</v>
      </c>
      <c r="I14" s="98" t="s">
        <v>83</v>
      </c>
      <c r="J14" s="98" t="s">
        <v>83</v>
      </c>
      <c r="K14" s="98" t="s">
        <v>83</v>
      </c>
    </row>
    <row r="15" spans="1:11" ht="16.5" x14ac:dyDescent="0.45">
      <c r="A15" s="68" t="s">
        <v>2487</v>
      </c>
      <c r="B15" s="68" t="s">
        <v>2484</v>
      </c>
      <c r="C15" s="68">
        <v>50</v>
      </c>
      <c r="D15" s="69">
        <v>0.28499999999999998</v>
      </c>
      <c r="E15" s="69">
        <v>9.4E-2</v>
      </c>
      <c r="F15" s="69">
        <v>3.0000000000000001E-3</v>
      </c>
      <c r="G15" s="98" t="s">
        <v>83</v>
      </c>
      <c r="H15" s="98" t="s">
        <v>83</v>
      </c>
      <c r="I15" s="98">
        <f t="shared" ref="I15:I16" si="9">EXP(D15)</f>
        <v>1.3297620281214737</v>
      </c>
      <c r="J15" s="98">
        <f t="shared" ref="J15:J16" si="10">EXP(D15-(1.96*E15))</f>
        <v>1.1060111672276189</v>
      </c>
      <c r="K15" s="98">
        <f t="shared" ref="K15:K16" si="11">EXP(D15+(1.96*E15))</f>
        <v>1.5987786595918003</v>
      </c>
    </row>
    <row r="16" spans="1:11" ht="16.5" x14ac:dyDescent="0.45">
      <c r="A16" s="68" t="s">
        <v>2487</v>
      </c>
      <c r="B16" s="68" t="s">
        <v>2483</v>
      </c>
      <c r="C16" s="68">
        <v>50</v>
      </c>
      <c r="D16" s="69">
        <v>0.28100000000000003</v>
      </c>
      <c r="E16" s="69">
        <v>0.1</v>
      </c>
      <c r="F16" s="69">
        <v>4.0000000000000001E-3</v>
      </c>
      <c r="G16" s="98" t="s">
        <v>83</v>
      </c>
      <c r="H16" s="98" t="s">
        <v>83</v>
      </c>
      <c r="I16" s="98">
        <f t="shared" si="9"/>
        <v>1.3244536039352575</v>
      </c>
      <c r="J16" s="98">
        <f t="shared" si="10"/>
        <v>1.0887170666983987</v>
      </c>
      <c r="K16" s="98">
        <f t="shared" si="11"/>
        <v>1.6112334440542408</v>
      </c>
    </row>
    <row r="17" spans="1:11" x14ac:dyDescent="0.35">
      <c r="A17" s="6" t="s">
        <v>1870</v>
      </c>
      <c r="B17" s="68"/>
      <c r="C17" s="68"/>
      <c r="D17" s="96"/>
      <c r="E17" s="69"/>
      <c r="F17" s="97"/>
      <c r="G17" s="97"/>
      <c r="H17" s="97"/>
      <c r="I17" s="98"/>
      <c r="J17" s="98"/>
      <c r="K17" s="98"/>
    </row>
    <row r="18" spans="1:11" x14ac:dyDescent="0.35">
      <c r="A18" s="68" t="s">
        <v>2491</v>
      </c>
      <c r="B18" s="24" t="s">
        <v>2715</v>
      </c>
      <c r="C18" s="68">
        <v>1</v>
      </c>
      <c r="D18" s="69">
        <v>8.0000000000000002E-3</v>
      </c>
      <c r="E18" s="69">
        <v>5.2999999999999999E-2</v>
      </c>
      <c r="F18" s="69">
        <v>0.88200000000000001</v>
      </c>
      <c r="G18" s="69"/>
      <c r="H18" s="69"/>
      <c r="I18" s="98">
        <f>EXP(D18)</f>
        <v>1.0080320855042735</v>
      </c>
      <c r="J18" s="98">
        <f>EXP(D18-(1.96*E18))</f>
        <v>0.908573038291837</v>
      </c>
      <c r="K18" s="98">
        <f>EXP(D18+(1.96*E18))</f>
        <v>1.1183786471547383</v>
      </c>
    </row>
    <row r="19" spans="1:11" ht="16.5" x14ac:dyDescent="0.45">
      <c r="A19" s="68" t="s">
        <v>2487</v>
      </c>
      <c r="B19" s="68" t="s">
        <v>2501</v>
      </c>
      <c r="C19" s="68">
        <v>52</v>
      </c>
      <c r="D19" s="69">
        <v>-4.2999999999999997E-2</v>
      </c>
      <c r="E19" s="69">
        <v>6.4000000000000001E-2</v>
      </c>
      <c r="F19" s="69">
        <v>0.50600000000000001</v>
      </c>
      <c r="G19" s="99">
        <v>302.25</v>
      </c>
      <c r="H19" s="102">
        <v>2.2299999999999998E-37</v>
      </c>
      <c r="I19" s="98">
        <f>EXP(D19)</f>
        <v>0.95791139006703063</v>
      </c>
      <c r="J19" s="98">
        <f>EXP(D19-(1.96*E19))</f>
        <v>0.84498196081564825</v>
      </c>
      <c r="K19" s="98">
        <f>EXP(D19+(1.96*E19))</f>
        <v>1.0859335154734087</v>
      </c>
    </row>
    <row r="20" spans="1:11" ht="16.5" x14ac:dyDescent="0.45">
      <c r="A20" s="68" t="s">
        <v>2487</v>
      </c>
      <c r="B20" s="68" t="s">
        <v>2492</v>
      </c>
      <c r="C20" s="68">
        <v>52</v>
      </c>
      <c r="D20" s="69">
        <v>-0.23</v>
      </c>
      <c r="E20" s="69">
        <v>8.7999999999999995E-2</v>
      </c>
      <c r="F20" s="69">
        <v>1.2E-2</v>
      </c>
      <c r="G20" s="98">
        <v>264.33999999999997</v>
      </c>
      <c r="H20" s="100">
        <v>6.3099999999999996E-31</v>
      </c>
      <c r="I20" s="98">
        <f>EXP(D20)</f>
        <v>0.79453360250333405</v>
      </c>
      <c r="J20" s="98">
        <f>EXP(D20-(1.96*E20))</f>
        <v>0.66865971198666807</v>
      </c>
      <c r="K20" s="98">
        <f>EXP(D20+(1.96*E20))</f>
        <v>0.94410300813743753</v>
      </c>
    </row>
    <row r="21" spans="1:11" ht="16.5" x14ac:dyDescent="0.45">
      <c r="A21" s="68" t="s">
        <v>2487</v>
      </c>
      <c r="B21" s="68" t="s">
        <v>2486</v>
      </c>
      <c r="C21" s="68">
        <v>52</v>
      </c>
      <c r="D21" s="69">
        <v>1.4E-2</v>
      </c>
      <c r="E21" s="69">
        <v>5.0000000000000001E-3</v>
      </c>
      <c r="F21" s="69">
        <v>5.7999999999999996E-3</v>
      </c>
      <c r="G21" s="98" t="s">
        <v>83</v>
      </c>
      <c r="H21" s="98" t="s">
        <v>83</v>
      </c>
      <c r="I21" s="98" t="s">
        <v>83</v>
      </c>
      <c r="J21" s="98" t="s">
        <v>83</v>
      </c>
      <c r="K21" s="98" t="s">
        <v>83</v>
      </c>
    </row>
    <row r="22" spans="1:11" ht="16.5" x14ac:dyDescent="0.45">
      <c r="A22" s="68" t="s">
        <v>2487</v>
      </c>
      <c r="B22" s="68" t="s">
        <v>2484</v>
      </c>
      <c r="C22" s="68">
        <v>52</v>
      </c>
      <c r="D22" s="69">
        <v>-0.06</v>
      </c>
      <c r="E22" s="69">
        <v>5.8000000000000003E-2</v>
      </c>
      <c r="F22" s="69">
        <v>0.29899999999999999</v>
      </c>
      <c r="G22" s="98" t="s">
        <v>83</v>
      </c>
      <c r="H22" s="98" t="s">
        <v>83</v>
      </c>
      <c r="I22" s="98">
        <f t="shared" ref="I22:I23" si="12">EXP(D22)</f>
        <v>0.94176453358424872</v>
      </c>
      <c r="J22" s="98">
        <f t="shared" ref="J22:J23" si="13">EXP(D22-(1.96*E22))</f>
        <v>0.84056583569347276</v>
      </c>
      <c r="K22" s="98">
        <f>EXP(D22+(1.96*E22))</f>
        <v>1.0551469011174381</v>
      </c>
    </row>
    <row r="23" spans="1:11" ht="16.5" x14ac:dyDescent="0.45">
      <c r="A23" s="68" t="s">
        <v>2487</v>
      </c>
      <c r="B23" s="68" t="s">
        <v>2483</v>
      </c>
      <c r="C23" s="68">
        <v>52</v>
      </c>
      <c r="D23" s="69">
        <v>3.0000000000000001E-3</v>
      </c>
      <c r="E23" s="69">
        <v>4.9000000000000002E-2</v>
      </c>
      <c r="F23" s="69">
        <v>0.95</v>
      </c>
      <c r="G23" s="98" t="s">
        <v>83</v>
      </c>
      <c r="H23" s="98" t="s">
        <v>83</v>
      </c>
      <c r="I23" s="98">
        <f t="shared" si="12"/>
        <v>1.0030045045033771</v>
      </c>
      <c r="J23" s="98">
        <f t="shared" si="13"/>
        <v>0.91115705328507379</v>
      </c>
      <c r="K23" s="98">
        <f>EXP(D23+(1.96*E23))</f>
        <v>1.104110463094129</v>
      </c>
    </row>
    <row r="24" spans="1:11" x14ac:dyDescent="0.35">
      <c r="A24" s="95" t="s">
        <v>2494</v>
      </c>
      <c r="B24" s="68"/>
      <c r="C24" s="68"/>
      <c r="D24" s="96"/>
      <c r="E24" s="69"/>
      <c r="F24" s="69"/>
      <c r="G24" s="97"/>
      <c r="H24" s="97"/>
      <c r="I24" s="98"/>
      <c r="J24" s="98"/>
      <c r="K24" s="98"/>
    </row>
    <row r="25" spans="1:11" x14ac:dyDescent="0.35">
      <c r="A25" s="68" t="s">
        <v>2491</v>
      </c>
      <c r="B25" s="24" t="s">
        <v>2715</v>
      </c>
      <c r="C25" s="68">
        <v>1</v>
      </c>
      <c r="D25" s="69">
        <v>0.24299999999999999</v>
      </c>
      <c r="E25" s="69">
        <v>0.13300000000000001</v>
      </c>
      <c r="F25" s="69">
        <v>0.67800000000000005</v>
      </c>
      <c r="G25" s="69"/>
      <c r="H25" s="69"/>
      <c r="I25" s="98">
        <f t="shared" ref="I25:I27" si="14">EXP(D25)</f>
        <v>1.2750686241184597</v>
      </c>
      <c r="J25" s="98">
        <f t="shared" ref="J25:J27" si="15">EXP(D25-(1.96*E25))</f>
        <v>0.98247537418066455</v>
      </c>
      <c r="K25" s="98">
        <f t="shared" ref="K25:K27" si="16">EXP(D25+(1.96*E25))</f>
        <v>1.6547997425046685</v>
      </c>
    </row>
    <row r="26" spans="1:11" ht="16.5" x14ac:dyDescent="0.45">
      <c r="A26" s="68" t="s">
        <v>2487</v>
      </c>
      <c r="B26" s="68" t="s">
        <v>2501</v>
      </c>
      <c r="C26" s="68">
        <v>52</v>
      </c>
      <c r="D26" s="69">
        <v>0.21099999999999999</v>
      </c>
      <c r="E26" s="69">
        <v>0.13700000000000001</v>
      </c>
      <c r="F26" s="69">
        <v>0.123</v>
      </c>
      <c r="G26" s="69">
        <v>231.52</v>
      </c>
      <c r="H26" s="100">
        <v>7.8599999999999998E-25</v>
      </c>
      <c r="I26" s="98">
        <f t="shared" si="14"/>
        <v>1.2349123550613943</v>
      </c>
      <c r="J26" s="98">
        <f t="shared" si="15"/>
        <v>0.94410300813743753</v>
      </c>
      <c r="K26" s="98">
        <f t="shared" si="16"/>
        <v>1.615298872621828</v>
      </c>
    </row>
    <row r="27" spans="1:11" ht="16.5" x14ac:dyDescent="0.45">
      <c r="A27" s="68" t="s">
        <v>2487</v>
      </c>
      <c r="B27" s="68" t="s">
        <v>2492</v>
      </c>
      <c r="C27" s="68">
        <v>52</v>
      </c>
      <c r="D27" s="69">
        <v>0.153</v>
      </c>
      <c r="E27" s="69">
        <v>0.20399999999999999</v>
      </c>
      <c r="F27" s="69">
        <v>0.45700000000000002</v>
      </c>
      <c r="G27" s="98">
        <v>235.44</v>
      </c>
      <c r="H27" s="100">
        <v>7.5800000000000003E-26</v>
      </c>
      <c r="I27" s="98">
        <f t="shared" si="14"/>
        <v>1.1653249789427378</v>
      </c>
      <c r="J27" s="98">
        <f t="shared" si="15"/>
        <v>0.78126568604147562</v>
      </c>
      <c r="K27" s="98">
        <f t="shared" si="16"/>
        <v>1.7381824529226799</v>
      </c>
    </row>
    <row r="28" spans="1:11" ht="16.5" x14ac:dyDescent="0.45">
      <c r="A28" s="68" t="s">
        <v>2487</v>
      </c>
      <c r="B28" s="68" t="s">
        <v>2486</v>
      </c>
      <c r="C28" s="68">
        <v>52</v>
      </c>
      <c r="D28" s="69">
        <v>4.0000000000000001E-3</v>
      </c>
      <c r="E28" s="69">
        <v>1.2E-2</v>
      </c>
      <c r="F28" s="69">
        <v>0.7</v>
      </c>
      <c r="G28" s="98" t="s">
        <v>83</v>
      </c>
      <c r="H28" s="98" t="s">
        <v>83</v>
      </c>
      <c r="I28" s="98" t="s">
        <v>83</v>
      </c>
      <c r="J28" s="69" t="s">
        <v>83</v>
      </c>
      <c r="K28" s="69" t="s">
        <v>83</v>
      </c>
    </row>
    <row r="29" spans="1:11" ht="16.5" x14ac:dyDescent="0.45">
      <c r="A29" s="68" t="s">
        <v>2487</v>
      </c>
      <c r="B29" s="68" t="s">
        <v>2484</v>
      </c>
      <c r="C29" s="68">
        <v>52</v>
      </c>
      <c r="D29" s="69">
        <v>0.14099999999999999</v>
      </c>
      <c r="E29" s="69">
        <v>9.5000000000000001E-2</v>
      </c>
      <c r="F29" s="69">
        <v>0.13700000000000001</v>
      </c>
      <c r="G29" s="98" t="s">
        <v>83</v>
      </c>
      <c r="H29" s="98" t="s">
        <v>83</v>
      </c>
      <c r="I29" s="98">
        <f t="shared" ref="I29:I30" si="17">EXP(D29)</f>
        <v>1.1514246479847441</v>
      </c>
      <c r="J29" s="98">
        <f t="shared" ref="J29:J30" si="18">EXP(D29-(1.96*E29))</f>
        <v>0.95580630145540835</v>
      </c>
      <c r="K29" s="98">
        <f t="shared" ref="K29:K30" si="19">EXP(D29+(1.96*E29))</f>
        <v>1.3870788652136168</v>
      </c>
    </row>
    <row r="30" spans="1:11" ht="16.5" x14ac:dyDescent="0.45">
      <c r="A30" s="68" t="s">
        <v>2487</v>
      </c>
      <c r="B30" s="68" t="s">
        <v>2483</v>
      </c>
      <c r="C30" s="68">
        <v>52</v>
      </c>
      <c r="D30" s="69">
        <v>0.122</v>
      </c>
      <c r="E30" s="69">
        <v>9.5000000000000001E-2</v>
      </c>
      <c r="F30" s="69">
        <v>0.12</v>
      </c>
      <c r="G30" s="98" t="s">
        <v>83</v>
      </c>
      <c r="H30" s="98" t="s">
        <v>83</v>
      </c>
      <c r="I30" s="98">
        <f t="shared" si="17"/>
        <v>1.1297541017803188</v>
      </c>
      <c r="J30" s="98">
        <f t="shared" si="18"/>
        <v>0.93781741728967272</v>
      </c>
      <c r="K30" s="98">
        <f t="shared" si="19"/>
        <v>1.3609731563507717</v>
      </c>
    </row>
    <row r="31" spans="1:11" x14ac:dyDescent="0.35">
      <c r="A31" s="95" t="s">
        <v>2495</v>
      </c>
      <c r="B31" s="68"/>
      <c r="C31" s="68"/>
      <c r="D31" s="96"/>
      <c r="E31" s="69"/>
      <c r="F31" s="69"/>
      <c r="G31" s="97"/>
      <c r="H31" s="97"/>
      <c r="I31" s="98"/>
      <c r="J31" s="98"/>
      <c r="K31" s="98"/>
    </row>
    <row r="32" spans="1:11" x14ac:dyDescent="0.35">
      <c r="A32" s="68" t="s">
        <v>2491</v>
      </c>
      <c r="B32" s="24" t="s">
        <v>2715</v>
      </c>
      <c r="C32" s="68">
        <v>1</v>
      </c>
      <c r="D32" s="69">
        <v>-8.0000000000000002E-3</v>
      </c>
      <c r="E32" s="69">
        <v>1.4E-2</v>
      </c>
      <c r="F32" s="69">
        <v>0.57199999999999995</v>
      </c>
      <c r="G32" s="69" t="s">
        <v>83</v>
      </c>
      <c r="H32" s="69" t="s">
        <v>83</v>
      </c>
      <c r="I32" s="98" t="s">
        <v>83</v>
      </c>
      <c r="J32" s="98" t="s">
        <v>83</v>
      </c>
      <c r="K32" s="98" t="s">
        <v>83</v>
      </c>
    </row>
    <row r="33" spans="1:11" ht="16.5" x14ac:dyDescent="0.45">
      <c r="A33" s="68" t="s">
        <v>2487</v>
      </c>
      <c r="B33" s="68" t="s">
        <v>2501</v>
      </c>
      <c r="C33" s="68">
        <v>52</v>
      </c>
      <c r="D33" s="69">
        <v>-0.03</v>
      </c>
      <c r="E33" s="69">
        <v>1.7000000000000001E-2</v>
      </c>
      <c r="F33" s="69">
        <v>8.7999999999999995E-2</v>
      </c>
      <c r="G33" s="99">
        <v>349.86</v>
      </c>
      <c r="H33" s="102">
        <v>3.5799999999999999E-46</v>
      </c>
      <c r="I33" s="98" t="s">
        <v>83</v>
      </c>
      <c r="J33" s="98" t="s">
        <v>83</v>
      </c>
      <c r="K33" s="98" t="s">
        <v>83</v>
      </c>
    </row>
    <row r="34" spans="1:11" ht="16.5" x14ac:dyDescent="0.45">
      <c r="A34" s="68" t="s">
        <v>2487</v>
      </c>
      <c r="B34" s="68" t="s">
        <v>2492</v>
      </c>
      <c r="C34" s="68">
        <v>52</v>
      </c>
      <c r="D34" s="69">
        <v>1E-3</v>
      </c>
      <c r="E34" s="69">
        <v>2.5000000000000001E-2</v>
      </c>
      <c r="F34" s="69">
        <v>0.95899999999999996</v>
      </c>
      <c r="G34" s="98">
        <v>337.49</v>
      </c>
      <c r="H34" s="100">
        <v>2.7599999999999998E-44</v>
      </c>
      <c r="I34" s="98" t="s">
        <v>83</v>
      </c>
      <c r="J34" s="98" t="s">
        <v>83</v>
      </c>
      <c r="K34" s="98" t="s">
        <v>83</v>
      </c>
    </row>
    <row r="35" spans="1:11" ht="16.5" x14ac:dyDescent="0.45">
      <c r="A35" s="68" t="s">
        <v>2487</v>
      </c>
      <c r="B35" s="68" t="s">
        <v>2486</v>
      </c>
      <c r="C35" s="68">
        <v>52</v>
      </c>
      <c r="D35" s="69">
        <v>-2E-3</v>
      </c>
      <c r="E35" s="69">
        <v>1E-3</v>
      </c>
      <c r="F35" s="69">
        <v>9.6000000000000002E-2</v>
      </c>
      <c r="G35" s="98" t="s">
        <v>83</v>
      </c>
      <c r="H35" s="98" t="s">
        <v>83</v>
      </c>
      <c r="I35" s="98" t="s">
        <v>83</v>
      </c>
      <c r="J35" s="98" t="s">
        <v>83</v>
      </c>
      <c r="K35" s="98" t="s">
        <v>83</v>
      </c>
    </row>
    <row r="36" spans="1:11" ht="16.5" x14ac:dyDescent="0.45">
      <c r="A36" s="68" t="s">
        <v>2487</v>
      </c>
      <c r="B36" s="68" t="s">
        <v>2484</v>
      </c>
      <c r="C36" s="68">
        <v>52</v>
      </c>
      <c r="D36" s="69">
        <v>-8.0000000000000002E-3</v>
      </c>
      <c r="E36" s="69">
        <v>1.2E-2</v>
      </c>
      <c r="F36" s="69">
        <v>0.51300000000000001</v>
      </c>
      <c r="G36" s="98" t="s">
        <v>83</v>
      </c>
      <c r="H36" s="98" t="s">
        <v>83</v>
      </c>
      <c r="I36" s="98" t="s">
        <v>83</v>
      </c>
      <c r="J36" s="98" t="s">
        <v>83</v>
      </c>
      <c r="K36" s="98" t="s">
        <v>83</v>
      </c>
    </row>
    <row r="37" spans="1:11" ht="16.5" x14ac:dyDescent="0.45">
      <c r="A37" s="68" t="s">
        <v>2487</v>
      </c>
      <c r="B37" s="68" t="s">
        <v>2483</v>
      </c>
      <c r="C37" s="68">
        <v>52</v>
      </c>
      <c r="D37" s="69">
        <v>-5.0000000000000001E-3</v>
      </c>
      <c r="E37" s="69">
        <v>1.2E-2</v>
      </c>
      <c r="F37" s="69">
        <v>0.68200000000000005</v>
      </c>
      <c r="G37" s="98" t="s">
        <v>83</v>
      </c>
      <c r="H37" s="98" t="s">
        <v>83</v>
      </c>
      <c r="I37" s="98" t="s">
        <v>83</v>
      </c>
      <c r="J37" s="98" t="s">
        <v>83</v>
      </c>
      <c r="K37" s="98" t="s">
        <v>83</v>
      </c>
    </row>
    <row r="38" spans="1:11" x14ac:dyDescent="0.35">
      <c r="A38" s="95" t="s">
        <v>1863</v>
      </c>
      <c r="B38" s="68"/>
      <c r="C38" s="68"/>
      <c r="D38" s="96"/>
      <c r="E38" s="69"/>
      <c r="F38" s="69"/>
      <c r="G38" s="97"/>
      <c r="H38" s="97"/>
      <c r="I38" s="98"/>
      <c r="J38" s="98"/>
      <c r="K38" s="98"/>
    </row>
    <row r="39" spans="1:11" x14ac:dyDescent="0.35">
      <c r="A39" s="68" t="s">
        <v>2491</v>
      </c>
      <c r="B39" s="24" t="s">
        <v>2715</v>
      </c>
      <c r="C39" s="68">
        <v>1</v>
      </c>
      <c r="D39" s="69">
        <v>3.5999999999999997E-2</v>
      </c>
      <c r="E39" s="69">
        <v>9.7000000000000003E-2</v>
      </c>
      <c r="F39" s="69">
        <v>0.71299999999999997</v>
      </c>
      <c r="G39" s="69" t="s">
        <v>83</v>
      </c>
      <c r="H39" s="69" t="s">
        <v>83</v>
      </c>
      <c r="I39" s="98">
        <f t="shared" ref="I39:I41" si="20">EXP(D39)</f>
        <v>1.0366558464909237</v>
      </c>
      <c r="J39" s="98">
        <f t="shared" ref="J39:J41" si="21">EXP(D39-(1.96*E39))</f>
        <v>0.8571691545410477</v>
      </c>
      <c r="K39" s="98">
        <f t="shared" ref="K39:K41" si="22">EXP(D39+(1.96*E39))</f>
        <v>1.2537261033841263</v>
      </c>
    </row>
    <row r="40" spans="1:11" ht="16.5" x14ac:dyDescent="0.45">
      <c r="A40" s="68" t="s">
        <v>2487</v>
      </c>
      <c r="B40" s="68" t="s">
        <v>2501</v>
      </c>
      <c r="C40" s="68">
        <v>52</v>
      </c>
      <c r="D40" s="69">
        <v>5.7700000000000001E-2</v>
      </c>
      <c r="E40" s="69">
        <v>0.13200000000000001</v>
      </c>
      <c r="F40" s="69">
        <v>0.66300000000000003</v>
      </c>
      <c r="G40" s="98">
        <v>396.99</v>
      </c>
      <c r="H40" s="100">
        <v>4.5300000000000002E-55</v>
      </c>
      <c r="I40" s="98">
        <f t="shared" si="20"/>
        <v>1.059397128893981</v>
      </c>
      <c r="J40" s="98">
        <f t="shared" si="21"/>
        <v>0.81789607346880966</v>
      </c>
      <c r="K40" s="98">
        <f t="shared" si="22"/>
        <v>1.3722064613281328</v>
      </c>
    </row>
    <row r="41" spans="1:11" ht="16.5" x14ac:dyDescent="0.45">
      <c r="A41" s="68" t="s">
        <v>2487</v>
      </c>
      <c r="B41" s="68" t="s">
        <v>2492</v>
      </c>
      <c r="C41" s="68">
        <v>52</v>
      </c>
      <c r="D41" s="69">
        <v>-5.3999999999999999E-2</v>
      </c>
      <c r="E41" s="69">
        <v>0.19700000000000001</v>
      </c>
      <c r="F41" s="69">
        <v>0.78700000000000003</v>
      </c>
      <c r="G41" s="98">
        <v>400.23</v>
      </c>
      <c r="H41" s="100">
        <v>3.8400000000000001E-56</v>
      </c>
      <c r="I41" s="98">
        <f t="shared" si="20"/>
        <v>0.94743210650179832</v>
      </c>
      <c r="J41" s="98">
        <f t="shared" si="21"/>
        <v>0.64395914134948817</v>
      </c>
      <c r="K41" s="98">
        <f t="shared" si="22"/>
        <v>1.3939201088897601</v>
      </c>
    </row>
    <row r="42" spans="1:11" ht="16.5" x14ac:dyDescent="0.45">
      <c r="A42" s="68" t="s">
        <v>2487</v>
      </c>
      <c r="B42" s="68" t="s">
        <v>2486</v>
      </c>
      <c r="C42" s="68">
        <v>52</v>
      </c>
      <c r="D42" s="69">
        <v>8.9999999999999993E-3</v>
      </c>
      <c r="E42" s="69">
        <v>1.0999999999999999E-2</v>
      </c>
      <c r="F42" s="69">
        <v>0.44700000000000001</v>
      </c>
      <c r="G42" s="98" t="s">
        <v>83</v>
      </c>
      <c r="H42" s="98" t="s">
        <v>83</v>
      </c>
      <c r="I42" s="98" t="s">
        <v>83</v>
      </c>
      <c r="J42" s="98" t="s">
        <v>83</v>
      </c>
      <c r="K42" s="98" t="s">
        <v>83</v>
      </c>
    </row>
    <row r="43" spans="1:11" ht="16.5" x14ac:dyDescent="0.45">
      <c r="A43" s="68" t="s">
        <v>2487</v>
      </c>
      <c r="B43" s="68" t="s">
        <v>2484</v>
      </c>
      <c r="C43" s="68">
        <v>52</v>
      </c>
      <c r="D43" s="69">
        <v>2.8000000000000001E-2</v>
      </c>
      <c r="E43" s="69">
        <v>7.0000000000000007E-2</v>
      </c>
      <c r="F43" s="69">
        <v>0.69199999999999995</v>
      </c>
      <c r="G43" s="98" t="s">
        <v>83</v>
      </c>
      <c r="H43" s="98" t="s">
        <v>83</v>
      </c>
      <c r="I43" s="98">
        <f t="shared" ref="I43:I44" si="23">EXP(D43)</f>
        <v>1.028395684421425</v>
      </c>
      <c r="J43" s="98">
        <f t="shared" ref="J43:J44" si="24">EXP(D43-(1.96*E43))</f>
        <v>0.89655108934814853</v>
      </c>
      <c r="K43" s="98">
        <f t="shared" ref="K43:K44" si="25">EXP(D43+(1.96*E43))</f>
        <v>1.1796290209245679</v>
      </c>
    </row>
    <row r="44" spans="1:11" ht="16.5" x14ac:dyDescent="0.45">
      <c r="A44" s="68" t="s">
        <v>2487</v>
      </c>
      <c r="B44" s="68" t="s">
        <v>2483</v>
      </c>
      <c r="C44" s="68">
        <v>52</v>
      </c>
      <c r="D44" s="69">
        <v>1.61E-2</v>
      </c>
      <c r="E44" s="69">
        <v>7.0000000000000007E-2</v>
      </c>
      <c r="F44" s="69">
        <v>0.81899999999999995</v>
      </c>
      <c r="G44" s="98" t="s">
        <v>83</v>
      </c>
      <c r="H44" s="98" t="s">
        <v>83</v>
      </c>
      <c r="I44" s="98">
        <f t="shared" si="23"/>
        <v>1.0162303033554483</v>
      </c>
      <c r="J44" s="98">
        <f t="shared" si="24"/>
        <v>0.88594536062693841</v>
      </c>
      <c r="K44" s="98">
        <f t="shared" si="25"/>
        <v>1.1656746288812891</v>
      </c>
    </row>
    <row r="45" spans="1:11" x14ac:dyDescent="0.35">
      <c r="A45" s="95" t="s">
        <v>2496</v>
      </c>
      <c r="B45" s="68"/>
      <c r="C45" s="68"/>
      <c r="D45" s="96"/>
      <c r="E45" s="69"/>
      <c r="F45" s="69"/>
      <c r="G45" s="97"/>
      <c r="H45" s="97"/>
      <c r="I45" s="98"/>
      <c r="J45" s="98"/>
      <c r="K45" s="98"/>
    </row>
    <row r="46" spans="1:11" x14ac:dyDescent="0.35">
      <c r="A46" s="68" t="s">
        <v>2491</v>
      </c>
      <c r="B46" s="24" t="s">
        <v>2715</v>
      </c>
      <c r="C46" s="68">
        <v>1</v>
      </c>
      <c r="D46" s="69">
        <v>-5.5E-2</v>
      </c>
      <c r="E46" s="69">
        <v>6.9000000000000006E-2</v>
      </c>
      <c r="F46" s="69">
        <v>0.42899999999999999</v>
      </c>
      <c r="G46" s="69" t="s">
        <v>83</v>
      </c>
      <c r="H46" s="69" t="s">
        <v>83</v>
      </c>
      <c r="I46" s="98">
        <f t="shared" ref="I46:I48" si="26">EXP(D46)</f>
        <v>0.94648514795348382</v>
      </c>
      <c r="J46" s="98">
        <f t="shared" ref="J46:J48" si="27">EXP(D46-(1.96*E46))</f>
        <v>0.82676068756573373</v>
      </c>
      <c r="K46" s="98">
        <f t="shared" ref="K46:K48" si="28">EXP(D46+(1.96*E46))</f>
        <v>1.0835470877723641</v>
      </c>
    </row>
    <row r="47" spans="1:11" ht="16.5" x14ac:dyDescent="0.45">
      <c r="A47" s="68" t="s">
        <v>2487</v>
      </c>
      <c r="B47" s="68" t="s">
        <v>2501</v>
      </c>
      <c r="C47" s="68">
        <v>51</v>
      </c>
      <c r="D47" s="69">
        <v>0.17699999999999999</v>
      </c>
      <c r="E47" s="69">
        <v>0.28100000000000003</v>
      </c>
      <c r="F47" s="69">
        <v>0.52800000000000002</v>
      </c>
      <c r="G47" s="99">
        <v>2452.61</v>
      </c>
      <c r="H47" s="99">
        <v>0</v>
      </c>
      <c r="I47" s="98">
        <f t="shared" si="26"/>
        <v>1.1936310931271388</v>
      </c>
      <c r="J47" s="98">
        <f t="shared" si="27"/>
        <v>0.68814204610313856</v>
      </c>
      <c r="K47" s="98">
        <f t="shared" si="28"/>
        <v>2.0704376291902182</v>
      </c>
    </row>
    <row r="48" spans="1:11" ht="16.5" x14ac:dyDescent="0.45">
      <c r="A48" s="68" t="s">
        <v>2487</v>
      </c>
      <c r="B48" s="68" t="s">
        <v>2492</v>
      </c>
      <c r="C48" s="68">
        <v>51</v>
      </c>
      <c r="D48" s="69">
        <v>1.7000000000000001E-2</v>
      </c>
      <c r="E48" s="69">
        <v>0.43099999999999999</v>
      </c>
      <c r="F48" s="69">
        <v>0.96899999999999997</v>
      </c>
      <c r="G48" s="98">
        <v>2490.36</v>
      </c>
      <c r="H48" s="98">
        <v>0</v>
      </c>
      <c r="I48" s="98">
        <f t="shared" si="26"/>
        <v>1.0171453223252407</v>
      </c>
      <c r="J48" s="98">
        <f t="shared" si="27"/>
        <v>0.43702713150062683</v>
      </c>
      <c r="K48" s="98">
        <f t="shared" si="28"/>
        <v>2.3673235187381816</v>
      </c>
    </row>
    <row r="49" spans="1:11" ht="16.5" x14ac:dyDescent="0.45">
      <c r="A49" s="68" t="s">
        <v>2487</v>
      </c>
      <c r="B49" s="68" t="s">
        <v>2486</v>
      </c>
      <c r="C49" s="68">
        <v>51</v>
      </c>
      <c r="D49" s="69">
        <v>1.2999999999999999E-2</v>
      </c>
      <c r="E49" s="69">
        <v>2.5000000000000001E-2</v>
      </c>
      <c r="F49" s="69">
        <v>0.625</v>
      </c>
      <c r="G49" s="98" t="s">
        <v>83</v>
      </c>
      <c r="H49" s="98" t="s">
        <v>83</v>
      </c>
      <c r="I49" s="98" t="s">
        <v>83</v>
      </c>
      <c r="J49" s="98" t="s">
        <v>83</v>
      </c>
      <c r="K49" s="98" t="s">
        <v>83</v>
      </c>
    </row>
    <row r="50" spans="1:11" ht="16.5" x14ac:dyDescent="0.45">
      <c r="A50" s="68" t="s">
        <v>2487</v>
      </c>
      <c r="B50" s="68" t="s">
        <v>2484</v>
      </c>
      <c r="C50" s="68">
        <v>51</v>
      </c>
      <c r="D50" s="69">
        <v>-3.5999999999999997E-2</v>
      </c>
      <c r="E50" s="69">
        <v>5.8999999999999997E-2</v>
      </c>
      <c r="F50" s="69">
        <v>0.54500000000000004</v>
      </c>
      <c r="G50" s="98" t="s">
        <v>83</v>
      </c>
      <c r="H50" s="98" t="s">
        <v>83</v>
      </c>
      <c r="I50" s="98">
        <f t="shared" ref="I50:I51" si="29">EXP(D50)</f>
        <v>0.96464029348312308</v>
      </c>
      <c r="J50" s="98">
        <f t="shared" ref="J50:J51" si="30">EXP(D50-(1.96*E50))</f>
        <v>0.85929757219131098</v>
      </c>
      <c r="K50" s="98">
        <f t="shared" ref="K50:K51" si="31">EXP(D50+(1.96*E50))</f>
        <v>1.0828971545191746</v>
      </c>
    </row>
    <row r="51" spans="1:11" ht="16.5" x14ac:dyDescent="0.45">
      <c r="A51" s="68" t="s">
        <v>2487</v>
      </c>
      <c r="B51" s="68" t="s">
        <v>2483</v>
      </c>
      <c r="C51" s="68">
        <v>51</v>
      </c>
      <c r="D51" s="69">
        <v>-4.7E-2</v>
      </c>
      <c r="E51" s="69">
        <v>0.06</v>
      </c>
      <c r="F51" s="69">
        <v>0.42599999999999999</v>
      </c>
      <c r="G51" s="98" t="s">
        <v>83</v>
      </c>
      <c r="H51" s="98" t="s">
        <v>83</v>
      </c>
      <c r="I51" s="98">
        <f t="shared" si="29"/>
        <v>0.95408739759037109</v>
      </c>
      <c r="J51" s="98">
        <f t="shared" si="30"/>
        <v>0.84823292941009243</v>
      </c>
      <c r="K51" s="98">
        <f t="shared" si="31"/>
        <v>1.0731518792530577</v>
      </c>
    </row>
    <row r="52" spans="1:11" x14ac:dyDescent="0.35">
      <c r="A52" s="95" t="s">
        <v>1874</v>
      </c>
      <c r="B52" s="68"/>
      <c r="C52" s="68"/>
      <c r="D52" s="96"/>
      <c r="E52" s="69"/>
      <c r="F52" s="69"/>
      <c r="G52" s="97"/>
      <c r="H52" s="97"/>
      <c r="I52" s="98"/>
      <c r="J52" s="98"/>
      <c r="K52" s="98"/>
    </row>
    <row r="53" spans="1:11" x14ac:dyDescent="0.35">
      <c r="A53" s="68" t="s">
        <v>2491</v>
      </c>
      <c r="B53" s="24" t="s">
        <v>2715</v>
      </c>
      <c r="C53" s="68">
        <v>1</v>
      </c>
      <c r="D53" s="69">
        <v>-0.121</v>
      </c>
      <c r="E53" s="69">
        <v>0.03</v>
      </c>
      <c r="F53" s="69">
        <v>4.5999999999999999E-2</v>
      </c>
      <c r="G53" s="69" t="s">
        <v>83</v>
      </c>
      <c r="H53" s="69" t="s">
        <v>83</v>
      </c>
      <c r="I53" s="98">
        <f t="shared" ref="I53:I55" si="32">EXP(D53)</f>
        <v>0.88603395959287556</v>
      </c>
      <c r="J53" s="98">
        <f t="shared" ref="J53:J55" si="33">EXP(D53-(1.96*E53))</f>
        <v>0.83543728216007229</v>
      </c>
      <c r="K53" s="98">
        <f t="shared" ref="K53:K55" si="34">EXP(D53+(1.96*E53))</f>
        <v>0.93969492901013529</v>
      </c>
    </row>
    <row r="54" spans="1:11" ht="16.5" x14ac:dyDescent="0.45">
      <c r="A54" s="68" t="s">
        <v>2487</v>
      </c>
      <c r="B54" s="68" t="s">
        <v>2501</v>
      </c>
      <c r="C54" s="68">
        <v>52</v>
      </c>
      <c r="D54" s="69">
        <v>-0.122</v>
      </c>
      <c r="E54" s="69">
        <v>4.4999999999999998E-2</v>
      </c>
      <c r="F54" s="69">
        <v>6.6E-3</v>
      </c>
      <c r="G54" s="99">
        <v>120.77</v>
      </c>
      <c r="H54" s="102">
        <v>1.37E-7</v>
      </c>
      <c r="I54" s="98">
        <f t="shared" si="32"/>
        <v>0.88514836850262713</v>
      </c>
      <c r="J54" s="98">
        <f t="shared" si="33"/>
        <v>0.81042214533159729</v>
      </c>
      <c r="K54" s="98">
        <f t="shared" si="34"/>
        <v>0.96676483827115312</v>
      </c>
    </row>
    <row r="55" spans="1:11" ht="16.5" x14ac:dyDescent="0.45">
      <c r="A55" s="68" t="s">
        <v>2487</v>
      </c>
      <c r="B55" s="68" t="s">
        <v>2492</v>
      </c>
      <c r="C55" s="68">
        <v>52</v>
      </c>
      <c r="D55" s="69">
        <v>-8.7109026000000006E-2</v>
      </c>
      <c r="E55" s="69">
        <v>6.6000000000000003E-2</v>
      </c>
      <c r="F55" s="69">
        <v>0.19400000000000001</v>
      </c>
      <c r="G55" s="98">
        <v>121.95</v>
      </c>
      <c r="H55" s="100">
        <v>6.0300000000000004E-8</v>
      </c>
      <c r="I55" s="98">
        <f t="shared" si="32"/>
        <v>0.91657715944404428</v>
      </c>
      <c r="J55" s="98">
        <f t="shared" si="33"/>
        <v>0.80535747967892568</v>
      </c>
      <c r="K55" s="98">
        <f t="shared" si="34"/>
        <v>1.0431562509973131</v>
      </c>
    </row>
    <row r="56" spans="1:11" ht="16.5" x14ac:dyDescent="0.45">
      <c r="A56" s="68" t="s">
        <v>2487</v>
      </c>
      <c r="B56" s="68" t="s">
        <v>2486</v>
      </c>
      <c r="C56" s="68">
        <v>52</v>
      </c>
      <c r="D56" s="69">
        <v>-3.0000000000000001E-3</v>
      </c>
      <c r="E56" s="69">
        <v>4.0000000000000001E-3</v>
      </c>
      <c r="F56" s="69">
        <v>0.47899999999999998</v>
      </c>
      <c r="G56" s="98" t="s">
        <v>83</v>
      </c>
      <c r="H56" s="98" t="s">
        <v>83</v>
      </c>
      <c r="I56" s="98" t="s">
        <v>83</v>
      </c>
      <c r="J56" s="98" t="s">
        <v>83</v>
      </c>
      <c r="K56" s="98" t="s">
        <v>83</v>
      </c>
    </row>
    <row r="57" spans="1:11" ht="16.5" x14ac:dyDescent="0.45">
      <c r="A57" s="68" t="s">
        <v>2487</v>
      </c>
      <c r="B57" s="68" t="s">
        <v>2484</v>
      </c>
      <c r="C57" s="68">
        <v>52</v>
      </c>
      <c r="D57" s="69">
        <v>-0.121</v>
      </c>
      <c r="E57" s="69">
        <v>4.3052275000000001E-2</v>
      </c>
      <c r="F57" s="69">
        <v>5.1000000000000004E-3</v>
      </c>
      <c r="G57" s="103" t="s">
        <v>83</v>
      </c>
      <c r="H57" s="98" t="s">
        <v>83</v>
      </c>
      <c r="I57" s="98">
        <f t="shared" ref="I57:I58" si="35">EXP(D57)</f>
        <v>0.88603395959287556</v>
      </c>
      <c r="J57" s="98">
        <f t="shared" ref="J57:J58" si="36">EXP(D57-(1.96*E57))</f>
        <v>0.81433580678705397</v>
      </c>
      <c r="K57" s="98">
        <f t="shared" ref="K57:K58" si="37">EXP(D57+(1.96*E57))</f>
        <v>0.96404477244989784</v>
      </c>
    </row>
    <row r="58" spans="1:11" ht="16.5" x14ac:dyDescent="0.45">
      <c r="A58" s="68" t="s">
        <v>2487</v>
      </c>
      <c r="B58" s="68" t="s">
        <v>2483</v>
      </c>
      <c r="C58" s="68">
        <v>52</v>
      </c>
      <c r="D58" s="69">
        <v>-0.12122733199999999</v>
      </c>
      <c r="E58" s="69">
        <v>4.2000000000000003E-2</v>
      </c>
      <c r="F58" s="69">
        <v>4.4000000000000003E-3</v>
      </c>
      <c r="G58" s="98" t="s">
        <v>83</v>
      </c>
      <c r="H58" s="98" t="s">
        <v>83</v>
      </c>
      <c r="I58" s="98">
        <f t="shared" si="35"/>
        <v>0.8858325586140845</v>
      </c>
      <c r="J58" s="98">
        <f t="shared" si="36"/>
        <v>0.8158315884680527</v>
      </c>
      <c r="K58" s="98">
        <f t="shared" si="37"/>
        <v>0.96183983679065843</v>
      </c>
    </row>
    <row r="59" spans="1:11" x14ac:dyDescent="0.35">
      <c r="A59" s="95" t="s">
        <v>2497</v>
      </c>
      <c r="B59" s="68"/>
      <c r="C59" s="68"/>
      <c r="D59" s="96"/>
      <c r="E59" s="69"/>
      <c r="F59" s="69"/>
      <c r="G59" s="97"/>
      <c r="H59" s="97"/>
      <c r="I59" s="98"/>
      <c r="J59" s="98"/>
      <c r="K59" s="98"/>
    </row>
    <row r="60" spans="1:11" x14ac:dyDescent="0.35">
      <c r="A60" s="68" t="s">
        <v>2491</v>
      </c>
      <c r="B60" s="24" t="s">
        <v>2715</v>
      </c>
      <c r="C60" s="68">
        <v>1</v>
      </c>
      <c r="D60" s="69">
        <v>-7.0000000000000001E-3</v>
      </c>
      <c r="E60" s="69">
        <v>1.4E-2</v>
      </c>
      <c r="F60" s="69">
        <v>0.63</v>
      </c>
      <c r="G60" s="69" t="s">
        <v>83</v>
      </c>
      <c r="H60" s="69" t="s">
        <v>83</v>
      </c>
      <c r="I60" s="98" t="s">
        <v>83</v>
      </c>
      <c r="J60" s="98" t="s">
        <v>83</v>
      </c>
      <c r="K60" s="98" t="s">
        <v>83</v>
      </c>
    </row>
    <row r="61" spans="1:11" ht="16.5" x14ac:dyDescent="0.45">
      <c r="A61" s="68" t="s">
        <v>2487</v>
      </c>
      <c r="B61" s="68" t="s">
        <v>2501</v>
      </c>
      <c r="C61" s="68">
        <v>52</v>
      </c>
      <c r="D61" s="69">
        <v>-1.4E-2</v>
      </c>
      <c r="E61" s="69">
        <v>1.4E-2</v>
      </c>
      <c r="F61" s="69">
        <v>0.28799999999999998</v>
      </c>
      <c r="G61" s="99">
        <v>211.18</v>
      </c>
      <c r="H61" s="102">
        <v>2.2099999999999999E-21</v>
      </c>
      <c r="I61" s="98" t="s">
        <v>83</v>
      </c>
      <c r="J61" s="98" t="s">
        <v>83</v>
      </c>
      <c r="K61" s="98" t="s">
        <v>83</v>
      </c>
    </row>
    <row r="62" spans="1:11" ht="16.5" x14ac:dyDescent="0.45">
      <c r="A62" s="68" t="s">
        <v>2487</v>
      </c>
      <c r="B62" s="68" t="s">
        <v>2492</v>
      </c>
      <c r="C62" s="68">
        <v>52</v>
      </c>
      <c r="D62" s="69">
        <v>2.1999999999999999E-2</v>
      </c>
      <c r="E62" s="69">
        <v>1.9E-2</v>
      </c>
      <c r="F62" s="69">
        <v>0.249</v>
      </c>
      <c r="G62" s="98">
        <v>188.93</v>
      </c>
      <c r="H62" s="100">
        <v>5.1600000000000003E-18</v>
      </c>
      <c r="I62" s="98" t="s">
        <v>83</v>
      </c>
      <c r="J62" s="98" t="s">
        <v>83</v>
      </c>
      <c r="K62" s="98" t="s">
        <v>83</v>
      </c>
    </row>
    <row r="63" spans="1:11" ht="16.5" x14ac:dyDescent="0.45">
      <c r="A63" s="68" t="s">
        <v>2487</v>
      </c>
      <c r="B63" s="68" t="s">
        <v>2486</v>
      </c>
      <c r="C63" s="68">
        <v>52</v>
      </c>
      <c r="D63" s="69">
        <v>-0.03</v>
      </c>
      <c r="E63" s="69">
        <v>1E-3</v>
      </c>
      <c r="F63" s="69">
        <v>1.0999999999999999E-2</v>
      </c>
      <c r="G63" s="98" t="s">
        <v>83</v>
      </c>
      <c r="H63" s="98" t="s">
        <v>83</v>
      </c>
      <c r="I63" s="98" t="s">
        <v>83</v>
      </c>
      <c r="J63" s="98" t="s">
        <v>83</v>
      </c>
      <c r="K63" s="98" t="s">
        <v>83</v>
      </c>
    </row>
    <row r="64" spans="1:11" ht="16.5" x14ac:dyDescent="0.45">
      <c r="A64" s="68" t="s">
        <v>2487</v>
      </c>
      <c r="B64" s="68" t="s">
        <v>2484</v>
      </c>
      <c r="C64" s="68">
        <v>52</v>
      </c>
      <c r="D64" s="69">
        <v>-3.0000000000000001E-3</v>
      </c>
      <c r="E64" s="69">
        <v>0.01</v>
      </c>
      <c r="F64" s="69">
        <v>0.79100000000000004</v>
      </c>
      <c r="G64" s="98" t="s">
        <v>83</v>
      </c>
      <c r="H64" s="98" t="s">
        <v>83</v>
      </c>
      <c r="I64" s="98" t="s">
        <v>83</v>
      </c>
      <c r="J64" s="98" t="s">
        <v>83</v>
      </c>
      <c r="K64" s="98" t="s">
        <v>83</v>
      </c>
    </row>
    <row r="65" spans="1:11" ht="16.5" x14ac:dyDescent="0.45">
      <c r="A65" s="68" t="s">
        <v>2487</v>
      </c>
      <c r="B65" s="68" t="s">
        <v>2483</v>
      </c>
      <c r="C65" s="68">
        <v>52</v>
      </c>
      <c r="D65" s="69">
        <v>-7.0000000000000001E-3</v>
      </c>
      <c r="E65" s="69">
        <v>0.01</v>
      </c>
      <c r="F65" s="69">
        <v>0.499</v>
      </c>
      <c r="G65" s="98" t="s">
        <v>83</v>
      </c>
      <c r="H65" s="98" t="s">
        <v>83</v>
      </c>
      <c r="I65" s="98" t="s">
        <v>83</v>
      </c>
      <c r="J65" s="98" t="s">
        <v>83</v>
      </c>
      <c r="K65" s="98" t="s">
        <v>83</v>
      </c>
    </row>
  </sheetData>
  <pageMargins left="0.7" right="0.7" top="0.75" bottom="0.75" header="0.3" footer="0.3"/>
  <pageSetup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E54"/>
  <sheetViews>
    <sheetView workbookViewId="0">
      <selection activeCell="L27" sqref="L27"/>
    </sheetView>
  </sheetViews>
  <sheetFormatPr defaultRowHeight="14.5" x14ac:dyDescent="0.35"/>
  <cols>
    <col min="1" max="1" width="11.54296875" bestFit="1" customWidth="1"/>
    <col min="2" max="2" width="6.26953125" bestFit="1" customWidth="1"/>
    <col min="3" max="3" width="5.54296875" bestFit="1" customWidth="1"/>
    <col min="5" max="5" width="9.1796875" style="78"/>
  </cols>
  <sheetData>
    <row r="1" spans="1:5" x14ac:dyDescent="0.35">
      <c r="A1" s="8" t="s">
        <v>3070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0.32222252308358801</v>
      </c>
      <c r="C3" s="76">
        <v>0.59570550486041496</v>
      </c>
      <c r="D3" s="77">
        <v>0.58857024455746298</v>
      </c>
      <c r="E3" s="16" t="s">
        <v>2673</v>
      </c>
    </row>
    <row r="4" spans="1:5" x14ac:dyDescent="0.35">
      <c r="A4" s="11" t="s">
        <v>2140</v>
      </c>
      <c r="B4" s="76">
        <v>-0.55692810183828101</v>
      </c>
      <c r="C4" s="76">
        <v>0.75373728068338797</v>
      </c>
      <c r="D4" s="77">
        <v>0.45997446984555601</v>
      </c>
      <c r="E4" s="16" t="s">
        <v>2142</v>
      </c>
    </row>
    <row r="5" spans="1:5" x14ac:dyDescent="0.35">
      <c r="A5" s="11" t="s">
        <v>2674</v>
      </c>
      <c r="B5" s="76">
        <v>0.34862227159973602</v>
      </c>
      <c r="C5" s="76">
        <v>0.38022813688212898</v>
      </c>
      <c r="D5" s="77">
        <v>0.35920732063941202</v>
      </c>
      <c r="E5" s="16" t="s">
        <v>48</v>
      </c>
    </row>
    <row r="6" spans="1:5" x14ac:dyDescent="0.35">
      <c r="A6" s="11" t="s">
        <v>143</v>
      </c>
      <c r="B6" s="76">
        <v>-9.6263762709824896E-2</v>
      </c>
      <c r="C6" s="76">
        <v>0.475302328379761</v>
      </c>
      <c r="D6" s="77">
        <v>0.83950112140039201</v>
      </c>
      <c r="E6" s="16" t="s">
        <v>2542</v>
      </c>
    </row>
    <row r="7" spans="1:5" x14ac:dyDescent="0.35">
      <c r="A7" s="11" t="s">
        <v>2536</v>
      </c>
      <c r="B7" s="76">
        <v>0.82870798643231602</v>
      </c>
      <c r="C7" s="76">
        <v>0.63213074313906903</v>
      </c>
      <c r="D7" s="77">
        <v>0.18986600399785</v>
      </c>
      <c r="E7" s="16" t="s">
        <v>2537</v>
      </c>
    </row>
    <row r="8" spans="1:5" x14ac:dyDescent="0.35">
      <c r="A8" s="11" t="s">
        <v>2146</v>
      </c>
      <c r="B8" s="76">
        <v>-0.11954379503085499</v>
      </c>
      <c r="C8" s="76">
        <v>0.65587541598009802</v>
      </c>
      <c r="D8" s="77">
        <v>0.85537397205749699</v>
      </c>
      <c r="E8" s="16" t="s">
        <v>2150</v>
      </c>
    </row>
    <row r="9" spans="1:5" x14ac:dyDescent="0.35">
      <c r="A9" s="11" t="s">
        <v>2176</v>
      </c>
      <c r="B9" s="76">
        <v>-0.60774247259608705</v>
      </c>
      <c r="C9" s="76">
        <v>0.47453864298598603</v>
      </c>
      <c r="D9" s="77">
        <v>0.20029844333004301</v>
      </c>
      <c r="E9" s="16" t="s">
        <v>36</v>
      </c>
    </row>
    <row r="10" spans="1:5" x14ac:dyDescent="0.35">
      <c r="A10" s="11" t="s">
        <v>2675</v>
      </c>
      <c r="B10" s="76">
        <v>1.4225821478482099</v>
      </c>
      <c r="C10" s="76">
        <v>0.56974952520872901</v>
      </c>
      <c r="D10" s="77">
        <v>1.25300058270133E-2</v>
      </c>
      <c r="E10" s="16" t="s">
        <v>2676</v>
      </c>
    </row>
    <row r="11" spans="1:5" x14ac:dyDescent="0.35">
      <c r="A11" s="11" t="s">
        <v>105</v>
      </c>
      <c r="B11" s="76">
        <v>0.55700934579439298</v>
      </c>
      <c r="C11" s="76">
        <v>1.1000000000000001</v>
      </c>
      <c r="D11" s="77">
        <v>0.61259543395135496</v>
      </c>
      <c r="E11" s="16" t="s">
        <v>2677</v>
      </c>
    </row>
    <row r="12" spans="1:5" x14ac:dyDescent="0.35">
      <c r="A12" s="11" t="s">
        <v>2547</v>
      </c>
      <c r="B12" s="76">
        <v>0.65600000000000003</v>
      </c>
      <c r="C12" s="76">
        <v>0.63600000000000001</v>
      </c>
      <c r="D12" s="77">
        <v>0.30233146532070498</v>
      </c>
      <c r="E12" s="16" t="s">
        <v>2546</v>
      </c>
    </row>
    <row r="13" spans="1:5" x14ac:dyDescent="0.35">
      <c r="A13" s="11" t="s">
        <v>2120</v>
      </c>
      <c r="B13" s="76">
        <v>-0.68409051043676505</v>
      </c>
      <c r="C13" s="76">
        <v>0.71040168391510194</v>
      </c>
      <c r="D13" s="77">
        <v>0.33556611023085597</v>
      </c>
      <c r="E13" s="16" t="s">
        <v>2123</v>
      </c>
    </row>
    <row r="14" spans="1:5" x14ac:dyDescent="0.35">
      <c r="A14" s="11" t="s">
        <v>1861</v>
      </c>
      <c r="B14" s="76">
        <v>-1.08899839372737E-2</v>
      </c>
      <c r="C14" s="76">
        <v>0.21916092673763299</v>
      </c>
      <c r="D14" s="77">
        <v>0.96036987093270498</v>
      </c>
      <c r="E14" s="16" t="s">
        <v>93</v>
      </c>
    </row>
    <row r="15" spans="1:5" x14ac:dyDescent="0.35">
      <c r="A15" s="11" t="s">
        <v>2678</v>
      </c>
      <c r="B15" s="76">
        <v>-1.44166666666667</v>
      </c>
      <c r="C15" s="76">
        <v>0.75</v>
      </c>
      <c r="D15" s="77">
        <v>5.45778017763833E-2</v>
      </c>
      <c r="E15" s="16" t="s">
        <v>2679</v>
      </c>
    </row>
    <row r="16" spans="1:5" x14ac:dyDescent="0.35">
      <c r="A16" s="11" t="s">
        <v>2680</v>
      </c>
      <c r="B16" s="76">
        <v>-1.1260036467163601</v>
      </c>
      <c r="C16" s="76">
        <v>0.64297367326701005</v>
      </c>
      <c r="D16" s="77">
        <v>7.9903926990394405E-2</v>
      </c>
      <c r="E16" s="16" t="s">
        <v>2681</v>
      </c>
    </row>
    <row r="17" spans="1:5" x14ac:dyDescent="0.35">
      <c r="A17" s="11" t="s">
        <v>195</v>
      </c>
      <c r="B17" s="76">
        <v>-0.76632393004657695</v>
      </c>
      <c r="C17" s="76">
        <v>0.47983126812549398</v>
      </c>
      <c r="D17" s="77">
        <v>0.110250194337958</v>
      </c>
      <c r="E17" s="16" t="s">
        <v>2528</v>
      </c>
    </row>
    <row r="18" spans="1:5" x14ac:dyDescent="0.35">
      <c r="A18" s="11" t="s">
        <v>2682</v>
      </c>
      <c r="B18" s="76">
        <v>8.2932492950738096E-2</v>
      </c>
      <c r="C18" s="76">
        <v>0.32965665947918399</v>
      </c>
      <c r="D18" s="77">
        <v>0.80137165061090299</v>
      </c>
      <c r="E18" s="16" t="s">
        <v>2508</v>
      </c>
    </row>
    <row r="19" spans="1:5" x14ac:dyDescent="0.35">
      <c r="A19" s="11" t="s">
        <v>2683</v>
      </c>
      <c r="B19" s="76">
        <v>6.8201877557570401E-2</v>
      </c>
      <c r="C19" s="76">
        <v>0.61381689801813399</v>
      </c>
      <c r="D19" s="77">
        <v>0.91152823790937698</v>
      </c>
      <c r="E19" s="16" t="s">
        <v>2684</v>
      </c>
    </row>
    <row r="20" spans="1:5" x14ac:dyDescent="0.35">
      <c r="A20" s="11" t="s">
        <v>2521</v>
      </c>
      <c r="B20" s="76">
        <v>0.35863958736299201</v>
      </c>
      <c r="C20" s="76">
        <v>0.620567375886525</v>
      </c>
      <c r="D20" s="77">
        <v>0.56331672882618899</v>
      </c>
      <c r="E20" s="16" t="s">
        <v>2685</v>
      </c>
    </row>
    <row r="21" spans="1:5" x14ac:dyDescent="0.35">
      <c r="A21" s="11" t="s">
        <v>121</v>
      </c>
      <c r="B21" s="76">
        <v>0.58148148148148104</v>
      </c>
      <c r="C21" s="76">
        <v>0.625925925925926</v>
      </c>
      <c r="D21" s="77">
        <v>0.35289215286373299</v>
      </c>
      <c r="E21" s="16" t="s">
        <v>2686</v>
      </c>
    </row>
    <row r="22" spans="1:5" x14ac:dyDescent="0.35">
      <c r="A22" s="11" t="s">
        <v>2687</v>
      </c>
      <c r="B22" s="76">
        <v>8.8427754524553495E-2</v>
      </c>
      <c r="C22" s="76">
        <v>0.47161469079761797</v>
      </c>
      <c r="D22" s="77">
        <v>0.85126862368820599</v>
      </c>
      <c r="E22" s="16" t="s">
        <v>2688</v>
      </c>
    </row>
    <row r="23" spans="1:5" x14ac:dyDescent="0.35">
      <c r="A23" s="11" t="s">
        <v>164</v>
      </c>
      <c r="B23" s="76">
        <v>5.21101913421088</v>
      </c>
      <c r="C23" s="76">
        <v>0.74184647396752201</v>
      </c>
      <c r="D23" s="14">
        <v>2.15003108001174E-12</v>
      </c>
      <c r="E23" s="16" t="s">
        <v>167</v>
      </c>
    </row>
    <row r="24" spans="1:5" x14ac:dyDescent="0.35">
      <c r="A24" s="11" t="s">
        <v>2689</v>
      </c>
      <c r="B24" s="76">
        <v>0.16736251079758099</v>
      </c>
      <c r="C24" s="76">
        <v>0.80262021307227205</v>
      </c>
      <c r="D24" s="77">
        <v>0.83482282805410002</v>
      </c>
      <c r="E24" s="16" t="s">
        <v>2518</v>
      </c>
    </row>
    <row r="25" spans="1:5" x14ac:dyDescent="0.35">
      <c r="A25" s="11" t="s">
        <v>2690</v>
      </c>
      <c r="B25" s="76">
        <v>-0.61969015492253898</v>
      </c>
      <c r="C25" s="76">
        <v>0.84457771114442803</v>
      </c>
      <c r="D25" s="77">
        <v>0.46311464526602503</v>
      </c>
      <c r="E25" s="16" t="s">
        <v>2691</v>
      </c>
    </row>
    <row r="26" spans="1:5" x14ac:dyDescent="0.35">
      <c r="A26" s="11" t="s">
        <v>2553</v>
      </c>
      <c r="B26" s="76">
        <v>-0.53452914798206297</v>
      </c>
      <c r="C26" s="76">
        <v>0.41883408071748901</v>
      </c>
      <c r="D26" s="77">
        <v>0.201873780168528</v>
      </c>
      <c r="E26" s="16" t="s">
        <v>2554</v>
      </c>
    </row>
    <row r="27" spans="1:5" x14ac:dyDescent="0.35">
      <c r="A27" s="11" t="s">
        <v>3</v>
      </c>
      <c r="B27" s="76">
        <v>-0.19447983828474499</v>
      </c>
      <c r="C27" s="76">
        <v>0.15615868788380999</v>
      </c>
      <c r="D27" s="77">
        <v>0.212985204107635</v>
      </c>
      <c r="E27" s="16" t="s">
        <v>14</v>
      </c>
    </row>
    <row r="28" spans="1:5" x14ac:dyDescent="0.35">
      <c r="A28" s="11" t="s">
        <v>2525</v>
      </c>
      <c r="B28" s="76">
        <v>6.17351200203363E-2</v>
      </c>
      <c r="C28" s="76">
        <v>0.57014199077604699</v>
      </c>
      <c r="D28" s="77">
        <v>0.91377338492186899</v>
      </c>
      <c r="E28" s="16" t="s">
        <v>2692</v>
      </c>
    </row>
    <row r="29" spans="1:5" x14ac:dyDescent="0.35">
      <c r="A29" s="11" t="s">
        <v>2693</v>
      </c>
      <c r="B29" s="76">
        <v>-0.64549444874774098</v>
      </c>
      <c r="C29" s="76">
        <v>0.60123197226218095</v>
      </c>
      <c r="D29" s="77">
        <v>0.282993195029763</v>
      </c>
      <c r="E29" s="16" t="s">
        <v>2694</v>
      </c>
    </row>
    <row r="30" spans="1:5" x14ac:dyDescent="0.35">
      <c r="A30" s="11" t="s">
        <v>2543</v>
      </c>
      <c r="B30" s="76">
        <v>0.26490812760680899</v>
      </c>
      <c r="C30" s="76">
        <v>0.45936196595648698</v>
      </c>
      <c r="D30" s="77">
        <v>0.56415083713884595</v>
      </c>
      <c r="E30" s="16" t="s">
        <v>2544</v>
      </c>
    </row>
    <row r="31" spans="1:5" x14ac:dyDescent="0.35">
      <c r="A31" s="11" t="s">
        <v>2094</v>
      </c>
      <c r="B31" s="76">
        <v>0.52871588130328495</v>
      </c>
      <c r="C31" s="76">
        <v>0.63445905756394105</v>
      </c>
      <c r="D31" s="77">
        <v>0.404656761927286</v>
      </c>
      <c r="E31" s="16" t="s">
        <v>2096</v>
      </c>
    </row>
    <row r="32" spans="1:5" x14ac:dyDescent="0.35">
      <c r="A32" s="11" t="s">
        <v>2180</v>
      </c>
      <c r="B32" s="76">
        <v>-1.0312353517705699</v>
      </c>
      <c r="C32" s="76">
        <v>0.77555716538117403</v>
      </c>
      <c r="D32" s="77">
        <v>0.18362691470738501</v>
      </c>
      <c r="E32" s="16" t="s">
        <v>2182</v>
      </c>
    </row>
    <row r="33" spans="1:5" x14ac:dyDescent="0.35">
      <c r="A33" s="11" t="s">
        <v>2113</v>
      </c>
      <c r="B33" s="76">
        <v>0.10443025264088</v>
      </c>
      <c r="C33" s="76">
        <v>0.678796642165723</v>
      </c>
      <c r="D33" s="77">
        <v>0.87773104150171599</v>
      </c>
      <c r="E33" s="16" t="s">
        <v>2695</v>
      </c>
    </row>
    <row r="34" spans="1:5" x14ac:dyDescent="0.35">
      <c r="A34" s="11" t="s">
        <v>2696</v>
      </c>
      <c r="B34" s="76">
        <v>-0.47972909415859299</v>
      </c>
      <c r="C34" s="76">
        <v>0.74781299971780602</v>
      </c>
      <c r="D34" s="77">
        <v>0.52119175355907399</v>
      </c>
      <c r="E34" s="16" t="s">
        <v>2697</v>
      </c>
    </row>
    <row r="35" spans="1:5" x14ac:dyDescent="0.35">
      <c r="A35" s="11" t="s">
        <v>2491</v>
      </c>
      <c r="B35" s="76">
        <v>4.9400063671193199E-2</v>
      </c>
      <c r="C35" s="76">
        <v>9.2213452186227299E-2</v>
      </c>
      <c r="D35" s="77">
        <v>0.59215602890892305</v>
      </c>
      <c r="E35" s="16" t="s">
        <v>25</v>
      </c>
    </row>
    <row r="36" spans="1:5" x14ac:dyDescent="0.35">
      <c r="A36" s="11" t="s">
        <v>2154</v>
      </c>
      <c r="B36" s="76">
        <v>-0.82280546361475004</v>
      </c>
      <c r="C36" s="76">
        <v>0.407906391310428</v>
      </c>
      <c r="D36" s="77">
        <v>4.3680607293111497E-2</v>
      </c>
      <c r="E36" s="16" t="s">
        <v>2698</v>
      </c>
    </row>
    <row r="37" spans="1:5" x14ac:dyDescent="0.35">
      <c r="A37" s="11" t="s">
        <v>133</v>
      </c>
      <c r="B37" s="76">
        <v>-0.26278552658176701</v>
      </c>
      <c r="C37" s="76">
        <v>0.63472811805134399</v>
      </c>
      <c r="D37" s="77">
        <v>0.67886477748944696</v>
      </c>
      <c r="E37" s="16" t="s">
        <v>136</v>
      </c>
    </row>
    <row r="38" spans="1:5" x14ac:dyDescent="0.35">
      <c r="A38" s="11" t="s">
        <v>2699</v>
      </c>
      <c r="B38" s="76">
        <v>-1.5106500830857499E-2</v>
      </c>
      <c r="C38" s="76">
        <v>0.775467042650687</v>
      </c>
      <c r="D38" s="77">
        <v>0.98445777729762896</v>
      </c>
      <c r="E38" s="16" t="s">
        <v>2700</v>
      </c>
    </row>
    <row r="39" spans="1:5" x14ac:dyDescent="0.35">
      <c r="A39" s="11" t="s">
        <v>2548</v>
      </c>
      <c r="B39" s="76">
        <v>0.763155263771787</v>
      </c>
      <c r="C39" s="76">
        <v>0.53654147365614702</v>
      </c>
      <c r="D39" s="77">
        <v>0.15492169686500201</v>
      </c>
      <c r="E39" s="16" t="s">
        <v>119</v>
      </c>
    </row>
    <row r="40" spans="1:5" x14ac:dyDescent="0.35">
      <c r="A40" s="11" t="s">
        <v>2701</v>
      </c>
      <c r="B40" s="76">
        <v>-0.80049485136266096</v>
      </c>
      <c r="C40" s="76">
        <v>0.58945529963977705</v>
      </c>
      <c r="D40" s="77">
        <v>0.17445584945194301</v>
      </c>
      <c r="E40" s="16" t="s">
        <v>2702</v>
      </c>
    </row>
    <row r="41" spans="1:5" x14ac:dyDescent="0.35">
      <c r="A41" s="11" t="s">
        <v>2175</v>
      </c>
      <c r="B41" s="76">
        <v>-6.8556542008021103E-3</v>
      </c>
      <c r="C41" s="76">
        <v>0.18510266342165699</v>
      </c>
      <c r="D41" s="77">
        <v>0.97045547470289195</v>
      </c>
      <c r="E41" s="16" t="s">
        <v>19</v>
      </c>
    </row>
    <row r="42" spans="1:5" x14ac:dyDescent="0.35">
      <c r="A42" s="11" t="s">
        <v>2102</v>
      </c>
      <c r="B42" s="76">
        <v>0.45324751846983602</v>
      </c>
      <c r="C42" s="76">
        <v>0.70253365362824605</v>
      </c>
      <c r="D42" s="77">
        <v>0.518822668670191</v>
      </c>
      <c r="E42" s="16" t="s">
        <v>2104</v>
      </c>
    </row>
    <row r="43" spans="1:5" x14ac:dyDescent="0.35">
      <c r="A43" s="11" t="s">
        <v>2703</v>
      </c>
      <c r="B43" s="76">
        <v>-5.9740520092914204</v>
      </c>
      <c r="C43" s="76">
        <v>0.135100388304664</v>
      </c>
      <c r="D43" s="14" t="s">
        <v>2713</v>
      </c>
      <c r="E43" s="16" t="s">
        <v>2704</v>
      </c>
    </row>
    <row r="44" spans="1:5" x14ac:dyDescent="0.35">
      <c r="A44" s="11" t="s">
        <v>2705</v>
      </c>
      <c r="B44" s="76">
        <v>0.70546174226705405</v>
      </c>
      <c r="C44" s="76">
        <v>0.65119545440035798</v>
      </c>
      <c r="D44" s="77">
        <v>0.27866049489924399</v>
      </c>
      <c r="E44" s="16" t="s">
        <v>2503</v>
      </c>
    </row>
    <row r="45" spans="1:5" x14ac:dyDescent="0.35">
      <c r="A45" s="11" t="s">
        <v>2706</v>
      </c>
      <c r="B45" s="76">
        <v>-6.76620506112139E-2</v>
      </c>
      <c r="C45" s="76">
        <v>0.73977175334927103</v>
      </c>
      <c r="D45" s="77">
        <v>0.92712437524341396</v>
      </c>
      <c r="E45" s="16" t="s">
        <v>2707</v>
      </c>
    </row>
    <row r="46" spans="1:5" x14ac:dyDescent="0.35">
      <c r="A46" s="11" t="s">
        <v>2708</v>
      </c>
      <c r="B46" s="76">
        <v>-0.215070281895691</v>
      </c>
      <c r="C46" s="76">
        <v>0.428604347492127</v>
      </c>
      <c r="D46" s="77">
        <v>0.61581376042624203</v>
      </c>
      <c r="E46" s="16" t="s">
        <v>40</v>
      </c>
    </row>
    <row r="47" spans="1:5" x14ac:dyDescent="0.35">
      <c r="A47" s="11" t="s">
        <v>2157</v>
      </c>
      <c r="B47" s="76">
        <v>0.79470674961343502</v>
      </c>
      <c r="C47" s="76">
        <v>0.58254521917364899</v>
      </c>
      <c r="D47" s="77">
        <v>0.17250540510589499</v>
      </c>
      <c r="E47" s="16" t="s">
        <v>2158</v>
      </c>
    </row>
    <row r="48" spans="1:5" x14ac:dyDescent="0.35">
      <c r="A48" s="11" t="s">
        <v>2132</v>
      </c>
      <c r="B48" s="76">
        <v>8.8210647025095901E-2</v>
      </c>
      <c r="C48" s="76">
        <v>0.70127464384951299</v>
      </c>
      <c r="D48" s="77">
        <v>0.89990119468373897</v>
      </c>
      <c r="E48" s="16" t="s">
        <v>2135</v>
      </c>
    </row>
    <row r="49" spans="1:5" x14ac:dyDescent="0.35">
      <c r="A49" s="11" t="s">
        <v>169</v>
      </c>
      <c r="B49" s="76">
        <v>0.14185695327872599</v>
      </c>
      <c r="C49" s="76">
        <v>0.72758888939733701</v>
      </c>
      <c r="D49" s="77">
        <v>0.84541756587536199</v>
      </c>
      <c r="E49" s="16" t="s">
        <v>207</v>
      </c>
    </row>
    <row r="50" spans="1:5" x14ac:dyDescent="0.35">
      <c r="A50" s="11" t="s">
        <v>9</v>
      </c>
      <c r="B50" s="76">
        <v>0.16414371694327901</v>
      </c>
      <c r="C50" s="76">
        <v>0.115994893306584</v>
      </c>
      <c r="D50" s="77">
        <v>0.15704083760090901</v>
      </c>
      <c r="E50" s="16" t="s">
        <v>44</v>
      </c>
    </row>
    <row r="51" spans="1:5" x14ac:dyDescent="0.35">
      <c r="A51" s="11" t="s">
        <v>210</v>
      </c>
      <c r="B51" s="76">
        <v>0.57209302325581401</v>
      </c>
      <c r="C51" s="76">
        <v>1.2058139534883701</v>
      </c>
      <c r="D51" s="77">
        <v>0.63518224202746898</v>
      </c>
      <c r="E51" s="16" t="s">
        <v>221</v>
      </c>
    </row>
    <row r="52" spans="1:5" x14ac:dyDescent="0.35">
      <c r="A52" s="11" t="s">
        <v>2709</v>
      </c>
      <c r="B52" s="76">
        <v>-2.2036600747245401</v>
      </c>
      <c r="C52" s="76">
        <v>0.63539658742057503</v>
      </c>
      <c r="D52" s="14">
        <v>5.24025832029003E-4</v>
      </c>
      <c r="E52" s="16" t="s">
        <v>2710</v>
      </c>
    </row>
    <row r="53" spans="1:5" x14ac:dyDescent="0.35">
      <c r="A53" s="11" t="s">
        <v>2711</v>
      </c>
      <c r="B53" s="76">
        <v>-0.106188209447089</v>
      </c>
      <c r="C53" s="76">
        <v>0.65909923105089696</v>
      </c>
      <c r="D53" s="77">
        <v>0.872005889168045</v>
      </c>
      <c r="E53" s="16" t="s">
        <v>256</v>
      </c>
    </row>
    <row r="54" spans="1:5" x14ac:dyDescent="0.35">
      <c r="A54" s="11" t="s">
        <v>2712</v>
      </c>
      <c r="B54" s="76">
        <v>0.20735524256651</v>
      </c>
      <c r="C54" s="76">
        <v>0.64945226917057897</v>
      </c>
      <c r="D54" s="77">
        <v>0.74951638983460001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E54"/>
  <sheetViews>
    <sheetView workbookViewId="0"/>
  </sheetViews>
  <sheetFormatPr defaultRowHeight="14.5" x14ac:dyDescent="0.35"/>
  <cols>
    <col min="1" max="1" width="13.6328125" customWidth="1"/>
    <col min="5" max="5" width="9.1796875" style="78"/>
  </cols>
  <sheetData>
    <row r="1" spans="1:5" x14ac:dyDescent="0.35">
      <c r="A1" s="8" t="s">
        <v>3071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0.58129773402290796</v>
      </c>
      <c r="C3" s="76">
        <v>1.0099916059678899</v>
      </c>
      <c r="D3" s="77">
        <v>0.56492134994446097</v>
      </c>
      <c r="E3" s="16" t="s">
        <v>2673</v>
      </c>
    </row>
    <row r="4" spans="1:5" x14ac:dyDescent="0.35">
      <c r="A4" s="11" t="s">
        <v>2140</v>
      </c>
      <c r="B4" s="76">
        <v>-0.75633946729198998</v>
      </c>
      <c r="C4" s="76">
        <v>1.2394790837904599</v>
      </c>
      <c r="D4" s="77">
        <v>0.54172434386051904</v>
      </c>
      <c r="E4" s="16" t="s">
        <v>2142</v>
      </c>
    </row>
    <row r="5" spans="1:5" x14ac:dyDescent="0.35">
      <c r="A5" s="11" t="s">
        <v>2674</v>
      </c>
      <c r="B5" s="76">
        <v>0.15673975046977801</v>
      </c>
      <c r="C5" s="76">
        <v>0.74896323184338798</v>
      </c>
      <c r="D5" s="77">
        <v>0.83423307679990399</v>
      </c>
      <c r="E5" s="16" t="s">
        <v>48</v>
      </c>
    </row>
    <row r="6" spans="1:5" x14ac:dyDescent="0.35">
      <c r="A6" s="11" t="s">
        <v>143</v>
      </c>
      <c r="B6" s="76">
        <v>-0.77214808821972203</v>
      </c>
      <c r="C6" s="76">
        <v>0.71896997773900495</v>
      </c>
      <c r="D6" s="77">
        <v>0.282838682780366</v>
      </c>
      <c r="E6" s="16" t="s">
        <v>2542</v>
      </c>
    </row>
    <row r="7" spans="1:5" x14ac:dyDescent="0.35">
      <c r="A7" s="11" t="s">
        <v>2536</v>
      </c>
      <c r="B7" s="76">
        <v>1.13184584604918</v>
      </c>
      <c r="C7" s="76">
        <v>0.97517730496453903</v>
      </c>
      <c r="D7" s="77">
        <v>0.24578163182643301</v>
      </c>
      <c r="E7" s="16" t="s">
        <v>2537</v>
      </c>
    </row>
    <row r="8" spans="1:5" x14ac:dyDescent="0.35">
      <c r="A8" s="11" t="s">
        <v>2146</v>
      </c>
      <c r="B8" s="76">
        <v>-0.61762518794869303</v>
      </c>
      <c r="C8" s="76">
        <v>0.92081031307550698</v>
      </c>
      <c r="D8" s="77">
        <v>0.50238556827130199</v>
      </c>
      <c r="E8" s="16" t="s">
        <v>2150</v>
      </c>
    </row>
    <row r="9" spans="1:5" x14ac:dyDescent="0.35">
      <c r="A9" s="11" t="s">
        <v>2176</v>
      </c>
      <c r="B9" s="76">
        <v>1.04913874666019</v>
      </c>
      <c r="C9" s="76">
        <v>0.69932010545303203</v>
      </c>
      <c r="D9" s="77">
        <v>0.133555669761979</v>
      </c>
      <c r="E9" s="16" t="s">
        <v>36</v>
      </c>
    </row>
    <row r="10" spans="1:5" x14ac:dyDescent="0.35">
      <c r="A10" s="11" t="s">
        <v>2675</v>
      </c>
      <c r="B10" s="76">
        <v>0.43806104642562799</v>
      </c>
      <c r="C10" s="76">
        <v>0.85641595298670603</v>
      </c>
      <c r="D10" s="77">
        <v>0.60899748458787994</v>
      </c>
      <c r="E10" s="16" t="s">
        <v>2676</v>
      </c>
    </row>
    <row r="11" spans="1:5" x14ac:dyDescent="0.35">
      <c r="A11" s="11" t="s">
        <v>2547</v>
      </c>
      <c r="B11" s="76">
        <v>1.1978830547199999</v>
      </c>
      <c r="C11" s="76">
        <v>0.996</v>
      </c>
      <c r="D11" s="77">
        <v>0.22909482241314599</v>
      </c>
      <c r="E11" s="16" t="s">
        <v>2546</v>
      </c>
    </row>
    <row r="12" spans="1:5" x14ac:dyDescent="0.35">
      <c r="A12" s="11" t="s">
        <v>2120</v>
      </c>
      <c r="B12" s="76">
        <v>1.1554891827223299</v>
      </c>
      <c r="C12" s="76">
        <v>1.0392913523943199</v>
      </c>
      <c r="D12" s="77">
        <v>0.26622205926019499</v>
      </c>
      <c r="E12" s="16" t="s">
        <v>2123</v>
      </c>
    </row>
    <row r="13" spans="1:5" x14ac:dyDescent="0.35">
      <c r="A13" s="11" t="s">
        <v>1861</v>
      </c>
      <c r="B13" s="76">
        <v>0.99518760475620005</v>
      </c>
      <c r="C13" s="76">
        <v>0.32669951811821102</v>
      </c>
      <c r="D13" s="14">
        <v>2.31764162983216E-3</v>
      </c>
      <c r="E13" s="16" t="s">
        <v>93</v>
      </c>
    </row>
    <row r="14" spans="1:5" x14ac:dyDescent="0.35">
      <c r="A14" s="11" t="s">
        <v>2678</v>
      </c>
      <c r="B14" s="76">
        <v>-0.233989116068333</v>
      </c>
      <c r="C14" s="76">
        <v>1.1041666666666701</v>
      </c>
      <c r="D14" s="77">
        <v>0.83217360460255496</v>
      </c>
      <c r="E14" s="16" t="s">
        <v>2679</v>
      </c>
    </row>
    <row r="15" spans="1:5" x14ac:dyDescent="0.35">
      <c r="A15" s="11" t="s">
        <v>2680</v>
      </c>
      <c r="B15" s="76">
        <v>0.52665385082690896</v>
      </c>
      <c r="C15" s="76">
        <v>0.97885544288410498</v>
      </c>
      <c r="D15" s="77">
        <v>0.59055615618302504</v>
      </c>
      <c r="E15" s="16" t="s">
        <v>2681</v>
      </c>
    </row>
    <row r="16" spans="1:5" x14ac:dyDescent="0.35">
      <c r="A16" s="11" t="s">
        <v>195</v>
      </c>
      <c r="B16" s="76">
        <v>-0.66630763816152505</v>
      </c>
      <c r="C16" s="76">
        <v>0.62219878723965205</v>
      </c>
      <c r="D16" s="77">
        <v>0.284218040728698</v>
      </c>
      <c r="E16" s="16" t="s">
        <v>2528</v>
      </c>
    </row>
    <row r="17" spans="1:5" x14ac:dyDescent="0.35">
      <c r="A17" s="11" t="s">
        <v>2682</v>
      </c>
      <c r="B17" s="76">
        <v>-0.214658568574805</v>
      </c>
      <c r="C17" s="76">
        <v>0.48722839608558599</v>
      </c>
      <c r="D17" s="77">
        <v>0.65952379908476599</v>
      </c>
      <c r="E17" s="16" t="s">
        <v>2508</v>
      </c>
    </row>
    <row r="18" spans="1:5" x14ac:dyDescent="0.35">
      <c r="A18" s="11" t="s">
        <v>2683</v>
      </c>
      <c r="B18" s="76">
        <v>1.6428623256439101</v>
      </c>
      <c r="C18" s="76">
        <v>0.93877878520420399</v>
      </c>
      <c r="D18" s="77">
        <v>8.0118414539414401E-2</v>
      </c>
      <c r="E18" s="16" t="s">
        <v>2684</v>
      </c>
    </row>
    <row r="19" spans="1:5" x14ac:dyDescent="0.35">
      <c r="A19" s="11" t="s">
        <v>2521</v>
      </c>
      <c r="B19" s="76">
        <v>-1.18588050817215</v>
      </c>
      <c r="C19" s="76">
        <v>0.93488072211476503</v>
      </c>
      <c r="D19" s="77">
        <v>0.20462543954349799</v>
      </c>
      <c r="E19" s="16" t="s">
        <v>2685</v>
      </c>
    </row>
    <row r="20" spans="1:5" x14ac:dyDescent="0.35">
      <c r="A20" s="11" t="s">
        <v>121</v>
      </c>
      <c r="B20" s="76">
        <v>-0.93260364927036998</v>
      </c>
      <c r="C20" s="76">
        <v>0.96296296296296302</v>
      </c>
      <c r="D20" s="77">
        <v>0.33280818687581099</v>
      </c>
      <c r="E20" s="16" t="s">
        <v>2686</v>
      </c>
    </row>
    <row r="21" spans="1:5" x14ac:dyDescent="0.35">
      <c r="A21" s="11" t="s">
        <v>2687</v>
      </c>
      <c r="B21" s="76">
        <v>-0.31113346517420298</v>
      </c>
      <c r="C21" s="76">
        <v>0.69857926074397203</v>
      </c>
      <c r="D21" s="77">
        <v>0.65604492104196799</v>
      </c>
      <c r="E21" s="16" t="s">
        <v>2688</v>
      </c>
    </row>
    <row r="22" spans="1:5" x14ac:dyDescent="0.35">
      <c r="A22" s="11" t="s">
        <v>164</v>
      </c>
      <c r="B22" s="76">
        <v>0.87233733260505697</v>
      </c>
      <c r="C22" s="76">
        <v>1.0856289862939299</v>
      </c>
      <c r="D22" s="77">
        <v>0.421667467283319</v>
      </c>
      <c r="E22" s="16" t="s">
        <v>167</v>
      </c>
    </row>
    <row r="23" spans="1:5" x14ac:dyDescent="0.35">
      <c r="A23" s="11" t="s">
        <v>2689</v>
      </c>
      <c r="B23" s="76">
        <v>-0.74213122690397304</v>
      </c>
      <c r="C23" s="76">
        <v>1.14634321911892</v>
      </c>
      <c r="D23" s="77">
        <v>0.51737951534308801</v>
      </c>
      <c r="E23" s="16" t="s">
        <v>2518</v>
      </c>
    </row>
    <row r="24" spans="1:5" x14ac:dyDescent="0.35">
      <c r="A24" s="11" t="s">
        <v>2690</v>
      </c>
      <c r="B24" s="76">
        <v>-0.86208662701149397</v>
      </c>
      <c r="C24" s="76">
        <v>1.1744127936032001</v>
      </c>
      <c r="D24" s="77">
        <v>0.46291363850517903</v>
      </c>
      <c r="E24" s="16" t="s">
        <v>2691</v>
      </c>
    </row>
    <row r="25" spans="1:5" x14ac:dyDescent="0.35">
      <c r="A25" s="11" t="s">
        <v>2553</v>
      </c>
      <c r="B25" s="76">
        <v>-0.60372831645650205</v>
      </c>
      <c r="C25" s="76">
        <v>0.781165919282511</v>
      </c>
      <c r="D25" s="77">
        <v>0.43960794911208501</v>
      </c>
      <c r="E25" s="16" t="s">
        <v>2554</v>
      </c>
    </row>
    <row r="26" spans="1:5" x14ac:dyDescent="0.35">
      <c r="A26" s="11" t="s">
        <v>3</v>
      </c>
      <c r="B26" s="76">
        <v>-0.162437997809946</v>
      </c>
      <c r="C26" s="76">
        <v>0.22992690240561001</v>
      </c>
      <c r="D26" s="77">
        <v>0.47989174140948498</v>
      </c>
      <c r="E26" s="16" t="s">
        <v>14</v>
      </c>
    </row>
    <row r="27" spans="1:5" x14ac:dyDescent="0.35">
      <c r="A27" s="11" t="s">
        <v>2525</v>
      </c>
      <c r="B27" s="76">
        <v>-0.84499498636017001</v>
      </c>
      <c r="C27" s="76">
        <v>0.84976576969168804</v>
      </c>
      <c r="D27" s="77">
        <v>0.32003509487415499</v>
      </c>
      <c r="E27" s="16" t="s">
        <v>2692</v>
      </c>
    </row>
    <row r="28" spans="1:5" x14ac:dyDescent="0.35">
      <c r="A28" s="11" t="s">
        <v>2693</v>
      </c>
      <c r="B28" s="76">
        <v>-2.7874732340046502</v>
      </c>
      <c r="C28" s="76">
        <v>0.87049537088266804</v>
      </c>
      <c r="D28" s="14">
        <v>1.36396982944823E-3</v>
      </c>
      <c r="E28" s="16" t="s">
        <v>2694</v>
      </c>
    </row>
    <row r="29" spans="1:5" x14ac:dyDescent="0.35">
      <c r="A29" s="11" t="s">
        <v>2543</v>
      </c>
      <c r="B29" s="76">
        <v>-0.60224398986021899</v>
      </c>
      <c r="C29" s="76">
        <v>0.74399729455529295</v>
      </c>
      <c r="D29" s="77">
        <v>0.41824446586457398</v>
      </c>
      <c r="E29" s="16" t="s">
        <v>2544</v>
      </c>
    </row>
    <row r="30" spans="1:5" x14ac:dyDescent="0.35">
      <c r="A30" s="11" t="s">
        <v>2094</v>
      </c>
      <c r="B30" s="76">
        <v>1.2706095556903001</v>
      </c>
      <c r="C30" s="76">
        <v>0.91203489524816606</v>
      </c>
      <c r="D30" s="77">
        <v>0.16357173713415901</v>
      </c>
      <c r="E30" s="16" t="s">
        <v>2096</v>
      </c>
    </row>
    <row r="31" spans="1:5" x14ac:dyDescent="0.35">
      <c r="A31" s="11" t="s">
        <v>2180</v>
      </c>
      <c r="B31" s="76">
        <v>-1.81062988967486</v>
      </c>
      <c r="C31" s="76">
        <v>1.061064473516</v>
      </c>
      <c r="D31" s="77">
        <v>8.7928462777506197E-2</v>
      </c>
      <c r="E31" s="16" t="s">
        <v>2182</v>
      </c>
    </row>
    <row r="32" spans="1:5" x14ac:dyDescent="0.35">
      <c r="A32" s="11" t="s">
        <v>2113</v>
      </c>
      <c r="B32" s="76">
        <v>-2.3274675645579799</v>
      </c>
      <c r="C32" s="76">
        <v>1.0161866891593401</v>
      </c>
      <c r="D32" s="77">
        <v>2.1998505912528402E-2</v>
      </c>
      <c r="E32" s="16" t="s">
        <v>2695</v>
      </c>
    </row>
    <row r="33" spans="1:5" x14ac:dyDescent="0.35">
      <c r="A33" s="11" t="s">
        <v>2696</v>
      </c>
      <c r="B33" s="76">
        <v>-0.49169682550559701</v>
      </c>
      <c r="C33" s="76">
        <v>1.13347756561001</v>
      </c>
      <c r="D33" s="77">
        <v>0.66443736088621297</v>
      </c>
      <c r="E33" s="16" t="s">
        <v>2697</v>
      </c>
    </row>
    <row r="34" spans="1:5" x14ac:dyDescent="0.35">
      <c r="A34" s="11" t="s">
        <v>2491</v>
      </c>
      <c r="B34" s="76">
        <v>0.28815369434424198</v>
      </c>
      <c r="C34" s="76">
        <v>0.13447795110491501</v>
      </c>
      <c r="D34" s="77">
        <v>3.2132542118815E-2</v>
      </c>
      <c r="E34" s="16" t="s">
        <v>25</v>
      </c>
    </row>
    <row r="35" spans="1:5" x14ac:dyDescent="0.35">
      <c r="A35" s="11" t="s">
        <v>2154</v>
      </c>
      <c r="B35" s="76">
        <v>-0.13248371796885899</v>
      </c>
      <c r="C35" s="76">
        <v>0.69460631206004397</v>
      </c>
      <c r="D35" s="77">
        <v>0.848735491112933</v>
      </c>
      <c r="E35" s="16" t="s">
        <v>2698</v>
      </c>
    </row>
    <row r="36" spans="1:5" x14ac:dyDescent="0.35">
      <c r="A36" s="11" t="s">
        <v>133</v>
      </c>
      <c r="B36" s="76">
        <v>0.82436586406711099</v>
      </c>
      <c r="C36" s="76">
        <v>0.97837072973519301</v>
      </c>
      <c r="D36" s="77">
        <v>0.39945751646205202</v>
      </c>
      <c r="E36" s="16" t="s">
        <v>136</v>
      </c>
    </row>
    <row r="37" spans="1:5" x14ac:dyDescent="0.35">
      <c r="A37" s="11" t="s">
        <v>2699</v>
      </c>
      <c r="B37" s="76">
        <v>0.587532346427313</v>
      </c>
      <c r="C37" s="76">
        <v>1.1783070648068901</v>
      </c>
      <c r="D37" s="77">
        <v>0.61804419590168402</v>
      </c>
      <c r="E37" s="16" t="s">
        <v>2700</v>
      </c>
    </row>
    <row r="38" spans="1:5" x14ac:dyDescent="0.35">
      <c r="A38" s="11" t="s">
        <v>2548</v>
      </c>
      <c r="B38" s="76">
        <v>-0.53074784384643603</v>
      </c>
      <c r="C38" s="76">
        <v>0.83980404572266498</v>
      </c>
      <c r="D38" s="77">
        <v>0.52739334552217398</v>
      </c>
      <c r="E38" s="16" t="s">
        <v>119</v>
      </c>
    </row>
    <row r="39" spans="1:5" x14ac:dyDescent="0.35">
      <c r="A39" s="11" t="s">
        <v>2701</v>
      </c>
      <c r="B39" s="76">
        <v>7.2779537411126896E-3</v>
      </c>
      <c r="C39" s="76">
        <v>1.1461630826328999</v>
      </c>
      <c r="D39" s="77">
        <v>0.99493359366637402</v>
      </c>
      <c r="E39" s="16" t="s">
        <v>2702</v>
      </c>
    </row>
    <row r="40" spans="1:5" x14ac:dyDescent="0.35">
      <c r="A40" s="11" t="s">
        <v>2175</v>
      </c>
      <c r="B40" s="76">
        <v>0.46021831257898299</v>
      </c>
      <c r="C40" s="76">
        <v>0.27308355899861703</v>
      </c>
      <c r="D40" s="77">
        <v>9.1937350352533503E-2</v>
      </c>
      <c r="E40" s="16" t="s">
        <v>19</v>
      </c>
    </row>
    <row r="41" spans="1:5" x14ac:dyDescent="0.35">
      <c r="A41" s="11" t="s">
        <v>2102</v>
      </c>
      <c r="B41" s="76">
        <v>-1.81249187401532</v>
      </c>
      <c r="C41" s="76">
        <v>1.0651316684041201</v>
      </c>
      <c r="D41" s="77">
        <v>8.8819137119936706E-2</v>
      </c>
      <c r="E41" s="16" t="s">
        <v>2104</v>
      </c>
    </row>
    <row r="42" spans="1:5" x14ac:dyDescent="0.35">
      <c r="A42" s="11" t="s">
        <v>2703</v>
      </c>
      <c r="B42" s="76">
        <v>0.29526888050065597</v>
      </c>
      <c r="C42" s="76">
        <v>0.14033008075516801</v>
      </c>
      <c r="D42" s="77">
        <v>3.5369502630440697E-2</v>
      </c>
      <c r="E42" s="16" t="s">
        <v>2704</v>
      </c>
    </row>
    <row r="43" spans="1:5" x14ac:dyDescent="0.35">
      <c r="A43" s="11" t="s">
        <v>2705</v>
      </c>
      <c r="B43" s="76">
        <v>2.8716290830146499E-2</v>
      </c>
      <c r="C43" s="76">
        <v>1.0342516040476299</v>
      </c>
      <c r="D43" s="77">
        <v>0.97784935362090897</v>
      </c>
      <c r="E43" s="16" t="s">
        <v>2503</v>
      </c>
    </row>
    <row r="44" spans="1:5" x14ac:dyDescent="0.35">
      <c r="A44" s="11" t="s">
        <v>2706</v>
      </c>
      <c r="B44" s="76">
        <v>0.67716722091659498</v>
      </c>
      <c r="C44" s="76">
        <v>1.21791691100185</v>
      </c>
      <c r="D44" s="77">
        <v>0.57820781343320704</v>
      </c>
      <c r="E44" s="16" t="s">
        <v>2707</v>
      </c>
    </row>
    <row r="45" spans="1:5" x14ac:dyDescent="0.35">
      <c r="A45" s="11" t="s">
        <v>2708</v>
      </c>
      <c r="B45" s="76">
        <v>-0.16958056863353599</v>
      </c>
      <c r="C45" s="76">
        <v>0.63599354789154305</v>
      </c>
      <c r="D45" s="77">
        <v>0.78974726393392702</v>
      </c>
      <c r="E45" s="16" t="s">
        <v>40</v>
      </c>
    </row>
    <row r="46" spans="1:5" x14ac:dyDescent="0.35">
      <c r="A46" s="11" t="s">
        <v>2157</v>
      </c>
      <c r="B46" s="76">
        <v>-0.27071330938868698</v>
      </c>
      <c r="C46" s="76">
        <v>0.87381782876047298</v>
      </c>
      <c r="D46" s="77">
        <v>0.75670909511325102</v>
      </c>
      <c r="E46" s="16" t="s">
        <v>2158</v>
      </c>
    </row>
    <row r="47" spans="1:5" x14ac:dyDescent="0.35">
      <c r="A47" s="11" t="s">
        <v>2132</v>
      </c>
      <c r="B47" s="76">
        <v>-1.90626306419971</v>
      </c>
      <c r="C47" s="76">
        <v>1.0717593613549199</v>
      </c>
      <c r="D47" s="77">
        <v>7.5300486521820795E-2</v>
      </c>
      <c r="E47" s="16" t="s">
        <v>2135</v>
      </c>
    </row>
    <row r="48" spans="1:5" x14ac:dyDescent="0.35">
      <c r="A48" s="11" t="s">
        <v>169</v>
      </c>
      <c r="B48" s="76">
        <v>-0.26009318941564102</v>
      </c>
      <c r="C48" s="76">
        <v>1.1394316569807299</v>
      </c>
      <c r="D48" s="77">
        <v>0.81943967130294204</v>
      </c>
      <c r="E48" s="16" t="s">
        <v>207</v>
      </c>
    </row>
    <row r="49" spans="1:5" x14ac:dyDescent="0.35">
      <c r="A49" s="11" t="s">
        <v>9</v>
      </c>
      <c r="B49" s="76">
        <v>4.3169606157505001E-2</v>
      </c>
      <c r="C49" s="76">
        <v>0.174357103775305</v>
      </c>
      <c r="D49" s="77">
        <v>0.80444929286747902</v>
      </c>
      <c r="E49" s="16" t="s">
        <v>44</v>
      </c>
    </row>
    <row r="50" spans="1:5" x14ac:dyDescent="0.35">
      <c r="A50" s="11" t="s">
        <v>2709</v>
      </c>
      <c r="B50" s="76">
        <v>1.04346397706623</v>
      </c>
      <c r="C50" s="76">
        <v>0.73534661240808197</v>
      </c>
      <c r="D50" s="77">
        <v>0.15589618765286201</v>
      </c>
      <c r="E50" s="16" t="s">
        <v>2710</v>
      </c>
    </row>
    <row r="51" spans="1:5" x14ac:dyDescent="0.35">
      <c r="A51" s="11" t="s">
        <v>2711</v>
      </c>
      <c r="B51" s="76">
        <v>-0.116986118510436</v>
      </c>
      <c r="C51" s="76">
        <v>1.0069571585499799</v>
      </c>
      <c r="D51" s="77">
        <v>0.90751159038556495</v>
      </c>
      <c r="E51" s="16" t="s">
        <v>256</v>
      </c>
    </row>
    <row r="52" spans="1:5" x14ac:dyDescent="0.35">
      <c r="A52" s="11" t="s">
        <v>2712</v>
      </c>
      <c r="B52" s="76">
        <v>1.3080898312284801</v>
      </c>
      <c r="C52" s="76">
        <v>0.97417840375586895</v>
      </c>
      <c r="D52" s="77">
        <v>0.17934902185458099</v>
      </c>
      <c r="E52" s="16" t="s">
        <v>2524</v>
      </c>
    </row>
    <row r="53" spans="1:5" x14ac:dyDescent="0.35">
      <c r="A53" s="11"/>
      <c r="B53" s="11"/>
      <c r="C53" s="11"/>
      <c r="D53" s="11"/>
    </row>
    <row r="54" spans="1:5" x14ac:dyDescent="0.35">
      <c r="A54" s="11"/>
      <c r="B54" s="11"/>
      <c r="C54" s="11"/>
      <c r="D54" s="11"/>
    </row>
  </sheetData>
  <pageMargins left="0.7" right="0.7" top="0.75" bottom="0.75" header="0.3" footer="0.3"/>
  <pageSetup scale="9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82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50" sqref="D50"/>
    </sheetView>
  </sheetViews>
  <sheetFormatPr defaultRowHeight="14.5" x14ac:dyDescent="0.35"/>
  <cols>
    <col min="1" max="1" width="21.54296875" customWidth="1"/>
    <col min="2" max="2" width="10.1796875" customWidth="1"/>
    <col min="3" max="3" width="12.7265625" customWidth="1"/>
    <col min="4" max="4" width="7.453125" customWidth="1"/>
    <col min="5" max="5" width="21.81640625" bestFit="1" customWidth="1"/>
    <col min="6" max="6" width="17.81640625" bestFit="1" customWidth="1"/>
    <col min="7" max="7" width="25.7265625" customWidth="1"/>
  </cols>
  <sheetData>
    <row r="1" spans="1:8" s="2" customFormat="1" ht="15.5" x14ac:dyDescent="0.35">
      <c r="A1" s="45" t="s">
        <v>2657</v>
      </c>
      <c r="B1" s="45"/>
      <c r="C1" s="45"/>
      <c r="D1" s="45"/>
      <c r="E1" s="45"/>
      <c r="F1" s="45"/>
      <c r="G1" s="45"/>
      <c r="H1" s="10"/>
    </row>
    <row r="2" spans="1:8" x14ac:dyDescent="0.35">
      <c r="A2" s="73" t="s">
        <v>1437</v>
      </c>
      <c r="B2" s="73" t="s">
        <v>1438</v>
      </c>
      <c r="C2" s="73" t="s">
        <v>2318</v>
      </c>
      <c r="D2" s="73" t="s">
        <v>2279</v>
      </c>
      <c r="E2" s="73" t="s">
        <v>2319</v>
      </c>
      <c r="F2" s="73" t="s">
        <v>1440</v>
      </c>
      <c r="G2" s="73" t="s">
        <v>1441</v>
      </c>
      <c r="H2" s="10"/>
    </row>
    <row r="3" spans="1:8" ht="15" customHeight="1" x14ac:dyDescent="0.35">
      <c r="A3" s="53" t="s">
        <v>1442</v>
      </c>
      <c r="B3" s="3">
        <v>3218</v>
      </c>
      <c r="C3" s="18" t="s">
        <v>2195</v>
      </c>
      <c r="D3" s="18">
        <v>42</v>
      </c>
      <c r="E3" s="18" t="s">
        <v>2321</v>
      </c>
      <c r="F3" s="54" t="s">
        <v>1875</v>
      </c>
      <c r="G3" s="26" t="s">
        <v>1876</v>
      </c>
      <c r="H3" s="11"/>
    </row>
    <row r="4" spans="1:8" ht="15" customHeight="1" x14ac:dyDescent="0.35">
      <c r="A4" s="53" t="s">
        <v>1445</v>
      </c>
      <c r="B4" s="3">
        <v>4099</v>
      </c>
      <c r="C4" s="26" t="s">
        <v>2196</v>
      </c>
      <c r="D4" s="11">
        <v>50</v>
      </c>
      <c r="E4" s="26" t="s">
        <v>2322</v>
      </c>
      <c r="F4" s="26" t="s">
        <v>1877</v>
      </c>
      <c r="G4" s="26" t="s">
        <v>2425</v>
      </c>
      <c r="H4" s="11"/>
    </row>
    <row r="5" spans="1:8" ht="15" customHeight="1" x14ac:dyDescent="0.35">
      <c r="A5" s="53" t="s">
        <v>1446</v>
      </c>
      <c r="B5" s="3">
        <v>840</v>
      </c>
      <c r="C5" s="9" t="s">
        <v>2197</v>
      </c>
      <c r="D5" s="57">
        <v>54</v>
      </c>
      <c r="E5" s="9" t="s">
        <v>2323</v>
      </c>
      <c r="F5" s="54" t="s">
        <v>2189</v>
      </c>
      <c r="G5" s="26" t="s">
        <v>1457</v>
      </c>
      <c r="H5" s="11"/>
    </row>
    <row r="6" spans="1:8" ht="15" customHeight="1" x14ac:dyDescent="0.35">
      <c r="A6" s="53" t="s">
        <v>1447</v>
      </c>
      <c r="B6" s="3">
        <v>7396</v>
      </c>
      <c r="C6" s="26" t="s">
        <v>2198</v>
      </c>
      <c r="D6" s="11">
        <v>47</v>
      </c>
      <c r="E6" s="26" t="s">
        <v>2324</v>
      </c>
      <c r="F6" s="54" t="s">
        <v>1875</v>
      </c>
      <c r="G6" s="26" t="s">
        <v>2424</v>
      </c>
      <c r="H6" s="11"/>
    </row>
    <row r="7" spans="1:8" ht="15" customHeight="1" x14ac:dyDescent="0.35">
      <c r="A7" s="53" t="s">
        <v>1448</v>
      </c>
      <c r="B7" s="3">
        <v>580</v>
      </c>
      <c r="C7" s="11" t="s">
        <v>2200</v>
      </c>
      <c r="D7" s="11">
        <v>46</v>
      </c>
      <c r="E7" s="11" t="s">
        <v>2326</v>
      </c>
      <c r="F7" s="54" t="s">
        <v>1443</v>
      </c>
      <c r="G7" s="26" t="s">
        <v>2426</v>
      </c>
      <c r="H7" s="11"/>
    </row>
    <row r="8" spans="1:8" ht="15" customHeight="1" x14ac:dyDescent="0.35">
      <c r="A8" s="53" t="s">
        <v>1449</v>
      </c>
      <c r="B8" s="3">
        <v>6092</v>
      </c>
      <c r="C8" s="54" t="s">
        <v>2201</v>
      </c>
      <c r="D8" s="54">
        <v>50</v>
      </c>
      <c r="E8" s="54" t="s">
        <v>2327</v>
      </c>
      <c r="F8" s="54" t="s">
        <v>1443</v>
      </c>
      <c r="G8" s="26" t="s">
        <v>2458</v>
      </c>
      <c r="H8" s="11"/>
    </row>
    <row r="9" spans="1:8" ht="15" customHeight="1" x14ac:dyDescent="0.35">
      <c r="A9" s="53" t="s">
        <v>2460</v>
      </c>
      <c r="B9" s="3">
        <v>479</v>
      </c>
      <c r="C9" s="11" t="s">
        <v>1879</v>
      </c>
      <c r="D9" s="11">
        <v>44</v>
      </c>
      <c r="E9" s="11" t="s">
        <v>1882</v>
      </c>
      <c r="F9" s="26" t="s">
        <v>1454</v>
      </c>
      <c r="G9" s="26" t="s">
        <v>2427</v>
      </c>
      <c r="H9" s="11"/>
    </row>
    <row r="10" spans="1:8" ht="15" customHeight="1" x14ac:dyDescent="0.35">
      <c r="A10" s="53" t="s">
        <v>2716</v>
      </c>
      <c r="B10" s="3">
        <v>1259</v>
      </c>
      <c r="C10" s="26" t="s">
        <v>2202</v>
      </c>
      <c r="D10" s="11">
        <v>43</v>
      </c>
      <c r="E10" s="26" t="s">
        <v>2328</v>
      </c>
      <c r="F10" s="54" t="s">
        <v>1875</v>
      </c>
      <c r="G10" s="26" t="s">
        <v>1878</v>
      </c>
      <c r="H10" s="11"/>
    </row>
    <row r="11" spans="1:8" ht="15" customHeight="1" x14ac:dyDescent="0.35">
      <c r="A11" s="53" t="s">
        <v>1451</v>
      </c>
      <c r="B11" s="3">
        <v>477</v>
      </c>
      <c r="C11" s="11" t="s">
        <v>2204</v>
      </c>
      <c r="D11" s="11"/>
      <c r="E11" s="11" t="s">
        <v>2330</v>
      </c>
      <c r="F11" s="54" t="s">
        <v>1875</v>
      </c>
      <c r="G11" s="26" t="s">
        <v>2422</v>
      </c>
      <c r="H11" s="11"/>
    </row>
    <row r="12" spans="1:8" ht="15" customHeight="1" x14ac:dyDescent="0.35">
      <c r="A12" s="53" t="s">
        <v>1452</v>
      </c>
      <c r="B12" s="3">
        <v>1558</v>
      </c>
      <c r="C12" s="11" t="s">
        <v>1453</v>
      </c>
      <c r="D12" s="11">
        <v>48</v>
      </c>
      <c r="E12" s="11" t="s">
        <v>2331</v>
      </c>
      <c r="F12" s="54" t="s">
        <v>1454</v>
      </c>
      <c r="G12" s="26" t="s">
        <v>1883</v>
      </c>
      <c r="H12" s="11"/>
    </row>
    <row r="13" spans="1:8" ht="15" customHeight="1" x14ac:dyDescent="0.35">
      <c r="A13" s="53" t="s">
        <v>1455</v>
      </c>
      <c r="B13" s="3">
        <v>543</v>
      </c>
      <c r="C13" s="11" t="s">
        <v>2205</v>
      </c>
      <c r="D13" s="11">
        <v>40</v>
      </c>
      <c r="E13" s="26" t="s">
        <v>2332</v>
      </c>
      <c r="F13" s="54" t="s">
        <v>1875</v>
      </c>
      <c r="G13" s="26" t="s">
        <v>1884</v>
      </c>
      <c r="H13" s="11"/>
    </row>
    <row r="14" spans="1:8" ht="15" customHeight="1" x14ac:dyDescent="0.35">
      <c r="A14" s="53" t="s">
        <v>1458</v>
      </c>
      <c r="B14" s="3">
        <v>3265</v>
      </c>
      <c r="C14" s="11" t="s">
        <v>2208</v>
      </c>
      <c r="D14" s="11">
        <v>39</v>
      </c>
      <c r="E14" s="11" t="s">
        <v>2335</v>
      </c>
      <c r="F14" s="54" t="s">
        <v>1454</v>
      </c>
      <c r="G14" s="26" t="s">
        <v>1896</v>
      </c>
      <c r="H14" s="11"/>
    </row>
    <row r="15" spans="1:8" ht="15" customHeight="1" x14ac:dyDescent="0.35">
      <c r="A15" s="53" t="s">
        <v>1459</v>
      </c>
      <c r="B15" s="3">
        <v>1142</v>
      </c>
      <c r="C15" s="11" t="s">
        <v>1885</v>
      </c>
      <c r="D15" s="11">
        <v>45</v>
      </c>
      <c r="E15" s="11" t="s">
        <v>2337</v>
      </c>
      <c r="F15" s="54" t="s">
        <v>1454</v>
      </c>
      <c r="G15" s="26" t="s">
        <v>2423</v>
      </c>
      <c r="H15" s="11"/>
    </row>
    <row r="16" spans="1:8" ht="15" customHeight="1" x14ac:dyDescent="0.35">
      <c r="A16" s="53" t="s">
        <v>1461</v>
      </c>
      <c r="B16" s="3">
        <v>5409</v>
      </c>
      <c r="C16" s="21" t="s">
        <v>1462</v>
      </c>
      <c r="D16" s="21">
        <v>48</v>
      </c>
      <c r="E16" s="21" t="s">
        <v>2338</v>
      </c>
      <c r="F16" s="21"/>
      <c r="G16" s="23" t="s">
        <v>2446</v>
      </c>
      <c r="H16" s="11"/>
    </row>
    <row r="17" spans="1:8" ht="15" customHeight="1" x14ac:dyDescent="0.35">
      <c r="A17" s="53" t="s">
        <v>1464</v>
      </c>
      <c r="B17" s="3">
        <v>2144</v>
      </c>
      <c r="C17" s="4" t="s">
        <v>2209</v>
      </c>
      <c r="D17" s="11">
        <v>71</v>
      </c>
      <c r="E17" s="11" t="s">
        <v>2339</v>
      </c>
      <c r="F17" s="54" t="s">
        <v>2189</v>
      </c>
      <c r="G17" s="5" t="s">
        <v>1465</v>
      </c>
      <c r="H17" s="11"/>
    </row>
    <row r="18" spans="1:8" ht="15" customHeight="1" x14ac:dyDescent="0.35">
      <c r="A18" s="53" t="s">
        <v>2428</v>
      </c>
      <c r="B18" s="3">
        <v>853</v>
      </c>
      <c r="C18" s="26" t="s">
        <v>2211</v>
      </c>
      <c r="D18" s="11">
        <v>42</v>
      </c>
      <c r="E18" s="26" t="s">
        <v>2341</v>
      </c>
      <c r="F18" s="54" t="s">
        <v>1454</v>
      </c>
      <c r="G18" s="26" t="s">
        <v>2430</v>
      </c>
      <c r="H18" s="11"/>
    </row>
    <row r="19" spans="1:8" ht="15" customHeight="1" x14ac:dyDescent="0.35">
      <c r="A19" s="53" t="s">
        <v>1468</v>
      </c>
      <c r="B19" s="3">
        <v>716</v>
      </c>
      <c r="C19" s="26" t="s">
        <v>2213</v>
      </c>
      <c r="D19" s="11">
        <v>25</v>
      </c>
      <c r="E19" s="26" t="s">
        <v>2343</v>
      </c>
      <c r="F19" s="54" t="s">
        <v>1875</v>
      </c>
      <c r="G19" s="26" t="s">
        <v>1886</v>
      </c>
      <c r="H19" s="11"/>
    </row>
    <row r="20" spans="1:8" ht="15" customHeight="1" x14ac:dyDescent="0.35">
      <c r="A20" s="53" t="s">
        <v>1469</v>
      </c>
      <c r="B20" s="3">
        <v>1792</v>
      </c>
      <c r="C20" s="26" t="s">
        <v>2214</v>
      </c>
      <c r="D20" s="11">
        <v>0</v>
      </c>
      <c r="E20" s="26" t="s">
        <v>2344</v>
      </c>
      <c r="F20" s="54" t="s">
        <v>1454</v>
      </c>
      <c r="G20" s="26" t="s">
        <v>1887</v>
      </c>
      <c r="H20" s="11"/>
    </row>
    <row r="21" spans="1:8" ht="15" customHeight="1" x14ac:dyDescent="0.35">
      <c r="A21" s="53" t="s">
        <v>1471</v>
      </c>
      <c r="B21" s="3">
        <v>1836</v>
      </c>
      <c r="C21" s="26" t="s">
        <v>2215</v>
      </c>
      <c r="D21" s="11">
        <v>47</v>
      </c>
      <c r="E21" s="26" t="s">
        <v>2345</v>
      </c>
      <c r="F21" s="54" t="s">
        <v>1875</v>
      </c>
      <c r="G21" s="26" t="s">
        <v>1888</v>
      </c>
      <c r="H21" s="11"/>
    </row>
    <row r="22" spans="1:8" ht="15" customHeight="1" x14ac:dyDescent="0.35">
      <c r="A22" s="53" t="s">
        <v>1472</v>
      </c>
      <c r="B22" s="3">
        <v>2700</v>
      </c>
      <c r="C22" s="26" t="s">
        <v>2217</v>
      </c>
      <c r="D22" s="11">
        <v>45</v>
      </c>
      <c r="E22" s="26" t="s">
        <v>2346</v>
      </c>
      <c r="F22" s="54" t="s">
        <v>1443</v>
      </c>
      <c r="G22" s="26" t="s">
        <v>1889</v>
      </c>
      <c r="H22" s="11"/>
    </row>
    <row r="23" spans="1:8" ht="15" customHeight="1" x14ac:dyDescent="0.35">
      <c r="A23" s="53" t="s">
        <v>1473</v>
      </c>
      <c r="B23" s="3">
        <v>1385</v>
      </c>
      <c r="C23" s="11" t="s">
        <v>1476</v>
      </c>
      <c r="D23" s="11">
        <v>44</v>
      </c>
      <c r="E23" s="11" t="s">
        <v>2348</v>
      </c>
      <c r="F23" s="54" t="s">
        <v>1875</v>
      </c>
      <c r="G23" s="26" t="s">
        <v>1890</v>
      </c>
      <c r="H23" s="11"/>
    </row>
    <row r="24" spans="1:8" ht="15" customHeight="1" x14ac:dyDescent="0.35">
      <c r="A24" s="53" t="s">
        <v>1477</v>
      </c>
      <c r="B24" s="3">
        <v>6895</v>
      </c>
      <c r="C24" s="11" t="s">
        <v>2219</v>
      </c>
      <c r="D24" s="11">
        <v>47</v>
      </c>
      <c r="E24" s="54" t="s">
        <v>2349</v>
      </c>
      <c r="F24" s="54" t="s">
        <v>1443</v>
      </c>
      <c r="G24" s="26" t="s">
        <v>1891</v>
      </c>
      <c r="H24" s="11"/>
    </row>
    <row r="25" spans="1:8" ht="15" customHeight="1" x14ac:dyDescent="0.35">
      <c r="A25" s="53" t="s">
        <v>1478</v>
      </c>
      <c r="B25" s="3">
        <v>1880</v>
      </c>
      <c r="C25" s="4" t="s">
        <v>2220</v>
      </c>
      <c r="D25" s="11">
        <v>54</v>
      </c>
      <c r="E25" s="11" t="s">
        <v>2350</v>
      </c>
      <c r="F25" s="54" t="s">
        <v>2189</v>
      </c>
      <c r="G25" s="26" t="s">
        <v>1479</v>
      </c>
      <c r="H25" s="11"/>
    </row>
    <row r="26" spans="1:8" ht="15" customHeight="1" x14ac:dyDescent="0.35">
      <c r="A26" s="53" t="s">
        <v>1483</v>
      </c>
      <c r="B26" s="3">
        <v>936</v>
      </c>
      <c r="C26" s="54" t="s">
        <v>2223</v>
      </c>
      <c r="D26" s="54">
        <v>39</v>
      </c>
      <c r="E26" s="54" t="s">
        <v>2353</v>
      </c>
      <c r="F26" s="54" t="s">
        <v>1443</v>
      </c>
      <c r="G26" s="26" t="s">
        <v>2431</v>
      </c>
      <c r="H26" s="11"/>
    </row>
    <row r="27" spans="1:8" ht="15" customHeight="1" x14ac:dyDescent="0.35">
      <c r="A27" s="53" t="s">
        <v>1482</v>
      </c>
      <c r="B27" s="3">
        <v>351</v>
      </c>
      <c r="C27" s="54" t="s">
        <v>2222</v>
      </c>
      <c r="D27" s="54">
        <v>19</v>
      </c>
      <c r="E27" s="54" t="s">
        <v>2352</v>
      </c>
      <c r="F27" s="54" t="s">
        <v>2189</v>
      </c>
      <c r="G27" s="26" t="s">
        <v>2429</v>
      </c>
      <c r="H27" s="11"/>
    </row>
    <row r="28" spans="1:8" ht="15" customHeight="1" x14ac:dyDescent="0.35">
      <c r="A28" s="53" t="s">
        <v>1485</v>
      </c>
      <c r="B28" s="3">
        <v>1551</v>
      </c>
      <c r="C28" s="26" t="s">
        <v>2224</v>
      </c>
      <c r="D28" s="56">
        <v>45</v>
      </c>
      <c r="E28" s="26" t="s">
        <v>2354</v>
      </c>
      <c r="F28" s="54" t="s">
        <v>1443</v>
      </c>
      <c r="G28" s="26" t="s">
        <v>2431</v>
      </c>
      <c r="H28" s="11"/>
    </row>
    <row r="29" spans="1:8" ht="15" customHeight="1" x14ac:dyDescent="0.35">
      <c r="A29" s="53" t="s">
        <v>1489</v>
      </c>
      <c r="B29" s="3">
        <v>883</v>
      </c>
      <c r="C29" s="11" t="s">
        <v>1490</v>
      </c>
      <c r="D29" s="11">
        <v>54</v>
      </c>
      <c r="E29" s="11" t="s">
        <v>2357</v>
      </c>
      <c r="F29" s="54"/>
      <c r="G29" s="26" t="s">
        <v>2461</v>
      </c>
      <c r="H29" s="11"/>
    </row>
    <row r="30" spans="1:8" ht="15" customHeight="1" x14ac:dyDescent="0.35">
      <c r="A30" s="53" t="s">
        <v>1486</v>
      </c>
      <c r="B30" s="3">
        <v>821</v>
      </c>
      <c r="C30" s="26" t="s">
        <v>1892</v>
      </c>
      <c r="D30" s="56">
        <v>50</v>
      </c>
      <c r="E30" s="26" t="s">
        <v>2355</v>
      </c>
      <c r="F30" s="54" t="s">
        <v>2466</v>
      </c>
      <c r="G30" s="26" t="s">
        <v>1893</v>
      </c>
      <c r="H30" s="11"/>
    </row>
    <row r="31" spans="1:8" ht="15" customHeight="1" x14ac:dyDescent="0.35">
      <c r="A31" s="53" t="s">
        <v>1492</v>
      </c>
      <c r="B31" s="3">
        <v>915</v>
      </c>
      <c r="C31" s="22" t="s">
        <v>1493</v>
      </c>
      <c r="D31" s="22">
        <v>100</v>
      </c>
      <c r="E31" s="22" t="s">
        <v>2358</v>
      </c>
      <c r="F31" s="54"/>
      <c r="G31" s="23" t="s">
        <v>1894</v>
      </c>
      <c r="H31" s="11"/>
    </row>
    <row r="32" spans="1:8" ht="15" customHeight="1" x14ac:dyDescent="0.35">
      <c r="A32" s="53" t="s">
        <v>1497</v>
      </c>
      <c r="B32" s="3">
        <v>1653</v>
      </c>
      <c r="C32" s="26" t="s">
        <v>1895</v>
      </c>
      <c r="D32" s="11">
        <v>53</v>
      </c>
      <c r="E32" s="26" t="s">
        <v>2360</v>
      </c>
      <c r="F32" s="54"/>
      <c r="G32" s="26" t="s">
        <v>2432</v>
      </c>
      <c r="H32" s="11"/>
    </row>
    <row r="33" spans="1:8" ht="15" customHeight="1" x14ac:dyDescent="0.35">
      <c r="A33" s="6" t="s">
        <v>1498</v>
      </c>
      <c r="B33" s="7">
        <v>1716</v>
      </c>
      <c r="C33" s="24" t="s">
        <v>2225</v>
      </c>
      <c r="D33" s="24">
        <v>43</v>
      </c>
      <c r="E33" s="24" t="s">
        <v>2361</v>
      </c>
      <c r="F33" s="26"/>
      <c r="G33" s="26" t="s">
        <v>1499</v>
      </c>
      <c r="H33" s="11"/>
    </row>
    <row r="34" spans="1:8" ht="15" customHeight="1" x14ac:dyDescent="0.35">
      <c r="A34" s="6" t="s">
        <v>2184</v>
      </c>
      <c r="B34" s="7">
        <v>2080</v>
      </c>
      <c r="C34" s="24" t="s">
        <v>2226</v>
      </c>
      <c r="D34" s="24">
        <v>50</v>
      </c>
      <c r="E34" s="24" t="s">
        <v>2717</v>
      </c>
      <c r="F34" s="26" t="s">
        <v>2189</v>
      </c>
      <c r="G34" s="26" t="s">
        <v>2718</v>
      </c>
      <c r="H34" s="11"/>
    </row>
    <row r="35" spans="1:8" ht="15" customHeight="1" x14ac:dyDescent="0.35">
      <c r="A35" s="53" t="s">
        <v>1500</v>
      </c>
      <c r="B35" s="3">
        <v>1189</v>
      </c>
      <c r="C35" s="26" t="s">
        <v>2228</v>
      </c>
      <c r="D35" s="11">
        <v>44</v>
      </c>
      <c r="E35" s="26" t="s">
        <v>2364</v>
      </c>
      <c r="F35" s="54" t="s">
        <v>2420</v>
      </c>
      <c r="G35" s="26" t="s">
        <v>1896</v>
      </c>
      <c r="H35" s="11"/>
    </row>
    <row r="36" spans="1:8" ht="15" customHeight="1" x14ac:dyDescent="0.35">
      <c r="A36" s="53" t="s">
        <v>1502</v>
      </c>
      <c r="B36" s="3">
        <v>848</v>
      </c>
      <c r="C36" s="26" t="s">
        <v>2230</v>
      </c>
      <c r="D36" s="11">
        <v>46</v>
      </c>
      <c r="E36" s="26" t="s">
        <v>2366</v>
      </c>
      <c r="F36" s="54" t="s">
        <v>1875</v>
      </c>
      <c r="G36" s="26" t="s">
        <v>2433</v>
      </c>
      <c r="H36" s="11"/>
    </row>
    <row r="37" spans="1:8" ht="15" customHeight="1" x14ac:dyDescent="0.35">
      <c r="A37" s="53" t="s">
        <v>1504</v>
      </c>
      <c r="B37" s="3">
        <v>1587</v>
      </c>
      <c r="C37" s="11" t="s">
        <v>2233</v>
      </c>
      <c r="D37" s="11">
        <v>50</v>
      </c>
      <c r="E37" s="11" t="s">
        <v>2355</v>
      </c>
      <c r="F37" s="11"/>
      <c r="G37" s="24" t="s">
        <v>2434</v>
      </c>
      <c r="H37" s="11"/>
    </row>
    <row r="38" spans="1:8" ht="15" customHeight="1" x14ac:dyDescent="0.35">
      <c r="A38" s="53" t="s">
        <v>1505</v>
      </c>
      <c r="B38" s="3">
        <v>1810</v>
      </c>
      <c r="C38" s="11" t="s">
        <v>2234</v>
      </c>
      <c r="D38" s="11">
        <v>49</v>
      </c>
      <c r="E38" s="11" t="s">
        <v>2369</v>
      </c>
      <c r="F38" s="11"/>
      <c r="G38" s="24" t="s">
        <v>2434</v>
      </c>
      <c r="H38" s="11"/>
    </row>
    <row r="39" spans="1:8" ht="15" customHeight="1" x14ac:dyDescent="0.35">
      <c r="A39" s="53" t="s">
        <v>1507</v>
      </c>
      <c r="B39" s="3">
        <v>864</v>
      </c>
      <c r="C39" s="11" t="s">
        <v>2236</v>
      </c>
      <c r="D39" s="11">
        <v>37</v>
      </c>
      <c r="E39" s="26" t="s">
        <v>2370</v>
      </c>
      <c r="F39" s="11" t="s">
        <v>1454</v>
      </c>
      <c r="G39" s="26" t="s">
        <v>1897</v>
      </c>
      <c r="H39" s="11"/>
    </row>
    <row r="40" spans="1:8" ht="15" customHeight="1" x14ac:dyDescent="0.35">
      <c r="A40" s="53" t="s">
        <v>1508</v>
      </c>
      <c r="B40" s="3">
        <v>176</v>
      </c>
      <c r="C40" s="11" t="s">
        <v>1509</v>
      </c>
      <c r="D40" s="11">
        <v>50</v>
      </c>
      <c r="E40" s="11" t="s">
        <v>2371</v>
      </c>
      <c r="F40" s="11"/>
      <c r="G40" s="9" t="s">
        <v>2444</v>
      </c>
      <c r="H40" s="11"/>
    </row>
    <row r="41" spans="1:8" ht="15" customHeight="1" x14ac:dyDescent="0.35">
      <c r="A41" s="53" t="s">
        <v>1510</v>
      </c>
      <c r="B41" s="3">
        <v>992</v>
      </c>
      <c r="C41" s="11" t="s">
        <v>1511</v>
      </c>
      <c r="D41" s="11">
        <v>46</v>
      </c>
      <c r="E41" s="11" t="s">
        <v>2372</v>
      </c>
      <c r="F41" s="11"/>
      <c r="G41" s="24" t="s">
        <v>2443</v>
      </c>
      <c r="H41" s="11"/>
    </row>
    <row r="42" spans="1:8" ht="15" customHeight="1" x14ac:dyDescent="0.35">
      <c r="A42" s="53" t="s">
        <v>1512</v>
      </c>
      <c r="B42" s="3">
        <v>12838</v>
      </c>
      <c r="C42" s="54" t="s">
        <v>2237</v>
      </c>
      <c r="D42" s="20">
        <v>42</v>
      </c>
      <c r="E42" s="54" t="s">
        <v>2373</v>
      </c>
      <c r="F42" s="11" t="s">
        <v>1443</v>
      </c>
      <c r="G42" s="24" t="s">
        <v>2435</v>
      </c>
      <c r="H42" s="11"/>
    </row>
    <row r="43" spans="1:8" ht="15" customHeight="1" x14ac:dyDescent="0.35">
      <c r="A43" s="53" t="s">
        <v>1513</v>
      </c>
      <c r="B43" s="3">
        <v>1902</v>
      </c>
      <c r="C43" s="26" t="s">
        <v>2238</v>
      </c>
      <c r="D43" s="11">
        <v>46</v>
      </c>
      <c r="E43" s="11" t="s">
        <v>2375</v>
      </c>
      <c r="F43" s="11" t="s">
        <v>1875</v>
      </c>
      <c r="G43" s="24" t="s">
        <v>1898</v>
      </c>
      <c r="H43" s="11"/>
    </row>
    <row r="44" spans="1:8" ht="15" customHeight="1" x14ac:dyDescent="0.35">
      <c r="A44" s="53" t="s">
        <v>1517</v>
      </c>
      <c r="B44" s="3">
        <v>920</v>
      </c>
      <c r="C44" s="54" t="s">
        <v>2239</v>
      </c>
      <c r="D44" s="54">
        <v>73</v>
      </c>
      <c r="E44" s="11" t="s">
        <v>2376</v>
      </c>
      <c r="F44" s="54" t="s">
        <v>1875</v>
      </c>
      <c r="G44" s="26" t="s">
        <v>1518</v>
      </c>
      <c r="H44" s="11"/>
    </row>
    <row r="45" spans="1:8" ht="15" customHeight="1" x14ac:dyDescent="0.35">
      <c r="A45" s="53" t="s">
        <v>1519</v>
      </c>
      <c r="B45" s="3">
        <v>582</v>
      </c>
      <c r="C45" s="54" t="s">
        <v>2240</v>
      </c>
      <c r="D45" s="54">
        <v>87</v>
      </c>
      <c r="E45" s="54" t="s">
        <v>2377</v>
      </c>
      <c r="F45" s="54" t="s">
        <v>1875</v>
      </c>
      <c r="G45" s="26" t="s">
        <v>1518</v>
      </c>
      <c r="H45" s="11"/>
    </row>
    <row r="46" spans="1:8" ht="15" customHeight="1" x14ac:dyDescent="0.35">
      <c r="A46" s="53" t="s">
        <v>1520</v>
      </c>
      <c r="B46" s="3">
        <v>641</v>
      </c>
      <c r="C46" s="54" t="s">
        <v>2241</v>
      </c>
      <c r="D46" s="54">
        <v>100</v>
      </c>
      <c r="E46" s="11" t="s">
        <v>2378</v>
      </c>
      <c r="F46" s="54" t="s">
        <v>1875</v>
      </c>
      <c r="G46" s="26" t="s">
        <v>1518</v>
      </c>
      <c r="H46" s="11"/>
    </row>
    <row r="47" spans="1:8" ht="15" customHeight="1" x14ac:dyDescent="0.35">
      <c r="A47" s="8" t="s">
        <v>2719</v>
      </c>
      <c r="B47" s="3">
        <v>2106</v>
      </c>
      <c r="C47" s="80" t="s">
        <v>2723</v>
      </c>
      <c r="D47" s="54"/>
      <c r="E47" s="4" t="s">
        <v>2727</v>
      </c>
      <c r="F47" s="54" t="s">
        <v>2189</v>
      </c>
      <c r="G47" s="9" t="s">
        <v>2731</v>
      </c>
      <c r="H47" s="11"/>
    </row>
    <row r="48" spans="1:8" ht="15" customHeight="1" x14ac:dyDescent="0.35">
      <c r="A48" s="8" t="s">
        <v>2720</v>
      </c>
      <c r="B48" s="3">
        <v>609</v>
      </c>
      <c r="C48" s="80" t="s">
        <v>2724</v>
      </c>
      <c r="D48" s="54"/>
      <c r="E48" s="4" t="s">
        <v>2728</v>
      </c>
      <c r="F48" s="54" t="s">
        <v>2189</v>
      </c>
      <c r="G48" s="9" t="s">
        <v>2731</v>
      </c>
      <c r="H48" s="11"/>
    </row>
    <row r="49" spans="1:8" ht="15" customHeight="1" x14ac:dyDescent="0.35">
      <c r="A49" s="8" t="s">
        <v>2721</v>
      </c>
      <c r="B49" s="3">
        <v>4030</v>
      </c>
      <c r="C49" s="80" t="s">
        <v>2725</v>
      </c>
      <c r="D49" s="54"/>
      <c r="E49" s="4" t="s">
        <v>2729</v>
      </c>
      <c r="F49" s="54" t="s">
        <v>2189</v>
      </c>
      <c r="G49" s="9" t="s">
        <v>2731</v>
      </c>
      <c r="H49" s="11"/>
    </row>
    <row r="50" spans="1:8" ht="15" customHeight="1" x14ac:dyDescent="0.35">
      <c r="A50" s="8" t="s">
        <v>2722</v>
      </c>
      <c r="B50" s="3">
        <v>1720</v>
      </c>
      <c r="C50" s="80" t="s">
        <v>2726</v>
      </c>
      <c r="D50" s="54"/>
      <c r="E50" s="4" t="s">
        <v>2730</v>
      </c>
      <c r="F50" s="54" t="s">
        <v>2189</v>
      </c>
      <c r="G50" s="9" t="s">
        <v>2731</v>
      </c>
      <c r="H50" s="11"/>
    </row>
    <row r="51" spans="1:8" ht="15" customHeight="1" x14ac:dyDescent="0.35">
      <c r="A51" s="53" t="s">
        <v>1522</v>
      </c>
      <c r="B51" s="3">
        <v>2360</v>
      </c>
      <c r="C51" s="26" t="s">
        <v>1902</v>
      </c>
      <c r="D51" s="11">
        <v>75</v>
      </c>
      <c r="E51" s="11" t="s">
        <v>1903</v>
      </c>
      <c r="F51" s="11"/>
      <c r="G51" s="24" t="s">
        <v>1901</v>
      </c>
      <c r="H51" s="11"/>
    </row>
    <row r="52" spans="1:8" ht="15" customHeight="1" x14ac:dyDescent="0.35">
      <c r="A52" s="53" t="s">
        <v>1521</v>
      </c>
      <c r="B52" s="3">
        <v>619</v>
      </c>
      <c r="C52" s="26" t="s">
        <v>1899</v>
      </c>
      <c r="D52" s="54">
        <v>52</v>
      </c>
      <c r="E52" s="26" t="s">
        <v>1900</v>
      </c>
      <c r="F52" s="11"/>
      <c r="G52" s="24" t="s">
        <v>1901</v>
      </c>
      <c r="H52" s="11"/>
    </row>
    <row r="53" spans="1:8" ht="15" customHeight="1" x14ac:dyDescent="0.35">
      <c r="A53" s="53" t="s">
        <v>1523</v>
      </c>
      <c r="B53" s="3">
        <v>2516</v>
      </c>
      <c r="C53" s="11" t="s">
        <v>2243</v>
      </c>
      <c r="D53" s="11">
        <v>48</v>
      </c>
      <c r="E53" s="11" t="s">
        <v>2380</v>
      </c>
      <c r="F53" s="11"/>
      <c r="G53" s="24" t="s">
        <v>2448</v>
      </c>
      <c r="H53" s="11"/>
    </row>
    <row r="54" spans="1:8" ht="15" customHeight="1" x14ac:dyDescent="0.35">
      <c r="A54" s="53" t="s">
        <v>1525</v>
      </c>
      <c r="B54" s="3">
        <v>1222</v>
      </c>
      <c r="C54" s="26" t="s">
        <v>2244</v>
      </c>
      <c r="D54" s="57">
        <v>44</v>
      </c>
      <c r="E54" s="26" t="s">
        <v>2381</v>
      </c>
      <c r="F54" s="54" t="s">
        <v>1875</v>
      </c>
      <c r="G54" s="26" t="s">
        <v>1904</v>
      </c>
      <c r="H54" s="11"/>
    </row>
    <row r="55" spans="1:8" ht="15" customHeight="1" x14ac:dyDescent="0.35">
      <c r="A55" s="53" t="s">
        <v>1526</v>
      </c>
      <c r="B55" s="3">
        <v>954</v>
      </c>
      <c r="C55" s="54" t="s">
        <v>2245</v>
      </c>
      <c r="D55" s="54">
        <v>100</v>
      </c>
      <c r="E55" s="54" t="s">
        <v>2382</v>
      </c>
      <c r="F55" s="11"/>
      <c r="G55" s="23" t="s">
        <v>1894</v>
      </c>
      <c r="H55" s="11"/>
    </row>
    <row r="56" spans="1:8" ht="15" customHeight="1" x14ac:dyDescent="0.35">
      <c r="A56" s="53" t="s">
        <v>1527</v>
      </c>
      <c r="B56" s="3">
        <v>1909</v>
      </c>
      <c r="C56" s="26" t="s">
        <v>2246</v>
      </c>
      <c r="D56" s="11">
        <v>32</v>
      </c>
      <c r="E56" s="26" t="s">
        <v>2384</v>
      </c>
      <c r="F56" s="11" t="s">
        <v>1443</v>
      </c>
      <c r="G56" s="26" t="s">
        <v>1529</v>
      </c>
      <c r="H56" s="11"/>
    </row>
    <row r="57" spans="1:8" ht="15" customHeight="1" x14ac:dyDescent="0.35">
      <c r="A57" s="53" t="s">
        <v>1530</v>
      </c>
      <c r="B57" s="3">
        <v>5294</v>
      </c>
      <c r="C57" s="11" t="s">
        <v>1905</v>
      </c>
      <c r="D57" s="11">
        <v>48</v>
      </c>
      <c r="E57" s="11" t="s">
        <v>2385</v>
      </c>
      <c r="F57" s="11"/>
      <c r="G57" s="24" t="s">
        <v>2449</v>
      </c>
      <c r="H57" s="11"/>
    </row>
    <row r="58" spans="1:8" ht="15" customHeight="1" x14ac:dyDescent="0.35">
      <c r="A58" s="53" t="s">
        <v>1533</v>
      </c>
      <c r="B58" s="3">
        <v>5810</v>
      </c>
      <c r="C58" s="26" t="s">
        <v>2249</v>
      </c>
      <c r="D58" s="11">
        <v>40</v>
      </c>
      <c r="E58" s="26" t="s">
        <v>2388</v>
      </c>
      <c r="F58" s="26" t="s">
        <v>1877</v>
      </c>
      <c r="G58" s="23" t="s">
        <v>1534</v>
      </c>
      <c r="H58" s="11"/>
    </row>
    <row r="59" spans="1:8" ht="15" customHeight="1" x14ac:dyDescent="0.35">
      <c r="A59" s="53" t="s">
        <v>1535</v>
      </c>
      <c r="B59" s="3">
        <v>686</v>
      </c>
      <c r="C59" s="11" t="s">
        <v>2251</v>
      </c>
      <c r="D59" s="11">
        <v>43</v>
      </c>
      <c r="E59" s="11" t="s">
        <v>2390</v>
      </c>
      <c r="F59" s="11" t="s">
        <v>1875</v>
      </c>
      <c r="G59" s="24" t="s">
        <v>1536</v>
      </c>
      <c r="H59" s="11"/>
    </row>
    <row r="60" spans="1:8" ht="15" customHeight="1" x14ac:dyDescent="0.35">
      <c r="A60" s="53" t="s">
        <v>1537</v>
      </c>
      <c r="B60" s="3">
        <v>879</v>
      </c>
      <c r="C60" s="26" t="s">
        <v>2253</v>
      </c>
      <c r="D60" s="11">
        <v>45</v>
      </c>
      <c r="E60" s="26" t="s">
        <v>2392</v>
      </c>
      <c r="F60" s="26" t="s">
        <v>1454</v>
      </c>
      <c r="G60" s="24" t="s">
        <v>1897</v>
      </c>
      <c r="H60" s="11"/>
    </row>
    <row r="61" spans="1:8" ht="15" customHeight="1" x14ac:dyDescent="0.35">
      <c r="A61" s="53" t="s">
        <v>1538</v>
      </c>
      <c r="B61" s="3">
        <v>8403</v>
      </c>
      <c r="C61" s="26" t="s">
        <v>2254</v>
      </c>
      <c r="D61" s="11">
        <v>41</v>
      </c>
      <c r="E61" s="26" t="s">
        <v>2393</v>
      </c>
      <c r="F61" s="54" t="s">
        <v>1875</v>
      </c>
      <c r="G61" s="26" t="s">
        <v>1541</v>
      </c>
      <c r="H61" s="11"/>
    </row>
    <row r="62" spans="1:8" ht="15" customHeight="1" x14ac:dyDescent="0.35">
      <c r="A62" s="53" t="s">
        <v>1542</v>
      </c>
      <c r="B62" s="3">
        <v>1499</v>
      </c>
      <c r="C62" s="26" t="s">
        <v>1906</v>
      </c>
      <c r="D62" s="11">
        <v>66</v>
      </c>
      <c r="E62" s="11" t="s">
        <v>2395</v>
      </c>
      <c r="F62" s="11"/>
      <c r="G62" s="26" t="s">
        <v>2436</v>
      </c>
      <c r="H62" s="11"/>
    </row>
    <row r="63" spans="1:8" ht="15" customHeight="1" x14ac:dyDescent="0.35">
      <c r="A63" s="53" t="s">
        <v>1543</v>
      </c>
      <c r="B63" s="3">
        <v>943</v>
      </c>
      <c r="C63" s="26" t="s">
        <v>2255</v>
      </c>
      <c r="D63" s="57">
        <v>50</v>
      </c>
      <c r="E63" s="26" t="s">
        <v>2396</v>
      </c>
      <c r="F63" s="11" t="s">
        <v>1875</v>
      </c>
      <c r="G63" s="26" t="s">
        <v>2437</v>
      </c>
      <c r="H63" s="11"/>
    </row>
    <row r="64" spans="1:8" ht="15" customHeight="1" x14ac:dyDescent="0.35">
      <c r="A64" s="53" t="s">
        <v>1544</v>
      </c>
      <c r="B64" s="3">
        <v>3457</v>
      </c>
      <c r="C64" s="26" t="s">
        <v>2256</v>
      </c>
      <c r="D64" s="11">
        <v>51</v>
      </c>
      <c r="E64" s="26" t="s">
        <v>2397</v>
      </c>
      <c r="F64" s="11" t="s">
        <v>2463</v>
      </c>
      <c r="G64" s="24" t="s">
        <v>1907</v>
      </c>
      <c r="H64" s="11"/>
    </row>
    <row r="65" spans="1:8" ht="15" customHeight="1" x14ac:dyDescent="0.35">
      <c r="A65" s="53" t="s">
        <v>1546</v>
      </c>
      <c r="B65" s="3">
        <v>4282</v>
      </c>
      <c r="C65" s="26" t="s">
        <v>2258</v>
      </c>
      <c r="D65" s="54">
        <v>100</v>
      </c>
      <c r="E65" s="26" t="s">
        <v>2399</v>
      </c>
      <c r="F65" s="54" t="s">
        <v>1454</v>
      </c>
      <c r="G65" s="26" t="s">
        <v>2438</v>
      </c>
      <c r="H65" s="11"/>
    </row>
    <row r="66" spans="1:8" ht="15" customHeight="1" x14ac:dyDescent="0.35">
      <c r="A66" s="53" t="s">
        <v>1547</v>
      </c>
      <c r="B66" s="3">
        <v>1543</v>
      </c>
      <c r="C66" s="26" t="s">
        <v>2257</v>
      </c>
      <c r="D66" s="54">
        <v>68</v>
      </c>
      <c r="E66" s="26" t="s">
        <v>2465</v>
      </c>
      <c r="F66" s="54" t="s">
        <v>1454</v>
      </c>
      <c r="G66" s="26" t="s">
        <v>2438</v>
      </c>
      <c r="H66" s="11"/>
    </row>
    <row r="67" spans="1:8" ht="15" customHeight="1" x14ac:dyDescent="0.35">
      <c r="A67" s="53" t="s">
        <v>1548</v>
      </c>
      <c r="B67" s="3">
        <v>5155</v>
      </c>
      <c r="C67" s="54" t="s">
        <v>2259</v>
      </c>
      <c r="D67" s="54">
        <v>18</v>
      </c>
      <c r="E67" s="54" t="s">
        <v>2400</v>
      </c>
      <c r="F67" s="54" t="s">
        <v>1443</v>
      </c>
      <c r="G67" s="26" t="s">
        <v>1532</v>
      </c>
      <c r="H67" s="11"/>
    </row>
    <row r="68" spans="1:8" ht="15" customHeight="1" x14ac:dyDescent="0.35">
      <c r="A68" s="53" t="s">
        <v>1549</v>
      </c>
      <c r="B68" s="3">
        <v>779</v>
      </c>
      <c r="C68" s="26" t="s">
        <v>2260</v>
      </c>
      <c r="D68" s="11">
        <v>51</v>
      </c>
      <c r="E68" s="26" t="s">
        <v>2401</v>
      </c>
      <c r="F68" s="26" t="s">
        <v>1908</v>
      </c>
      <c r="G68" s="26" t="s">
        <v>1909</v>
      </c>
      <c r="H68" s="25"/>
    </row>
    <row r="69" spans="1:8" ht="15" customHeight="1" x14ac:dyDescent="0.35">
      <c r="A69" s="53" t="s">
        <v>1550</v>
      </c>
      <c r="B69" s="3">
        <v>5558</v>
      </c>
      <c r="C69" s="26" t="s">
        <v>2261</v>
      </c>
      <c r="D69" s="54">
        <v>41</v>
      </c>
      <c r="E69" s="26" t="s">
        <v>2403</v>
      </c>
      <c r="F69" s="11" t="s">
        <v>1875</v>
      </c>
      <c r="G69" s="26" t="s">
        <v>1910</v>
      </c>
      <c r="H69" s="11"/>
    </row>
    <row r="70" spans="1:8" ht="15" customHeight="1" x14ac:dyDescent="0.35">
      <c r="A70" s="53" t="s">
        <v>1553</v>
      </c>
      <c r="B70" s="3">
        <v>4069</v>
      </c>
      <c r="C70" s="26" t="s">
        <v>2265</v>
      </c>
      <c r="D70" s="11">
        <v>44</v>
      </c>
      <c r="E70" s="11" t="s">
        <v>2407</v>
      </c>
      <c r="F70" s="21" t="s">
        <v>1443</v>
      </c>
      <c r="G70" s="23" t="s">
        <v>2439</v>
      </c>
      <c r="H70" s="11"/>
    </row>
    <row r="71" spans="1:8" ht="15" customHeight="1" x14ac:dyDescent="0.35">
      <c r="A71" s="53" t="s">
        <v>1554</v>
      </c>
      <c r="B71" s="3">
        <v>4080</v>
      </c>
      <c r="C71" s="11" t="s">
        <v>2267</v>
      </c>
      <c r="D71" s="11">
        <v>49</v>
      </c>
      <c r="E71" s="11" t="s">
        <v>2408</v>
      </c>
      <c r="F71" s="11"/>
      <c r="G71" s="24" t="s">
        <v>2459</v>
      </c>
      <c r="H71" s="11"/>
    </row>
    <row r="72" spans="1:8" ht="15" customHeight="1" x14ac:dyDescent="0.35">
      <c r="A72" s="53" t="s">
        <v>1556</v>
      </c>
      <c r="B72" s="3">
        <v>1112</v>
      </c>
      <c r="C72" s="26" t="s">
        <v>2269</v>
      </c>
      <c r="D72" s="11">
        <v>48</v>
      </c>
      <c r="E72" s="26" t="s">
        <v>2410</v>
      </c>
      <c r="F72" s="11"/>
      <c r="G72" s="26" t="s">
        <v>1911</v>
      </c>
      <c r="H72" s="11"/>
    </row>
    <row r="73" spans="1:8" ht="15" customHeight="1" x14ac:dyDescent="0.35">
      <c r="A73" s="53" t="s">
        <v>1557</v>
      </c>
      <c r="B73" s="3">
        <v>9121</v>
      </c>
      <c r="C73" s="26" t="s">
        <v>2270</v>
      </c>
      <c r="D73" s="11">
        <v>47</v>
      </c>
      <c r="E73" s="26" t="s">
        <v>2412</v>
      </c>
      <c r="F73" s="11" t="s">
        <v>1875</v>
      </c>
      <c r="G73" s="23" t="s">
        <v>1559</v>
      </c>
      <c r="H73" s="11"/>
    </row>
    <row r="74" spans="1:8" ht="15" customHeight="1" x14ac:dyDescent="0.35">
      <c r="A74" s="53" t="s">
        <v>1560</v>
      </c>
      <c r="B74" s="3">
        <v>4576</v>
      </c>
      <c r="C74" s="11" t="s">
        <v>2271</v>
      </c>
      <c r="D74" s="11">
        <v>8</v>
      </c>
      <c r="E74" s="11" t="s">
        <v>2349</v>
      </c>
      <c r="F74" s="11"/>
      <c r="G74" s="24" t="s">
        <v>1561</v>
      </c>
      <c r="H74" s="11"/>
    </row>
    <row r="75" spans="1:8" ht="15" customHeight="1" x14ac:dyDescent="0.35">
      <c r="A75" s="53" t="s">
        <v>1562</v>
      </c>
      <c r="B75" s="3">
        <v>1085</v>
      </c>
      <c r="C75" s="26" t="s">
        <v>2272</v>
      </c>
      <c r="D75" s="11">
        <v>100</v>
      </c>
      <c r="E75" s="26" t="s">
        <v>2413</v>
      </c>
      <c r="F75" s="11" t="s">
        <v>1875</v>
      </c>
      <c r="G75" s="26" t="s">
        <v>2441</v>
      </c>
      <c r="H75" s="11"/>
    </row>
    <row r="76" spans="1:8" ht="15" customHeight="1" x14ac:dyDescent="0.35">
      <c r="A76" s="53" t="s">
        <v>1563</v>
      </c>
      <c r="B76" s="3">
        <v>1515</v>
      </c>
      <c r="C76" s="26" t="s">
        <v>2273</v>
      </c>
      <c r="D76" s="11">
        <v>65</v>
      </c>
      <c r="E76" s="11" t="s">
        <v>2414</v>
      </c>
      <c r="F76" s="11" t="s">
        <v>1454</v>
      </c>
      <c r="G76" s="24"/>
      <c r="H76" s="11"/>
    </row>
    <row r="77" spans="1:8" ht="15" customHeight="1" x14ac:dyDescent="0.35">
      <c r="A77" s="53" t="s">
        <v>1564</v>
      </c>
      <c r="B77" s="3">
        <v>23186</v>
      </c>
      <c r="C77" s="11" t="s">
        <v>2275</v>
      </c>
      <c r="D77" s="11">
        <v>0</v>
      </c>
      <c r="E77" s="11" t="s">
        <v>2416</v>
      </c>
      <c r="F77" s="11" t="s">
        <v>1443</v>
      </c>
      <c r="G77" s="24" t="s">
        <v>1565</v>
      </c>
      <c r="H77" s="11"/>
    </row>
    <row r="78" spans="1:8" ht="15" customHeight="1" x14ac:dyDescent="0.35">
      <c r="A78" s="53" t="s">
        <v>1566</v>
      </c>
      <c r="B78" s="3">
        <v>666</v>
      </c>
      <c r="C78" s="11" t="s">
        <v>2276</v>
      </c>
      <c r="D78" s="11">
        <v>0</v>
      </c>
      <c r="E78" s="11" t="s">
        <v>2417</v>
      </c>
      <c r="F78" s="11" t="s">
        <v>2421</v>
      </c>
      <c r="G78" s="24" t="s">
        <v>1567</v>
      </c>
      <c r="H78" s="11"/>
    </row>
    <row r="79" spans="1:8" ht="15" customHeight="1" x14ac:dyDescent="0.35">
      <c r="A79" s="53" t="s">
        <v>1568</v>
      </c>
      <c r="B79" s="3">
        <v>579</v>
      </c>
      <c r="C79" s="11" t="s">
        <v>2277</v>
      </c>
      <c r="D79" s="11">
        <v>0</v>
      </c>
      <c r="E79" s="11" t="s">
        <v>2418</v>
      </c>
      <c r="F79" s="11" t="s">
        <v>2421</v>
      </c>
      <c r="G79" s="24" t="s">
        <v>1567</v>
      </c>
      <c r="H79" s="11"/>
    </row>
    <row r="80" spans="1:8" ht="15" customHeight="1" x14ac:dyDescent="0.35">
      <c r="A80" s="53" t="s">
        <v>1569</v>
      </c>
      <c r="B80" s="3">
        <v>2023</v>
      </c>
      <c r="C80" s="26" t="s">
        <v>2278</v>
      </c>
      <c r="D80" s="11">
        <v>45</v>
      </c>
      <c r="E80" s="26" t="s">
        <v>2419</v>
      </c>
      <c r="F80" s="11" t="s">
        <v>1875</v>
      </c>
      <c r="G80" s="26" t="s">
        <v>2442</v>
      </c>
      <c r="H80" s="11"/>
    </row>
    <row r="81" spans="1:8" ht="15" customHeight="1" x14ac:dyDescent="0.35">
      <c r="A81" s="53"/>
      <c r="B81" s="3"/>
      <c r="C81" s="26"/>
      <c r="D81" s="11"/>
      <c r="E81" s="26"/>
      <c r="F81" s="11"/>
      <c r="G81" s="26"/>
      <c r="H81" s="11"/>
    </row>
    <row r="82" spans="1:8" x14ac:dyDescent="0.35">
      <c r="B82" s="70"/>
    </row>
  </sheetData>
  <pageMargins left="0.7" right="0.7" top="0.75" bottom="0.75" header="0.3" footer="0.3"/>
  <pageSetup paperSize="9" scale="53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E54"/>
  <sheetViews>
    <sheetView workbookViewId="0">
      <selection activeCell="K25" sqref="K25"/>
    </sheetView>
  </sheetViews>
  <sheetFormatPr defaultRowHeight="14.5" x14ac:dyDescent="0.35"/>
  <cols>
    <col min="1" max="1" width="10.1796875" bestFit="1" customWidth="1"/>
    <col min="2" max="2" width="5.453125" bestFit="1" customWidth="1"/>
    <col min="3" max="3" width="4.81640625" bestFit="1" customWidth="1"/>
    <col min="4" max="4" width="7.26953125" bestFit="1" customWidth="1"/>
    <col min="5" max="5" width="9.1796875" style="78"/>
  </cols>
  <sheetData>
    <row r="1" spans="1:5" x14ac:dyDescent="0.35">
      <c r="A1" s="8" t="s">
        <v>3072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-0.17659960466816499</v>
      </c>
      <c r="C3" s="76">
        <v>0.32063848799111899</v>
      </c>
      <c r="D3" s="77">
        <v>0.58178804913158</v>
      </c>
      <c r="E3" s="16" t="s">
        <v>2673</v>
      </c>
    </row>
    <row r="4" spans="1:5" x14ac:dyDescent="0.35">
      <c r="A4" s="11" t="s">
        <v>2140</v>
      </c>
      <c r="B4" s="76">
        <v>2.8500062811440099</v>
      </c>
      <c r="C4" s="76">
        <v>0.418391189648675</v>
      </c>
      <c r="D4" s="14">
        <v>9.6370350699723303E-12</v>
      </c>
      <c r="E4" s="16" t="s">
        <v>2142</v>
      </c>
    </row>
    <row r="5" spans="1:5" x14ac:dyDescent="0.35">
      <c r="A5" s="11" t="s">
        <v>2674</v>
      </c>
      <c r="B5" s="76">
        <v>-0.14640219900202101</v>
      </c>
      <c r="C5" s="76">
        <v>0.28354675273678098</v>
      </c>
      <c r="D5" s="77">
        <v>0.60562763064041403</v>
      </c>
      <c r="E5" s="16" t="s">
        <v>48</v>
      </c>
    </row>
    <row r="6" spans="1:5" x14ac:dyDescent="0.35">
      <c r="A6" s="11" t="s">
        <v>143</v>
      </c>
      <c r="B6" s="76">
        <v>-0.608808134287949</v>
      </c>
      <c r="C6" s="76">
        <v>0.28308766018891801</v>
      </c>
      <c r="D6" s="77">
        <v>3.1507837717062399E-2</v>
      </c>
      <c r="E6" s="16" t="s">
        <v>2542</v>
      </c>
    </row>
    <row r="7" spans="1:5" x14ac:dyDescent="0.35">
      <c r="A7" s="11" t="s">
        <v>2536</v>
      </c>
      <c r="B7" s="76">
        <v>1.3549182855380799</v>
      </c>
      <c r="C7" s="76">
        <v>0.37703900709219901</v>
      </c>
      <c r="D7" s="14">
        <v>3.2617059029906302E-4</v>
      </c>
      <c r="E7" s="16" t="s">
        <v>2537</v>
      </c>
    </row>
    <row r="8" spans="1:5" x14ac:dyDescent="0.35">
      <c r="A8" s="11" t="s">
        <v>2146</v>
      </c>
      <c r="B8" s="76">
        <v>-2.9756712222545299E-2</v>
      </c>
      <c r="C8" s="76">
        <v>0.34331685567509901</v>
      </c>
      <c r="D8" s="77">
        <v>0.93093048832004899</v>
      </c>
      <c r="E8" s="16" t="s">
        <v>2150</v>
      </c>
    </row>
    <row r="9" spans="1:5" x14ac:dyDescent="0.35">
      <c r="A9" s="11" t="s">
        <v>2176</v>
      </c>
      <c r="B9" s="76">
        <v>0.248286388233662</v>
      </c>
      <c r="C9" s="76">
        <v>0.26434299986124599</v>
      </c>
      <c r="D9" s="77">
        <v>0.347598081518806</v>
      </c>
      <c r="E9" s="16" t="s">
        <v>36</v>
      </c>
    </row>
    <row r="10" spans="1:5" x14ac:dyDescent="0.35">
      <c r="A10" s="11" t="s">
        <v>2675</v>
      </c>
      <c r="B10" s="76">
        <v>0.83093847421793798</v>
      </c>
      <c r="C10" s="76">
        <v>0.34440821299315599</v>
      </c>
      <c r="D10" s="77">
        <v>1.5836767145137098E-2</v>
      </c>
      <c r="E10" s="16" t="s">
        <v>2676</v>
      </c>
    </row>
    <row r="11" spans="1:5" x14ac:dyDescent="0.35">
      <c r="A11" s="11" t="s">
        <v>105</v>
      </c>
      <c r="B11" s="76">
        <v>1.57260747663551</v>
      </c>
      <c r="C11" s="76">
        <v>0.44378037383177599</v>
      </c>
      <c r="D11" s="14">
        <v>3.9461136720537402E-4</v>
      </c>
      <c r="E11" s="16" t="s">
        <v>2677</v>
      </c>
    </row>
    <row r="12" spans="1:5" x14ac:dyDescent="0.35">
      <c r="A12" s="11" t="s">
        <v>2547</v>
      </c>
      <c r="B12" s="76">
        <v>0.23599999999999999</v>
      </c>
      <c r="C12" s="76">
        <v>0.40326800000000002</v>
      </c>
      <c r="D12" s="77">
        <v>0.558400630422348</v>
      </c>
      <c r="E12" s="16" t="s">
        <v>2546</v>
      </c>
    </row>
    <row r="13" spans="1:5" x14ac:dyDescent="0.35">
      <c r="A13" s="11" t="s">
        <v>2120</v>
      </c>
      <c r="B13" s="76">
        <v>-0.48789686019996498</v>
      </c>
      <c r="C13" s="76">
        <v>0.43086300649008902</v>
      </c>
      <c r="D13" s="77">
        <v>0.25747840716256198</v>
      </c>
      <c r="E13" s="16" t="s">
        <v>2123</v>
      </c>
    </row>
    <row r="14" spans="1:5" x14ac:dyDescent="0.35">
      <c r="A14" s="11" t="s">
        <v>1861</v>
      </c>
      <c r="B14" s="76">
        <v>-4.43358471046255E-2</v>
      </c>
      <c r="C14" s="76">
        <v>0.130953418093708</v>
      </c>
      <c r="D14" s="77">
        <v>0.73493973640425603</v>
      </c>
      <c r="E14" s="16" t="s">
        <v>93</v>
      </c>
    </row>
    <row r="15" spans="1:5" x14ac:dyDescent="0.35">
      <c r="A15" s="11" t="s">
        <v>2678</v>
      </c>
      <c r="B15" s="76">
        <v>2.3039999999999998</v>
      </c>
      <c r="C15" s="76">
        <v>0.43165833333333298</v>
      </c>
      <c r="D15" s="14">
        <v>9.4208444931116202E-8</v>
      </c>
      <c r="E15" s="16" t="s">
        <v>2679</v>
      </c>
    </row>
    <row r="16" spans="1:5" x14ac:dyDescent="0.35">
      <c r="A16" s="11" t="s">
        <v>2680</v>
      </c>
      <c r="B16" s="76">
        <v>1.2040561722273799</v>
      </c>
      <c r="C16" s="76">
        <v>0.39627331179424802</v>
      </c>
      <c r="D16" s="14">
        <v>2.3779950282242501E-3</v>
      </c>
      <c r="E16" s="16" t="s">
        <v>2681</v>
      </c>
    </row>
    <row r="17" spans="1:5" x14ac:dyDescent="0.35">
      <c r="A17" s="11" t="s">
        <v>195</v>
      </c>
      <c r="B17" s="76">
        <v>-0.10774233236664001</v>
      </c>
      <c r="C17" s="76">
        <v>0.26126373143510001</v>
      </c>
      <c r="D17" s="77">
        <v>0.68005420261320304</v>
      </c>
      <c r="E17" s="16" t="s">
        <v>2528</v>
      </c>
    </row>
    <row r="18" spans="1:5" x14ac:dyDescent="0.35">
      <c r="A18" s="11" t="s">
        <v>2682</v>
      </c>
      <c r="B18" s="76">
        <v>-0.407613202852878</v>
      </c>
      <c r="C18" s="76">
        <v>0.20668435893182899</v>
      </c>
      <c r="D18" s="77">
        <v>4.85921297452475E-2</v>
      </c>
      <c r="E18" s="16" t="s">
        <v>2508</v>
      </c>
    </row>
    <row r="19" spans="1:5" x14ac:dyDescent="0.35">
      <c r="A19" s="11" t="s">
        <v>2683</v>
      </c>
      <c r="B19" s="76">
        <v>-0.353486319505737</v>
      </c>
      <c r="C19" s="76">
        <v>0.39230923533659601</v>
      </c>
      <c r="D19" s="77">
        <v>0.367567044146352</v>
      </c>
      <c r="E19" s="16" t="s">
        <v>2684</v>
      </c>
    </row>
    <row r="20" spans="1:5" x14ac:dyDescent="0.35">
      <c r="A20" s="11" t="s">
        <v>2521</v>
      </c>
      <c r="B20" s="76">
        <v>1.30585106382979</v>
      </c>
      <c r="C20" s="76">
        <v>0.391025950999355</v>
      </c>
      <c r="D20" s="14">
        <v>8.3913973725639203E-4</v>
      </c>
      <c r="E20" s="16" t="s">
        <v>2685</v>
      </c>
    </row>
    <row r="21" spans="1:5" x14ac:dyDescent="0.35">
      <c r="A21" s="11" t="s">
        <v>121</v>
      </c>
      <c r="B21" s="76">
        <v>-0.54529629629629595</v>
      </c>
      <c r="C21" s="76">
        <v>0.37472592592592602</v>
      </c>
      <c r="D21" s="77">
        <v>0.14561749861425999</v>
      </c>
      <c r="E21" s="16" t="s">
        <v>2686</v>
      </c>
    </row>
    <row r="22" spans="1:5" x14ac:dyDescent="0.35">
      <c r="A22" s="11" t="s">
        <v>2687</v>
      </c>
      <c r="B22" s="76">
        <v>0.87850026528326397</v>
      </c>
      <c r="C22" s="76">
        <v>0.28346400990390902</v>
      </c>
      <c r="D22" s="14">
        <v>1.94070311976884E-3</v>
      </c>
      <c r="E22" s="16" t="s">
        <v>2688</v>
      </c>
    </row>
    <row r="23" spans="1:5" x14ac:dyDescent="0.35">
      <c r="A23" s="11" t="s">
        <v>164</v>
      </c>
      <c r="B23" s="76">
        <v>-0.72791423531008304</v>
      </c>
      <c r="C23" s="76">
        <v>0.43977925543945401</v>
      </c>
      <c r="D23" s="77">
        <v>9.7887803100848395E-2</v>
      </c>
      <c r="E23" s="16" t="s">
        <v>167</v>
      </c>
    </row>
    <row r="24" spans="1:5" x14ac:dyDescent="0.35">
      <c r="A24" s="11" t="s">
        <v>2689</v>
      </c>
      <c r="B24" s="76">
        <v>0.53935718399078603</v>
      </c>
      <c r="C24" s="76">
        <v>0.49285919953930302</v>
      </c>
      <c r="D24" s="77">
        <v>0.27380442261709598</v>
      </c>
      <c r="E24" s="16" t="s">
        <v>2518</v>
      </c>
    </row>
    <row r="25" spans="1:5" x14ac:dyDescent="0.35">
      <c r="A25" s="11" t="s">
        <v>2690</v>
      </c>
      <c r="B25" s="76">
        <v>0.52603698150924505</v>
      </c>
      <c r="C25" s="76">
        <v>0.47044977511244401</v>
      </c>
      <c r="D25" s="77">
        <v>0.26349969846239502</v>
      </c>
      <c r="E25" s="16" t="s">
        <v>2691</v>
      </c>
    </row>
    <row r="26" spans="1:5" x14ac:dyDescent="0.35">
      <c r="A26" s="11" t="s">
        <v>2553</v>
      </c>
      <c r="B26" s="76">
        <v>0.25157847533632299</v>
      </c>
      <c r="C26" s="76">
        <v>0.25361434977578501</v>
      </c>
      <c r="D26" s="77">
        <v>0.32121091207577601</v>
      </c>
      <c r="E26" s="16" t="s">
        <v>2554</v>
      </c>
    </row>
    <row r="27" spans="1:5" x14ac:dyDescent="0.35">
      <c r="A27" s="11" t="s">
        <v>3</v>
      </c>
      <c r="B27" s="76">
        <v>-6.1083913739090397E-2</v>
      </c>
      <c r="C27" s="76">
        <v>9.09868654257001E-2</v>
      </c>
      <c r="D27" s="77">
        <v>0.50199841780021703</v>
      </c>
      <c r="E27" s="16" t="s">
        <v>14</v>
      </c>
    </row>
    <row r="28" spans="1:5" x14ac:dyDescent="0.35">
      <c r="A28" s="11" t="s">
        <v>2525</v>
      </c>
      <c r="B28" s="76">
        <v>0.13650724479790799</v>
      </c>
      <c r="C28" s="76">
        <v>0.35219159676072198</v>
      </c>
      <c r="D28" s="77">
        <v>0.69831673037372</v>
      </c>
      <c r="E28" s="16" t="s">
        <v>2692</v>
      </c>
    </row>
    <row r="29" spans="1:5" x14ac:dyDescent="0.35">
      <c r="A29" s="11" t="s">
        <v>2693</v>
      </c>
      <c r="B29" s="76">
        <v>0.44989118807863998</v>
      </c>
      <c r="C29" s="76">
        <v>0.34666740437460802</v>
      </c>
      <c r="D29" s="77">
        <v>0.19436972216878001</v>
      </c>
      <c r="E29" s="16" t="s">
        <v>2694</v>
      </c>
    </row>
    <row r="30" spans="1:5" x14ac:dyDescent="0.35">
      <c r="A30" s="11" t="s">
        <v>2543</v>
      </c>
      <c r="B30" s="76">
        <v>-0.79235711870138603</v>
      </c>
      <c r="C30" s="76">
        <v>0.27095592379664102</v>
      </c>
      <c r="D30" s="14">
        <v>3.4522893977408601E-3</v>
      </c>
      <c r="E30" s="16" t="s">
        <v>2544</v>
      </c>
    </row>
    <row r="31" spans="1:5" x14ac:dyDescent="0.35">
      <c r="A31" s="11" t="s">
        <v>2094</v>
      </c>
      <c r="B31" s="76">
        <v>0.59820897495208503</v>
      </c>
      <c r="C31" s="76">
        <v>0.39575044610402499</v>
      </c>
      <c r="D31" s="77">
        <v>0.130640411104196</v>
      </c>
      <c r="E31" s="16" t="s">
        <v>2096</v>
      </c>
    </row>
    <row r="32" spans="1:5" x14ac:dyDescent="0.35">
      <c r="A32" s="11" t="s">
        <v>2180</v>
      </c>
      <c r="B32" s="76">
        <v>-0.10960071589892199</v>
      </c>
      <c r="C32" s="76">
        <v>0.42558486385136601</v>
      </c>
      <c r="D32" s="77">
        <v>0.79676993887936598</v>
      </c>
      <c r="E32" s="16" t="s">
        <v>2182</v>
      </c>
    </row>
    <row r="33" spans="1:5" x14ac:dyDescent="0.35">
      <c r="A33" s="11" t="s">
        <v>2113</v>
      </c>
      <c r="B33" s="76">
        <v>0.97963610073502805</v>
      </c>
      <c r="C33" s="76">
        <v>0.41300959955014699</v>
      </c>
      <c r="D33" s="77">
        <v>1.7694719132558E-2</v>
      </c>
      <c r="E33" s="16" t="s">
        <v>2695</v>
      </c>
    </row>
    <row r="34" spans="1:5" x14ac:dyDescent="0.35">
      <c r="A34" s="11" t="s">
        <v>2696</v>
      </c>
      <c r="B34" s="76">
        <v>-7.1489041482456994E-2</v>
      </c>
      <c r="C34" s="76">
        <v>0.46077979493932802</v>
      </c>
      <c r="D34" s="77">
        <v>0.87670467964597698</v>
      </c>
      <c r="E34" s="16" t="s">
        <v>2697</v>
      </c>
    </row>
    <row r="35" spans="1:5" x14ac:dyDescent="0.35">
      <c r="A35" s="11" t="s">
        <v>2491</v>
      </c>
      <c r="B35" s="76">
        <v>7.9149879793178404E-3</v>
      </c>
      <c r="C35" s="76">
        <v>5.3387746588651197E-2</v>
      </c>
      <c r="D35" s="77">
        <v>0.88214171078447601</v>
      </c>
      <c r="E35" s="16" t="s">
        <v>25</v>
      </c>
    </row>
    <row r="36" spans="1:5" x14ac:dyDescent="0.35">
      <c r="A36" s="11" t="s">
        <v>2154</v>
      </c>
      <c r="B36" s="76">
        <v>-0.62959768775348501</v>
      </c>
      <c r="C36" s="76">
        <v>0.24745233322455801</v>
      </c>
      <c r="D36" s="77">
        <v>1.0949102182629599E-2</v>
      </c>
      <c r="E36" s="16" t="s">
        <v>2698</v>
      </c>
    </row>
    <row r="37" spans="1:5" x14ac:dyDescent="0.35">
      <c r="A37" s="11" t="s">
        <v>133</v>
      </c>
      <c r="B37" s="76">
        <v>-0.46464523953911502</v>
      </c>
      <c r="C37" s="76">
        <v>0.392177077016374</v>
      </c>
      <c r="D37" s="77">
        <v>0.23610274578738299</v>
      </c>
      <c r="E37" s="16" t="s">
        <v>136</v>
      </c>
    </row>
    <row r="38" spans="1:5" x14ac:dyDescent="0.35">
      <c r="A38" s="11" t="s">
        <v>2699</v>
      </c>
      <c r="B38" s="76">
        <v>0.53079208419356505</v>
      </c>
      <c r="C38" s="76">
        <v>0.46636789365023401</v>
      </c>
      <c r="D38" s="77">
        <v>0.25506191167005199</v>
      </c>
      <c r="E38" s="16" t="s">
        <v>2700</v>
      </c>
    </row>
    <row r="39" spans="1:5" x14ac:dyDescent="0.35">
      <c r="A39" s="11" t="s">
        <v>2548</v>
      </c>
      <c r="B39" s="76">
        <v>-0.127336954710568</v>
      </c>
      <c r="C39" s="76">
        <v>0.328306728430033</v>
      </c>
      <c r="D39" s="77">
        <v>0.69811985033340496</v>
      </c>
      <c r="E39" s="16" t="s">
        <v>119</v>
      </c>
    </row>
    <row r="40" spans="1:5" x14ac:dyDescent="0.35">
      <c r="A40" s="11" t="s">
        <v>2701</v>
      </c>
      <c r="B40" s="76">
        <v>-0.16493832551031501</v>
      </c>
      <c r="C40" s="76">
        <v>0.36165629661972898</v>
      </c>
      <c r="D40" s="77">
        <v>0.64834413912197297</v>
      </c>
      <c r="E40" s="16" t="s">
        <v>2702</v>
      </c>
    </row>
    <row r="41" spans="1:5" x14ac:dyDescent="0.35">
      <c r="A41" s="11" t="s">
        <v>2175</v>
      </c>
      <c r="B41" s="76">
        <v>0.56288348815685696</v>
      </c>
      <c r="C41" s="76">
        <v>0.10865412081947901</v>
      </c>
      <c r="D41" s="14">
        <v>2.21283026387414E-7</v>
      </c>
      <c r="E41" s="16" t="s">
        <v>19</v>
      </c>
    </row>
    <row r="42" spans="1:5" x14ac:dyDescent="0.35">
      <c r="A42" s="11" t="s">
        <v>2102</v>
      </c>
      <c r="B42" s="76">
        <v>-0.37723790962244502</v>
      </c>
      <c r="C42" s="76">
        <v>0.44188460318179801</v>
      </c>
      <c r="D42" s="77">
        <v>0.393269949976713</v>
      </c>
      <c r="E42" s="16" t="s">
        <v>2104</v>
      </c>
    </row>
    <row r="43" spans="1:5" x14ac:dyDescent="0.35">
      <c r="A43" s="11" t="s">
        <v>2703</v>
      </c>
      <c r="B43" s="76">
        <v>-0.400533428629951</v>
      </c>
      <c r="C43" s="76">
        <v>6.1438862716215098E-2</v>
      </c>
      <c r="D43" s="14">
        <v>7.0674193599972797E-11</v>
      </c>
      <c r="E43" s="16" t="s">
        <v>2704</v>
      </c>
    </row>
    <row r="44" spans="1:5" x14ac:dyDescent="0.35">
      <c r="A44" s="11" t="s">
        <v>2705</v>
      </c>
      <c r="B44" s="76">
        <v>-0.69435311392728305</v>
      </c>
      <c r="C44" s="76">
        <v>0.39387748587480398</v>
      </c>
      <c r="D44" s="77">
        <v>7.7923141515159097E-2</v>
      </c>
      <c r="E44" s="16" t="s">
        <v>2503</v>
      </c>
    </row>
    <row r="45" spans="1:5" x14ac:dyDescent="0.35">
      <c r="A45" s="11" t="s">
        <v>2706</v>
      </c>
      <c r="B45" s="76">
        <v>-0.547295773377238</v>
      </c>
      <c r="C45" s="76">
        <v>0.433844557715729</v>
      </c>
      <c r="D45" s="77">
        <v>0.20712804307722699</v>
      </c>
      <c r="E45" s="16" t="s">
        <v>2707</v>
      </c>
    </row>
    <row r="46" spans="1:5" x14ac:dyDescent="0.35">
      <c r="A46" s="11" t="s">
        <v>2708</v>
      </c>
      <c r="B46" s="76">
        <v>2.0892541669867101E-3</v>
      </c>
      <c r="C46" s="76">
        <v>0.24744296796988999</v>
      </c>
      <c r="D46" s="77">
        <v>0.99326324021002999</v>
      </c>
      <c r="E46" s="16" t="s">
        <v>40</v>
      </c>
    </row>
    <row r="47" spans="1:5" x14ac:dyDescent="0.35">
      <c r="A47" s="11" t="s">
        <v>2157</v>
      </c>
      <c r="B47" s="76">
        <v>0.83929663058722004</v>
      </c>
      <c r="C47" s="76">
        <v>0.34253658887410598</v>
      </c>
      <c r="D47" s="77">
        <v>1.42761279145391E-2</v>
      </c>
      <c r="E47" s="16" t="s">
        <v>2158</v>
      </c>
    </row>
    <row r="48" spans="1:5" x14ac:dyDescent="0.35">
      <c r="A48" s="11" t="s">
        <v>2132</v>
      </c>
      <c r="B48" s="76">
        <v>1.8795042561637201</v>
      </c>
      <c r="C48" s="76">
        <v>0.41298901777444502</v>
      </c>
      <c r="D48" s="14">
        <v>5.3396933840182201E-6</v>
      </c>
      <c r="E48" s="16" t="s">
        <v>2135</v>
      </c>
    </row>
    <row r="49" spans="1:5" x14ac:dyDescent="0.35">
      <c r="A49" s="11" t="s">
        <v>169</v>
      </c>
      <c r="B49" s="76">
        <v>0.91383334096005098</v>
      </c>
      <c r="C49" s="76">
        <v>0.44533931268018101</v>
      </c>
      <c r="D49" s="77">
        <v>4.0170301528794902E-2</v>
      </c>
      <c r="E49" s="16" t="s">
        <v>207</v>
      </c>
    </row>
    <row r="50" spans="1:5" x14ac:dyDescent="0.35">
      <c r="A50" s="11" t="s">
        <v>9</v>
      </c>
      <c r="B50" s="76">
        <v>-0.26602954586904998</v>
      </c>
      <c r="C50" s="76">
        <v>6.7716213751595894E-2</v>
      </c>
      <c r="D50" s="14">
        <v>8.5443769373933203E-5</v>
      </c>
      <c r="E50" s="16" t="s">
        <v>44</v>
      </c>
    </row>
    <row r="51" spans="1:5" x14ac:dyDescent="0.35">
      <c r="A51" s="11" t="s">
        <v>210</v>
      </c>
      <c r="B51" s="76">
        <v>-0.66533720930232598</v>
      </c>
      <c r="C51" s="76">
        <v>0.39315697674418598</v>
      </c>
      <c r="D51" s="77">
        <v>9.05899232751642E-2</v>
      </c>
      <c r="E51" s="16" t="s">
        <v>221</v>
      </c>
    </row>
    <row r="52" spans="1:5" x14ac:dyDescent="0.35">
      <c r="A52" s="11" t="s">
        <v>2709</v>
      </c>
      <c r="B52" s="76">
        <v>-7.9079507865115098E-2</v>
      </c>
      <c r="C52" s="76">
        <v>0.42165345898479301</v>
      </c>
      <c r="D52" s="77">
        <v>0.851232396605757</v>
      </c>
      <c r="E52" s="16" t="s">
        <v>2710</v>
      </c>
    </row>
    <row r="53" spans="1:5" x14ac:dyDescent="0.35">
      <c r="A53" s="11" t="s">
        <v>2711</v>
      </c>
      <c r="B53" s="76">
        <v>0.14968875869644799</v>
      </c>
      <c r="C53" s="76">
        <v>0.410487001098499</v>
      </c>
      <c r="D53" s="77">
        <v>0.71536418615040598</v>
      </c>
      <c r="E53" s="16" t="s">
        <v>256</v>
      </c>
    </row>
    <row r="54" spans="1:5" x14ac:dyDescent="0.35">
      <c r="A54" s="11" t="s">
        <v>2712</v>
      </c>
      <c r="B54" s="76">
        <v>0.42766040688575901</v>
      </c>
      <c r="C54" s="76">
        <v>0.37994131455399099</v>
      </c>
      <c r="D54" s="77">
        <v>0.26033658093740902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E54"/>
  <sheetViews>
    <sheetView workbookViewId="0"/>
  </sheetViews>
  <sheetFormatPr defaultRowHeight="14.5" x14ac:dyDescent="0.35"/>
  <cols>
    <col min="5" max="5" width="9.1796875" style="78"/>
  </cols>
  <sheetData>
    <row r="1" spans="1:5" x14ac:dyDescent="0.35">
      <c r="A1" s="8" t="s">
        <v>3073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-0.81220654830359296</v>
      </c>
      <c r="C3" s="76">
        <v>0.83398770680458201</v>
      </c>
      <c r="D3" s="77">
        <v>0.33011457688734402</v>
      </c>
      <c r="E3" s="16" t="s">
        <v>2673</v>
      </c>
    </row>
    <row r="4" spans="1:5" x14ac:dyDescent="0.35">
      <c r="A4" s="11" t="s">
        <v>2140</v>
      </c>
      <c r="B4" s="76">
        <v>0.330854314989322</v>
      </c>
      <c r="C4" s="76">
        <v>1.0719819103052599</v>
      </c>
      <c r="D4" s="77">
        <v>0.75759693816818396</v>
      </c>
      <c r="E4" s="16" t="s">
        <v>2142</v>
      </c>
    </row>
    <row r="5" spans="1:5" x14ac:dyDescent="0.35">
      <c r="A5" s="11" t="s">
        <v>2674</v>
      </c>
      <c r="B5" s="76">
        <v>-0.88021747392037197</v>
      </c>
      <c r="C5" s="76">
        <v>0.51048261198532696</v>
      </c>
      <c r="D5" s="77">
        <v>8.4656418801334496E-2</v>
      </c>
      <c r="E5" s="16" t="s">
        <v>48</v>
      </c>
    </row>
    <row r="6" spans="1:5" x14ac:dyDescent="0.35">
      <c r="A6" s="11" t="s">
        <v>143</v>
      </c>
      <c r="B6" s="76">
        <v>3.3108881656639201E-2</v>
      </c>
      <c r="C6" s="76">
        <v>0.68888755189218498</v>
      </c>
      <c r="D6" s="77">
        <v>0.96166733040962504</v>
      </c>
      <c r="E6" s="16" t="s">
        <v>2542</v>
      </c>
    </row>
    <row r="7" spans="1:5" x14ac:dyDescent="0.35">
      <c r="A7" s="11" t="s">
        <v>2536</v>
      </c>
      <c r="B7" s="76">
        <v>-1.3604543013683299</v>
      </c>
      <c r="C7" s="76">
        <v>0.93663274745605896</v>
      </c>
      <c r="D7" s="77">
        <v>0.14636404250912399</v>
      </c>
      <c r="E7" s="16" t="s">
        <v>2537</v>
      </c>
    </row>
    <row r="8" spans="1:5" x14ac:dyDescent="0.35">
      <c r="A8" s="11" t="s">
        <v>2146</v>
      </c>
      <c r="B8" s="76">
        <v>0.76909997674388597</v>
      </c>
      <c r="C8" s="76">
        <v>0.92404122645471898</v>
      </c>
      <c r="D8" s="77">
        <v>0.40522713345422101</v>
      </c>
      <c r="E8" s="16" t="s">
        <v>2150</v>
      </c>
    </row>
    <row r="9" spans="1:5" x14ac:dyDescent="0.35">
      <c r="A9" s="11" t="s">
        <v>2176</v>
      </c>
      <c r="B9" s="76">
        <v>0.36637887270154001</v>
      </c>
      <c r="C9" s="76">
        <v>0.66601914805050699</v>
      </c>
      <c r="D9" s="77">
        <v>0.58224899554457499</v>
      </c>
      <c r="E9" s="16" t="s">
        <v>36</v>
      </c>
    </row>
    <row r="10" spans="1:5" x14ac:dyDescent="0.35">
      <c r="A10" s="11" t="s">
        <v>2675</v>
      </c>
      <c r="B10" s="76">
        <v>-3.5835095256745598E-3</v>
      </c>
      <c r="C10" s="76">
        <v>0.83491597090335801</v>
      </c>
      <c r="D10" s="77">
        <v>0.99657544202648096</v>
      </c>
      <c r="E10" s="16" t="s">
        <v>2676</v>
      </c>
    </row>
    <row r="11" spans="1:5" x14ac:dyDescent="0.35">
      <c r="A11" s="11" t="s">
        <v>105</v>
      </c>
      <c r="B11" s="76">
        <v>-1.3000079844766399</v>
      </c>
      <c r="C11" s="76">
        <v>0.84672897196261698</v>
      </c>
      <c r="D11" s="77">
        <v>0.124702906947613</v>
      </c>
      <c r="E11" s="16" t="s">
        <v>2677</v>
      </c>
    </row>
    <row r="12" spans="1:5" x14ac:dyDescent="0.35">
      <c r="A12" s="11" t="s">
        <v>2547</v>
      </c>
      <c r="B12" s="76">
        <v>2.6079071538159999</v>
      </c>
      <c r="C12" s="76">
        <v>0.95599999999999996</v>
      </c>
      <c r="D12" s="14">
        <v>6.3731903545919304E-3</v>
      </c>
      <c r="E12" s="16" t="s">
        <v>2546</v>
      </c>
    </row>
    <row r="13" spans="1:5" x14ac:dyDescent="0.35">
      <c r="A13" s="11" t="s">
        <v>2120</v>
      </c>
      <c r="B13" s="76">
        <v>-0.109493080099544</v>
      </c>
      <c r="C13" s="76">
        <v>1.00859498333626</v>
      </c>
      <c r="D13" s="77">
        <v>0.91355148170715506</v>
      </c>
      <c r="E13" s="16" t="s">
        <v>2123</v>
      </c>
    </row>
    <row r="14" spans="1:5" x14ac:dyDescent="0.35">
      <c r="A14" s="11" t="s">
        <v>1861</v>
      </c>
      <c r="B14" s="76">
        <v>1.11489634939969</v>
      </c>
      <c r="C14" s="76">
        <v>0.31172579020445901</v>
      </c>
      <c r="D14" s="14">
        <v>3.4818661746894398E-4</v>
      </c>
      <c r="E14" s="16" t="s">
        <v>93</v>
      </c>
    </row>
    <row r="15" spans="1:5" x14ac:dyDescent="0.35">
      <c r="A15" s="11" t="s">
        <v>2678</v>
      </c>
      <c r="B15" s="76">
        <v>2.2417375403499999</v>
      </c>
      <c r="C15" s="76">
        <v>1.075</v>
      </c>
      <c r="D15" s="77">
        <v>3.70386987072127E-2</v>
      </c>
      <c r="E15" s="16" t="s">
        <v>2679</v>
      </c>
    </row>
    <row r="16" spans="1:5" x14ac:dyDescent="0.35">
      <c r="A16" s="11" t="s">
        <v>2680</v>
      </c>
      <c r="B16" s="76">
        <v>-0.56627696212533196</v>
      </c>
      <c r="C16" s="76">
        <v>0.93727008093151198</v>
      </c>
      <c r="D16" s="77">
        <v>0.54572601574466695</v>
      </c>
      <c r="E16" s="16" t="s">
        <v>2681</v>
      </c>
    </row>
    <row r="17" spans="1:5" x14ac:dyDescent="0.35">
      <c r="A17" s="11" t="s">
        <v>195</v>
      </c>
      <c r="B17" s="76">
        <v>1.5642000451990501</v>
      </c>
      <c r="C17" s="76">
        <v>0.64856314263116299</v>
      </c>
      <c r="D17" s="77">
        <v>1.5874291408861999E-2</v>
      </c>
      <c r="E17" s="16" t="s">
        <v>2528</v>
      </c>
    </row>
    <row r="18" spans="1:5" x14ac:dyDescent="0.35">
      <c r="A18" s="11" t="s">
        <v>2682</v>
      </c>
      <c r="B18" s="76">
        <v>0.530757967743407</v>
      </c>
      <c r="C18" s="76">
        <v>0.47893514679051302</v>
      </c>
      <c r="D18" s="77">
        <v>0.26777361344839501</v>
      </c>
      <c r="E18" s="16" t="s">
        <v>2508</v>
      </c>
    </row>
    <row r="19" spans="1:5" x14ac:dyDescent="0.35">
      <c r="A19" s="11" t="s">
        <v>2683</v>
      </c>
      <c r="B19" s="76">
        <v>0.41309498023750302</v>
      </c>
      <c r="C19" s="76">
        <v>0.91470753430153295</v>
      </c>
      <c r="D19" s="77">
        <v>0.65154688419134699</v>
      </c>
      <c r="E19" s="16" t="s">
        <v>2684</v>
      </c>
    </row>
    <row r="20" spans="1:5" x14ac:dyDescent="0.35">
      <c r="A20" s="11" t="s">
        <v>2521</v>
      </c>
      <c r="B20" s="76">
        <v>1.8052321449065101</v>
      </c>
      <c r="C20" s="76">
        <v>0.91473243068987797</v>
      </c>
      <c r="D20" s="77">
        <v>4.8437667345530698E-2</v>
      </c>
      <c r="E20" s="16" t="s">
        <v>2685</v>
      </c>
    </row>
    <row r="21" spans="1:5" x14ac:dyDescent="0.35">
      <c r="A21" s="11" t="s">
        <v>121</v>
      </c>
      <c r="B21" s="76">
        <v>-0.79981990505925904</v>
      </c>
      <c r="C21" s="76">
        <v>0.91851851851851896</v>
      </c>
      <c r="D21" s="77">
        <v>0.38387883626177499</v>
      </c>
      <c r="E21" s="16" t="s">
        <v>2686</v>
      </c>
    </row>
    <row r="22" spans="1:5" x14ac:dyDescent="0.35">
      <c r="A22" s="11" t="s">
        <v>2687</v>
      </c>
      <c r="B22" s="76">
        <v>0.89015426902080996</v>
      </c>
      <c r="C22" s="76">
        <v>0.67794611802157601</v>
      </c>
      <c r="D22" s="77">
        <v>0.18917747282981401</v>
      </c>
      <c r="E22" s="16" t="s">
        <v>2688</v>
      </c>
    </row>
    <row r="23" spans="1:5" x14ac:dyDescent="0.35">
      <c r="A23" s="11" t="s">
        <v>164</v>
      </c>
      <c r="B23" s="76">
        <v>0.41625778101054001</v>
      </c>
      <c r="C23" s="76">
        <v>1.0765820780748201</v>
      </c>
      <c r="D23" s="77">
        <v>0.699017179501362</v>
      </c>
      <c r="E23" s="16" t="s">
        <v>167</v>
      </c>
    </row>
    <row r="24" spans="1:5" x14ac:dyDescent="0.35">
      <c r="A24" s="11" t="s">
        <v>2689</v>
      </c>
      <c r="B24" s="76">
        <v>-5.1684324793226297</v>
      </c>
      <c r="C24" s="76">
        <v>1.2471206449755301</v>
      </c>
      <c r="D24" s="14">
        <v>3.4086474605988799E-5</v>
      </c>
      <c r="E24" s="16" t="s">
        <v>2518</v>
      </c>
    </row>
    <row r="25" spans="1:5" x14ac:dyDescent="0.35">
      <c r="A25" s="11" t="s">
        <v>2690</v>
      </c>
      <c r="B25" s="76">
        <v>0.28007329934182901</v>
      </c>
      <c r="C25" s="76">
        <v>1.1544227886056999</v>
      </c>
      <c r="D25" s="77">
        <v>0.80830834807991803</v>
      </c>
      <c r="E25" s="16" t="s">
        <v>2691</v>
      </c>
    </row>
    <row r="26" spans="1:5" x14ac:dyDescent="0.35">
      <c r="A26" s="11" t="s">
        <v>2553</v>
      </c>
      <c r="B26" s="76">
        <v>-0.26100795892825102</v>
      </c>
      <c r="C26" s="76">
        <v>0.66547085201793699</v>
      </c>
      <c r="D26" s="77">
        <v>0.694899019141901</v>
      </c>
      <c r="E26" s="16" t="s">
        <v>2554</v>
      </c>
    </row>
    <row r="27" spans="1:5" x14ac:dyDescent="0.35">
      <c r="A27" s="11" t="s">
        <v>3</v>
      </c>
      <c r="B27" s="76">
        <v>-0.23469282341039099</v>
      </c>
      <c r="C27" s="76">
        <v>0.223220701085447</v>
      </c>
      <c r="D27" s="77">
        <v>0.29307783981534302</v>
      </c>
      <c r="E27" s="16" t="s">
        <v>14</v>
      </c>
    </row>
    <row r="28" spans="1:5" x14ac:dyDescent="0.35">
      <c r="A28" s="11" t="s">
        <v>2525</v>
      </c>
      <c r="B28" s="76">
        <v>0.97315293551948301</v>
      </c>
      <c r="C28" s="76">
        <v>0.83160838145041205</v>
      </c>
      <c r="D28" s="77">
        <v>0.241918166954007</v>
      </c>
      <c r="E28" s="16" t="s">
        <v>2692</v>
      </c>
    </row>
    <row r="29" spans="1:5" x14ac:dyDescent="0.35">
      <c r="A29" s="11" t="s">
        <v>2693</v>
      </c>
      <c r="B29" s="76">
        <v>-1.56033551819925</v>
      </c>
      <c r="C29" s="76">
        <v>0.85205267234701798</v>
      </c>
      <c r="D29" s="77">
        <v>6.7060774701789297E-2</v>
      </c>
      <c r="E29" s="16" t="s">
        <v>2694</v>
      </c>
    </row>
    <row r="30" spans="1:5" x14ac:dyDescent="0.35">
      <c r="A30" s="11" t="s">
        <v>2543</v>
      </c>
      <c r="B30" s="76">
        <v>-0.29297080887442201</v>
      </c>
      <c r="C30" s="76">
        <v>0.68763386314958896</v>
      </c>
      <c r="D30" s="77">
        <v>0.67006674865098403</v>
      </c>
      <c r="E30" s="16" t="s">
        <v>2544</v>
      </c>
    </row>
    <row r="31" spans="1:5" x14ac:dyDescent="0.35">
      <c r="A31" s="11" t="s">
        <v>2094</v>
      </c>
      <c r="B31" s="76">
        <v>2.4024183535688302</v>
      </c>
      <c r="C31" s="76">
        <v>0.88229462692485605</v>
      </c>
      <c r="D31" s="14">
        <v>6.4707576706690998E-3</v>
      </c>
      <c r="E31" s="16" t="s">
        <v>2096</v>
      </c>
    </row>
    <row r="32" spans="1:5" x14ac:dyDescent="0.35">
      <c r="A32" s="11" t="s">
        <v>2180</v>
      </c>
      <c r="B32" s="76">
        <v>6.9204111884348203</v>
      </c>
      <c r="C32" s="76">
        <v>1.0738483828354699</v>
      </c>
      <c r="D32" s="14">
        <v>1.15985491800934E-10</v>
      </c>
      <c r="E32" s="16" t="s">
        <v>2182</v>
      </c>
    </row>
    <row r="33" spans="1:5" x14ac:dyDescent="0.35">
      <c r="A33" s="11" t="s">
        <v>2113</v>
      </c>
      <c r="B33" s="76">
        <v>-6.27797117704944</v>
      </c>
      <c r="C33" s="76">
        <v>1.0161866891593401</v>
      </c>
      <c r="D33" s="14">
        <v>6.4930928297365495E-10</v>
      </c>
      <c r="E33" s="16" t="s">
        <v>2695</v>
      </c>
    </row>
    <row r="34" spans="1:5" x14ac:dyDescent="0.35">
      <c r="A34" s="11" t="s">
        <v>2696</v>
      </c>
      <c r="B34" s="76">
        <v>-0.49871050626469798</v>
      </c>
      <c r="C34" s="76">
        <v>1.10996143354341</v>
      </c>
      <c r="D34" s="77">
        <v>0.653212116421795</v>
      </c>
      <c r="E34" s="16" t="s">
        <v>2697</v>
      </c>
    </row>
    <row r="35" spans="1:5" x14ac:dyDescent="0.35">
      <c r="A35" s="11" t="s">
        <v>2491</v>
      </c>
      <c r="B35" s="76">
        <v>0.24262403631288901</v>
      </c>
      <c r="C35" s="76">
        <v>0.13283128231587499</v>
      </c>
      <c r="D35" s="77">
        <v>6.7766258882901206E-2</v>
      </c>
      <c r="E35" s="16" t="s">
        <v>25</v>
      </c>
    </row>
    <row r="36" spans="1:5" x14ac:dyDescent="0.35">
      <c r="A36" s="11" t="s">
        <v>2154</v>
      </c>
      <c r="B36" s="76">
        <v>2.98124925768029</v>
      </c>
      <c r="C36" s="76">
        <v>0.63167218311500595</v>
      </c>
      <c r="D36" s="14">
        <v>2.3629189709322901E-6</v>
      </c>
      <c r="E36" s="16" t="s">
        <v>2698</v>
      </c>
    </row>
    <row r="37" spans="1:5" x14ac:dyDescent="0.35">
      <c r="A37" s="11" t="s">
        <v>133</v>
      </c>
      <c r="B37" s="76">
        <v>-3.0161721745623602</v>
      </c>
      <c r="C37" s="76">
        <v>0.94198504143925599</v>
      </c>
      <c r="D37" s="14">
        <v>1.3650915444582399E-3</v>
      </c>
      <c r="E37" s="16" t="s">
        <v>136</v>
      </c>
    </row>
    <row r="38" spans="1:5" x14ac:dyDescent="0.35">
      <c r="A38" s="11" t="s">
        <v>2699</v>
      </c>
      <c r="B38" s="76">
        <v>1.2738460030313701</v>
      </c>
      <c r="C38" s="76">
        <v>1.1480940631451699</v>
      </c>
      <c r="D38" s="77">
        <v>0.267201160426701</v>
      </c>
      <c r="E38" s="16" t="s">
        <v>2700</v>
      </c>
    </row>
    <row r="39" spans="1:5" x14ac:dyDescent="0.35">
      <c r="A39" s="11" t="s">
        <v>2548</v>
      </c>
      <c r="B39" s="76">
        <v>0.32004985978904898</v>
      </c>
      <c r="C39" s="76">
        <v>0.80314593261572298</v>
      </c>
      <c r="D39" s="77">
        <v>0.69026514007158801</v>
      </c>
      <c r="E39" s="16" t="s">
        <v>119</v>
      </c>
    </row>
    <row r="40" spans="1:5" x14ac:dyDescent="0.35">
      <c r="A40" s="11" t="s">
        <v>2701</v>
      </c>
      <c r="B40" s="76">
        <v>-0.89136817670559998</v>
      </c>
      <c r="C40" s="76">
        <v>0.887821562420405</v>
      </c>
      <c r="D40" s="77">
        <v>0.31538115004302703</v>
      </c>
      <c r="E40" s="16" t="s">
        <v>2702</v>
      </c>
    </row>
    <row r="41" spans="1:5" x14ac:dyDescent="0.35">
      <c r="A41" s="11" t="s">
        <v>2175</v>
      </c>
      <c r="B41" s="76">
        <v>0.78040487504199096</v>
      </c>
      <c r="C41" s="76">
        <v>0.266227904797815</v>
      </c>
      <c r="D41" s="14">
        <v>3.37501668160983E-3</v>
      </c>
      <c r="E41" s="16" t="s">
        <v>19</v>
      </c>
    </row>
    <row r="42" spans="1:5" x14ac:dyDescent="0.35">
      <c r="A42" s="11" t="s">
        <v>2102</v>
      </c>
      <c r="B42" s="76">
        <v>-1.5500225436250701</v>
      </c>
      <c r="C42" s="76">
        <v>1.03793681729593</v>
      </c>
      <c r="D42" s="77">
        <v>0.135340654041046</v>
      </c>
      <c r="E42" s="16" t="s">
        <v>2104</v>
      </c>
    </row>
    <row r="43" spans="1:5" x14ac:dyDescent="0.35">
      <c r="A43" s="11" t="s">
        <v>2703</v>
      </c>
      <c r="B43" s="76">
        <v>0.11373057810458501</v>
      </c>
      <c r="C43" s="76">
        <v>0.14686719631829701</v>
      </c>
      <c r="D43" s="77">
        <v>0.43870788398758398</v>
      </c>
      <c r="E43" s="16" t="s">
        <v>2704</v>
      </c>
    </row>
    <row r="44" spans="1:5" x14ac:dyDescent="0.35">
      <c r="A44" s="11" t="s">
        <v>2705</v>
      </c>
      <c r="B44" s="76">
        <v>-1.27659852946979E-2</v>
      </c>
      <c r="C44" s="76">
        <v>0.94806397037699097</v>
      </c>
      <c r="D44" s="77">
        <v>0.98925655325897899</v>
      </c>
      <c r="E44" s="16" t="s">
        <v>2503</v>
      </c>
    </row>
    <row r="45" spans="1:5" x14ac:dyDescent="0.35">
      <c r="A45" s="11" t="s">
        <v>2706</v>
      </c>
      <c r="B45" s="76">
        <v>1.5696921621498501</v>
      </c>
      <c r="C45" s="76">
        <v>1.08259280977942</v>
      </c>
      <c r="D45" s="77">
        <v>0.147075884422216</v>
      </c>
      <c r="E45" s="16" t="s">
        <v>2707</v>
      </c>
    </row>
    <row r="46" spans="1:5" x14ac:dyDescent="0.35">
      <c r="A46" s="11" t="s">
        <v>2708</v>
      </c>
      <c r="B46" s="76">
        <v>1.1014686867685699</v>
      </c>
      <c r="C46" s="76">
        <v>0.65596435978185696</v>
      </c>
      <c r="D46" s="77">
        <v>9.3120992303819206E-2</v>
      </c>
      <c r="E46" s="16" t="s">
        <v>40</v>
      </c>
    </row>
    <row r="47" spans="1:5" x14ac:dyDescent="0.35">
      <c r="A47" s="11" t="s">
        <v>2157</v>
      </c>
      <c r="B47" s="76">
        <v>2.5460545792872802</v>
      </c>
      <c r="C47" s="76">
        <v>0.85583803804523695</v>
      </c>
      <c r="D47" s="14">
        <v>2.9305951457955599E-3</v>
      </c>
      <c r="E47" s="16" t="s">
        <v>2158</v>
      </c>
    </row>
    <row r="48" spans="1:5" x14ac:dyDescent="0.35">
      <c r="A48" s="11" t="s">
        <v>2132</v>
      </c>
      <c r="B48" s="76">
        <v>2.61987135718255</v>
      </c>
      <c r="C48" s="76">
        <v>1.04088563489613</v>
      </c>
      <c r="D48" s="77">
        <v>1.18371024559016E-2</v>
      </c>
      <c r="E48" s="16" t="s">
        <v>2135</v>
      </c>
    </row>
    <row r="49" spans="1:5" x14ac:dyDescent="0.35">
      <c r="A49" s="11" t="s">
        <v>169</v>
      </c>
      <c r="B49" s="76">
        <v>-2.1004108444058001</v>
      </c>
      <c r="C49" s="76">
        <v>1.07994325721869</v>
      </c>
      <c r="D49" s="77">
        <v>5.1783759885831199E-2</v>
      </c>
      <c r="E49" s="16" t="s">
        <v>207</v>
      </c>
    </row>
    <row r="50" spans="1:5" x14ac:dyDescent="0.35">
      <c r="A50" s="11" t="s">
        <v>9</v>
      </c>
      <c r="B50" s="76">
        <v>0.12256311273609299</v>
      </c>
      <c r="C50" s="76">
        <v>0.17143899325186901</v>
      </c>
      <c r="D50" s="77">
        <v>0.47466587552230999</v>
      </c>
      <c r="E50" s="16" t="s">
        <v>44</v>
      </c>
    </row>
    <row r="51" spans="1:5" x14ac:dyDescent="0.35">
      <c r="A51" s="11" t="s">
        <v>210</v>
      </c>
      <c r="B51" s="76">
        <v>-0.82435672995930198</v>
      </c>
      <c r="C51" s="76">
        <v>0.92093023255813999</v>
      </c>
      <c r="D51" s="77">
        <v>0.370715015440931</v>
      </c>
      <c r="E51" s="16" t="s">
        <v>221</v>
      </c>
    </row>
    <row r="52" spans="1:5" x14ac:dyDescent="0.35">
      <c r="A52" s="11" t="s">
        <v>2709</v>
      </c>
      <c r="B52" s="76">
        <v>-3.1342298611884498</v>
      </c>
      <c r="C52" s="76">
        <v>0.859094262392613</v>
      </c>
      <c r="D52" s="14">
        <v>2.6398575251419001E-4</v>
      </c>
      <c r="E52" s="16" t="s">
        <v>2710</v>
      </c>
    </row>
    <row r="53" spans="1:5" x14ac:dyDescent="0.35">
      <c r="A53" s="11" t="s">
        <v>2711</v>
      </c>
      <c r="B53" s="76">
        <v>4.3966333816184498E-2</v>
      </c>
      <c r="C53" s="76">
        <v>0.95935554741852802</v>
      </c>
      <c r="D53" s="77">
        <v>0.96344652080792303</v>
      </c>
      <c r="E53" s="16" t="s">
        <v>256</v>
      </c>
    </row>
    <row r="54" spans="1:5" x14ac:dyDescent="0.35">
      <c r="A54" s="11" t="s">
        <v>2712</v>
      </c>
      <c r="B54" s="76">
        <v>-0.23481816101838801</v>
      </c>
      <c r="C54" s="76">
        <v>0.94287949921752701</v>
      </c>
      <c r="D54" s="77">
        <v>0.80332700964526005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E54"/>
  <sheetViews>
    <sheetView workbookViewId="0"/>
  </sheetViews>
  <sheetFormatPr defaultRowHeight="14.5" x14ac:dyDescent="0.35"/>
  <cols>
    <col min="5" max="5" width="9.1796875" style="78"/>
  </cols>
  <sheetData>
    <row r="1" spans="1:5" s="1" customFormat="1" x14ac:dyDescent="0.35">
      <c r="A1" s="8" t="s">
        <v>3074</v>
      </c>
      <c r="E1" s="79"/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-0.172695296634264</v>
      </c>
      <c r="C3" s="76">
        <v>8.4810051176518395E-2</v>
      </c>
      <c r="D3" s="77">
        <v>4.1724275673856802E-2</v>
      </c>
      <c r="E3" s="16" t="s">
        <v>2673</v>
      </c>
    </row>
    <row r="4" spans="1:5" x14ac:dyDescent="0.35">
      <c r="A4" s="11" t="s">
        <v>2140</v>
      </c>
      <c r="B4" s="76">
        <v>9.86755161006658E-2</v>
      </c>
      <c r="C4" s="76">
        <v>0.112242368410033</v>
      </c>
      <c r="D4" s="77">
        <v>0.37933135954611502</v>
      </c>
      <c r="E4" s="16" t="s">
        <v>2142</v>
      </c>
    </row>
    <row r="5" spans="1:5" x14ac:dyDescent="0.35">
      <c r="A5" s="11" t="s">
        <v>2674</v>
      </c>
      <c r="B5" s="76">
        <v>-4.8313491873461598E-3</v>
      </c>
      <c r="C5" s="76">
        <v>5.5296089492486399E-2</v>
      </c>
      <c r="D5" s="77">
        <v>0.93037554821443302</v>
      </c>
      <c r="E5" s="16" t="s">
        <v>48</v>
      </c>
    </row>
    <row r="6" spans="1:5" x14ac:dyDescent="0.35">
      <c r="A6" s="11" t="s">
        <v>143</v>
      </c>
      <c r="B6" s="76">
        <v>3.3935382949281001E-2</v>
      </c>
      <c r="C6" s="76">
        <v>7.4333674267492905E-2</v>
      </c>
      <c r="D6" s="77">
        <v>0.648010541016939</v>
      </c>
      <c r="E6" s="16" t="s">
        <v>2542</v>
      </c>
    </row>
    <row r="7" spans="1:5" x14ac:dyDescent="0.35">
      <c r="A7" s="11" t="s">
        <v>2536</v>
      </c>
      <c r="B7" s="76">
        <v>-0.36869642306506301</v>
      </c>
      <c r="C7" s="76">
        <v>0.102404409497379</v>
      </c>
      <c r="D7" s="14">
        <v>3.1773293831955702E-4</v>
      </c>
      <c r="E7" s="16" t="s">
        <v>2537</v>
      </c>
    </row>
    <row r="8" spans="1:5" x14ac:dyDescent="0.35">
      <c r="A8" s="11" t="s">
        <v>2146</v>
      </c>
      <c r="B8" s="76">
        <v>-0.518484055442474</v>
      </c>
      <c r="C8" s="76">
        <v>9.7501211592517206E-2</v>
      </c>
      <c r="D8" s="14">
        <v>1.0507611721132599E-7</v>
      </c>
      <c r="E8" s="16" t="s">
        <v>2150</v>
      </c>
    </row>
    <row r="9" spans="1:5" x14ac:dyDescent="0.35">
      <c r="A9" s="11" t="s">
        <v>2176</v>
      </c>
      <c r="B9" s="76">
        <v>0.100665741640072</v>
      </c>
      <c r="C9" s="76">
        <v>6.9703898987095905E-2</v>
      </c>
      <c r="D9" s="77">
        <v>0.14868526366965901</v>
      </c>
      <c r="E9" s="16" t="s">
        <v>36</v>
      </c>
    </row>
    <row r="10" spans="1:5" x14ac:dyDescent="0.35">
      <c r="A10" s="11" t="s">
        <v>2675</v>
      </c>
      <c r="B10" s="76">
        <v>8.0342566381194705E-2</v>
      </c>
      <c r="C10" s="76">
        <v>8.9356792202673202E-2</v>
      </c>
      <c r="D10" s="77">
        <v>0.36858822538741498</v>
      </c>
      <c r="E10" s="16" t="s">
        <v>2676</v>
      </c>
    </row>
    <row r="11" spans="1:5" x14ac:dyDescent="0.35">
      <c r="A11" s="11" t="s">
        <v>105</v>
      </c>
      <c r="B11" s="76">
        <v>-0.39752803738317799</v>
      </c>
      <c r="C11" s="76">
        <v>7.9451682242990707E-2</v>
      </c>
      <c r="D11" s="14">
        <v>5.6329766624081896E-7</v>
      </c>
      <c r="E11" s="16" t="s">
        <v>2677</v>
      </c>
    </row>
    <row r="12" spans="1:5" x14ac:dyDescent="0.35">
      <c r="A12" s="11" t="s">
        <v>2547</v>
      </c>
      <c r="B12" s="76">
        <v>-1.415424E-2</v>
      </c>
      <c r="C12" s="76">
        <v>0.1013008</v>
      </c>
      <c r="D12" s="77">
        <v>0.88887738440782904</v>
      </c>
      <c r="E12" s="16" t="s">
        <v>2546</v>
      </c>
    </row>
    <row r="13" spans="1:5" x14ac:dyDescent="0.35">
      <c r="A13" s="11" t="s">
        <v>2120</v>
      </c>
      <c r="B13" s="76">
        <v>-0.36321522539905299</v>
      </c>
      <c r="C13" s="76">
        <v>0.109073846693563</v>
      </c>
      <c r="D13" s="14">
        <v>8.6847940277404298E-4</v>
      </c>
      <c r="E13" s="16" t="s">
        <v>2123</v>
      </c>
    </row>
    <row r="14" spans="1:5" x14ac:dyDescent="0.35">
      <c r="A14" s="11" t="s">
        <v>1861</v>
      </c>
      <c r="B14" s="76">
        <v>1.2557090740791199E-2</v>
      </c>
      <c r="C14" s="76">
        <v>3.4261250714655203E-2</v>
      </c>
      <c r="D14" s="77">
        <v>0.713984557678911</v>
      </c>
      <c r="E14" s="16" t="s">
        <v>93</v>
      </c>
    </row>
    <row r="15" spans="1:5" x14ac:dyDescent="0.35">
      <c r="A15" s="11" t="s">
        <v>2678</v>
      </c>
      <c r="B15" s="76">
        <v>-0.35660500000000001</v>
      </c>
      <c r="C15" s="76">
        <v>0.11615041666666701</v>
      </c>
      <c r="D15" s="14">
        <v>2.1391552814025998E-3</v>
      </c>
      <c r="E15" s="16" t="s">
        <v>2679</v>
      </c>
    </row>
    <row r="16" spans="1:5" x14ac:dyDescent="0.35">
      <c r="A16" s="11" t="s">
        <v>2680</v>
      </c>
      <c r="B16" s="76">
        <v>-0.52310226800166304</v>
      </c>
      <c r="C16" s="76">
        <v>0.104383736924603</v>
      </c>
      <c r="D16" s="14">
        <v>5.4052660221000995E-7</v>
      </c>
      <c r="E16" s="16" t="s">
        <v>2681</v>
      </c>
    </row>
    <row r="17" spans="1:5" x14ac:dyDescent="0.35">
      <c r="A17" s="11" t="s">
        <v>195</v>
      </c>
      <c r="B17" s="76">
        <v>-0.22716934704279801</v>
      </c>
      <c r="C17" s="76">
        <v>6.5642323578521802E-2</v>
      </c>
      <c r="D17" s="14">
        <v>5.3874365730703199E-4</v>
      </c>
      <c r="E17" s="16" t="s">
        <v>2528</v>
      </c>
    </row>
    <row r="18" spans="1:5" x14ac:dyDescent="0.35">
      <c r="A18" s="11" t="s">
        <v>2682</v>
      </c>
      <c r="B18" s="76">
        <v>-8.1000580527450697E-2</v>
      </c>
      <c r="C18" s="76">
        <v>5.23749792668768E-2</v>
      </c>
      <c r="D18" s="77">
        <v>0.12197153486104099</v>
      </c>
      <c r="E18" s="16" t="s">
        <v>2508</v>
      </c>
    </row>
    <row r="19" spans="1:5" x14ac:dyDescent="0.35">
      <c r="A19" s="11" t="s">
        <v>2683</v>
      </c>
      <c r="B19" s="76">
        <v>8.0367487763780804E-2</v>
      </c>
      <c r="C19" s="76">
        <v>9.8910775896654105E-2</v>
      </c>
      <c r="D19" s="77">
        <v>0.416490391845735</v>
      </c>
      <c r="E19" s="16" t="s">
        <v>2684</v>
      </c>
    </row>
    <row r="20" spans="1:5" x14ac:dyDescent="0.35">
      <c r="A20" s="11" t="s">
        <v>2521</v>
      </c>
      <c r="B20" s="76">
        <v>0.30597275950999397</v>
      </c>
      <c r="C20" s="76">
        <v>9.9194068343004496E-2</v>
      </c>
      <c r="D20" s="14">
        <v>2.0383480619172402E-3</v>
      </c>
      <c r="E20" s="16" t="s">
        <v>2685</v>
      </c>
    </row>
    <row r="21" spans="1:5" x14ac:dyDescent="0.35">
      <c r="A21" s="11" t="s">
        <v>121</v>
      </c>
      <c r="B21" s="76">
        <v>-0.287542962962963</v>
      </c>
      <c r="C21" s="76">
        <v>0.100918888888889</v>
      </c>
      <c r="D21" s="14">
        <v>4.3822678181485199E-3</v>
      </c>
      <c r="E21" s="16" t="s">
        <v>2686</v>
      </c>
    </row>
    <row r="22" spans="1:5" x14ac:dyDescent="0.35">
      <c r="A22" s="11" t="s">
        <v>2687</v>
      </c>
      <c r="B22" s="76">
        <v>-0.14862936980486899</v>
      </c>
      <c r="C22" s="76">
        <v>7.3995755467782795E-2</v>
      </c>
      <c r="D22" s="77">
        <v>4.4577426464620901E-2</v>
      </c>
      <c r="E22" s="16" t="s">
        <v>2688</v>
      </c>
    </row>
    <row r="23" spans="1:5" x14ac:dyDescent="0.35">
      <c r="A23" s="11" t="s">
        <v>164</v>
      </c>
      <c r="B23" s="76">
        <v>-0.206721852806803</v>
      </c>
      <c r="C23" s="76">
        <v>0.114745555706337</v>
      </c>
      <c r="D23" s="77">
        <v>7.1613493688873694E-2</v>
      </c>
      <c r="E23" s="16" t="s">
        <v>167</v>
      </c>
    </row>
    <row r="24" spans="1:5" x14ac:dyDescent="0.35">
      <c r="A24" s="11" t="s">
        <v>2689</v>
      </c>
      <c r="B24" s="76">
        <v>0.41939785488050702</v>
      </c>
      <c r="C24" s="76">
        <v>0.103277245896919</v>
      </c>
      <c r="D24" s="14">
        <v>4.8885353308137999E-5</v>
      </c>
      <c r="E24" s="16" t="s">
        <v>2518</v>
      </c>
    </row>
    <row r="25" spans="1:5" x14ac:dyDescent="0.35">
      <c r="A25" s="11" t="s">
        <v>2690</v>
      </c>
      <c r="B25" s="76">
        <v>2.1969015492253899E-2</v>
      </c>
      <c r="C25" s="76">
        <v>0.12373213393303301</v>
      </c>
      <c r="D25" s="77">
        <v>0.85907401363596603</v>
      </c>
      <c r="E25" s="16" t="s">
        <v>2691</v>
      </c>
    </row>
    <row r="26" spans="1:5" x14ac:dyDescent="0.35">
      <c r="A26" s="11" t="s">
        <v>2553</v>
      </c>
      <c r="B26" s="76">
        <v>5.3787174887892399E-2</v>
      </c>
      <c r="C26" s="76">
        <v>6.3174170403587401E-2</v>
      </c>
      <c r="D26" s="77">
        <v>0.39454115995544797</v>
      </c>
      <c r="E26" s="16" t="s">
        <v>2554</v>
      </c>
    </row>
    <row r="27" spans="1:5" x14ac:dyDescent="0.35">
      <c r="A27" s="11" t="s">
        <v>3</v>
      </c>
      <c r="B27" s="76">
        <v>1.5034057922418799E-3</v>
      </c>
      <c r="C27" s="76">
        <v>2.4401663137927399E-2</v>
      </c>
      <c r="D27" s="77">
        <v>0.95087278249201002</v>
      </c>
      <c r="E27" s="16" t="s">
        <v>14</v>
      </c>
    </row>
    <row r="28" spans="1:5" x14ac:dyDescent="0.35">
      <c r="A28" s="11" t="s">
        <v>2525</v>
      </c>
      <c r="B28" s="76">
        <v>-3.5308929803537101E-2</v>
      </c>
      <c r="C28" s="76">
        <v>8.9600174310927094E-2</v>
      </c>
      <c r="D28" s="77">
        <v>0.69352780094302602</v>
      </c>
      <c r="E28" s="16" t="s">
        <v>2692</v>
      </c>
    </row>
    <row r="29" spans="1:5" x14ac:dyDescent="0.35">
      <c r="A29" s="11" t="s">
        <v>2693</v>
      </c>
      <c r="B29" s="76">
        <v>-7.1138283353620296E-2</v>
      </c>
      <c r="C29" s="76">
        <v>9.1759064586330305E-2</v>
      </c>
      <c r="D29" s="77">
        <v>0.43817863013714498</v>
      </c>
      <c r="E29" s="16" t="s">
        <v>2694</v>
      </c>
    </row>
    <row r="30" spans="1:5" x14ac:dyDescent="0.35">
      <c r="A30" s="11" t="s">
        <v>2543</v>
      </c>
      <c r="B30" s="76">
        <v>-0.185677770262654</v>
      </c>
      <c r="C30" s="76">
        <v>7.3172133919512994E-2</v>
      </c>
      <c r="D30" s="77">
        <v>1.1163219720473801E-2</v>
      </c>
      <c r="E30" s="16" t="s">
        <v>2544</v>
      </c>
    </row>
    <row r="31" spans="1:5" x14ac:dyDescent="0.35">
      <c r="A31" s="11" t="s">
        <v>2094</v>
      </c>
      <c r="B31" s="76">
        <v>-0.38501751371356802</v>
      </c>
      <c r="C31" s="76">
        <v>9.6873306456942698E-2</v>
      </c>
      <c r="D31" s="14">
        <v>7.0543911969729394E-5</v>
      </c>
      <c r="E31" s="16" t="s">
        <v>2096</v>
      </c>
    </row>
    <row r="32" spans="1:5" x14ac:dyDescent="0.35">
      <c r="A32" s="11" t="s">
        <v>2180</v>
      </c>
      <c r="B32" s="76">
        <v>-0.49509097882132402</v>
      </c>
      <c r="C32" s="76">
        <v>0.111246857288959</v>
      </c>
      <c r="D32" s="14">
        <v>8.5717798124374102E-6</v>
      </c>
      <c r="E32" s="16" t="s">
        <v>2182</v>
      </c>
    </row>
    <row r="33" spans="1:5" x14ac:dyDescent="0.35">
      <c r="A33" s="11" t="s">
        <v>2113</v>
      </c>
      <c r="B33" s="76">
        <v>-0.70051411816684706</v>
      </c>
      <c r="C33" s="76">
        <v>0.10586054544724301</v>
      </c>
      <c r="D33" s="14">
        <v>3.6574548521413103E-11</v>
      </c>
      <c r="E33" s="16" t="s">
        <v>2695</v>
      </c>
    </row>
    <row r="34" spans="1:5" x14ac:dyDescent="0.35">
      <c r="A34" s="11" t="s">
        <v>2696</v>
      </c>
      <c r="B34" s="76">
        <v>0.31859373530241702</v>
      </c>
      <c r="C34" s="76">
        <v>0.119723920609538</v>
      </c>
      <c r="D34" s="14">
        <v>7.7892757948108196E-3</v>
      </c>
      <c r="E34" s="16" t="s">
        <v>2697</v>
      </c>
    </row>
    <row r="35" spans="1:5" x14ac:dyDescent="0.35">
      <c r="A35" s="11" t="s">
        <v>2491</v>
      </c>
      <c r="B35" s="76">
        <v>-8.1070444490795104E-3</v>
      </c>
      <c r="C35" s="76">
        <v>1.4335130031945399E-2</v>
      </c>
      <c r="D35" s="77">
        <v>0.57170865924803405</v>
      </c>
      <c r="E35" s="16" t="s">
        <v>25</v>
      </c>
    </row>
    <row r="36" spans="1:5" x14ac:dyDescent="0.35">
      <c r="A36" s="11" t="s">
        <v>2154</v>
      </c>
      <c r="B36" s="76">
        <v>6.1182229266700798E-2</v>
      </c>
      <c r="C36" s="76">
        <v>6.4777166565661307E-2</v>
      </c>
      <c r="D36" s="77">
        <v>0.34491266074987098</v>
      </c>
      <c r="E36" s="16" t="s">
        <v>2698</v>
      </c>
    </row>
    <row r="37" spans="1:5" x14ac:dyDescent="0.35">
      <c r="A37" s="11" t="s">
        <v>133</v>
      </c>
      <c r="B37" s="76">
        <v>-9.4515463917525799E-2</v>
      </c>
      <c r="C37" s="76">
        <v>0.10148898322215499</v>
      </c>
      <c r="D37" s="77">
        <v>0.35170464987176803</v>
      </c>
      <c r="E37" s="16" t="s">
        <v>136</v>
      </c>
    </row>
    <row r="38" spans="1:5" x14ac:dyDescent="0.35">
      <c r="A38" s="11" t="s">
        <v>2699</v>
      </c>
      <c r="B38" s="76">
        <v>5.5080316229417399E-2</v>
      </c>
      <c r="C38" s="76">
        <v>0.124445339644494</v>
      </c>
      <c r="D38" s="77">
        <v>0.65805038238075098</v>
      </c>
      <c r="E38" s="16" t="s">
        <v>2700</v>
      </c>
    </row>
    <row r="39" spans="1:5" x14ac:dyDescent="0.35">
      <c r="A39" s="11" t="s">
        <v>2548</v>
      </c>
      <c r="B39" s="76">
        <v>-8.6325190788815898E-2</v>
      </c>
      <c r="C39" s="76">
        <v>8.44416302862665E-2</v>
      </c>
      <c r="D39" s="77">
        <v>0.30663606354024198</v>
      </c>
      <c r="E39" s="16" t="s">
        <v>119</v>
      </c>
    </row>
    <row r="40" spans="1:5" x14ac:dyDescent="0.35">
      <c r="A40" s="11" t="s">
        <v>2701</v>
      </c>
      <c r="B40" s="76">
        <v>-0.16867481715969901</v>
      </c>
      <c r="C40" s="76">
        <v>9.4255721718880803E-2</v>
      </c>
      <c r="D40" s="77">
        <v>7.3527152574626303E-2</v>
      </c>
      <c r="E40" s="16" t="s">
        <v>2702</v>
      </c>
    </row>
    <row r="41" spans="1:5" x14ac:dyDescent="0.35">
      <c r="A41" s="11" t="s">
        <v>2175</v>
      </c>
      <c r="B41" s="76">
        <v>2.5034335401455702E-4</v>
      </c>
      <c r="C41" s="76">
        <v>2.8547401135753402E-2</v>
      </c>
      <c r="D41" s="77">
        <v>0.99300312711455996</v>
      </c>
      <c r="E41" s="16" t="s">
        <v>19</v>
      </c>
    </row>
    <row r="42" spans="1:5" x14ac:dyDescent="0.35">
      <c r="A42" s="11" t="s">
        <v>2102</v>
      </c>
      <c r="B42" s="76">
        <v>-0.217694783121062</v>
      </c>
      <c r="C42" s="76">
        <v>0.112381362462041</v>
      </c>
      <c r="D42" s="77">
        <v>5.2732200723967899E-2</v>
      </c>
      <c r="E42" s="16" t="s">
        <v>2104</v>
      </c>
    </row>
    <row r="43" spans="1:5" x14ac:dyDescent="0.35">
      <c r="A43" s="11" t="s">
        <v>2703</v>
      </c>
      <c r="B43" s="76">
        <v>-5.2693073708156998E-2</v>
      </c>
      <c r="C43" s="76">
        <v>1.3635028480033499E-2</v>
      </c>
      <c r="D43" s="14">
        <v>1.11300063244917E-4</v>
      </c>
      <c r="E43" s="16" t="s">
        <v>2704</v>
      </c>
    </row>
    <row r="44" spans="1:5" x14ac:dyDescent="0.35">
      <c r="A44" s="11" t="s">
        <v>2705</v>
      </c>
      <c r="B44" s="76">
        <v>-0.104947489386153</v>
      </c>
      <c r="C44" s="76">
        <v>9.89229737925751E-2</v>
      </c>
      <c r="D44" s="77">
        <v>0.28873486001777998</v>
      </c>
      <c r="E44" s="16" t="s">
        <v>2503</v>
      </c>
    </row>
    <row r="45" spans="1:5" x14ac:dyDescent="0.35">
      <c r="A45" s="11" t="s">
        <v>2706</v>
      </c>
      <c r="B45" s="76">
        <v>-0.109858360774054</v>
      </c>
      <c r="C45" s="76">
        <v>0.11476385944336701</v>
      </c>
      <c r="D45" s="77">
        <v>0.33843819976603201</v>
      </c>
      <c r="E45" s="16" t="s">
        <v>2707</v>
      </c>
    </row>
    <row r="46" spans="1:5" x14ac:dyDescent="0.35">
      <c r="A46" s="11" t="s">
        <v>2708</v>
      </c>
      <c r="B46" s="76">
        <v>0.199081342653046</v>
      </c>
      <c r="C46" s="76">
        <v>6.5565250787310903E-2</v>
      </c>
      <c r="D46" s="14">
        <v>2.3943344058323401E-3</v>
      </c>
      <c r="E46" s="16" t="s">
        <v>40</v>
      </c>
    </row>
    <row r="47" spans="1:5" x14ac:dyDescent="0.35">
      <c r="A47" s="11" t="s">
        <v>2157</v>
      </c>
      <c r="B47" s="76">
        <v>-0.14992951922039599</v>
      </c>
      <c r="C47" s="76">
        <v>9.26735948793556E-2</v>
      </c>
      <c r="D47" s="77">
        <v>0.105700641349098</v>
      </c>
      <c r="E47" s="16" t="s">
        <v>2158</v>
      </c>
    </row>
    <row r="48" spans="1:5" x14ac:dyDescent="0.35">
      <c r="A48" s="11" t="s">
        <v>2132</v>
      </c>
      <c r="B48" s="76">
        <v>0.71147620517796495</v>
      </c>
      <c r="C48" s="76">
        <v>0.11451021038239299</v>
      </c>
      <c r="D48" s="14">
        <v>5.1912358044053797E-10</v>
      </c>
      <c r="E48" s="16" t="s">
        <v>2135</v>
      </c>
    </row>
    <row r="49" spans="1:5" x14ac:dyDescent="0.35">
      <c r="A49" s="11" t="s">
        <v>169</v>
      </c>
      <c r="B49" s="76">
        <v>-0.20440809042236799</v>
      </c>
      <c r="C49" s="76">
        <v>0.116464101038759</v>
      </c>
      <c r="D49" s="77">
        <v>7.9239345803538794E-2</v>
      </c>
      <c r="E49" s="16" t="s">
        <v>207</v>
      </c>
    </row>
    <row r="50" spans="1:5" x14ac:dyDescent="0.35">
      <c r="A50" s="11" t="s">
        <v>9</v>
      </c>
      <c r="B50" s="76">
        <v>3.45340871785519E-2</v>
      </c>
      <c r="C50" s="76">
        <v>1.85311690680285E-2</v>
      </c>
      <c r="D50" s="77">
        <v>6.2382444230547202E-2</v>
      </c>
      <c r="E50" s="16" t="s">
        <v>44</v>
      </c>
    </row>
    <row r="51" spans="1:5" x14ac:dyDescent="0.35">
      <c r="A51" s="11" t="s">
        <v>210</v>
      </c>
      <c r="B51" s="76">
        <v>0.27301860465116301</v>
      </c>
      <c r="C51" s="76">
        <v>9.5869651162790698E-2</v>
      </c>
      <c r="D51" s="14">
        <v>4.4021120421650801E-3</v>
      </c>
      <c r="E51" s="16" t="s">
        <v>221</v>
      </c>
    </row>
    <row r="52" spans="1:5" x14ac:dyDescent="0.35">
      <c r="A52" s="11" t="s">
        <v>2709</v>
      </c>
      <c r="B52" s="76">
        <v>-0.27460079484067501</v>
      </c>
      <c r="C52" s="76">
        <v>7.4317127150710399E-2</v>
      </c>
      <c r="D52" s="14">
        <v>2.1989831579599E-4</v>
      </c>
      <c r="E52" s="16" t="s">
        <v>2710</v>
      </c>
    </row>
    <row r="53" spans="1:5" x14ac:dyDescent="0.35">
      <c r="A53" s="11" t="s">
        <v>2711</v>
      </c>
      <c r="B53" s="76">
        <v>5.2787257414866296E-3</v>
      </c>
      <c r="C53" s="76">
        <v>0.105751373123398</v>
      </c>
      <c r="D53" s="77">
        <v>0.96018902410860496</v>
      </c>
      <c r="E53" s="16" t="s">
        <v>256</v>
      </c>
    </row>
    <row r="54" spans="1:5" x14ac:dyDescent="0.35">
      <c r="A54" s="11" t="s">
        <v>2712</v>
      </c>
      <c r="B54" s="76">
        <v>4.9665492957746499E-2</v>
      </c>
      <c r="C54" s="76">
        <v>0.102424882629108</v>
      </c>
      <c r="D54" s="77">
        <v>0.62774958616483001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E54"/>
  <sheetViews>
    <sheetView workbookViewId="0"/>
  </sheetViews>
  <sheetFormatPr defaultRowHeight="14.5" x14ac:dyDescent="0.35"/>
  <cols>
    <col min="5" max="5" width="9.1796875" style="78"/>
  </cols>
  <sheetData>
    <row r="1" spans="1:5" x14ac:dyDescent="0.35">
      <c r="A1" s="8" t="s">
        <v>3075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0.57661965666242498</v>
      </c>
      <c r="C3" s="76">
        <v>0.606536514039696</v>
      </c>
      <c r="D3" s="77">
        <v>0.34176891722942798</v>
      </c>
      <c r="E3" s="16" t="s">
        <v>2673</v>
      </c>
    </row>
    <row r="4" spans="1:5" x14ac:dyDescent="0.35">
      <c r="A4" s="11" t="s">
        <v>2140</v>
      </c>
      <c r="B4" s="76">
        <v>0.996650483061848</v>
      </c>
      <c r="C4" s="76">
        <v>0.77048699803190801</v>
      </c>
      <c r="D4" s="77">
        <v>0.195826722159926</v>
      </c>
      <c r="E4" s="16" t="s">
        <v>2142</v>
      </c>
    </row>
    <row r="5" spans="1:5" x14ac:dyDescent="0.35">
      <c r="A5" s="11" t="s">
        <v>2674</v>
      </c>
      <c r="B5" s="76">
        <v>-0.60143451829500705</v>
      </c>
      <c r="C5" s="76">
        <v>0.40225646723046399</v>
      </c>
      <c r="D5" s="77">
        <v>0.13487480540584099</v>
      </c>
      <c r="E5" s="16" t="s">
        <v>48</v>
      </c>
    </row>
    <row r="6" spans="1:5" x14ac:dyDescent="0.35">
      <c r="A6" s="11" t="s">
        <v>143</v>
      </c>
      <c r="B6" s="76">
        <v>0.237685214375188</v>
      </c>
      <c r="C6" s="76">
        <v>0.50839299681126304</v>
      </c>
      <c r="D6" s="77">
        <v>0.64012602850865596</v>
      </c>
      <c r="E6" s="16" t="s">
        <v>2542</v>
      </c>
    </row>
    <row r="7" spans="1:5" x14ac:dyDescent="0.35">
      <c r="A7" s="11" t="s">
        <v>2536</v>
      </c>
      <c r="B7" s="76">
        <v>-0.31620248807778301</v>
      </c>
      <c r="C7" s="76">
        <v>0.68994757940178897</v>
      </c>
      <c r="D7" s="77">
        <v>0.64673743176209997</v>
      </c>
      <c r="E7" s="16" t="s">
        <v>2537</v>
      </c>
    </row>
    <row r="8" spans="1:5" x14ac:dyDescent="0.35">
      <c r="A8" s="11" t="s">
        <v>2146</v>
      </c>
      <c r="B8" s="76">
        <v>-0.11944120850021001</v>
      </c>
      <c r="C8" s="76">
        <v>0.672029982876159</v>
      </c>
      <c r="D8" s="77">
        <v>0.85893348150314197</v>
      </c>
      <c r="E8" s="16" t="s">
        <v>2150</v>
      </c>
    </row>
    <row r="9" spans="1:5" x14ac:dyDescent="0.35">
      <c r="A9" s="11" t="s">
        <v>2176</v>
      </c>
      <c r="B9" s="76">
        <v>1.0627781304925801</v>
      </c>
      <c r="C9" s="76">
        <v>0.49118912168724899</v>
      </c>
      <c r="D9" s="77">
        <v>3.0488596197874401E-2</v>
      </c>
      <c r="E9" s="16" t="s">
        <v>36</v>
      </c>
    </row>
    <row r="10" spans="1:5" x14ac:dyDescent="0.35">
      <c r="A10" s="11" t="s">
        <v>2675</v>
      </c>
      <c r="B10" s="76">
        <v>-0.58051824530404506</v>
      </c>
      <c r="C10" s="76">
        <v>0.61274948937542595</v>
      </c>
      <c r="D10" s="77">
        <v>0.34343550730463002</v>
      </c>
      <c r="E10" s="16" t="s">
        <v>2676</v>
      </c>
    </row>
    <row r="11" spans="1:5" x14ac:dyDescent="0.35">
      <c r="A11" s="11" t="s">
        <v>105</v>
      </c>
      <c r="B11" s="76">
        <v>-1.5794381558598101</v>
      </c>
      <c r="C11" s="76">
        <v>0.62149532710280397</v>
      </c>
      <c r="D11" s="77">
        <v>1.10424805677358E-2</v>
      </c>
      <c r="E11" s="16" t="s">
        <v>2677</v>
      </c>
    </row>
    <row r="12" spans="1:5" x14ac:dyDescent="0.35">
      <c r="A12" s="11" t="s">
        <v>2547</v>
      </c>
      <c r="B12" s="76">
        <v>0.86380549746400004</v>
      </c>
      <c r="C12" s="76">
        <v>0.69599999999999995</v>
      </c>
      <c r="D12" s="77">
        <v>0.21456886398309799</v>
      </c>
      <c r="E12" s="16" t="s">
        <v>2546</v>
      </c>
    </row>
    <row r="13" spans="1:5" x14ac:dyDescent="0.35">
      <c r="A13" s="11" t="s">
        <v>2120</v>
      </c>
      <c r="B13" s="76">
        <v>-0.254478566345817</v>
      </c>
      <c r="C13" s="76">
        <v>0.74548324855288595</v>
      </c>
      <c r="D13" s="77">
        <v>0.73283217536696599</v>
      </c>
      <c r="E13" s="16" t="s">
        <v>2123</v>
      </c>
    </row>
    <row r="14" spans="1:5" x14ac:dyDescent="0.35">
      <c r="A14" s="11" t="s">
        <v>1861</v>
      </c>
      <c r="B14" s="76">
        <v>0.88622670539870996</v>
      </c>
      <c r="C14" s="76">
        <v>0.23141215866706599</v>
      </c>
      <c r="D14" s="14">
        <v>1.28327599526856E-4</v>
      </c>
      <c r="E14" s="16" t="s">
        <v>93</v>
      </c>
    </row>
    <row r="15" spans="1:5" x14ac:dyDescent="0.35">
      <c r="A15" s="11" t="s">
        <v>2678</v>
      </c>
      <c r="B15" s="76">
        <v>1.0040849743375</v>
      </c>
      <c r="C15" s="76">
        <v>0.78749999999999998</v>
      </c>
      <c r="D15" s="77">
        <v>0.20229914089484899</v>
      </c>
      <c r="E15" s="16" t="s">
        <v>2679</v>
      </c>
    </row>
    <row r="16" spans="1:5" x14ac:dyDescent="0.35">
      <c r="A16" s="11" t="s">
        <v>2680</v>
      </c>
      <c r="B16" s="76">
        <v>-0.88617484529925505</v>
      </c>
      <c r="C16" s="76">
        <v>0.69415565720866301</v>
      </c>
      <c r="D16" s="77">
        <v>0.20173549597676399</v>
      </c>
      <c r="E16" s="16" t="s">
        <v>2681</v>
      </c>
    </row>
    <row r="17" spans="1:5" x14ac:dyDescent="0.35">
      <c r="A17" s="11" t="s">
        <v>195</v>
      </c>
      <c r="B17" s="76">
        <v>1.2724960826399501</v>
      </c>
      <c r="C17" s="76">
        <v>0.47631602073995999</v>
      </c>
      <c r="D17" s="14">
        <v>7.55046489948079E-3</v>
      </c>
      <c r="E17" s="16" t="s">
        <v>2528</v>
      </c>
    </row>
    <row r="18" spans="1:5" x14ac:dyDescent="0.35">
      <c r="A18" s="11" t="s">
        <v>2682</v>
      </c>
      <c r="B18" s="76">
        <v>0.26124319903176302</v>
      </c>
      <c r="C18" s="76">
        <v>0.352463095040637</v>
      </c>
      <c r="D18" s="77">
        <v>0.458576392312251</v>
      </c>
      <c r="E18" s="16" t="s">
        <v>2508</v>
      </c>
    </row>
    <row r="19" spans="1:5" x14ac:dyDescent="0.35">
      <c r="A19" s="11" t="s">
        <v>2683</v>
      </c>
      <c r="B19" s="76">
        <v>0.613909973858622</v>
      </c>
      <c r="C19" s="76">
        <v>0.67399502527481303</v>
      </c>
      <c r="D19" s="77">
        <v>0.362373158541415</v>
      </c>
      <c r="E19" s="16" t="s">
        <v>2684</v>
      </c>
    </row>
    <row r="20" spans="1:5" x14ac:dyDescent="0.35">
      <c r="A20" s="11" t="s">
        <v>2521</v>
      </c>
      <c r="B20" s="76">
        <v>1.04378603816489</v>
      </c>
      <c r="C20" s="76">
        <v>0.67295293359123098</v>
      </c>
      <c r="D20" s="77">
        <v>0.120888850895897</v>
      </c>
      <c r="E20" s="16" t="s">
        <v>2685</v>
      </c>
    </row>
    <row r="21" spans="1:5" x14ac:dyDescent="0.35">
      <c r="A21" s="11" t="s">
        <v>121</v>
      </c>
      <c r="B21" s="76">
        <v>-0.21124825617333301</v>
      </c>
      <c r="C21" s="76">
        <v>0.67777777777777803</v>
      </c>
      <c r="D21" s="77">
        <v>0.75528543534190795</v>
      </c>
      <c r="E21" s="16" t="s">
        <v>2686</v>
      </c>
    </row>
    <row r="22" spans="1:5" x14ac:dyDescent="0.35">
      <c r="A22" s="11" t="s">
        <v>2687</v>
      </c>
      <c r="B22" s="76">
        <v>0.49513995979190001</v>
      </c>
      <c r="C22" s="76">
        <v>0.50109060897247004</v>
      </c>
      <c r="D22" s="77">
        <v>0.323091627108271</v>
      </c>
      <c r="E22" s="16" t="s">
        <v>2688</v>
      </c>
    </row>
    <row r="23" spans="1:5" x14ac:dyDescent="0.35">
      <c r="A23" s="11" t="s">
        <v>164</v>
      </c>
      <c r="B23" s="76">
        <v>-0.239559942967386</v>
      </c>
      <c r="C23" s="76">
        <v>0.79160446917266003</v>
      </c>
      <c r="D23" s="77">
        <v>0.76217504341158704</v>
      </c>
      <c r="E23" s="16" t="s">
        <v>167</v>
      </c>
    </row>
    <row r="24" spans="1:5" x14ac:dyDescent="0.35">
      <c r="A24" s="11" t="s">
        <v>2689</v>
      </c>
      <c r="B24" s="76">
        <v>-2.6687897383386101</v>
      </c>
      <c r="C24" s="76">
        <v>0.83321336020731396</v>
      </c>
      <c r="D24" s="14">
        <v>1.3599981767054199E-3</v>
      </c>
      <c r="E24" s="16" t="s">
        <v>2518</v>
      </c>
    </row>
    <row r="25" spans="1:5" x14ac:dyDescent="0.35">
      <c r="A25" s="11" t="s">
        <v>2690</v>
      </c>
      <c r="B25" s="76">
        <v>0.83457167528235898</v>
      </c>
      <c r="C25" s="76">
        <v>0.84457771114442803</v>
      </c>
      <c r="D25" s="77">
        <v>0.32307791003283198</v>
      </c>
      <c r="E25" s="16" t="s">
        <v>2691</v>
      </c>
    </row>
    <row r="26" spans="1:5" x14ac:dyDescent="0.35">
      <c r="A26" s="11" t="s">
        <v>2553</v>
      </c>
      <c r="B26" s="76">
        <v>0.54797407504843099</v>
      </c>
      <c r="C26" s="76">
        <v>0.47982062780269102</v>
      </c>
      <c r="D26" s="77">
        <v>0.253437631407817</v>
      </c>
      <c r="E26" s="16" t="s">
        <v>2554</v>
      </c>
    </row>
    <row r="27" spans="1:5" x14ac:dyDescent="0.35">
      <c r="A27" s="11" t="s">
        <v>3</v>
      </c>
      <c r="B27" s="76">
        <v>-0.159046478740384</v>
      </c>
      <c r="C27" s="76">
        <v>0.16478094672402099</v>
      </c>
      <c r="D27" s="77">
        <v>0.33444492363186701</v>
      </c>
      <c r="E27" s="16" t="s">
        <v>14</v>
      </c>
    </row>
    <row r="28" spans="1:5" x14ac:dyDescent="0.35">
      <c r="A28" s="11" t="s">
        <v>2525</v>
      </c>
      <c r="B28" s="76">
        <v>0.64999293633293398</v>
      </c>
      <c r="C28" s="76">
        <v>0.61008824490685298</v>
      </c>
      <c r="D28" s="77">
        <v>0.286691308823527</v>
      </c>
      <c r="E28" s="16" t="s">
        <v>2692</v>
      </c>
    </row>
    <row r="29" spans="1:5" x14ac:dyDescent="0.35">
      <c r="A29" s="11" t="s">
        <v>2693</v>
      </c>
      <c r="B29" s="76">
        <v>-1.2099205574268701</v>
      </c>
      <c r="C29" s="76">
        <v>0.62705175021209103</v>
      </c>
      <c r="D29" s="77">
        <v>5.3664032675591E-2</v>
      </c>
      <c r="E29" s="16" t="s">
        <v>2694</v>
      </c>
    </row>
    <row r="30" spans="1:5" x14ac:dyDescent="0.35">
      <c r="A30" s="11" t="s">
        <v>2543</v>
      </c>
      <c r="B30" s="76">
        <v>0.40876694292920801</v>
      </c>
      <c r="C30" s="76">
        <v>0.49881636794048001</v>
      </c>
      <c r="D30" s="77">
        <v>0.41251614598721897</v>
      </c>
      <c r="E30" s="16" t="s">
        <v>2544</v>
      </c>
    </row>
    <row r="31" spans="1:5" x14ac:dyDescent="0.35">
      <c r="A31" s="11" t="s">
        <v>2094</v>
      </c>
      <c r="B31" s="76">
        <v>1.1399788648337801</v>
      </c>
      <c r="C31" s="76">
        <v>0.65428590311281498</v>
      </c>
      <c r="D31" s="77">
        <v>8.1451543512288699E-2</v>
      </c>
      <c r="E31" s="16" t="s">
        <v>2096</v>
      </c>
    </row>
    <row r="32" spans="1:5" x14ac:dyDescent="0.35">
      <c r="A32" s="11" t="s">
        <v>2180</v>
      </c>
      <c r="B32" s="76">
        <v>6.24703897703158</v>
      </c>
      <c r="C32" s="76">
        <v>0.78834107470064396</v>
      </c>
      <c r="D32" s="14">
        <v>2.2946367698009699E-15</v>
      </c>
      <c r="E32" s="16" t="s">
        <v>2182</v>
      </c>
    </row>
    <row r="33" spans="1:5" x14ac:dyDescent="0.35">
      <c r="A33" s="11" t="s">
        <v>2113</v>
      </c>
      <c r="B33" s="76">
        <v>-4.2896124549142503</v>
      </c>
      <c r="C33" s="76">
        <v>0.74306141302164896</v>
      </c>
      <c r="D33" s="14">
        <v>7.7922907666635704E-9</v>
      </c>
      <c r="E33" s="16" t="s">
        <v>2695</v>
      </c>
    </row>
    <row r="34" spans="1:5" x14ac:dyDescent="0.35">
      <c r="A34" s="11" t="s">
        <v>2696</v>
      </c>
      <c r="B34" s="76">
        <v>3.29341131781112E-2</v>
      </c>
      <c r="C34" s="76">
        <v>0.81365816950428005</v>
      </c>
      <c r="D34" s="77">
        <v>0.967713165267994</v>
      </c>
      <c r="E34" s="16" t="s">
        <v>2697</v>
      </c>
    </row>
    <row r="35" spans="1:5" x14ac:dyDescent="0.35">
      <c r="A35" s="11" t="s">
        <v>2491</v>
      </c>
      <c r="B35" s="76">
        <v>3.5683786582723198E-2</v>
      </c>
      <c r="C35" s="76">
        <v>9.7153458553346603E-2</v>
      </c>
      <c r="D35" s="77">
        <v>0.71340046475123398</v>
      </c>
      <c r="E35" s="16" t="s">
        <v>25</v>
      </c>
    </row>
    <row r="36" spans="1:5" x14ac:dyDescent="0.35">
      <c r="A36" s="11" t="s">
        <v>2154</v>
      </c>
      <c r="B36" s="76">
        <v>4.5196105739825603</v>
      </c>
      <c r="C36" s="76">
        <v>0.46617873292620399</v>
      </c>
      <c r="D36" s="14">
        <v>3.1658606402493902E-22</v>
      </c>
      <c r="E36" s="16" t="s">
        <v>2698</v>
      </c>
    </row>
    <row r="37" spans="1:5" x14ac:dyDescent="0.35">
      <c r="A37" s="11" t="s">
        <v>133</v>
      </c>
      <c r="B37" s="76">
        <v>-2.4014452104952499</v>
      </c>
      <c r="C37" s="76">
        <v>0.695370931877906</v>
      </c>
      <c r="D37" s="14">
        <v>5.53416306520934E-4</v>
      </c>
      <c r="E37" s="16" t="s">
        <v>136</v>
      </c>
    </row>
    <row r="38" spans="1:5" x14ac:dyDescent="0.35">
      <c r="A38" s="11" t="s">
        <v>2699</v>
      </c>
      <c r="B38" s="76">
        <v>1.5509718088876601</v>
      </c>
      <c r="C38" s="76">
        <v>0.84596404652802204</v>
      </c>
      <c r="D38" s="77">
        <v>6.6746388010913205E-2</v>
      </c>
      <c r="E38" s="16" t="s">
        <v>2700</v>
      </c>
    </row>
    <row r="39" spans="1:5" x14ac:dyDescent="0.35">
      <c r="A39" s="11" t="s">
        <v>2548</v>
      </c>
      <c r="B39" s="76">
        <v>-0.160012957516246</v>
      </c>
      <c r="C39" s="76">
        <v>0.58319725397407296</v>
      </c>
      <c r="D39" s="77">
        <v>0.78379881039763999</v>
      </c>
      <c r="E39" s="16" t="s">
        <v>119</v>
      </c>
    </row>
    <row r="40" spans="1:5" x14ac:dyDescent="0.35">
      <c r="A40" s="11" t="s">
        <v>2701</v>
      </c>
      <c r="B40" s="76">
        <v>-0.64054629947240105</v>
      </c>
      <c r="C40" s="76">
        <v>0.65131171997234605</v>
      </c>
      <c r="D40" s="77">
        <v>0.32537559757505002</v>
      </c>
      <c r="E40" s="16" t="s">
        <v>2702</v>
      </c>
    </row>
    <row r="41" spans="1:5" x14ac:dyDescent="0.35">
      <c r="A41" s="11" t="s">
        <v>2175</v>
      </c>
      <c r="B41" s="76">
        <v>0.194286358575852</v>
      </c>
      <c r="C41" s="76">
        <v>0.19538614472286001</v>
      </c>
      <c r="D41" s="77">
        <v>0.32004217547358799</v>
      </c>
      <c r="E41" s="16" t="s">
        <v>19</v>
      </c>
    </row>
    <row r="42" spans="1:5" x14ac:dyDescent="0.35">
      <c r="A42" s="11" t="s">
        <v>2102</v>
      </c>
      <c r="B42" s="76">
        <v>-0.55315092412183298</v>
      </c>
      <c r="C42" s="76">
        <v>0.76145583102932501</v>
      </c>
      <c r="D42" s="77">
        <v>0.46756992207489001</v>
      </c>
      <c r="E42" s="16" t="s">
        <v>2104</v>
      </c>
    </row>
    <row r="43" spans="1:5" x14ac:dyDescent="0.35">
      <c r="A43" s="11" t="s">
        <v>2703</v>
      </c>
      <c r="B43" s="76">
        <v>-1.6985978883852899E-2</v>
      </c>
      <c r="C43" s="76">
        <v>0.110695156868983</v>
      </c>
      <c r="D43" s="77">
        <v>0.87804479185303197</v>
      </c>
      <c r="E43" s="16" t="s">
        <v>2704</v>
      </c>
    </row>
    <row r="44" spans="1:5" x14ac:dyDescent="0.35">
      <c r="A44" s="11" t="s">
        <v>2705</v>
      </c>
      <c r="B44" s="76">
        <v>-0.424590488687075</v>
      </c>
      <c r="C44" s="76">
        <v>0.68630893478469002</v>
      </c>
      <c r="D44" s="77">
        <v>0.53614170741079403</v>
      </c>
      <c r="E44" s="16" t="s">
        <v>2503</v>
      </c>
    </row>
    <row r="45" spans="1:5" x14ac:dyDescent="0.35">
      <c r="A45" s="11" t="s">
        <v>2706</v>
      </c>
      <c r="B45" s="76">
        <v>1.66881635106229</v>
      </c>
      <c r="C45" s="76">
        <v>0.79390139383824299</v>
      </c>
      <c r="D45" s="77">
        <v>3.5549345578360203E-2</v>
      </c>
      <c r="E45" s="16" t="s">
        <v>2707</v>
      </c>
    </row>
    <row r="46" spans="1:5" x14ac:dyDescent="0.35">
      <c r="A46" s="11" t="s">
        <v>2708</v>
      </c>
      <c r="B46" s="76">
        <v>0.62519398313388097</v>
      </c>
      <c r="C46" s="76">
        <v>0.47161840387126502</v>
      </c>
      <c r="D46" s="77">
        <v>0.18496054260908101</v>
      </c>
      <c r="E46" s="16" t="s">
        <v>40</v>
      </c>
    </row>
    <row r="47" spans="1:5" x14ac:dyDescent="0.35">
      <c r="A47" s="11" t="s">
        <v>2157</v>
      </c>
      <c r="B47" s="76">
        <v>0.84159724474091102</v>
      </c>
      <c r="C47" s="76">
        <v>0.62929267503326303</v>
      </c>
      <c r="D47" s="77">
        <v>0.181101840158265</v>
      </c>
      <c r="E47" s="16" t="s">
        <v>2158</v>
      </c>
    </row>
    <row r="48" spans="1:5" x14ac:dyDescent="0.35">
      <c r="A48" s="11" t="s">
        <v>2132</v>
      </c>
      <c r="B48" s="76">
        <v>1.8260056829136</v>
      </c>
      <c r="C48" s="76">
        <v>0.76302209676707999</v>
      </c>
      <c r="D48" s="77">
        <v>1.6705642427774101E-2</v>
      </c>
      <c r="E48" s="16" t="s">
        <v>2135</v>
      </c>
    </row>
    <row r="49" spans="1:5" x14ac:dyDescent="0.35">
      <c r="A49" s="11" t="s">
        <v>169</v>
      </c>
      <c r="B49" s="76">
        <v>-1.7890314986546501</v>
      </c>
      <c r="C49" s="76">
        <v>0.79622935066123601</v>
      </c>
      <c r="D49" s="77">
        <v>2.4647721686582E-2</v>
      </c>
      <c r="E49" s="16" t="s">
        <v>207</v>
      </c>
    </row>
    <row r="50" spans="1:5" x14ac:dyDescent="0.35">
      <c r="A50" s="11" t="s">
        <v>9</v>
      </c>
      <c r="B50" s="76">
        <v>-0.18312810330694901</v>
      </c>
      <c r="C50" s="76">
        <v>0.12620828013860999</v>
      </c>
      <c r="D50" s="77">
        <v>0.14678010549639001</v>
      </c>
      <c r="E50" s="16" t="s">
        <v>44</v>
      </c>
    </row>
    <row r="51" spans="1:5" x14ac:dyDescent="0.35">
      <c r="A51" s="11" t="s">
        <v>210</v>
      </c>
      <c r="B51" s="76">
        <v>-1.1929961531279101</v>
      </c>
      <c r="C51" s="76">
        <v>0.65813953488372101</v>
      </c>
      <c r="D51" s="77">
        <v>6.9881242282939598E-2</v>
      </c>
      <c r="E51" s="16" t="s">
        <v>221</v>
      </c>
    </row>
    <row r="52" spans="1:5" x14ac:dyDescent="0.35">
      <c r="A52" s="11" t="s">
        <v>2709</v>
      </c>
      <c r="B52" s="76">
        <v>-6.4134666212370002</v>
      </c>
      <c r="C52" s="76">
        <v>0.64015611241998005</v>
      </c>
      <c r="D52" s="14">
        <v>1.26281772811968E-23</v>
      </c>
      <c r="E52" s="16" t="s">
        <v>2710</v>
      </c>
    </row>
    <row r="53" spans="1:5" x14ac:dyDescent="0.35">
      <c r="A53" s="11" t="s">
        <v>2711</v>
      </c>
      <c r="B53" s="76">
        <v>0.48321840331014299</v>
      </c>
      <c r="C53" s="76">
        <v>0.70670084218235096</v>
      </c>
      <c r="D53" s="77">
        <v>0.49412258622658201</v>
      </c>
      <c r="E53" s="16" t="s">
        <v>256</v>
      </c>
    </row>
    <row r="54" spans="1:5" x14ac:dyDescent="0.35">
      <c r="A54" s="11" t="s">
        <v>2712</v>
      </c>
      <c r="B54" s="76">
        <v>-0.97407940745305199</v>
      </c>
      <c r="C54" s="76">
        <v>0.69640062597809105</v>
      </c>
      <c r="D54" s="77">
        <v>0.16189268940263099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53"/>
  <sheetViews>
    <sheetView workbookViewId="0"/>
  </sheetViews>
  <sheetFormatPr defaultRowHeight="14.5" x14ac:dyDescent="0.35"/>
  <cols>
    <col min="5" max="5" width="9.1796875" style="78"/>
  </cols>
  <sheetData>
    <row r="1" spans="1:5" x14ac:dyDescent="0.35">
      <c r="A1" s="8" t="s">
        <v>3076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0.27213819971027098</v>
      </c>
      <c r="C3" s="76">
        <v>0.55848839333892897</v>
      </c>
      <c r="D3" s="77">
        <v>0.62606248762021499</v>
      </c>
      <c r="E3" s="16" t="s">
        <v>2673</v>
      </c>
    </row>
    <row r="4" spans="1:5" x14ac:dyDescent="0.35">
      <c r="A4" s="11" t="s">
        <v>2140</v>
      </c>
      <c r="B4" s="76">
        <v>0.42085071200954699</v>
      </c>
      <c r="C4" s="76">
        <v>0.751822992680374</v>
      </c>
      <c r="D4" s="77">
        <v>0.57563382870923696</v>
      </c>
      <c r="E4" s="16" t="s">
        <v>2142</v>
      </c>
    </row>
    <row r="5" spans="1:5" x14ac:dyDescent="0.35">
      <c r="A5" s="11" t="s">
        <v>2674</v>
      </c>
      <c r="B5" s="76">
        <v>0.29172412374845602</v>
      </c>
      <c r="C5" s="76">
        <v>0.60136430406566399</v>
      </c>
      <c r="D5" s="77">
        <v>0.62760269936910595</v>
      </c>
      <c r="E5" s="16" t="s">
        <v>48</v>
      </c>
    </row>
    <row r="6" spans="1:5" x14ac:dyDescent="0.35">
      <c r="A6" s="11" t="s">
        <v>143</v>
      </c>
      <c r="B6" s="76">
        <v>-0.29933009004181499</v>
      </c>
      <c r="C6" s="76">
        <v>0.37811037707719097</v>
      </c>
      <c r="D6" s="77">
        <v>0.428566311113805</v>
      </c>
      <c r="E6" s="16" t="s">
        <v>2542</v>
      </c>
    </row>
    <row r="7" spans="1:5" x14ac:dyDescent="0.35">
      <c r="A7" s="11" t="s">
        <v>2536</v>
      </c>
      <c r="B7" s="76">
        <v>-0.77870441402636403</v>
      </c>
      <c r="C7" s="76">
        <v>0.60219602936709804</v>
      </c>
      <c r="D7" s="77">
        <v>0.195973759803278</v>
      </c>
      <c r="E7" s="16" t="s">
        <v>2537</v>
      </c>
    </row>
    <row r="8" spans="1:5" x14ac:dyDescent="0.35">
      <c r="A8" s="11" t="s">
        <v>2146</v>
      </c>
      <c r="B8" s="76">
        <v>-0.65273197368421099</v>
      </c>
      <c r="C8" s="76">
        <v>0.504777673932991</v>
      </c>
      <c r="D8" s="77">
        <v>0.195973759803278</v>
      </c>
      <c r="E8" s="16" t="s">
        <v>2150</v>
      </c>
    </row>
    <row r="9" spans="1:5" x14ac:dyDescent="0.35">
      <c r="A9" s="11" t="s">
        <v>2176</v>
      </c>
      <c r="B9" s="76">
        <v>0.27612961990203999</v>
      </c>
      <c r="C9" s="76">
        <v>0.48842021140835301</v>
      </c>
      <c r="D9" s="77">
        <v>0.57183398104152905</v>
      </c>
      <c r="E9" s="16" t="s">
        <v>36</v>
      </c>
    </row>
    <row r="10" spans="1:5" x14ac:dyDescent="0.35">
      <c r="A10" s="11" t="s">
        <v>2675</v>
      </c>
      <c r="B10" s="76">
        <v>0.360136734636471</v>
      </c>
      <c r="C10" s="76">
        <v>0.55417869169384004</v>
      </c>
      <c r="D10" s="77">
        <v>0.51578479115064302</v>
      </c>
      <c r="E10" s="16" t="s">
        <v>2676</v>
      </c>
    </row>
    <row r="11" spans="1:5" x14ac:dyDescent="0.35">
      <c r="A11" s="11" t="s">
        <v>105</v>
      </c>
      <c r="B11" s="76">
        <v>0</v>
      </c>
      <c r="C11" s="76">
        <v>0.52138375206168197</v>
      </c>
      <c r="D11" s="77">
        <v>1</v>
      </c>
      <c r="E11" s="16" t="s">
        <v>2677</v>
      </c>
    </row>
    <row r="12" spans="1:5" x14ac:dyDescent="0.35">
      <c r="A12" s="11" t="s">
        <v>2547</v>
      </c>
      <c r="B12" s="76">
        <v>-0.40201343414000001</v>
      </c>
      <c r="C12" s="76">
        <v>0.51287586511200001</v>
      </c>
      <c r="D12" s="77">
        <v>0.43313306595531698</v>
      </c>
      <c r="E12" s="16" t="s">
        <v>2546</v>
      </c>
    </row>
    <row r="13" spans="1:5" x14ac:dyDescent="0.35">
      <c r="A13" s="11" t="s">
        <v>2120</v>
      </c>
      <c r="B13" s="76">
        <v>0</v>
      </c>
      <c r="C13" s="76">
        <v>0.77948999994299195</v>
      </c>
      <c r="D13" s="77">
        <v>1</v>
      </c>
      <c r="E13" s="16" t="s">
        <v>2123</v>
      </c>
    </row>
    <row r="14" spans="1:5" x14ac:dyDescent="0.35">
      <c r="A14" s="11" t="s">
        <v>1861</v>
      </c>
      <c r="B14" s="76">
        <v>-0.136809995011026</v>
      </c>
      <c r="C14" s="76">
        <v>0.17453781040265701</v>
      </c>
      <c r="D14" s="77">
        <v>0.43313306595531698</v>
      </c>
      <c r="E14" s="16" t="s">
        <v>93</v>
      </c>
    </row>
    <row r="15" spans="1:5" x14ac:dyDescent="0.35">
      <c r="A15" s="11" t="s">
        <v>2678</v>
      </c>
      <c r="B15" s="76">
        <v>-0.414597118882083</v>
      </c>
      <c r="C15" s="76">
        <v>0.63162649309999996</v>
      </c>
      <c r="D15" s="77">
        <v>0.51156934785069397</v>
      </c>
      <c r="E15" s="16" t="s">
        <v>2679</v>
      </c>
    </row>
    <row r="16" spans="1:5" x14ac:dyDescent="0.35">
      <c r="A16" s="11" t="s">
        <v>2680</v>
      </c>
      <c r="B16" s="76">
        <v>-0.63346109517289895</v>
      </c>
      <c r="C16" s="76">
        <v>0.71698317940245004</v>
      </c>
      <c r="D16" s="77">
        <v>0.376961319519939</v>
      </c>
      <c r="E16" s="16" t="s">
        <v>2681</v>
      </c>
    </row>
    <row r="17" spans="1:5" x14ac:dyDescent="0.35">
      <c r="A17" s="11" t="s">
        <v>195</v>
      </c>
      <c r="B17" s="76">
        <v>0.53535824738026205</v>
      </c>
      <c r="C17" s="76">
        <v>0.37000231220845398</v>
      </c>
      <c r="D17" s="77">
        <v>0.147923493334541</v>
      </c>
      <c r="E17" s="16" t="s">
        <v>2528</v>
      </c>
    </row>
    <row r="18" spans="1:5" x14ac:dyDescent="0.35">
      <c r="A18" s="11" t="s">
        <v>2682</v>
      </c>
      <c r="B18" s="76">
        <v>1.2080964530602101</v>
      </c>
      <c r="C18" s="76">
        <v>0.29946084358931802</v>
      </c>
      <c r="D18" s="14">
        <v>5.4779665857350497E-5</v>
      </c>
      <c r="E18" s="16" t="s">
        <v>2508</v>
      </c>
    </row>
    <row r="19" spans="1:5" x14ac:dyDescent="0.35">
      <c r="A19" s="11" t="s">
        <v>2683</v>
      </c>
      <c r="B19" s="76">
        <v>0.399194850885421</v>
      </c>
      <c r="C19" s="76">
        <v>0.811067818438578</v>
      </c>
      <c r="D19" s="77">
        <v>0.62258905836647405</v>
      </c>
      <c r="E19" s="16" t="s">
        <v>2684</v>
      </c>
    </row>
    <row r="20" spans="1:5" x14ac:dyDescent="0.35">
      <c r="A20" s="11" t="s">
        <v>2521</v>
      </c>
      <c r="B20" s="76">
        <v>0</v>
      </c>
      <c r="C20" s="76">
        <v>0.61696956668681502</v>
      </c>
      <c r="D20" s="77">
        <v>1</v>
      </c>
      <c r="E20" s="16" t="s">
        <v>2685</v>
      </c>
    </row>
    <row r="21" spans="1:5" x14ac:dyDescent="0.35">
      <c r="A21" s="11" t="s">
        <v>121</v>
      </c>
      <c r="B21" s="76">
        <v>0.372234661240741</v>
      </c>
      <c r="C21" s="76">
        <v>0.57279499070740703</v>
      </c>
      <c r="D21" s="77">
        <v>0.51578479115064302</v>
      </c>
      <c r="E21" s="16" t="s">
        <v>2686</v>
      </c>
    </row>
    <row r="22" spans="1:5" x14ac:dyDescent="0.35">
      <c r="A22" s="11" t="s">
        <v>2687</v>
      </c>
      <c r="B22" s="76">
        <v>-0.296242877247539</v>
      </c>
      <c r="C22" s="76">
        <v>0.45585877348051601</v>
      </c>
      <c r="D22" s="77">
        <v>0.51578479115064302</v>
      </c>
      <c r="E22" s="16" t="s">
        <v>2688</v>
      </c>
    </row>
    <row r="23" spans="1:5" x14ac:dyDescent="0.35">
      <c r="A23" s="11" t="s">
        <v>164</v>
      </c>
      <c r="B23" s="76">
        <v>-0.450098649892342</v>
      </c>
      <c r="C23" s="76">
        <v>0.796137979739449</v>
      </c>
      <c r="D23" s="77">
        <v>0.57183398104152905</v>
      </c>
      <c r="E23" s="16" t="s">
        <v>167</v>
      </c>
    </row>
    <row r="24" spans="1:5" x14ac:dyDescent="0.35">
      <c r="A24" s="11" t="s">
        <v>2689</v>
      </c>
      <c r="B24" s="76">
        <v>0.54814295070364205</v>
      </c>
      <c r="C24" s="76">
        <v>0.84559231312266003</v>
      </c>
      <c r="D24" s="77">
        <v>0.51683264831089204</v>
      </c>
      <c r="E24" s="16" t="s">
        <v>2518</v>
      </c>
    </row>
    <row r="25" spans="1:5" x14ac:dyDescent="0.35">
      <c r="A25" s="11" t="s">
        <v>2690</v>
      </c>
      <c r="B25" s="76">
        <v>-2.0400796861719099</v>
      </c>
      <c r="C25" s="76">
        <v>0.93488043077461302</v>
      </c>
      <c r="D25" s="77">
        <v>2.9096068653140301E-2</v>
      </c>
      <c r="E25" s="16" t="s">
        <v>2691</v>
      </c>
    </row>
    <row r="26" spans="1:5" x14ac:dyDescent="0.35">
      <c r="A26" s="11" t="s">
        <v>2553</v>
      </c>
      <c r="B26" s="76">
        <v>-0.35175527491748898</v>
      </c>
      <c r="C26" s="76">
        <v>0.39697750323049302</v>
      </c>
      <c r="D26" s="77">
        <v>0.37557245293291902</v>
      </c>
      <c r="E26" s="16" t="s">
        <v>2554</v>
      </c>
    </row>
    <row r="27" spans="1:5" x14ac:dyDescent="0.35">
      <c r="A27" s="11" t="s">
        <v>3</v>
      </c>
      <c r="B27" s="76">
        <v>-0.189714864737835</v>
      </c>
      <c r="C27" s="76">
        <v>0.119240766532223</v>
      </c>
      <c r="D27" s="77">
        <v>0.11160428147463</v>
      </c>
      <c r="E27" s="16" t="s">
        <v>14</v>
      </c>
    </row>
    <row r="28" spans="1:5" x14ac:dyDescent="0.35">
      <c r="A28" s="11" t="s">
        <v>2525</v>
      </c>
      <c r="B28" s="76">
        <v>0.36134404086029698</v>
      </c>
      <c r="C28" s="76">
        <v>0.55049699801721297</v>
      </c>
      <c r="D28" s="77">
        <v>0.51156934785069397</v>
      </c>
      <c r="E28" s="16" t="s">
        <v>2692</v>
      </c>
    </row>
    <row r="29" spans="1:5" x14ac:dyDescent="0.35">
      <c r="A29" s="11" t="s">
        <v>2693</v>
      </c>
      <c r="B29" s="76">
        <v>0</v>
      </c>
      <c r="C29" s="76">
        <v>0.564741867393309</v>
      </c>
      <c r="D29" s="77">
        <v>1</v>
      </c>
      <c r="E29" s="16" t="s">
        <v>2694</v>
      </c>
    </row>
    <row r="30" spans="1:5" x14ac:dyDescent="0.35">
      <c r="A30" s="11" t="s">
        <v>2543</v>
      </c>
      <c r="B30" s="76">
        <v>0</v>
      </c>
      <c r="C30" s="76">
        <v>0.43148226713166499</v>
      </c>
      <c r="D30" s="77">
        <v>1</v>
      </c>
      <c r="E30" s="16" t="s">
        <v>2544</v>
      </c>
    </row>
    <row r="31" spans="1:5" x14ac:dyDescent="0.35">
      <c r="A31" s="11" t="s">
        <v>2094</v>
      </c>
      <c r="B31" s="76">
        <v>0</v>
      </c>
      <c r="C31" s="76">
        <v>0.58738648994448495</v>
      </c>
      <c r="D31" s="77">
        <v>1</v>
      </c>
      <c r="E31" s="16" t="s">
        <v>2096</v>
      </c>
    </row>
    <row r="32" spans="1:5" x14ac:dyDescent="0.35">
      <c r="A32" s="11" t="s">
        <v>2180</v>
      </c>
      <c r="B32" s="76">
        <v>1.29795915475775</v>
      </c>
      <c r="C32" s="76">
        <v>0.55759253754208005</v>
      </c>
      <c r="D32" s="77">
        <v>1.99231790400532E-2</v>
      </c>
      <c r="E32" s="16" t="s">
        <v>2182</v>
      </c>
    </row>
    <row r="33" spans="1:5" x14ac:dyDescent="0.35">
      <c r="A33" s="11" t="s">
        <v>2113</v>
      </c>
      <c r="B33" s="76">
        <v>-1.18724353301603</v>
      </c>
      <c r="C33" s="76">
        <v>0.59704050201229097</v>
      </c>
      <c r="D33" s="77">
        <v>4.6751146078993798E-2</v>
      </c>
      <c r="E33" s="16" t="s">
        <v>2695</v>
      </c>
    </row>
    <row r="34" spans="1:5" x14ac:dyDescent="0.35">
      <c r="A34" s="11" t="s">
        <v>2696</v>
      </c>
      <c r="B34" s="76">
        <v>1.43256549170821</v>
      </c>
      <c r="C34" s="76">
        <v>0.86176707140908704</v>
      </c>
      <c r="D34" s="77">
        <v>9.64409901028533E-2</v>
      </c>
      <c r="E34" s="16" t="s">
        <v>2697</v>
      </c>
    </row>
    <row r="35" spans="1:5" x14ac:dyDescent="0.35">
      <c r="A35" s="11" t="s">
        <v>2491</v>
      </c>
      <c r="B35" s="76">
        <v>-5.4616330855115101E-2</v>
      </c>
      <c r="C35" s="76">
        <v>6.8990730104398795E-2</v>
      </c>
      <c r="D35" s="77">
        <v>0.428566311113805</v>
      </c>
      <c r="E35" s="16" t="s">
        <v>25</v>
      </c>
    </row>
    <row r="36" spans="1:5" x14ac:dyDescent="0.35">
      <c r="A36" s="11" t="s">
        <v>2154</v>
      </c>
      <c r="B36" s="76">
        <v>0.70997173755769005</v>
      </c>
      <c r="C36" s="76">
        <v>0.42708711650505798</v>
      </c>
      <c r="D36" s="77">
        <v>9.64409901028533E-2</v>
      </c>
      <c r="E36" s="16" t="s">
        <v>2698</v>
      </c>
    </row>
    <row r="37" spans="1:5" x14ac:dyDescent="0.35">
      <c r="A37" s="11" t="s">
        <v>133</v>
      </c>
      <c r="B37" s="76">
        <v>-3.812843318019</v>
      </c>
      <c r="C37" s="76">
        <v>0.56994631538305995</v>
      </c>
      <c r="D37" s="14">
        <v>2.23431715583121E-11</v>
      </c>
      <c r="E37" s="16" t="s">
        <v>136</v>
      </c>
    </row>
    <row r="38" spans="1:5" x14ac:dyDescent="0.35">
      <c r="A38" s="11" t="s">
        <v>2699</v>
      </c>
      <c r="B38" s="76">
        <v>0.501048937669067</v>
      </c>
      <c r="C38" s="76">
        <v>0.886259243572184</v>
      </c>
      <c r="D38" s="77">
        <v>0.57183398104152905</v>
      </c>
      <c r="E38" s="16" t="s">
        <v>2700</v>
      </c>
    </row>
    <row r="39" spans="1:5" x14ac:dyDescent="0.35">
      <c r="A39" s="11" t="s">
        <v>2548</v>
      </c>
      <c r="B39" s="76">
        <v>0</v>
      </c>
      <c r="C39" s="76">
        <v>0.68047649148531997</v>
      </c>
      <c r="D39" s="77">
        <v>1</v>
      </c>
      <c r="E39" s="16" t="s">
        <v>119</v>
      </c>
    </row>
    <row r="40" spans="1:5" x14ac:dyDescent="0.35">
      <c r="A40" s="11" t="s">
        <v>2701</v>
      </c>
      <c r="B40" s="76">
        <v>0.36569282296328598</v>
      </c>
      <c r="C40" s="76">
        <v>0.65328693695011497</v>
      </c>
      <c r="D40" s="77">
        <v>0.57563382870923696</v>
      </c>
      <c r="E40" s="16" t="s">
        <v>2702</v>
      </c>
    </row>
    <row r="41" spans="1:5" x14ac:dyDescent="0.35">
      <c r="A41" s="11" t="s">
        <v>2175</v>
      </c>
      <c r="B41" s="76">
        <v>0.95272579598829998</v>
      </c>
      <c r="C41" s="76">
        <v>0.157596161831145</v>
      </c>
      <c r="D41" s="14">
        <v>1.49075208329059E-9</v>
      </c>
      <c r="E41" s="16" t="s">
        <v>19</v>
      </c>
    </row>
    <row r="42" spans="1:5" x14ac:dyDescent="0.35">
      <c r="A42" s="11" t="s">
        <v>2102</v>
      </c>
      <c r="B42" s="76">
        <v>0.450996276715315</v>
      </c>
      <c r="C42" s="76">
        <v>0.80566967133662704</v>
      </c>
      <c r="D42" s="77">
        <v>0.57563077031290999</v>
      </c>
      <c r="E42" s="16" t="s">
        <v>2104</v>
      </c>
    </row>
    <row r="43" spans="1:5" x14ac:dyDescent="0.35">
      <c r="A43" s="11" t="s">
        <v>2703</v>
      </c>
      <c r="B43" s="76">
        <v>-0.12881953744024</v>
      </c>
      <c r="C43" s="76">
        <v>0.24808081328385501</v>
      </c>
      <c r="D43" s="77">
        <v>0.60357636749203503</v>
      </c>
      <c r="E43" s="16" t="s">
        <v>2704</v>
      </c>
    </row>
    <row r="44" spans="1:5" x14ac:dyDescent="0.35">
      <c r="A44" s="11" t="s">
        <v>2705</v>
      </c>
      <c r="B44" s="76">
        <v>0.97229889503303901</v>
      </c>
      <c r="C44" s="76">
        <v>0.67198523807258903</v>
      </c>
      <c r="D44" s="77">
        <v>0.147923493334541</v>
      </c>
      <c r="E44" s="16" t="s">
        <v>2503</v>
      </c>
    </row>
    <row r="45" spans="1:5" x14ac:dyDescent="0.35">
      <c r="A45" s="11" t="s">
        <v>2706</v>
      </c>
      <c r="B45" s="76">
        <v>0</v>
      </c>
      <c r="C45" s="76">
        <v>0.80181740081645503</v>
      </c>
      <c r="D45" s="77">
        <v>1</v>
      </c>
      <c r="E45" s="16" t="s">
        <v>2707</v>
      </c>
    </row>
    <row r="46" spans="1:5" x14ac:dyDescent="0.35">
      <c r="A46" s="11" t="s">
        <v>2708</v>
      </c>
      <c r="B46" s="76">
        <v>-0.30421118820493098</v>
      </c>
      <c r="C46" s="76">
        <v>0.384515942783624</v>
      </c>
      <c r="D46" s="77">
        <v>0.42885434025751001</v>
      </c>
      <c r="E46" s="16" t="s">
        <v>40</v>
      </c>
    </row>
    <row r="47" spans="1:5" x14ac:dyDescent="0.35">
      <c r="A47" s="11" t="s">
        <v>2157</v>
      </c>
      <c r="B47" s="76">
        <v>-2.2250136185443599</v>
      </c>
      <c r="C47" s="76">
        <v>0.58573270570319003</v>
      </c>
      <c r="D47" s="14">
        <v>1.45466255049053E-4</v>
      </c>
      <c r="E47" s="16" t="s">
        <v>2158</v>
      </c>
    </row>
    <row r="48" spans="1:5" x14ac:dyDescent="0.35">
      <c r="A48" s="11" t="s">
        <v>2132</v>
      </c>
      <c r="B48" s="76">
        <v>-0.44327331422837701</v>
      </c>
      <c r="C48" s="76">
        <v>0.68210932603096197</v>
      </c>
      <c r="D48" s="77">
        <v>0.51578479115064302</v>
      </c>
      <c r="E48" s="16" t="s">
        <v>2135</v>
      </c>
    </row>
    <row r="49" spans="1:5" x14ac:dyDescent="0.35">
      <c r="A49" s="11" t="s">
        <v>169</v>
      </c>
      <c r="B49" s="76">
        <v>0</v>
      </c>
      <c r="C49" s="76">
        <v>0.70062310744062595</v>
      </c>
      <c r="D49" s="77">
        <v>1</v>
      </c>
      <c r="E49" s="16" t="s">
        <v>207</v>
      </c>
    </row>
    <row r="50" spans="1:5" x14ac:dyDescent="0.35">
      <c r="A50" s="11" t="s">
        <v>9</v>
      </c>
      <c r="B50" s="76">
        <v>0</v>
      </c>
      <c r="C50" s="76">
        <v>9.2608153511581207E-2</v>
      </c>
      <c r="D50" s="77">
        <v>1</v>
      </c>
      <c r="E50" s="16" t="s">
        <v>44</v>
      </c>
    </row>
    <row r="51" spans="1:5" x14ac:dyDescent="0.35">
      <c r="A51" s="11" t="s">
        <v>2709</v>
      </c>
      <c r="B51" s="76">
        <v>23.0262018100949</v>
      </c>
      <c r="C51" s="76">
        <v>0.47329069594012502</v>
      </c>
      <c r="D51" s="14" t="s">
        <v>2714</v>
      </c>
      <c r="E51" s="16" t="s">
        <v>2710</v>
      </c>
    </row>
    <row r="52" spans="1:5" x14ac:dyDescent="0.35">
      <c r="A52" s="11" t="s">
        <v>2711</v>
      </c>
      <c r="B52" s="76">
        <v>0.73975493656169899</v>
      </c>
      <c r="C52" s="76">
        <v>0.57207520270596901</v>
      </c>
      <c r="D52" s="77">
        <v>0.195973759803278</v>
      </c>
      <c r="E52" s="16" t="s">
        <v>256</v>
      </c>
    </row>
    <row r="53" spans="1:5" x14ac:dyDescent="0.35">
      <c r="A53" s="11" t="s">
        <v>2712</v>
      </c>
      <c r="B53" s="76">
        <v>0.79040325968309899</v>
      </c>
      <c r="C53" s="76">
        <v>0.61124310586463204</v>
      </c>
      <c r="D53" s="77">
        <v>0.195973759803278</v>
      </c>
      <c r="E53" s="16" t="s">
        <v>2524</v>
      </c>
    </row>
  </sheetData>
  <pageMargins left="0.7" right="0.7" top="0.75" bottom="0.75" header="0.3" footer="0.3"/>
  <pageSetup scale="88" fitToWidth="0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E54"/>
  <sheetViews>
    <sheetView workbookViewId="0">
      <selection activeCell="B4" sqref="B4"/>
    </sheetView>
  </sheetViews>
  <sheetFormatPr defaultRowHeight="14.5" x14ac:dyDescent="0.35"/>
  <cols>
    <col min="1" max="1" width="11.54296875" style="78" bestFit="1" customWidth="1"/>
    <col min="2" max="5" width="9.1796875" style="78"/>
  </cols>
  <sheetData>
    <row r="1" spans="1:5" x14ac:dyDescent="0.35">
      <c r="A1" s="8" t="s">
        <v>3077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-1.6241641763504899E-2</v>
      </c>
      <c r="C3" s="76">
        <v>0.37096206439035001</v>
      </c>
      <c r="D3" s="77">
        <v>0.96507778704236602</v>
      </c>
      <c r="E3" s="16" t="s">
        <v>2673</v>
      </c>
    </row>
    <row r="4" spans="1:5" x14ac:dyDescent="0.35">
      <c r="A4" s="11" t="s">
        <v>2140</v>
      </c>
      <c r="B4" s="76">
        <v>0.17582189386248501</v>
      </c>
      <c r="C4" s="76">
        <v>0.48155437376994298</v>
      </c>
      <c r="D4" s="77">
        <v>0.71502685292803103</v>
      </c>
      <c r="E4" s="16" t="s">
        <v>2142</v>
      </c>
    </row>
    <row r="5" spans="1:5" x14ac:dyDescent="0.35">
      <c r="A5" s="11" t="s">
        <v>2674</v>
      </c>
      <c r="B5" s="76">
        <v>-8.7141038638266097E-2</v>
      </c>
      <c r="C5" s="76">
        <v>0.31126988535690697</v>
      </c>
      <c r="D5" s="77">
        <v>0.77951331659315704</v>
      </c>
      <c r="E5" s="16" t="s">
        <v>48</v>
      </c>
    </row>
    <row r="6" spans="1:5" x14ac:dyDescent="0.35">
      <c r="A6" s="11" t="s">
        <v>143</v>
      </c>
      <c r="B6" s="76">
        <v>-0.73694337285361899</v>
      </c>
      <c r="C6" s="76">
        <v>0.32188195656097701</v>
      </c>
      <c r="D6" s="77">
        <v>2.2051285548290198E-2</v>
      </c>
      <c r="E6" s="16" t="s">
        <v>2542</v>
      </c>
    </row>
    <row r="7" spans="1:5" x14ac:dyDescent="0.35">
      <c r="A7" s="11" t="s">
        <v>2536</v>
      </c>
      <c r="B7" s="76">
        <v>-0.84798952666127003</v>
      </c>
      <c r="C7" s="76">
        <v>0.431699044094974</v>
      </c>
      <c r="D7" s="77">
        <v>4.9494480955193397E-2</v>
      </c>
      <c r="E7" s="16" t="s">
        <v>2537</v>
      </c>
    </row>
    <row r="8" spans="1:5" x14ac:dyDescent="0.35">
      <c r="A8" s="11" t="s">
        <v>2146</v>
      </c>
      <c r="B8" s="76">
        <v>6.7778038905043497E-2</v>
      </c>
      <c r="C8" s="76">
        <v>0.40709508578074999</v>
      </c>
      <c r="D8" s="77">
        <v>0.86776984819814496</v>
      </c>
      <c r="E8" s="16" t="s">
        <v>2150</v>
      </c>
    </row>
    <row r="9" spans="1:5" x14ac:dyDescent="0.35">
      <c r="A9" s="11" t="s">
        <v>2176</v>
      </c>
      <c r="B9" s="76">
        <v>9.7234753064520604E-2</v>
      </c>
      <c r="C9" s="76">
        <v>0.30248369640627198</v>
      </c>
      <c r="D9" s="77">
        <v>0.74786596846537901</v>
      </c>
      <c r="E9" s="16" t="s">
        <v>36</v>
      </c>
    </row>
    <row r="10" spans="1:5" x14ac:dyDescent="0.35">
      <c r="A10" s="11" t="s">
        <v>2675</v>
      </c>
      <c r="B10" s="76">
        <v>-0.28673559390332198</v>
      </c>
      <c r="C10" s="76">
        <v>0.38341634715304401</v>
      </c>
      <c r="D10" s="77">
        <v>0.45455429151348298</v>
      </c>
      <c r="E10" s="16" t="s">
        <v>2676</v>
      </c>
    </row>
    <row r="11" spans="1:5" x14ac:dyDescent="0.35">
      <c r="A11" s="11" t="s">
        <v>105</v>
      </c>
      <c r="B11" s="76">
        <v>-0.43834270734766401</v>
      </c>
      <c r="C11" s="76">
        <v>0.38691588785046699</v>
      </c>
      <c r="D11" s="77">
        <v>0.25725006497656799</v>
      </c>
      <c r="E11" s="16" t="s">
        <v>2677</v>
      </c>
    </row>
    <row r="12" spans="1:5" x14ac:dyDescent="0.35">
      <c r="A12" s="11" t="s">
        <v>2547</v>
      </c>
      <c r="B12" s="76">
        <v>0.56400497515199999</v>
      </c>
      <c r="C12" s="76">
        <v>0.44400000000000001</v>
      </c>
      <c r="D12" s="77">
        <v>0.20398438431129101</v>
      </c>
      <c r="E12" s="16" t="s">
        <v>2546</v>
      </c>
    </row>
    <row r="13" spans="1:5" x14ac:dyDescent="0.35">
      <c r="A13" s="11" t="s">
        <v>2120</v>
      </c>
      <c r="B13" s="76">
        <v>-0.298055121920277</v>
      </c>
      <c r="C13" s="76">
        <v>0.48237151376951398</v>
      </c>
      <c r="D13" s="77">
        <v>0.53664431539296098</v>
      </c>
      <c r="E13" s="16" t="s">
        <v>2123</v>
      </c>
    </row>
    <row r="14" spans="1:5" x14ac:dyDescent="0.35">
      <c r="A14" s="11" t="s">
        <v>1861</v>
      </c>
      <c r="B14" s="76">
        <v>-8.30165046128611E-2</v>
      </c>
      <c r="C14" s="76">
        <v>0.14701478315319499</v>
      </c>
      <c r="D14" s="77">
        <v>0.57229052917631495</v>
      </c>
      <c r="E14" s="16" t="s">
        <v>93</v>
      </c>
    </row>
    <row r="15" spans="1:5" x14ac:dyDescent="0.35">
      <c r="A15" s="11" t="s">
        <v>2678</v>
      </c>
      <c r="B15" s="76">
        <v>0.90006852324166697</v>
      </c>
      <c r="C15" s="76">
        <v>0.5</v>
      </c>
      <c r="D15" s="77">
        <v>7.1839001211670597E-2</v>
      </c>
      <c r="E15" s="16" t="s">
        <v>2679</v>
      </c>
    </row>
    <row r="16" spans="1:5" x14ac:dyDescent="0.35">
      <c r="A16" s="11" t="s">
        <v>2680</v>
      </c>
      <c r="B16" s="76">
        <v>0.48314147267521801</v>
      </c>
      <c r="C16" s="76">
        <v>0.45104123348581299</v>
      </c>
      <c r="D16" s="77">
        <v>0.28409336229134702</v>
      </c>
      <c r="E16" s="16" t="s">
        <v>2681</v>
      </c>
    </row>
    <row r="17" spans="1:5" x14ac:dyDescent="0.35">
      <c r="A17" s="11" t="s">
        <v>195</v>
      </c>
      <c r="B17" s="76">
        <v>0.23016734883909001</v>
      </c>
      <c r="C17" s="76">
        <v>0.29352315669215201</v>
      </c>
      <c r="D17" s="77">
        <v>0.43294977004769297</v>
      </c>
      <c r="E17" s="16" t="s">
        <v>2528</v>
      </c>
    </row>
    <row r="18" spans="1:5" x14ac:dyDescent="0.35">
      <c r="A18" s="11" t="s">
        <v>2682</v>
      </c>
      <c r="B18" s="76">
        <v>-8.9136433339484206E-2</v>
      </c>
      <c r="C18" s="76">
        <v>0.22806435561453001</v>
      </c>
      <c r="D18" s="77">
        <v>0.69591628220731705</v>
      </c>
      <c r="E18" s="16" t="s">
        <v>2508</v>
      </c>
    </row>
    <row r="19" spans="1:5" x14ac:dyDescent="0.35">
      <c r="A19" s="11" t="s">
        <v>2683</v>
      </c>
      <c r="B19" s="76">
        <v>0.19650105360627501</v>
      </c>
      <c r="C19" s="76">
        <v>0.433282516248094</v>
      </c>
      <c r="D19" s="77">
        <v>0.65017639404470096</v>
      </c>
      <c r="E19" s="16" t="s">
        <v>2684</v>
      </c>
    </row>
    <row r="20" spans="1:5" x14ac:dyDescent="0.35">
      <c r="A20" s="11" t="s">
        <v>2521</v>
      </c>
      <c r="B20" s="76">
        <v>0.23764326507414599</v>
      </c>
      <c r="C20" s="76">
        <v>0.43520309477756303</v>
      </c>
      <c r="D20" s="77">
        <v>0.58503059641615396</v>
      </c>
      <c r="E20" s="16" t="s">
        <v>2685</v>
      </c>
    </row>
    <row r="21" spans="1:5" x14ac:dyDescent="0.35">
      <c r="A21" s="11" t="s">
        <v>121</v>
      </c>
      <c r="B21" s="76">
        <v>1.7445218433</v>
      </c>
      <c r="C21" s="76">
        <v>0.42962962962963003</v>
      </c>
      <c r="D21" s="14">
        <v>4.8962498099841297E-5</v>
      </c>
      <c r="E21" s="16" t="s">
        <v>2686</v>
      </c>
    </row>
    <row r="22" spans="1:5" x14ac:dyDescent="0.35">
      <c r="A22" s="11" t="s">
        <v>2687</v>
      </c>
      <c r="B22" s="76">
        <v>-0.185692452647822</v>
      </c>
      <c r="C22" s="76">
        <v>0.32128750810587797</v>
      </c>
      <c r="D22" s="77">
        <v>0.56328876223909097</v>
      </c>
      <c r="E22" s="16" t="s">
        <v>2688</v>
      </c>
    </row>
    <row r="23" spans="1:5" x14ac:dyDescent="0.35">
      <c r="A23" s="11" t="s">
        <v>164</v>
      </c>
      <c r="B23" s="76">
        <v>-0.62889153521509</v>
      </c>
      <c r="C23" s="76">
        <v>0.50662686027050297</v>
      </c>
      <c r="D23" s="77">
        <v>0.21448356424946299</v>
      </c>
      <c r="E23" s="16" t="s">
        <v>167</v>
      </c>
    </row>
    <row r="24" spans="1:5" x14ac:dyDescent="0.35">
      <c r="A24" s="11" t="s">
        <v>2689</v>
      </c>
      <c r="B24" s="76">
        <v>-0.18530099117117799</v>
      </c>
      <c r="C24" s="76">
        <v>0.50028793550244699</v>
      </c>
      <c r="D24" s="77">
        <v>0.71109290242108503</v>
      </c>
      <c r="E24" s="16" t="s">
        <v>2518</v>
      </c>
    </row>
    <row r="25" spans="1:5" x14ac:dyDescent="0.35">
      <c r="A25" s="11" t="s">
        <v>2690</v>
      </c>
      <c r="B25" s="76">
        <v>-0.85433760262868597</v>
      </c>
      <c r="C25" s="76">
        <v>0.53973013493253397</v>
      </c>
      <c r="D25" s="77">
        <v>0.11344477740077499</v>
      </c>
      <c r="E25" s="16" t="s">
        <v>2691</v>
      </c>
    </row>
    <row r="26" spans="1:5" x14ac:dyDescent="0.35">
      <c r="A26" s="11" t="s">
        <v>2553</v>
      </c>
      <c r="B26" s="76">
        <v>0.275303578498655</v>
      </c>
      <c r="C26" s="76">
        <v>0.269058295964126</v>
      </c>
      <c r="D26" s="77">
        <v>0.30620779366842499</v>
      </c>
      <c r="E26" s="16" t="s">
        <v>2554</v>
      </c>
    </row>
    <row r="27" spans="1:5" x14ac:dyDescent="0.35">
      <c r="A27" s="11" t="s">
        <v>3</v>
      </c>
      <c r="B27" s="76">
        <v>-0.20979362816125499</v>
      </c>
      <c r="C27" s="76">
        <v>0.105383163602571</v>
      </c>
      <c r="D27" s="77">
        <v>4.6506191939677602E-2</v>
      </c>
      <c r="E27" s="16" t="s">
        <v>14</v>
      </c>
    </row>
    <row r="28" spans="1:5" x14ac:dyDescent="0.35">
      <c r="A28" s="11" t="s">
        <v>2525</v>
      </c>
      <c r="B28" s="76">
        <v>0.395844662392418</v>
      </c>
      <c r="C28" s="76">
        <v>0.39219958601154797</v>
      </c>
      <c r="D28" s="77">
        <v>0.31283368927027599</v>
      </c>
      <c r="E28" s="16" t="s">
        <v>2692</v>
      </c>
    </row>
    <row r="29" spans="1:5" x14ac:dyDescent="0.35">
      <c r="A29" s="11" t="s">
        <v>2693</v>
      </c>
      <c r="B29" s="76">
        <v>-1.38337156657076</v>
      </c>
      <c r="C29" s="76">
        <v>0.39098520895577399</v>
      </c>
      <c r="D29" s="14">
        <v>4.02912788238056E-4</v>
      </c>
      <c r="E29" s="16" t="s">
        <v>2694</v>
      </c>
    </row>
    <row r="30" spans="1:5" x14ac:dyDescent="0.35">
      <c r="A30" s="11" t="s">
        <v>2543</v>
      </c>
      <c r="B30" s="76">
        <v>-0.41431075563352499</v>
      </c>
      <c r="C30" s="76">
        <v>0.309998872731372</v>
      </c>
      <c r="D30" s="77">
        <v>0.18138878522646701</v>
      </c>
      <c r="E30" s="16" t="s">
        <v>2544</v>
      </c>
    </row>
    <row r="31" spans="1:5" x14ac:dyDescent="0.35">
      <c r="A31" s="11" t="s">
        <v>2094</v>
      </c>
      <c r="B31" s="76">
        <v>-0.32043034098407203</v>
      </c>
      <c r="C31" s="76">
        <v>0.41966823078448201</v>
      </c>
      <c r="D31" s="77">
        <v>0.445145876850574</v>
      </c>
      <c r="E31" s="16" t="s">
        <v>2096</v>
      </c>
    </row>
    <row r="32" spans="1:5" x14ac:dyDescent="0.35">
      <c r="A32" s="11" t="s">
        <v>2180</v>
      </c>
      <c r="B32" s="76">
        <v>-1.0825650582392301</v>
      </c>
      <c r="C32" s="76">
        <v>0.485788554139856</v>
      </c>
      <c r="D32" s="77">
        <v>2.5849211789087601E-2</v>
      </c>
      <c r="E32" s="16" t="s">
        <v>2182</v>
      </c>
    </row>
    <row r="33" spans="1:5" x14ac:dyDescent="0.35">
      <c r="A33" s="11" t="s">
        <v>2113</v>
      </c>
      <c r="B33" s="76">
        <v>-1.3374852552877901</v>
      </c>
      <c r="C33" s="76">
        <v>0.46993613688396202</v>
      </c>
      <c r="D33" s="14">
        <v>4.4258289077395499E-3</v>
      </c>
      <c r="E33" s="16" t="s">
        <v>2695</v>
      </c>
    </row>
    <row r="34" spans="1:5" x14ac:dyDescent="0.35">
      <c r="A34" s="11" t="s">
        <v>2696</v>
      </c>
      <c r="B34" s="76">
        <v>-0.46565820135735098</v>
      </c>
      <c r="C34" s="76">
        <v>0.51735490546514895</v>
      </c>
      <c r="D34" s="77">
        <v>0.368080354865926</v>
      </c>
      <c r="E34" s="16" t="s">
        <v>2697</v>
      </c>
    </row>
    <row r="35" spans="1:5" x14ac:dyDescent="0.35">
      <c r="A35" s="11" t="s">
        <v>2491</v>
      </c>
      <c r="B35" s="76">
        <v>-0.120735390600266</v>
      </c>
      <c r="C35" s="76">
        <v>6.0377855598125002E-2</v>
      </c>
      <c r="D35" s="77">
        <v>4.5536618215835697E-2</v>
      </c>
      <c r="E35" s="16" t="s">
        <v>25</v>
      </c>
    </row>
    <row r="36" spans="1:5" x14ac:dyDescent="0.35">
      <c r="A36" s="11" t="s">
        <v>2154</v>
      </c>
      <c r="B36" s="76">
        <v>-0.22385287731784101</v>
      </c>
      <c r="C36" s="76">
        <v>0.28436902708498402</v>
      </c>
      <c r="D36" s="77">
        <v>0.43116977984235799</v>
      </c>
      <c r="E36" s="16" t="s">
        <v>2698</v>
      </c>
    </row>
    <row r="37" spans="1:5" x14ac:dyDescent="0.35">
      <c r="A37" s="11" t="s">
        <v>133</v>
      </c>
      <c r="B37" s="76">
        <v>-0.42470121872245797</v>
      </c>
      <c r="C37" s="76">
        <v>0.43662825955124301</v>
      </c>
      <c r="D37" s="77">
        <v>0.33071049732940799</v>
      </c>
      <c r="E37" s="16" t="s">
        <v>136</v>
      </c>
    </row>
    <row r="38" spans="1:5" x14ac:dyDescent="0.35">
      <c r="A38" s="11" t="s">
        <v>2699</v>
      </c>
      <c r="B38" s="76">
        <v>-0.120997261509139</v>
      </c>
      <c r="C38" s="76">
        <v>0.52872752908001397</v>
      </c>
      <c r="D38" s="77">
        <v>0.81898849285918396</v>
      </c>
      <c r="E38" s="16" t="s">
        <v>2700</v>
      </c>
    </row>
    <row r="39" spans="1:5" x14ac:dyDescent="0.35">
      <c r="A39" s="11" t="s">
        <v>2548</v>
      </c>
      <c r="B39" s="76">
        <v>8.3209924303995694E-2</v>
      </c>
      <c r="C39" s="76">
        <v>0.37324624254340699</v>
      </c>
      <c r="D39" s="77">
        <v>0.82358552600127699</v>
      </c>
      <c r="E39" s="16" t="s">
        <v>119</v>
      </c>
    </row>
    <row r="40" spans="1:5" x14ac:dyDescent="0.35">
      <c r="A40" s="11" t="s">
        <v>2701</v>
      </c>
      <c r="B40" s="76">
        <v>-0.35304644548957498</v>
      </c>
      <c r="C40" s="76">
        <v>0.40752465160280898</v>
      </c>
      <c r="D40" s="77">
        <v>0.38631511940553798</v>
      </c>
      <c r="E40" s="16" t="s">
        <v>2702</v>
      </c>
    </row>
    <row r="41" spans="1:5" x14ac:dyDescent="0.35">
      <c r="A41" s="11" t="s">
        <v>2175</v>
      </c>
      <c r="B41" s="76">
        <v>-0.29361608436110997</v>
      </c>
      <c r="C41" s="76">
        <v>0.12340177561443801</v>
      </c>
      <c r="D41" s="77">
        <v>1.7343173441987401E-2</v>
      </c>
      <c r="E41" s="16" t="s">
        <v>19</v>
      </c>
    </row>
    <row r="42" spans="1:5" x14ac:dyDescent="0.35">
      <c r="A42" s="11" t="s">
        <v>2102</v>
      </c>
      <c r="B42" s="76">
        <v>-0.43493149949916099</v>
      </c>
      <c r="C42" s="76">
        <v>0.48497484476272501</v>
      </c>
      <c r="D42" s="77">
        <v>0.36981898055046603</v>
      </c>
      <c r="E42" s="16" t="s">
        <v>2104</v>
      </c>
    </row>
    <row r="43" spans="1:5" x14ac:dyDescent="0.35">
      <c r="A43" s="11" t="s">
        <v>2703</v>
      </c>
      <c r="B43" s="76">
        <v>-3.7465722527858999E-2</v>
      </c>
      <c r="C43" s="76">
        <v>6.3627924814454895E-2</v>
      </c>
      <c r="D43" s="77">
        <v>0.55597857119585103</v>
      </c>
      <c r="E43" s="16" t="s">
        <v>2704</v>
      </c>
    </row>
    <row r="44" spans="1:5" x14ac:dyDescent="0.35">
      <c r="A44" s="11" t="s">
        <v>2705</v>
      </c>
      <c r="B44" s="76">
        <v>-6.3778933912280095E-2</v>
      </c>
      <c r="C44" s="76">
        <v>0.430938168353178</v>
      </c>
      <c r="D44" s="77">
        <v>0.88234261258574298</v>
      </c>
      <c r="E44" s="16" t="s">
        <v>2503</v>
      </c>
    </row>
    <row r="45" spans="1:5" x14ac:dyDescent="0.35">
      <c r="A45" s="11" t="s">
        <v>2706</v>
      </c>
      <c r="B45" s="76">
        <v>-0.50507817642654196</v>
      </c>
      <c r="C45" s="76">
        <v>0.49167756777482102</v>
      </c>
      <c r="D45" s="77">
        <v>0.30430046662572902</v>
      </c>
      <c r="E45" s="16" t="s">
        <v>2707</v>
      </c>
    </row>
    <row r="46" spans="1:5" x14ac:dyDescent="0.35">
      <c r="A46" s="11" t="s">
        <v>2708</v>
      </c>
      <c r="B46" s="76">
        <v>-1.2550855746723999</v>
      </c>
      <c r="C46" s="76">
        <v>0.28880866425992802</v>
      </c>
      <c r="D46" s="14">
        <v>1.38810828240877E-5</v>
      </c>
      <c r="E46" s="16" t="s">
        <v>40</v>
      </c>
    </row>
    <row r="47" spans="1:5" x14ac:dyDescent="0.35">
      <c r="A47" s="11" t="s">
        <v>2157</v>
      </c>
      <c r="B47" s="76">
        <v>0.20152708546981199</v>
      </c>
      <c r="C47" s="76">
        <v>0.39555539573519399</v>
      </c>
      <c r="D47" s="77">
        <v>0.61041665967424696</v>
      </c>
      <c r="E47" s="16" t="s">
        <v>2158</v>
      </c>
    </row>
    <row r="48" spans="1:5" x14ac:dyDescent="0.35">
      <c r="A48" s="11" t="s">
        <v>2132</v>
      </c>
      <c r="B48" s="76">
        <v>-0.68361041975036396</v>
      </c>
      <c r="C48" s="76">
        <v>0.48074802628677299</v>
      </c>
      <c r="D48" s="77">
        <v>0.15503426644582699</v>
      </c>
      <c r="E48" s="16" t="s">
        <v>2135</v>
      </c>
    </row>
    <row r="49" spans="1:5" x14ac:dyDescent="0.35">
      <c r="A49" s="11" t="s">
        <v>169</v>
      </c>
      <c r="B49" s="76">
        <v>0.42571456212602399</v>
      </c>
      <c r="C49" s="76">
        <v>0.50336338260193103</v>
      </c>
      <c r="D49" s="77">
        <v>0.39769778697365599</v>
      </c>
      <c r="E49" s="16" t="s">
        <v>207</v>
      </c>
    </row>
    <row r="50" spans="1:5" x14ac:dyDescent="0.35">
      <c r="A50" s="11" t="s">
        <v>9</v>
      </c>
      <c r="B50" s="76">
        <v>-0.14811236431004901</v>
      </c>
      <c r="C50" s="76">
        <v>7.8788984132774006E-2</v>
      </c>
      <c r="D50" s="77">
        <v>6.01269796533569E-2</v>
      </c>
      <c r="E50" s="16" t="s">
        <v>44</v>
      </c>
    </row>
    <row r="51" spans="1:5" x14ac:dyDescent="0.35">
      <c r="A51" s="11" t="s">
        <v>210</v>
      </c>
      <c r="B51" s="76">
        <v>1.5977051124302299</v>
      </c>
      <c r="C51" s="76">
        <v>0.39883720930232602</v>
      </c>
      <c r="D51" s="14">
        <v>6.1779729577907005E-5</v>
      </c>
      <c r="E51" s="16" t="s">
        <v>221</v>
      </c>
    </row>
    <row r="52" spans="1:5" x14ac:dyDescent="0.35">
      <c r="A52" s="11" t="s">
        <v>2709</v>
      </c>
      <c r="B52" s="76">
        <v>1.0566457080555001</v>
      </c>
      <c r="C52" s="76">
        <v>0.37362271245329698</v>
      </c>
      <c r="D52" s="14">
        <v>4.6823879385812801E-3</v>
      </c>
      <c r="E52" s="16" t="s">
        <v>2710</v>
      </c>
    </row>
    <row r="53" spans="1:5" x14ac:dyDescent="0.35">
      <c r="A53" s="11" t="s">
        <v>2711</v>
      </c>
      <c r="B53" s="76">
        <v>-0.36616018228963698</v>
      </c>
      <c r="C53" s="76">
        <v>0.457707799340901</v>
      </c>
      <c r="D53" s="77">
        <v>0.42371846460905099</v>
      </c>
      <c r="E53" s="16" t="s">
        <v>256</v>
      </c>
    </row>
    <row r="54" spans="1:5" x14ac:dyDescent="0.35">
      <c r="A54" s="11" t="s">
        <v>2712</v>
      </c>
      <c r="B54" s="76">
        <v>-0.54393212711267602</v>
      </c>
      <c r="C54" s="76">
        <v>0.44209702660406902</v>
      </c>
      <c r="D54" s="77">
        <v>0.218567718912722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E54"/>
  <sheetViews>
    <sheetView workbookViewId="0">
      <selection activeCell="A3" sqref="A3"/>
    </sheetView>
  </sheetViews>
  <sheetFormatPr defaultRowHeight="14.5" x14ac:dyDescent="0.35"/>
  <cols>
    <col min="1" max="1" width="12.26953125" customWidth="1"/>
    <col min="5" max="5" width="9.1796875" style="78"/>
  </cols>
  <sheetData>
    <row r="1" spans="1:5" s="8" customFormat="1" ht="13" x14ac:dyDescent="0.3">
      <c r="A1" s="8" t="s">
        <v>3078</v>
      </c>
    </row>
    <row r="2" spans="1:5" x14ac:dyDescent="0.35">
      <c r="A2" s="11" t="s">
        <v>0</v>
      </c>
      <c r="B2" s="11" t="s">
        <v>2672</v>
      </c>
      <c r="C2" s="11" t="s">
        <v>66</v>
      </c>
      <c r="D2" s="11" t="s">
        <v>2479</v>
      </c>
      <c r="E2" s="11" t="s">
        <v>1860</v>
      </c>
    </row>
    <row r="3" spans="1:5" x14ac:dyDescent="0.35">
      <c r="A3" s="11" t="s">
        <v>152</v>
      </c>
      <c r="B3" s="76">
        <v>-2.3136389483090101E-3</v>
      </c>
      <c r="C3" s="76">
        <v>8.4766727139801296E-2</v>
      </c>
      <c r="D3" s="77">
        <v>0.97822509280853198</v>
      </c>
      <c r="E3" s="16" t="s">
        <v>2673</v>
      </c>
    </row>
    <row r="4" spans="1:5" x14ac:dyDescent="0.35">
      <c r="A4" s="11" t="s">
        <v>2140</v>
      </c>
      <c r="B4" s="76">
        <v>5.7386206607763501E-2</v>
      </c>
      <c r="C4" s="76">
        <v>0.112185000628114</v>
      </c>
      <c r="D4" s="77">
        <v>0.60897865655602201</v>
      </c>
      <c r="E4" s="16" t="s">
        <v>2142</v>
      </c>
    </row>
    <row r="5" spans="1:5" x14ac:dyDescent="0.35">
      <c r="A5" s="11" t="s">
        <v>2674</v>
      </c>
      <c r="B5" s="76">
        <v>-8.1042514677572303E-3</v>
      </c>
      <c r="C5" s="76">
        <v>5.5267548438382899E-2</v>
      </c>
      <c r="D5" s="77">
        <v>0.88341877655283396</v>
      </c>
      <c r="E5" s="16" t="s">
        <v>48</v>
      </c>
    </row>
    <row r="6" spans="1:5" x14ac:dyDescent="0.35">
      <c r="A6" s="11" t="s">
        <v>143</v>
      </c>
      <c r="B6" s="76">
        <v>-6.6049275013537103E-3</v>
      </c>
      <c r="C6" s="76">
        <v>7.4295469586667495E-2</v>
      </c>
      <c r="D6" s="77">
        <v>0.92916073900534302</v>
      </c>
      <c r="E6" s="16" t="s">
        <v>2542</v>
      </c>
    </row>
    <row r="7" spans="1:5" x14ac:dyDescent="0.35">
      <c r="A7" s="11" t="s">
        <v>2536</v>
      </c>
      <c r="B7" s="76">
        <v>-0.37199622263336402</v>
      </c>
      <c r="C7" s="76">
        <v>0.102351988899167</v>
      </c>
      <c r="D7" s="14">
        <v>2.78542221355158E-4</v>
      </c>
      <c r="E7" s="16" t="s">
        <v>2537</v>
      </c>
    </row>
    <row r="8" spans="1:5" x14ac:dyDescent="0.35">
      <c r="A8" s="11" t="s">
        <v>2146</v>
      </c>
      <c r="B8" s="76">
        <v>-0.62357597492811201</v>
      </c>
      <c r="C8" s="76">
        <v>9.7448870795773995E-2</v>
      </c>
      <c r="D8" s="14">
        <v>1.5639100429071201E-10</v>
      </c>
      <c r="E8" s="16" t="s">
        <v>2150</v>
      </c>
    </row>
    <row r="9" spans="1:5" x14ac:dyDescent="0.35">
      <c r="A9" s="11" t="s">
        <v>2176</v>
      </c>
      <c r="B9" s="76">
        <v>0.10864576106563099</v>
      </c>
      <c r="C9" s="76">
        <v>6.9668377965866501E-2</v>
      </c>
      <c r="D9" s="77">
        <v>0.118885126480055</v>
      </c>
      <c r="E9" s="16" t="s">
        <v>36</v>
      </c>
    </row>
    <row r="10" spans="1:5" x14ac:dyDescent="0.35">
      <c r="A10" s="11" t="s">
        <v>2675</v>
      </c>
      <c r="B10" s="76">
        <v>-3.09372917189236E-2</v>
      </c>
      <c r="C10" s="76">
        <v>8.9311642240298098E-2</v>
      </c>
      <c r="D10" s="77">
        <v>0.72904432231917304</v>
      </c>
      <c r="E10" s="16" t="s">
        <v>2676</v>
      </c>
    </row>
    <row r="11" spans="1:5" x14ac:dyDescent="0.35">
      <c r="A11" s="11" t="s">
        <v>105</v>
      </c>
      <c r="B11" s="76">
        <v>-0.37756542056074799</v>
      </c>
      <c r="C11" s="76">
        <v>7.9410934579439194E-2</v>
      </c>
      <c r="D11" s="14">
        <v>1.9886212353830702E-6</v>
      </c>
      <c r="E11" s="16" t="s">
        <v>2677</v>
      </c>
    </row>
    <row r="12" spans="1:5" x14ac:dyDescent="0.35">
      <c r="A12" s="11" t="s">
        <v>2547</v>
      </c>
      <c r="B12" s="76">
        <v>-0.10787960000000001</v>
      </c>
      <c r="C12" s="76">
        <v>0.1012484</v>
      </c>
      <c r="D12" s="77">
        <v>0.28665227274522698</v>
      </c>
      <c r="E12" s="16" t="s">
        <v>2546</v>
      </c>
    </row>
    <row r="13" spans="1:5" x14ac:dyDescent="0.35">
      <c r="A13" s="11" t="s">
        <v>2120</v>
      </c>
      <c r="B13" s="76">
        <v>-7.1276091913699394E-2</v>
      </c>
      <c r="C13" s="76">
        <v>0.109019470268374</v>
      </c>
      <c r="D13" s="77">
        <v>0.51324561791942203</v>
      </c>
      <c r="E13" s="16" t="s">
        <v>2123</v>
      </c>
    </row>
    <row r="14" spans="1:5" x14ac:dyDescent="0.35">
      <c r="A14" s="11" t="s">
        <v>1861</v>
      </c>
      <c r="B14" s="76">
        <v>-6.9001524597751204E-2</v>
      </c>
      <c r="C14" s="76">
        <v>3.4243282241158697E-2</v>
      </c>
      <c r="D14" s="77">
        <v>4.3900638147844402E-2</v>
      </c>
      <c r="E14" s="16" t="s">
        <v>93</v>
      </c>
    </row>
    <row r="15" spans="1:5" x14ac:dyDescent="0.35">
      <c r="A15" s="11" t="s">
        <v>2678</v>
      </c>
      <c r="B15" s="76">
        <v>-8.7465833333333302E-3</v>
      </c>
      <c r="C15" s="76">
        <v>0.116092083333333</v>
      </c>
      <c r="D15" s="77">
        <v>0.93994278624854499</v>
      </c>
      <c r="E15" s="16" t="s">
        <v>2679</v>
      </c>
    </row>
    <row r="16" spans="1:5" x14ac:dyDescent="0.35">
      <c r="A16" s="11" t="s">
        <v>2680</v>
      </c>
      <c r="B16" s="76">
        <v>-0.51959950097565699</v>
      </c>
      <c r="C16" s="76">
        <v>0.104329995841464</v>
      </c>
      <c r="D16" s="14">
        <v>6.3470618882655205E-7</v>
      </c>
      <c r="E16" s="16" t="s">
        <v>2681</v>
      </c>
    </row>
    <row r="17" spans="1:5" x14ac:dyDescent="0.35">
      <c r="A17" s="11" t="s">
        <v>195</v>
      </c>
      <c r="B17" s="76">
        <v>9.50935934616399E-3</v>
      </c>
      <c r="C17" s="76">
        <v>6.5609983302574906E-2</v>
      </c>
      <c r="D17" s="77">
        <v>0.88476006919379802</v>
      </c>
      <c r="E17" s="16" t="s">
        <v>2528</v>
      </c>
    </row>
    <row r="18" spans="1:5" x14ac:dyDescent="0.35">
      <c r="A18" s="11" t="s">
        <v>2682</v>
      </c>
      <c r="B18" s="76">
        <v>-8.0534707248299905E-2</v>
      </c>
      <c r="C18" s="76">
        <v>5.23482335379001E-2</v>
      </c>
      <c r="D18" s="77">
        <v>0.12394064429158801</v>
      </c>
      <c r="E18" s="16" t="s">
        <v>2508</v>
      </c>
    </row>
    <row r="19" spans="1:5" x14ac:dyDescent="0.35">
      <c r="A19" s="11" t="s">
        <v>2683</v>
      </c>
      <c r="B19" s="76">
        <v>-0.13638289336435799</v>
      </c>
      <c r="C19" s="76">
        <v>9.8860226269758503E-2</v>
      </c>
      <c r="D19" s="77">
        <v>0.16772440545347</v>
      </c>
      <c r="E19" s="16" t="s">
        <v>2684</v>
      </c>
    </row>
    <row r="20" spans="1:5" x14ac:dyDescent="0.35">
      <c r="A20" s="11" t="s">
        <v>2521</v>
      </c>
      <c r="B20" s="76">
        <v>9.3199145712443601E-2</v>
      </c>
      <c r="C20" s="76">
        <v>9.9144100580270803E-2</v>
      </c>
      <c r="D20" s="77">
        <v>0.34719846399262899</v>
      </c>
      <c r="E20" s="16" t="s">
        <v>2685</v>
      </c>
    </row>
    <row r="21" spans="1:5" x14ac:dyDescent="0.35">
      <c r="A21" s="11" t="s">
        <v>121</v>
      </c>
      <c r="B21" s="76">
        <v>-3.8154074074074097E-2</v>
      </c>
      <c r="C21" s="76">
        <v>0.10086962962963</v>
      </c>
      <c r="D21" s="77">
        <v>0.70524387868384897</v>
      </c>
      <c r="E21" s="16" t="s">
        <v>2686</v>
      </c>
    </row>
    <row r="22" spans="1:5" x14ac:dyDescent="0.35">
      <c r="A22" s="11" t="s">
        <v>2687</v>
      </c>
      <c r="B22" s="76">
        <v>-0.29239521311088801</v>
      </c>
      <c r="C22" s="76">
        <v>7.3956552496610303E-2</v>
      </c>
      <c r="D22" s="14">
        <v>7.6981511900604899E-5</v>
      </c>
      <c r="E22" s="16" t="s">
        <v>2688</v>
      </c>
    </row>
    <row r="23" spans="1:5" x14ac:dyDescent="0.35">
      <c r="A23" s="11" t="s">
        <v>164</v>
      </c>
      <c r="B23" s="76">
        <v>-0.22016691545664299</v>
      </c>
      <c r="C23" s="76">
        <v>0.114686298457502</v>
      </c>
      <c r="D23" s="77">
        <v>5.48918059353476E-2</v>
      </c>
      <c r="E23" s="16" t="s">
        <v>167</v>
      </c>
    </row>
    <row r="24" spans="1:5" x14ac:dyDescent="0.35">
      <c r="A24" s="11" t="s">
        <v>2689</v>
      </c>
      <c r="B24" s="76">
        <v>0.250113374604089</v>
      </c>
      <c r="C24" s="76">
        <v>0.103225597466168</v>
      </c>
      <c r="D24" s="77">
        <v>1.5393849497092899E-2</v>
      </c>
      <c r="E24" s="16" t="s">
        <v>2518</v>
      </c>
    </row>
    <row r="25" spans="1:5" x14ac:dyDescent="0.35">
      <c r="A25" s="11" t="s">
        <v>2690</v>
      </c>
      <c r="B25" s="76">
        <v>-0.16359020489755099</v>
      </c>
      <c r="C25" s="76">
        <v>0.123667666166917</v>
      </c>
      <c r="D25" s="77">
        <v>0.185894860582143</v>
      </c>
      <c r="E25" s="16" t="s">
        <v>2691</v>
      </c>
    </row>
    <row r="26" spans="1:5" x14ac:dyDescent="0.35">
      <c r="A26" s="11" t="s">
        <v>2553</v>
      </c>
      <c r="B26" s="76">
        <v>-7.8299820627802705E-2</v>
      </c>
      <c r="C26" s="76">
        <v>6.3141434977578501E-2</v>
      </c>
      <c r="D26" s="77">
        <v>0.21494937896857499</v>
      </c>
      <c r="E26" s="16" t="s">
        <v>2554</v>
      </c>
    </row>
    <row r="27" spans="1:5" x14ac:dyDescent="0.35">
      <c r="A27" s="11" t="s">
        <v>3</v>
      </c>
      <c r="B27" s="76">
        <v>-8.2287868481811799E-3</v>
      </c>
      <c r="C27" s="76">
        <v>2.4389208764047099E-2</v>
      </c>
      <c r="D27" s="77">
        <v>0.73581946989090796</v>
      </c>
      <c r="E27" s="16" t="s">
        <v>14</v>
      </c>
    </row>
    <row r="28" spans="1:5" x14ac:dyDescent="0.35">
      <c r="A28" s="11" t="s">
        <v>2525</v>
      </c>
      <c r="B28" s="76">
        <v>-0.31246940480081298</v>
      </c>
      <c r="C28" s="76">
        <v>8.9552601953735003E-2</v>
      </c>
      <c r="D28" s="14">
        <v>4.8441861352351701E-4</v>
      </c>
      <c r="E28" s="16" t="s">
        <v>2692</v>
      </c>
    </row>
    <row r="29" spans="1:5" x14ac:dyDescent="0.35">
      <c r="A29" s="11" t="s">
        <v>2693</v>
      </c>
      <c r="B29" s="76">
        <v>7.1186972077754401E-2</v>
      </c>
      <c r="C29" s="76">
        <v>9.1711851278079001E-2</v>
      </c>
      <c r="D29" s="77">
        <v>0.43762940552263202</v>
      </c>
      <c r="E29" s="16" t="s">
        <v>2694</v>
      </c>
    </row>
    <row r="30" spans="1:5" x14ac:dyDescent="0.35">
      <c r="A30" s="11" t="s">
        <v>2543</v>
      </c>
      <c r="B30" s="76">
        <v>-1.4000281817157E-2</v>
      </c>
      <c r="C30" s="76">
        <v>7.3135779506256299E-2</v>
      </c>
      <c r="D30" s="77">
        <v>0.84818979406585004</v>
      </c>
      <c r="E30" s="16" t="s">
        <v>2544</v>
      </c>
    </row>
    <row r="31" spans="1:5" x14ac:dyDescent="0.35">
      <c r="A31" s="11" t="s">
        <v>2094</v>
      </c>
      <c r="B31" s="76">
        <v>-2.3227446963188202E-2</v>
      </c>
      <c r="C31" s="76">
        <v>9.6826052475051202E-2</v>
      </c>
      <c r="D31" s="77">
        <v>0.81041677253725697</v>
      </c>
      <c r="E31" s="16" t="s">
        <v>2096</v>
      </c>
    </row>
    <row r="32" spans="1:5" x14ac:dyDescent="0.35">
      <c r="A32" s="11" t="s">
        <v>2180</v>
      </c>
      <c r="B32" s="76">
        <v>-0.34215579324157303</v>
      </c>
      <c r="C32" s="76">
        <v>0.111191886478885</v>
      </c>
      <c r="D32" s="14">
        <v>2.08979513765447E-3</v>
      </c>
      <c r="E32" s="16" t="s">
        <v>2182</v>
      </c>
    </row>
    <row r="33" spans="1:5" x14ac:dyDescent="0.35">
      <c r="A33" s="11" t="s">
        <v>2113</v>
      </c>
      <c r="B33" s="76">
        <v>-0.25874804193276302</v>
      </c>
      <c r="C33" s="76">
        <v>0.105812346869101</v>
      </c>
      <c r="D33" s="77">
        <v>1.4471231532025199E-2</v>
      </c>
      <c r="E33" s="16" t="s">
        <v>2695</v>
      </c>
    </row>
    <row r="34" spans="1:5" x14ac:dyDescent="0.35">
      <c r="A34" s="11" t="s">
        <v>2696</v>
      </c>
      <c r="B34" s="76">
        <v>0.37177217571253901</v>
      </c>
      <c r="C34" s="76">
        <v>0.119662778666165</v>
      </c>
      <c r="D34" s="14">
        <v>1.89103695360862E-3</v>
      </c>
      <c r="E34" s="16" t="s">
        <v>2697</v>
      </c>
    </row>
    <row r="35" spans="1:5" x14ac:dyDescent="0.35">
      <c r="A35" s="11" t="s">
        <v>2491</v>
      </c>
      <c r="B35" s="76">
        <v>-6.9078853479411203E-3</v>
      </c>
      <c r="C35" s="76">
        <v>1.4327720022394699E-2</v>
      </c>
      <c r="D35" s="77">
        <v>0.62971054096207901</v>
      </c>
      <c r="E35" s="16" t="s">
        <v>25</v>
      </c>
    </row>
    <row r="36" spans="1:5" x14ac:dyDescent="0.35">
      <c r="A36" s="11" t="s">
        <v>2154</v>
      </c>
      <c r="B36" s="76">
        <v>6.1752598946436102E-2</v>
      </c>
      <c r="C36" s="76">
        <v>6.4744300964989995E-2</v>
      </c>
      <c r="D36" s="77">
        <v>0.34018891904965698</v>
      </c>
      <c r="E36" s="16" t="s">
        <v>2698</v>
      </c>
    </row>
    <row r="37" spans="1:5" x14ac:dyDescent="0.35">
      <c r="A37" s="11" t="s">
        <v>133</v>
      </c>
      <c r="B37" s="76">
        <v>-0.13556054174247001</v>
      </c>
      <c r="C37" s="76">
        <v>0.10143683040226401</v>
      </c>
      <c r="D37" s="77">
        <v>0.181417401813185</v>
      </c>
      <c r="E37" s="16" t="s">
        <v>136</v>
      </c>
    </row>
    <row r="38" spans="1:5" x14ac:dyDescent="0.35">
      <c r="A38" s="11" t="s">
        <v>2699</v>
      </c>
      <c r="B38" s="76">
        <v>-1.47696762173322E-2</v>
      </c>
      <c r="C38" s="76">
        <v>0.124381388790976</v>
      </c>
      <c r="D38" s="77">
        <v>0.90547733162747701</v>
      </c>
      <c r="E38" s="16" t="s">
        <v>2700</v>
      </c>
    </row>
    <row r="39" spans="1:5" x14ac:dyDescent="0.35">
      <c r="A39" s="11" t="s">
        <v>2548</v>
      </c>
      <c r="B39" s="76">
        <v>-0.173101942879995</v>
      </c>
      <c r="C39" s="76">
        <v>8.4397973806111901E-2</v>
      </c>
      <c r="D39" s="77">
        <v>4.02649868213577E-2</v>
      </c>
      <c r="E39" s="16" t="s">
        <v>119</v>
      </c>
    </row>
    <row r="40" spans="1:5" x14ac:dyDescent="0.35">
      <c r="A40" s="11" t="s">
        <v>2701</v>
      </c>
      <c r="B40" s="76">
        <v>-0.161842957464614</v>
      </c>
      <c r="C40" s="76">
        <v>9.4207692027798995E-2</v>
      </c>
      <c r="D40" s="77">
        <v>8.5807956746719399E-2</v>
      </c>
      <c r="E40" s="16" t="s">
        <v>2702</v>
      </c>
    </row>
    <row r="41" spans="1:5" x14ac:dyDescent="0.35">
      <c r="A41" s="11" t="s">
        <v>2175</v>
      </c>
      <c r="B41" s="76">
        <v>5.8872016362161397E-2</v>
      </c>
      <c r="C41" s="76">
        <v>2.8532661479221701E-2</v>
      </c>
      <c r="D41" s="77">
        <v>3.9082217529344203E-2</v>
      </c>
      <c r="E41" s="16" t="s">
        <v>19</v>
      </c>
    </row>
    <row r="42" spans="1:5" x14ac:dyDescent="0.35">
      <c r="A42" s="11" t="s">
        <v>2102</v>
      </c>
      <c r="B42" s="76">
        <v>-5.52096269772923E-2</v>
      </c>
      <c r="C42" s="76">
        <v>0.112324253274713</v>
      </c>
      <c r="D42" s="77">
        <v>0.62305864709263503</v>
      </c>
      <c r="E42" s="16" t="s">
        <v>2104</v>
      </c>
    </row>
    <row r="43" spans="1:5" x14ac:dyDescent="0.35">
      <c r="A43" s="11" t="s">
        <v>2703</v>
      </c>
      <c r="B43" s="76">
        <v>1.30523099987362E-3</v>
      </c>
      <c r="C43" s="76">
        <v>1.3628360622159099E-2</v>
      </c>
      <c r="D43" s="77">
        <v>0.92370074403636004</v>
      </c>
      <c r="E43" s="16" t="s">
        <v>2704</v>
      </c>
    </row>
    <row r="44" spans="1:5" x14ac:dyDescent="0.35">
      <c r="A44" s="11" t="s">
        <v>2705</v>
      </c>
      <c r="B44" s="76">
        <v>-9.3153190538513106E-2</v>
      </c>
      <c r="C44" s="76">
        <v>9.8872218852746802E-2</v>
      </c>
      <c r="D44" s="77">
        <v>0.346112071439869</v>
      </c>
      <c r="E44" s="16" t="s">
        <v>2503</v>
      </c>
    </row>
    <row r="45" spans="1:5" x14ac:dyDescent="0.35">
      <c r="A45" s="11" t="s">
        <v>2706</v>
      </c>
      <c r="B45" s="76">
        <v>-5.01556227164058E-2</v>
      </c>
      <c r="C45" s="76">
        <v>0.11470476791916601</v>
      </c>
      <c r="D45" s="77">
        <v>0.66192396459726399</v>
      </c>
      <c r="E45" s="16" t="s">
        <v>2707</v>
      </c>
    </row>
    <row r="46" spans="1:5" x14ac:dyDescent="0.35">
      <c r="A46" s="11" t="s">
        <v>2708</v>
      </c>
      <c r="B46" s="76">
        <v>9.6194638605115595E-2</v>
      </c>
      <c r="C46" s="76">
        <v>6.55320685152469E-2</v>
      </c>
      <c r="D46" s="77">
        <v>0.14213091049270801</v>
      </c>
      <c r="E46" s="16" t="s">
        <v>40</v>
      </c>
    </row>
    <row r="47" spans="1:5" x14ac:dyDescent="0.35">
      <c r="A47" s="11" t="s">
        <v>2157</v>
      </c>
      <c r="B47" s="76">
        <v>-0.12949980222230201</v>
      </c>
      <c r="C47" s="76">
        <v>9.2626128231867402E-2</v>
      </c>
      <c r="D47" s="77">
        <v>0.16208559313618701</v>
      </c>
      <c r="E47" s="16" t="s">
        <v>2158</v>
      </c>
    </row>
    <row r="48" spans="1:5" x14ac:dyDescent="0.35">
      <c r="A48" s="11" t="s">
        <v>2132</v>
      </c>
      <c r="B48" s="76">
        <v>3.38244167070966E-3</v>
      </c>
      <c r="C48" s="76">
        <v>0.114458166100648</v>
      </c>
      <c r="D48" s="77">
        <v>0.97642452856840201</v>
      </c>
      <c r="E48" s="16" t="s">
        <v>2135</v>
      </c>
    </row>
    <row r="49" spans="1:5" x14ac:dyDescent="0.35">
      <c r="A49" s="11" t="s">
        <v>169</v>
      </c>
      <c r="B49" s="76">
        <v>-0.154586098018579</v>
      </c>
      <c r="C49" s="76">
        <v>0.116404612638997</v>
      </c>
      <c r="D49" s="77">
        <v>0.18417591475634801</v>
      </c>
      <c r="E49" s="16" t="s">
        <v>207</v>
      </c>
    </row>
    <row r="50" spans="1:5" x14ac:dyDescent="0.35">
      <c r="A50" s="11" t="s">
        <v>9</v>
      </c>
      <c r="B50" s="76">
        <v>3.5223053073135099E-2</v>
      </c>
      <c r="C50" s="76">
        <v>1.85215393033011E-2</v>
      </c>
      <c r="D50" s="77">
        <v>5.7205853459884298E-2</v>
      </c>
      <c r="E50" s="16" t="s">
        <v>44</v>
      </c>
    </row>
    <row r="51" spans="1:5" x14ac:dyDescent="0.35">
      <c r="A51" s="11" t="s">
        <v>210</v>
      </c>
      <c r="B51" s="76">
        <v>0.32149651162790699</v>
      </c>
      <c r="C51" s="76">
        <v>9.5819651162790703E-2</v>
      </c>
      <c r="D51" s="14">
        <v>7.9300389672726202E-4</v>
      </c>
      <c r="E51" s="16" t="s">
        <v>221</v>
      </c>
    </row>
    <row r="52" spans="1:5" x14ac:dyDescent="0.35">
      <c r="A52" s="11" t="s">
        <v>2709</v>
      </c>
      <c r="B52" s="76">
        <v>-6.27067418671617E-2</v>
      </c>
      <c r="C52" s="76">
        <v>7.4280478808214895E-2</v>
      </c>
      <c r="D52" s="77">
        <v>0.39856396026554403</v>
      </c>
      <c r="E52" s="16" t="s">
        <v>2710</v>
      </c>
    </row>
    <row r="53" spans="1:5" x14ac:dyDescent="0.35">
      <c r="A53" s="11" t="s">
        <v>2711</v>
      </c>
      <c r="B53" s="76">
        <v>4.7285243500549301E-2</v>
      </c>
      <c r="C53" s="76">
        <v>0.105697912852435</v>
      </c>
      <c r="D53" s="77">
        <v>0.65461361375550997</v>
      </c>
      <c r="E53" s="16" t="s">
        <v>256</v>
      </c>
    </row>
    <row r="54" spans="1:5" x14ac:dyDescent="0.35">
      <c r="A54" s="11" t="s">
        <v>2712</v>
      </c>
      <c r="B54" s="76">
        <v>9.7437010954616599E-2</v>
      </c>
      <c r="C54" s="76">
        <v>0.1023720657277</v>
      </c>
      <c r="D54" s="77">
        <v>0.34120199560671999</v>
      </c>
      <c r="E54" s="16" t="s">
        <v>2524</v>
      </c>
    </row>
  </sheetData>
  <pageMargins left="0.7" right="0.7" top="0.75" bottom="0.75" header="0.3" footer="0.3"/>
  <pageSetup scale="87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54"/>
  <sheetViews>
    <sheetView workbookViewId="0">
      <selection activeCell="A24" sqref="A24"/>
    </sheetView>
  </sheetViews>
  <sheetFormatPr defaultRowHeight="14.5" x14ac:dyDescent="0.35"/>
  <cols>
    <col min="1" max="1" width="22.54296875" customWidth="1"/>
    <col min="8" max="8" width="167" bestFit="1" customWidth="1"/>
  </cols>
  <sheetData>
    <row r="1" spans="1:9" x14ac:dyDescent="0.35">
      <c r="A1" s="45" t="s">
        <v>2658</v>
      </c>
    </row>
    <row r="2" spans="1:9" x14ac:dyDescent="0.35">
      <c r="A2" s="73" t="s">
        <v>1437</v>
      </c>
      <c r="B2" s="73" t="s">
        <v>1438</v>
      </c>
      <c r="C2" s="73" t="s">
        <v>2318</v>
      </c>
      <c r="D2" s="73" t="s">
        <v>2279</v>
      </c>
      <c r="E2" s="73" t="s">
        <v>1439</v>
      </c>
      <c r="F2" s="73" t="s">
        <v>2319</v>
      </c>
      <c r="G2" s="73" t="s">
        <v>1440</v>
      </c>
      <c r="H2" s="73" t="s">
        <v>1441</v>
      </c>
      <c r="I2" s="10"/>
    </row>
    <row r="3" spans="1:9" ht="15" customHeight="1" x14ac:dyDescent="0.35">
      <c r="A3" s="53" t="s">
        <v>1442</v>
      </c>
      <c r="B3" s="3">
        <v>2839</v>
      </c>
      <c r="C3" s="18" t="s">
        <v>2194</v>
      </c>
      <c r="D3" s="19">
        <v>46</v>
      </c>
      <c r="E3" s="18" t="s">
        <v>2280</v>
      </c>
      <c r="F3" s="18" t="s">
        <v>2320</v>
      </c>
      <c r="G3" s="54" t="s">
        <v>1443</v>
      </c>
      <c r="H3" s="26" t="s">
        <v>1876</v>
      </c>
      <c r="I3" s="11"/>
    </row>
    <row r="4" spans="1:9" ht="15" customHeight="1" x14ac:dyDescent="0.35">
      <c r="A4" s="53" t="s">
        <v>1448</v>
      </c>
      <c r="B4" s="3">
        <v>499</v>
      </c>
      <c r="C4" s="54" t="s">
        <v>2199</v>
      </c>
      <c r="D4" s="54">
        <v>46</v>
      </c>
      <c r="E4" s="54" t="s">
        <v>2281</v>
      </c>
      <c r="F4" s="54" t="s">
        <v>2325</v>
      </c>
      <c r="G4" s="54" t="s">
        <v>1443</v>
      </c>
      <c r="H4" s="26" t="s">
        <v>2426</v>
      </c>
      <c r="I4" s="11"/>
    </row>
    <row r="5" spans="1:9" ht="15" customHeight="1" x14ac:dyDescent="0.35">
      <c r="A5" s="53" t="s">
        <v>1449</v>
      </c>
      <c r="B5" s="3">
        <v>6082</v>
      </c>
      <c r="C5" s="54" t="s">
        <v>2201</v>
      </c>
      <c r="D5" s="54">
        <v>50</v>
      </c>
      <c r="E5" s="54" t="s">
        <v>2282</v>
      </c>
      <c r="F5" s="54" t="s">
        <v>2327</v>
      </c>
      <c r="G5" s="54" t="s">
        <v>1443</v>
      </c>
      <c r="H5" s="26" t="s">
        <v>2458</v>
      </c>
      <c r="I5" s="11"/>
    </row>
    <row r="6" spans="1:9" ht="15" customHeight="1" x14ac:dyDescent="0.35">
      <c r="A6" s="53" t="s">
        <v>1450</v>
      </c>
      <c r="B6" s="3">
        <v>386</v>
      </c>
      <c r="C6" s="54" t="s">
        <v>1880</v>
      </c>
      <c r="D6" s="54">
        <v>67</v>
      </c>
      <c r="E6" s="54" t="s">
        <v>1881</v>
      </c>
      <c r="F6" s="54" t="s">
        <v>1882</v>
      </c>
      <c r="G6" s="54" t="s">
        <v>1875</v>
      </c>
      <c r="H6" s="26" t="s">
        <v>2445</v>
      </c>
      <c r="I6" s="11"/>
    </row>
    <row r="7" spans="1:9" ht="15" customHeight="1" x14ac:dyDescent="0.35">
      <c r="A7" s="53" t="s">
        <v>1451</v>
      </c>
      <c r="B7" s="3">
        <v>619</v>
      </c>
      <c r="C7" s="54" t="s">
        <v>2203</v>
      </c>
      <c r="D7" s="54">
        <v>56</v>
      </c>
      <c r="E7" s="54" t="s">
        <v>2283</v>
      </c>
      <c r="F7" s="54" t="s">
        <v>2329</v>
      </c>
      <c r="G7" s="54" t="s">
        <v>1875</v>
      </c>
      <c r="H7" s="26" t="s">
        <v>2464</v>
      </c>
      <c r="I7" s="11"/>
    </row>
    <row r="8" spans="1:9" ht="15" customHeight="1" x14ac:dyDescent="0.35">
      <c r="A8" s="53" t="s">
        <v>1456</v>
      </c>
      <c r="B8" s="3">
        <v>266</v>
      </c>
      <c r="C8" s="54" t="s">
        <v>2206</v>
      </c>
      <c r="D8" s="54">
        <v>35</v>
      </c>
      <c r="E8" s="54" t="s">
        <v>2284</v>
      </c>
      <c r="F8" s="54" t="s">
        <v>2333</v>
      </c>
      <c r="G8" s="54" t="s">
        <v>1443</v>
      </c>
      <c r="H8" s="26" t="s">
        <v>1457</v>
      </c>
      <c r="I8" s="11"/>
    </row>
    <row r="9" spans="1:9" ht="15" customHeight="1" x14ac:dyDescent="0.35">
      <c r="A9" s="53" t="s">
        <v>1458</v>
      </c>
      <c r="B9" s="3">
        <v>2956</v>
      </c>
      <c r="C9" s="54" t="s">
        <v>2207</v>
      </c>
      <c r="D9" s="54">
        <v>43</v>
      </c>
      <c r="E9" s="54" t="s">
        <v>2285</v>
      </c>
      <c r="F9" s="54" t="s">
        <v>2334</v>
      </c>
      <c r="G9" s="54" t="s">
        <v>1454</v>
      </c>
      <c r="H9" s="26" t="s">
        <v>1896</v>
      </c>
      <c r="I9" s="11"/>
    </row>
    <row r="10" spans="1:9" ht="15" customHeight="1" x14ac:dyDescent="0.35">
      <c r="A10" s="53" t="s">
        <v>1459</v>
      </c>
      <c r="B10" s="3">
        <v>1432</v>
      </c>
      <c r="C10" s="54" t="s">
        <v>1460</v>
      </c>
      <c r="D10" s="54">
        <v>44</v>
      </c>
      <c r="E10" s="54" t="s">
        <v>2286</v>
      </c>
      <c r="F10" s="54" t="s">
        <v>2336</v>
      </c>
      <c r="G10" s="54" t="s">
        <v>1454</v>
      </c>
      <c r="H10" s="26" t="s">
        <v>2423</v>
      </c>
      <c r="I10" s="11"/>
    </row>
    <row r="11" spans="1:9" ht="15" customHeight="1" x14ac:dyDescent="0.35">
      <c r="A11" s="59" t="s">
        <v>1461</v>
      </c>
      <c r="B11" s="3">
        <v>5163</v>
      </c>
      <c r="C11" s="21" t="s">
        <v>1462</v>
      </c>
      <c r="D11" s="21">
        <v>48</v>
      </c>
      <c r="E11" s="21" t="s">
        <v>1463</v>
      </c>
      <c r="F11" s="21" t="s">
        <v>2338</v>
      </c>
      <c r="G11" s="21"/>
      <c r="H11" s="23" t="s">
        <v>2446</v>
      </c>
      <c r="I11" s="11"/>
    </row>
    <row r="12" spans="1:9" ht="15" customHeight="1" x14ac:dyDescent="0.35">
      <c r="A12" s="53" t="s">
        <v>2428</v>
      </c>
      <c r="B12" s="3">
        <v>706</v>
      </c>
      <c r="C12" s="54" t="s">
        <v>2210</v>
      </c>
      <c r="D12" s="54">
        <v>44</v>
      </c>
      <c r="E12" s="54" t="s">
        <v>2288</v>
      </c>
      <c r="F12" s="54" t="s">
        <v>2340</v>
      </c>
      <c r="G12" s="54" t="s">
        <v>1454</v>
      </c>
      <c r="H12" s="26" t="s">
        <v>2430</v>
      </c>
      <c r="I12" s="11"/>
    </row>
    <row r="13" spans="1:9" ht="15" customHeight="1" x14ac:dyDescent="0.35">
      <c r="A13" s="53" t="s">
        <v>1468</v>
      </c>
      <c r="B13" s="3">
        <v>665</v>
      </c>
      <c r="C13" s="54" t="s">
        <v>2212</v>
      </c>
      <c r="D13" s="54">
        <v>24</v>
      </c>
      <c r="E13" s="54" t="s">
        <v>2289</v>
      </c>
      <c r="F13" s="54" t="s">
        <v>2342</v>
      </c>
      <c r="G13" s="54"/>
      <c r="H13" s="26" t="s">
        <v>1886</v>
      </c>
      <c r="I13" s="11"/>
    </row>
    <row r="14" spans="1:9" ht="15" customHeight="1" x14ac:dyDescent="0.35">
      <c r="A14" s="53" t="s">
        <v>1470</v>
      </c>
      <c r="B14" s="3">
        <v>960</v>
      </c>
      <c r="C14" s="54" t="s">
        <v>2473</v>
      </c>
      <c r="D14" s="56">
        <v>51</v>
      </c>
      <c r="E14" s="54" t="s">
        <v>2474</v>
      </c>
      <c r="F14" s="54" t="s">
        <v>2475</v>
      </c>
      <c r="G14" s="54"/>
      <c r="H14" s="26" t="s">
        <v>1532</v>
      </c>
      <c r="I14" s="54"/>
    </row>
    <row r="15" spans="1:9" ht="15" customHeight="1" x14ac:dyDescent="0.35">
      <c r="A15" s="53" t="s">
        <v>1472</v>
      </c>
      <c r="B15" s="3">
        <v>2224</v>
      </c>
      <c r="C15" s="54" t="s">
        <v>2216</v>
      </c>
      <c r="D15" s="54">
        <v>53</v>
      </c>
      <c r="E15" s="54" t="s">
        <v>2290</v>
      </c>
      <c r="F15" s="54" t="s">
        <v>2336</v>
      </c>
      <c r="G15" s="54" t="s">
        <v>1443</v>
      </c>
      <c r="H15" s="26" t="s">
        <v>1889</v>
      </c>
      <c r="I15" s="11"/>
    </row>
    <row r="16" spans="1:9" ht="15" customHeight="1" x14ac:dyDescent="0.35">
      <c r="A16" s="53" t="s">
        <v>1473</v>
      </c>
      <c r="B16" s="3">
        <v>1262</v>
      </c>
      <c r="C16" s="54" t="s">
        <v>1474</v>
      </c>
      <c r="D16" s="54">
        <v>45</v>
      </c>
      <c r="E16" s="54" t="s">
        <v>1475</v>
      </c>
      <c r="F16" s="54" t="s">
        <v>2347</v>
      </c>
      <c r="G16" s="54" t="s">
        <v>1875</v>
      </c>
      <c r="H16" s="26" t="s">
        <v>1890</v>
      </c>
      <c r="I16" s="11"/>
    </row>
    <row r="17" spans="1:9" ht="15" customHeight="1" x14ac:dyDescent="0.35">
      <c r="A17" s="53" t="s">
        <v>1477</v>
      </c>
      <c r="B17" s="3">
        <v>6887</v>
      </c>
      <c r="C17" s="54" t="s">
        <v>2218</v>
      </c>
      <c r="D17" s="54">
        <v>48</v>
      </c>
      <c r="E17" s="54" t="s">
        <v>2291</v>
      </c>
      <c r="F17" s="54" t="s">
        <v>2349</v>
      </c>
      <c r="G17" s="54" t="s">
        <v>1443</v>
      </c>
      <c r="H17" s="26" t="s">
        <v>1891</v>
      </c>
      <c r="I17" s="11"/>
    </row>
    <row r="18" spans="1:9" ht="15" customHeight="1" x14ac:dyDescent="0.35">
      <c r="A18" s="10" t="s">
        <v>1480</v>
      </c>
      <c r="B18" s="3">
        <v>774</v>
      </c>
      <c r="C18" s="11" t="s">
        <v>2221</v>
      </c>
      <c r="D18" s="11">
        <v>38</v>
      </c>
      <c r="E18" s="11" t="s">
        <v>2292</v>
      </c>
      <c r="F18" s="11" t="s">
        <v>2351</v>
      </c>
      <c r="G18" s="54" t="s">
        <v>1443</v>
      </c>
      <c r="H18" s="4" t="s">
        <v>1481</v>
      </c>
      <c r="I18" s="11"/>
    </row>
    <row r="19" spans="1:9" ht="15" customHeight="1" x14ac:dyDescent="0.35">
      <c r="A19" s="53" t="s">
        <v>1487</v>
      </c>
      <c r="B19" s="3">
        <v>2200</v>
      </c>
      <c r="C19" s="54" t="s">
        <v>2660</v>
      </c>
      <c r="D19" s="54">
        <v>58</v>
      </c>
      <c r="E19" s="54" t="s">
        <v>2661</v>
      </c>
      <c r="F19" s="54" t="s">
        <v>2662</v>
      </c>
      <c r="G19" s="54" t="s">
        <v>2420</v>
      </c>
      <c r="H19" s="26" t="s">
        <v>2447</v>
      </c>
      <c r="I19" s="11"/>
    </row>
    <row r="20" spans="1:9" ht="15" customHeight="1" x14ac:dyDescent="0.35">
      <c r="A20" s="53" t="s">
        <v>1488</v>
      </c>
      <c r="B20" s="3">
        <v>876</v>
      </c>
      <c r="C20" s="54" t="s">
        <v>2663</v>
      </c>
      <c r="D20" s="54">
        <v>58</v>
      </c>
      <c r="E20" s="54" t="s">
        <v>2664</v>
      </c>
      <c r="F20" s="54" t="s">
        <v>2665</v>
      </c>
      <c r="G20" s="54" t="s">
        <v>2420</v>
      </c>
      <c r="H20" s="26" t="s">
        <v>2447</v>
      </c>
      <c r="I20" s="11"/>
    </row>
    <row r="21" spans="1:9" ht="15" customHeight="1" x14ac:dyDescent="0.35">
      <c r="A21" s="53" t="s">
        <v>1489</v>
      </c>
      <c r="B21" s="3">
        <v>1112</v>
      </c>
      <c r="C21" s="22" t="s">
        <v>1490</v>
      </c>
      <c r="D21" s="54">
        <v>53</v>
      </c>
      <c r="E21" s="22" t="s">
        <v>1491</v>
      </c>
      <c r="F21" s="22" t="s">
        <v>2356</v>
      </c>
      <c r="G21" s="54"/>
      <c r="H21" s="26" t="s">
        <v>2461</v>
      </c>
      <c r="I21" s="11"/>
    </row>
    <row r="22" spans="1:9" ht="15" customHeight="1" x14ac:dyDescent="0.35">
      <c r="A22" s="53" t="s">
        <v>1492</v>
      </c>
      <c r="B22" s="3">
        <v>915</v>
      </c>
      <c r="C22" s="22" t="s">
        <v>1493</v>
      </c>
      <c r="D22" s="22">
        <v>100</v>
      </c>
      <c r="E22" s="22" t="s">
        <v>1494</v>
      </c>
      <c r="F22" s="22" t="s">
        <v>2358</v>
      </c>
      <c r="G22" s="54"/>
      <c r="H22" s="23" t="s">
        <v>1894</v>
      </c>
      <c r="I22" s="11"/>
    </row>
    <row r="23" spans="1:9" ht="15" customHeight="1" x14ac:dyDescent="0.35">
      <c r="A23" s="53" t="s">
        <v>2749</v>
      </c>
      <c r="B23" s="3">
        <v>262</v>
      </c>
      <c r="C23" s="54" t="s">
        <v>1495</v>
      </c>
      <c r="D23" s="54">
        <v>100</v>
      </c>
      <c r="E23" s="54" t="s">
        <v>1496</v>
      </c>
      <c r="F23" s="54" t="s">
        <v>2359</v>
      </c>
      <c r="G23" s="54" t="s">
        <v>1443</v>
      </c>
      <c r="H23" s="26" t="s">
        <v>2431</v>
      </c>
      <c r="I23" s="11"/>
    </row>
    <row r="24" spans="1:9" ht="15" customHeight="1" x14ac:dyDescent="0.35">
      <c r="A24" s="6" t="s">
        <v>2184</v>
      </c>
      <c r="B24" s="7">
        <v>1598</v>
      </c>
      <c r="C24" s="24" t="s">
        <v>2226</v>
      </c>
      <c r="D24" s="24">
        <v>50</v>
      </c>
      <c r="E24" s="24" t="s">
        <v>2293</v>
      </c>
      <c r="F24" s="24" t="s">
        <v>2362</v>
      </c>
      <c r="G24" s="26" t="s">
        <v>1443</v>
      </c>
      <c r="H24" s="26" t="s">
        <v>2185</v>
      </c>
      <c r="I24" s="11"/>
    </row>
    <row r="25" spans="1:9" ht="15" customHeight="1" x14ac:dyDescent="0.35">
      <c r="A25" s="53" t="s">
        <v>1500</v>
      </c>
      <c r="B25" s="3">
        <v>1132</v>
      </c>
      <c r="C25" s="54" t="s">
        <v>2227</v>
      </c>
      <c r="D25" s="54">
        <v>55</v>
      </c>
      <c r="E25" s="54" t="s">
        <v>2294</v>
      </c>
      <c r="F25" s="54" t="s">
        <v>2363</v>
      </c>
      <c r="G25" s="54" t="s">
        <v>2420</v>
      </c>
      <c r="H25" s="26" t="s">
        <v>1501</v>
      </c>
      <c r="I25" s="11"/>
    </row>
    <row r="26" spans="1:9" ht="15" customHeight="1" x14ac:dyDescent="0.35">
      <c r="A26" s="53" t="s">
        <v>1502</v>
      </c>
      <c r="B26" s="3">
        <v>902</v>
      </c>
      <c r="C26" s="54" t="s">
        <v>2229</v>
      </c>
      <c r="D26" s="54">
        <v>47</v>
      </c>
      <c r="E26" s="54" t="s">
        <v>2295</v>
      </c>
      <c r="F26" s="54" t="s">
        <v>2365</v>
      </c>
      <c r="G26" s="54" t="s">
        <v>1875</v>
      </c>
      <c r="H26" s="26" t="s">
        <v>2433</v>
      </c>
      <c r="I26" s="11"/>
    </row>
    <row r="27" spans="1:9" ht="15" customHeight="1" x14ac:dyDescent="0.35">
      <c r="A27" s="53" t="s">
        <v>1503</v>
      </c>
      <c r="B27" s="3">
        <v>1399</v>
      </c>
      <c r="C27" s="54" t="s">
        <v>2231</v>
      </c>
      <c r="D27" s="54">
        <v>47</v>
      </c>
      <c r="E27" s="54" t="s">
        <v>2296</v>
      </c>
      <c r="F27" s="54" t="s">
        <v>2367</v>
      </c>
      <c r="G27" s="54" t="s">
        <v>1875</v>
      </c>
      <c r="H27" s="26" t="s">
        <v>2433</v>
      </c>
      <c r="I27" s="11"/>
    </row>
    <row r="28" spans="1:9" ht="15" customHeight="1" x14ac:dyDescent="0.35">
      <c r="A28" s="53" t="s">
        <v>1504</v>
      </c>
      <c r="B28" s="3">
        <v>2721</v>
      </c>
      <c r="C28" s="54" t="s">
        <v>2232</v>
      </c>
      <c r="D28" s="54">
        <v>51</v>
      </c>
      <c r="E28" s="54" t="s">
        <v>2297</v>
      </c>
      <c r="F28" s="54" t="s">
        <v>2368</v>
      </c>
      <c r="G28" s="54"/>
      <c r="H28" s="24" t="s">
        <v>2434</v>
      </c>
      <c r="I28" s="11"/>
    </row>
    <row r="29" spans="1:9" ht="15" customHeight="1" x14ac:dyDescent="0.35">
      <c r="A29" s="53" t="s">
        <v>1507</v>
      </c>
      <c r="B29" s="3">
        <v>781</v>
      </c>
      <c r="C29" s="54" t="s">
        <v>2235</v>
      </c>
      <c r="D29" s="54">
        <v>37</v>
      </c>
      <c r="E29" s="54" t="s">
        <v>2298</v>
      </c>
      <c r="F29" s="54" t="s">
        <v>2370</v>
      </c>
      <c r="G29" s="11" t="s">
        <v>1454</v>
      </c>
      <c r="H29" s="26" t="s">
        <v>2431</v>
      </c>
      <c r="I29" s="11"/>
    </row>
    <row r="30" spans="1:9" ht="15" customHeight="1" x14ac:dyDescent="0.35">
      <c r="A30" s="53" t="s">
        <v>1512</v>
      </c>
      <c r="B30" s="3">
        <v>12080</v>
      </c>
      <c r="C30" s="54" t="s">
        <v>2237</v>
      </c>
      <c r="D30" s="20">
        <v>42</v>
      </c>
      <c r="E30" s="54" t="s">
        <v>2299</v>
      </c>
      <c r="F30" s="54" t="s">
        <v>2373</v>
      </c>
      <c r="G30" s="11" t="s">
        <v>1443</v>
      </c>
      <c r="H30" s="24" t="s">
        <v>2435</v>
      </c>
      <c r="I30" s="11"/>
    </row>
    <row r="31" spans="1:9" ht="15" customHeight="1" x14ac:dyDescent="0.35">
      <c r="A31" s="53" t="s">
        <v>1513</v>
      </c>
      <c r="B31" s="3">
        <v>1872</v>
      </c>
      <c r="C31" s="20" t="s">
        <v>1514</v>
      </c>
      <c r="D31" s="54">
        <v>47</v>
      </c>
      <c r="E31" s="54" t="s">
        <v>1515</v>
      </c>
      <c r="F31" s="54" t="s">
        <v>2374</v>
      </c>
      <c r="G31" s="11" t="s">
        <v>1875</v>
      </c>
      <c r="H31" s="26" t="s">
        <v>1516</v>
      </c>
      <c r="I31" s="11"/>
    </row>
    <row r="32" spans="1:9" ht="15" customHeight="1" x14ac:dyDescent="0.35">
      <c r="A32" s="53" t="s">
        <v>1517</v>
      </c>
      <c r="B32" s="3">
        <v>920</v>
      </c>
      <c r="C32" s="54" t="s">
        <v>2239</v>
      </c>
      <c r="D32" s="54">
        <v>73</v>
      </c>
      <c r="E32" s="54" t="s">
        <v>2287</v>
      </c>
      <c r="F32" s="54" t="s">
        <v>2376</v>
      </c>
      <c r="G32" s="54" t="s">
        <v>1875</v>
      </c>
      <c r="H32" s="26" t="s">
        <v>1518</v>
      </c>
      <c r="I32" s="11"/>
    </row>
    <row r="33" spans="1:9" ht="15" customHeight="1" x14ac:dyDescent="0.35">
      <c r="A33" s="53" t="s">
        <v>1519</v>
      </c>
      <c r="B33" s="3">
        <v>575</v>
      </c>
      <c r="C33" s="54" t="s">
        <v>2240</v>
      </c>
      <c r="D33" s="54">
        <v>87</v>
      </c>
      <c r="E33" s="54" t="s">
        <v>2300</v>
      </c>
      <c r="F33" s="54" t="s">
        <v>2377</v>
      </c>
      <c r="G33" s="54" t="s">
        <v>1875</v>
      </c>
      <c r="H33" s="26" t="s">
        <v>1518</v>
      </c>
      <c r="I33" s="11"/>
    </row>
    <row r="34" spans="1:9" ht="15" customHeight="1" x14ac:dyDescent="0.35">
      <c r="A34" s="53" t="s">
        <v>1520</v>
      </c>
      <c r="B34" s="3">
        <v>635</v>
      </c>
      <c r="C34" s="54" t="s">
        <v>2241</v>
      </c>
      <c r="D34" s="54">
        <v>100</v>
      </c>
      <c r="E34" s="54" t="s">
        <v>2301</v>
      </c>
      <c r="F34" s="54" t="s">
        <v>2378</v>
      </c>
      <c r="G34" s="54" t="s">
        <v>1875</v>
      </c>
      <c r="H34" s="26" t="s">
        <v>1518</v>
      </c>
      <c r="I34" s="11"/>
    </row>
    <row r="35" spans="1:9" ht="15" customHeight="1" x14ac:dyDescent="0.35">
      <c r="A35" s="53" t="s">
        <v>1521</v>
      </c>
      <c r="B35" s="3">
        <v>568</v>
      </c>
      <c r="C35" s="54" t="s">
        <v>2242</v>
      </c>
      <c r="D35" s="54">
        <v>58</v>
      </c>
      <c r="E35" s="54" t="s">
        <v>2302</v>
      </c>
      <c r="F35" s="54" t="s">
        <v>2379</v>
      </c>
      <c r="G35" s="54"/>
      <c r="H35" s="24" t="s">
        <v>1901</v>
      </c>
      <c r="I35" s="11"/>
    </row>
    <row r="36" spans="1:9" s="74" customFormat="1" ht="15" customHeight="1" x14ac:dyDescent="0.35">
      <c r="A36" s="53" t="s">
        <v>1524</v>
      </c>
      <c r="B36" s="3">
        <v>10018</v>
      </c>
      <c r="C36" s="54" t="s">
        <v>2667</v>
      </c>
      <c r="D36" s="54">
        <v>100</v>
      </c>
      <c r="E36" s="54" t="s">
        <v>2668</v>
      </c>
      <c r="F36" s="54" t="s">
        <v>2669</v>
      </c>
      <c r="G36" s="11" t="s">
        <v>1875</v>
      </c>
      <c r="H36" s="24" t="s">
        <v>2670</v>
      </c>
      <c r="I36" s="75"/>
    </row>
    <row r="37" spans="1:9" ht="15" customHeight="1" x14ac:dyDescent="0.35">
      <c r="A37" s="53" t="s">
        <v>1527</v>
      </c>
      <c r="B37" s="3">
        <v>2261</v>
      </c>
      <c r="C37" s="54" t="s">
        <v>1528</v>
      </c>
      <c r="D37" s="54">
        <v>35</v>
      </c>
      <c r="E37" s="54" t="s">
        <v>2303</v>
      </c>
      <c r="F37" s="20" t="s">
        <v>2383</v>
      </c>
      <c r="G37" s="54" t="s">
        <v>1443</v>
      </c>
      <c r="H37" s="26" t="s">
        <v>1529</v>
      </c>
      <c r="I37" s="11"/>
    </row>
    <row r="38" spans="1:9" ht="15" customHeight="1" x14ac:dyDescent="0.35">
      <c r="A38" s="53" t="s">
        <v>1531</v>
      </c>
      <c r="B38" s="3">
        <v>2726</v>
      </c>
      <c r="C38" s="54" t="s">
        <v>2247</v>
      </c>
      <c r="D38" s="54">
        <v>26</v>
      </c>
      <c r="E38" s="54" t="s">
        <v>2304</v>
      </c>
      <c r="F38" s="54" t="s">
        <v>2386</v>
      </c>
      <c r="G38" s="54" t="s">
        <v>1443</v>
      </c>
      <c r="H38" s="26" t="s">
        <v>1532</v>
      </c>
      <c r="I38" s="11"/>
    </row>
    <row r="39" spans="1:9" ht="15" customHeight="1" x14ac:dyDescent="0.35">
      <c r="A39" s="53" t="s">
        <v>1533</v>
      </c>
      <c r="B39" s="3">
        <v>6560</v>
      </c>
      <c r="C39" s="21" t="s">
        <v>2248</v>
      </c>
      <c r="D39" s="21">
        <v>39</v>
      </c>
      <c r="E39" s="21" t="s">
        <v>2305</v>
      </c>
      <c r="F39" s="21" t="s">
        <v>2387</v>
      </c>
      <c r="G39" s="26" t="s">
        <v>1877</v>
      </c>
      <c r="H39" s="23" t="s">
        <v>1534</v>
      </c>
      <c r="I39" s="11"/>
    </row>
    <row r="40" spans="1:9" ht="15" customHeight="1" x14ac:dyDescent="0.35">
      <c r="A40" s="53" t="s">
        <v>1535</v>
      </c>
      <c r="B40" s="3">
        <v>630</v>
      </c>
      <c r="C40" s="54" t="s">
        <v>2250</v>
      </c>
      <c r="D40" s="54">
        <v>42</v>
      </c>
      <c r="E40" s="54" t="s">
        <v>2306</v>
      </c>
      <c r="F40" s="54" t="s">
        <v>2389</v>
      </c>
      <c r="G40" s="54" t="s">
        <v>1875</v>
      </c>
      <c r="H40" s="26" t="s">
        <v>1536</v>
      </c>
      <c r="I40" s="11"/>
    </row>
    <row r="41" spans="1:9" ht="15" customHeight="1" x14ac:dyDescent="0.35">
      <c r="A41" s="53" t="s">
        <v>1537</v>
      </c>
      <c r="B41" s="3">
        <v>1596</v>
      </c>
      <c r="C41" s="54" t="s">
        <v>2252</v>
      </c>
      <c r="D41" s="54">
        <v>43</v>
      </c>
      <c r="E41" s="54" t="s">
        <v>2307</v>
      </c>
      <c r="F41" s="54" t="s">
        <v>2391</v>
      </c>
      <c r="G41" s="54" t="s">
        <v>1443</v>
      </c>
      <c r="H41" s="26" t="s">
        <v>1466</v>
      </c>
      <c r="I41" s="11"/>
    </row>
    <row r="42" spans="1:9" ht="15" customHeight="1" x14ac:dyDescent="0.35">
      <c r="A42" s="53" t="s">
        <v>1538</v>
      </c>
      <c r="B42" s="3">
        <v>6505</v>
      </c>
      <c r="C42" s="54" t="s">
        <v>1539</v>
      </c>
      <c r="D42" s="54">
        <v>43</v>
      </c>
      <c r="E42" s="54" t="s">
        <v>1540</v>
      </c>
      <c r="F42" s="54" t="s">
        <v>2394</v>
      </c>
      <c r="G42" s="54" t="s">
        <v>1875</v>
      </c>
      <c r="H42" s="26" t="s">
        <v>1541</v>
      </c>
      <c r="I42" s="11"/>
    </row>
    <row r="43" spans="1:9" ht="15" customHeight="1" x14ac:dyDescent="0.35">
      <c r="A43" s="53" t="s">
        <v>1545</v>
      </c>
      <c r="B43" s="3">
        <v>1552</v>
      </c>
      <c r="C43" s="54" t="s">
        <v>2257</v>
      </c>
      <c r="D43" s="54">
        <v>68</v>
      </c>
      <c r="E43" s="54" t="s">
        <v>2308</v>
      </c>
      <c r="F43" s="54" t="s">
        <v>2398</v>
      </c>
      <c r="G43" s="54" t="s">
        <v>1454</v>
      </c>
      <c r="H43" s="26" t="s">
        <v>2438</v>
      </c>
      <c r="I43" s="11"/>
    </row>
    <row r="44" spans="1:9" ht="15" customHeight="1" x14ac:dyDescent="0.35">
      <c r="A44" s="53" t="s">
        <v>1548</v>
      </c>
      <c r="B44" s="3">
        <v>5154</v>
      </c>
      <c r="C44" s="54" t="s">
        <v>2259</v>
      </c>
      <c r="D44" s="54">
        <v>18</v>
      </c>
      <c r="E44" s="54" t="s">
        <v>2309</v>
      </c>
      <c r="F44" s="54" t="s">
        <v>2400</v>
      </c>
      <c r="G44" s="54" t="s">
        <v>1443</v>
      </c>
      <c r="H44" s="26" t="s">
        <v>1532</v>
      </c>
      <c r="I44" s="11"/>
    </row>
    <row r="45" spans="1:9" ht="15" customHeight="1" x14ac:dyDescent="0.35">
      <c r="A45" s="53" t="s">
        <v>1550</v>
      </c>
      <c r="B45" s="3">
        <v>5646</v>
      </c>
      <c r="C45" s="54" t="s">
        <v>2261</v>
      </c>
      <c r="D45" s="54">
        <v>41</v>
      </c>
      <c r="E45" s="54" t="s">
        <v>2310</v>
      </c>
      <c r="F45" s="54" t="s">
        <v>2402</v>
      </c>
      <c r="G45" s="11" t="s">
        <v>1875</v>
      </c>
      <c r="H45" s="26" t="s">
        <v>1910</v>
      </c>
      <c r="I45" s="11"/>
    </row>
    <row r="46" spans="1:9" ht="15" customHeight="1" x14ac:dyDescent="0.35">
      <c r="A46" s="53" t="s">
        <v>1551</v>
      </c>
      <c r="B46" s="3">
        <v>1943</v>
      </c>
      <c r="C46" s="54" t="s">
        <v>2262</v>
      </c>
      <c r="D46" s="54">
        <v>48</v>
      </c>
      <c r="E46" s="54" t="s">
        <v>2311</v>
      </c>
      <c r="F46" s="54" t="s">
        <v>2404</v>
      </c>
      <c r="G46" s="11" t="s">
        <v>1875</v>
      </c>
      <c r="H46" s="26" t="s">
        <v>1910</v>
      </c>
      <c r="I46" s="11"/>
    </row>
    <row r="47" spans="1:9" ht="15" customHeight="1" x14ac:dyDescent="0.35">
      <c r="A47" s="53" t="s">
        <v>1552</v>
      </c>
      <c r="B47" s="3">
        <v>2962</v>
      </c>
      <c r="C47" s="54" t="s">
        <v>2263</v>
      </c>
      <c r="D47" s="54">
        <v>56</v>
      </c>
      <c r="E47" s="54" t="s">
        <v>2312</v>
      </c>
      <c r="F47" s="54" t="s">
        <v>2405</v>
      </c>
      <c r="G47" s="11" t="s">
        <v>1875</v>
      </c>
      <c r="H47" s="26" t="s">
        <v>1910</v>
      </c>
      <c r="I47" s="11"/>
    </row>
    <row r="48" spans="1:9" ht="15" customHeight="1" x14ac:dyDescent="0.35">
      <c r="A48" s="59" t="s">
        <v>1553</v>
      </c>
      <c r="B48" s="3">
        <v>5397</v>
      </c>
      <c r="C48" s="21" t="s">
        <v>2264</v>
      </c>
      <c r="D48" s="21">
        <v>43</v>
      </c>
      <c r="E48" s="21" t="s">
        <v>2313</v>
      </c>
      <c r="F48" s="21" t="s">
        <v>2406</v>
      </c>
      <c r="G48" s="21" t="s">
        <v>1443</v>
      </c>
      <c r="H48" s="23" t="s">
        <v>2439</v>
      </c>
      <c r="I48" s="11"/>
    </row>
    <row r="49" spans="1:9" ht="15" customHeight="1" x14ac:dyDescent="0.35">
      <c r="A49" s="53" t="s">
        <v>1554</v>
      </c>
      <c r="B49" s="3">
        <v>2472</v>
      </c>
      <c r="C49" s="21" t="s">
        <v>2266</v>
      </c>
      <c r="D49" s="21">
        <v>54</v>
      </c>
      <c r="E49" s="21" t="s">
        <v>2314</v>
      </c>
      <c r="F49" s="60" t="s">
        <v>2472</v>
      </c>
      <c r="G49" s="21" t="s">
        <v>1555</v>
      </c>
      <c r="H49" s="58" t="s">
        <v>2440</v>
      </c>
      <c r="I49" s="11"/>
    </row>
    <row r="50" spans="1:9" ht="15" customHeight="1" x14ac:dyDescent="0.35">
      <c r="A50" s="53" t="s">
        <v>1556</v>
      </c>
      <c r="B50" s="3">
        <v>1018</v>
      </c>
      <c r="C50" s="54" t="s">
        <v>2268</v>
      </c>
      <c r="D50" s="54">
        <v>50</v>
      </c>
      <c r="E50" s="54" t="s">
        <v>2315</v>
      </c>
      <c r="F50" s="54" t="s">
        <v>2409</v>
      </c>
      <c r="G50" s="54"/>
      <c r="H50" s="26" t="s">
        <v>1911</v>
      </c>
      <c r="I50" s="11"/>
    </row>
    <row r="51" spans="1:9" ht="15" customHeight="1" x14ac:dyDescent="0.35">
      <c r="A51" s="59" t="s">
        <v>1557</v>
      </c>
      <c r="B51" s="3">
        <v>9114</v>
      </c>
      <c r="C51" s="21" t="s">
        <v>1558</v>
      </c>
      <c r="D51" s="21">
        <v>47</v>
      </c>
      <c r="E51" s="21" t="s">
        <v>2316</v>
      </c>
      <c r="F51" s="21" t="s">
        <v>2411</v>
      </c>
      <c r="G51" s="11" t="s">
        <v>1875</v>
      </c>
      <c r="H51" s="23" t="s">
        <v>1559</v>
      </c>
      <c r="I51" s="11"/>
    </row>
    <row r="52" spans="1:9" ht="15" customHeight="1" x14ac:dyDescent="0.35">
      <c r="A52" s="53" t="s">
        <v>1564</v>
      </c>
      <c r="B52" s="3">
        <v>16299</v>
      </c>
      <c r="C52" s="54" t="s">
        <v>2274</v>
      </c>
      <c r="D52" s="54">
        <v>0</v>
      </c>
      <c r="E52" s="54" t="s">
        <v>2317</v>
      </c>
      <c r="F52" s="54" t="s">
        <v>2415</v>
      </c>
      <c r="G52" s="54" t="s">
        <v>1443</v>
      </c>
      <c r="H52" s="26" t="s">
        <v>1565</v>
      </c>
      <c r="I52" s="11"/>
    </row>
    <row r="53" spans="1:9" ht="15" customHeight="1" x14ac:dyDescent="0.35">
      <c r="A53" s="53" t="s">
        <v>1569</v>
      </c>
      <c r="B53" s="3">
        <v>2043</v>
      </c>
      <c r="C53" s="54" t="s">
        <v>2467</v>
      </c>
      <c r="D53" s="54">
        <v>45</v>
      </c>
      <c r="E53" s="54" t="s">
        <v>2468</v>
      </c>
      <c r="F53" s="54" t="s">
        <v>2469</v>
      </c>
      <c r="G53" s="11" t="s">
        <v>1875</v>
      </c>
      <c r="H53" s="26" t="s">
        <v>2442</v>
      </c>
      <c r="I53" s="11"/>
    </row>
    <row r="54" spans="1:9" x14ac:dyDescent="0.35">
      <c r="B54" s="70"/>
    </row>
  </sheetData>
  <pageMargins left="0.7" right="0.7" top="0.75" bottom="0.75" header="0.3" footer="0.3"/>
  <pageSetup scale="4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81"/>
  <sheetViews>
    <sheetView zoomScale="90" zoomScaleNormal="90" workbookViewId="0">
      <selection activeCell="C35" sqref="C35"/>
    </sheetView>
  </sheetViews>
  <sheetFormatPr defaultRowHeight="14.5" x14ac:dyDescent="0.35"/>
  <cols>
    <col min="1" max="1" width="16.7265625" bestFit="1" customWidth="1"/>
    <col min="2" max="2" width="17.54296875" customWidth="1"/>
    <col min="3" max="3" width="33" customWidth="1"/>
    <col min="4" max="4" width="12.453125" bestFit="1" customWidth="1"/>
    <col min="5" max="5" width="13" customWidth="1"/>
    <col min="6" max="6" width="20" customWidth="1"/>
    <col min="7" max="7" width="14.26953125" customWidth="1"/>
    <col min="8" max="8" width="30.453125" customWidth="1"/>
    <col min="9" max="9" width="17.1796875" customWidth="1"/>
    <col min="10" max="10" width="17.453125" customWidth="1"/>
    <col min="11" max="11" width="12.54296875" customWidth="1"/>
    <col min="12" max="12" width="10" customWidth="1"/>
    <col min="13" max="13" width="14.7265625" customWidth="1"/>
    <col min="14" max="14" width="18.1796875" customWidth="1"/>
  </cols>
  <sheetData>
    <row r="1" spans="1:14" s="2" customFormat="1" ht="15" customHeight="1" x14ac:dyDescent="0.35">
      <c r="A1" s="105" t="s">
        <v>2655</v>
      </c>
      <c r="B1" s="105"/>
      <c r="C1" s="105"/>
      <c r="D1" s="105"/>
      <c r="E1" s="105"/>
      <c r="F1" s="105"/>
      <c r="G1" s="105"/>
      <c r="H1" s="46"/>
      <c r="I1" s="46"/>
      <c r="J1" s="46"/>
      <c r="K1" s="46"/>
      <c r="L1" s="46"/>
      <c r="M1" s="46"/>
      <c r="N1" s="46"/>
    </row>
    <row r="2" spans="1:14" ht="15" customHeight="1" x14ac:dyDescent="0.35">
      <c r="A2" s="47" t="s">
        <v>1437</v>
      </c>
      <c r="B2" s="47" t="s">
        <v>1640</v>
      </c>
      <c r="C2" s="47" t="s">
        <v>1641</v>
      </c>
      <c r="D2" s="47" t="s">
        <v>1642</v>
      </c>
      <c r="E2" s="47" t="s">
        <v>1643</v>
      </c>
      <c r="F2" s="47" t="s">
        <v>1912</v>
      </c>
      <c r="G2" s="47" t="s">
        <v>1644</v>
      </c>
      <c r="H2" s="47" t="s">
        <v>1645</v>
      </c>
      <c r="I2" s="47" t="s">
        <v>1646</v>
      </c>
      <c r="J2" s="47" t="s">
        <v>1647</v>
      </c>
      <c r="K2" s="47" t="s">
        <v>1648</v>
      </c>
      <c r="L2" s="47" t="s">
        <v>1649</v>
      </c>
      <c r="M2" s="47" t="s">
        <v>1650</v>
      </c>
      <c r="N2" s="47" t="s">
        <v>1651</v>
      </c>
    </row>
    <row r="3" spans="1:14" ht="15" customHeight="1" x14ac:dyDescent="0.35">
      <c r="A3" s="6" t="s">
        <v>1442</v>
      </c>
      <c r="B3" s="26" t="s">
        <v>1652</v>
      </c>
      <c r="C3" s="26" t="s">
        <v>2450</v>
      </c>
      <c r="D3" s="26" t="s">
        <v>1654</v>
      </c>
      <c r="E3" s="26" t="s">
        <v>276</v>
      </c>
      <c r="F3" s="26" t="s">
        <v>1913</v>
      </c>
      <c r="G3" s="7">
        <v>317344</v>
      </c>
      <c r="H3" s="26" t="s">
        <v>1915</v>
      </c>
      <c r="I3" s="26" t="s">
        <v>1681</v>
      </c>
      <c r="J3" s="26"/>
      <c r="K3" s="7">
        <v>2593541</v>
      </c>
      <c r="L3" s="26"/>
      <c r="M3" s="26" t="s">
        <v>1916</v>
      </c>
      <c r="N3" s="26" t="s">
        <v>1762</v>
      </c>
    </row>
    <row r="4" spans="1:14" ht="15" customHeight="1" x14ac:dyDescent="0.35">
      <c r="A4" s="6" t="s">
        <v>1445</v>
      </c>
      <c r="B4" s="26" t="s">
        <v>1652</v>
      </c>
      <c r="C4" s="26" t="s">
        <v>2457</v>
      </c>
      <c r="D4" s="26" t="s">
        <v>1670</v>
      </c>
      <c r="E4" s="26" t="s">
        <v>276</v>
      </c>
      <c r="F4" s="26" t="s">
        <v>1917</v>
      </c>
      <c r="G4" s="7">
        <v>464311</v>
      </c>
      <c r="H4" s="26" t="s">
        <v>1665</v>
      </c>
      <c r="I4" s="26" t="s">
        <v>1666</v>
      </c>
      <c r="J4" s="26" t="s">
        <v>1722</v>
      </c>
      <c r="K4" s="7">
        <v>2487350</v>
      </c>
      <c r="L4" s="26"/>
      <c r="M4" s="26" t="s">
        <v>1918</v>
      </c>
      <c r="N4" s="26" t="s">
        <v>1762</v>
      </c>
    </row>
    <row r="5" spans="1:14" ht="15" customHeight="1" x14ac:dyDescent="0.35">
      <c r="A5" s="53" t="s">
        <v>1446</v>
      </c>
      <c r="B5" s="9" t="s">
        <v>1703</v>
      </c>
      <c r="C5" s="9" t="s">
        <v>2190</v>
      </c>
      <c r="D5" s="9" t="s">
        <v>1670</v>
      </c>
      <c r="E5" s="9" t="s">
        <v>276</v>
      </c>
      <c r="F5" s="54" t="s">
        <v>2191</v>
      </c>
      <c r="G5" s="55">
        <v>397704</v>
      </c>
      <c r="H5" s="9" t="s">
        <v>1444</v>
      </c>
      <c r="I5" s="54" t="s">
        <v>1656</v>
      </c>
      <c r="J5" s="54" t="s">
        <v>1657</v>
      </c>
      <c r="K5" s="55">
        <v>2543888</v>
      </c>
      <c r="L5" s="9" t="s">
        <v>100</v>
      </c>
      <c r="M5" s="9" t="s">
        <v>2192</v>
      </c>
      <c r="N5" s="54" t="s">
        <v>2462</v>
      </c>
    </row>
    <row r="6" spans="1:14" ht="15" customHeight="1" x14ac:dyDescent="0.35">
      <c r="A6" s="6" t="s">
        <v>1447</v>
      </c>
      <c r="B6" s="26" t="s">
        <v>1703</v>
      </c>
      <c r="C6" s="26" t="s">
        <v>1786</v>
      </c>
      <c r="D6" s="26" t="s">
        <v>1670</v>
      </c>
      <c r="E6" s="26" t="s">
        <v>276</v>
      </c>
      <c r="F6" s="26" t="s">
        <v>1913</v>
      </c>
      <c r="G6" s="7">
        <v>602642</v>
      </c>
      <c r="H6" s="26" t="s">
        <v>1760</v>
      </c>
      <c r="I6" s="26" t="s">
        <v>1666</v>
      </c>
      <c r="J6" s="26" t="s">
        <v>1722</v>
      </c>
      <c r="K6" s="7">
        <v>2543887</v>
      </c>
      <c r="L6" s="26" t="s">
        <v>100</v>
      </c>
      <c r="M6" s="26" t="s">
        <v>1658</v>
      </c>
      <c r="N6" s="26"/>
    </row>
    <row r="7" spans="1:14" ht="15" customHeight="1" x14ac:dyDescent="0.35">
      <c r="A7" s="6" t="s">
        <v>1448</v>
      </c>
      <c r="B7" s="26" t="s">
        <v>1652</v>
      </c>
      <c r="C7" s="26" t="s">
        <v>1659</v>
      </c>
      <c r="D7" s="26" t="s">
        <v>1660</v>
      </c>
      <c r="E7" s="26" t="s">
        <v>276</v>
      </c>
      <c r="F7" s="26" t="s">
        <v>1913</v>
      </c>
      <c r="G7" s="7">
        <v>550635</v>
      </c>
      <c r="H7" s="26" t="s">
        <v>1665</v>
      </c>
      <c r="I7" s="26" t="s">
        <v>1666</v>
      </c>
      <c r="J7" s="26" t="s">
        <v>1667</v>
      </c>
      <c r="K7" s="7">
        <v>2543887</v>
      </c>
      <c r="L7" s="26" t="s">
        <v>100</v>
      </c>
      <c r="M7" s="26" t="s">
        <v>1668</v>
      </c>
      <c r="N7" s="26" t="s">
        <v>1762</v>
      </c>
    </row>
    <row r="8" spans="1:14" ht="15" customHeight="1" x14ac:dyDescent="0.35">
      <c r="A8" s="6" t="s">
        <v>1449</v>
      </c>
      <c r="B8" s="26" t="s">
        <v>1652</v>
      </c>
      <c r="C8" s="26" t="s">
        <v>1669</v>
      </c>
      <c r="D8" s="26" t="s">
        <v>1670</v>
      </c>
      <c r="E8" s="26" t="s">
        <v>276</v>
      </c>
      <c r="F8" s="26" t="s">
        <v>1923</v>
      </c>
      <c r="G8" s="7">
        <v>500521</v>
      </c>
      <c r="H8" s="26" t="s">
        <v>1671</v>
      </c>
      <c r="I8" s="26" t="s">
        <v>1656</v>
      </c>
      <c r="J8" s="26" t="s">
        <v>1672</v>
      </c>
      <c r="K8" s="7">
        <v>39315185</v>
      </c>
      <c r="L8" s="26" t="s">
        <v>82</v>
      </c>
      <c r="M8" s="26" t="s">
        <v>1673</v>
      </c>
      <c r="N8" s="26" t="s">
        <v>1924</v>
      </c>
    </row>
    <row r="9" spans="1:14" ht="15" customHeight="1" x14ac:dyDescent="0.35">
      <c r="A9" s="6" t="s">
        <v>2460</v>
      </c>
      <c r="B9" s="26" t="s">
        <v>1652</v>
      </c>
      <c r="C9" s="26" t="s">
        <v>1747</v>
      </c>
      <c r="D9" s="26" t="s">
        <v>1779</v>
      </c>
      <c r="E9" s="26" t="s">
        <v>276</v>
      </c>
      <c r="F9" s="26" t="s">
        <v>1917</v>
      </c>
      <c r="G9" s="7">
        <v>551277</v>
      </c>
      <c r="H9" s="26" t="s">
        <v>1925</v>
      </c>
      <c r="I9" s="26" t="s">
        <v>1666</v>
      </c>
      <c r="J9" s="26" t="s">
        <v>1722</v>
      </c>
      <c r="K9" s="7">
        <v>2543887</v>
      </c>
      <c r="L9" s="26" t="s">
        <v>100</v>
      </c>
      <c r="M9" s="26" t="s">
        <v>1926</v>
      </c>
      <c r="N9" s="26" t="s">
        <v>1927</v>
      </c>
    </row>
    <row r="10" spans="1:14" ht="15" customHeight="1" x14ac:dyDescent="0.35">
      <c r="A10" s="6" t="s">
        <v>2716</v>
      </c>
      <c r="B10" s="26" t="s">
        <v>1652</v>
      </c>
      <c r="C10" s="26" t="s">
        <v>1928</v>
      </c>
      <c r="D10" s="26" t="s">
        <v>1670</v>
      </c>
      <c r="E10" s="26" t="s">
        <v>276</v>
      </c>
      <c r="F10" s="26" t="s">
        <v>1917</v>
      </c>
      <c r="G10" s="7">
        <v>529596</v>
      </c>
      <c r="H10" s="26" t="s">
        <v>1665</v>
      </c>
      <c r="I10" s="26" t="s">
        <v>1666</v>
      </c>
      <c r="J10" s="26"/>
      <c r="K10" s="7">
        <v>2608508</v>
      </c>
      <c r="L10" s="26"/>
      <c r="M10" s="26" t="s">
        <v>1929</v>
      </c>
      <c r="N10" s="26" t="s">
        <v>1688</v>
      </c>
    </row>
    <row r="11" spans="1:14" ht="15" customHeight="1" x14ac:dyDescent="0.35">
      <c r="A11" s="6" t="s">
        <v>1451</v>
      </c>
      <c r="B11" s="26" t="s">
        <v>1652</v>
      </c>
      <c r="C11" s="26" t="s">
        <v>1678</v>
      </c>
      <c r="D11" s="26" t="s">
        <v>2451</v>
      </c>
      <c r="E11" s="26" t="s">
        <v>276</v>
      </c>
      <c r="F11" s="26" t="s">
        <v>1923</v>
      </c>
      <c r="G11" s="7">
        <v>2543887</v>
      </c>
      <c r="H11" s="26" t="s">
        <v>1680</v>
      </c>
      <c r="I11" s="26" t="s">
        <v>1681</v>
      </c>
      <c r="J11" s="26" t="s">
        <v>1682</v>
      </c>
      <c r="K11" s="26">
        <v>2543887</v>
      </c>
      <c r="L11" s="26" t="s">
        <v>100</v>
      </c>
      <c r="M11" s="26" t="s">
        <v>1683</v>
      </c>
      <c r="N11" s="26" t="s">
        <v>1762</v>
      </c>
    </row>
    <row r="12" spans="1:14" ht="15" customHeight="1" x14ac:dyDescent="0.35">
      <c r="A12" s="6" t="s">
        <v>1452</v>
      </c>
      <c r="B12" s="26" t="s">
        <v>1684</v>
      </c>
      <c r="C12" s="26" t="s">
        <v>1685</v>
      </c>
      <c r="D12" s="26" t="s">
        <v>1670</v>
      </c>
      <c r="E12" s="26" t="s">
        <v>1686</v>
      </c>
      <c r="F12" s="26" t="s">
        <v>1930</v>
      </c>
      <c r="G12" s="7">
        <v>578568</v>
      </c>
      <c r="H12" s="26" t="s">
        <v>1665</v>
      </c>
      <c r="I12" s="26" t="s">
        <v>1687</v>
      </c>
      <c r="J12" s="26"/>
      <c r="K12" s="7">
        <v>2276434</v>
      </c>
      <c r="L12" s="26" t="s">
        <v>82</v>
      </c>
      <c r="M12" s="26" t="s">
        <v>1658</v>
      </c>
      <c r="N12" s="26" t="s">
        <v>1688</v>
      </c>
    </row>
    <row r="13" spans="1:14" ht="15" customHeight="1" x14ac:dyDescent="0.35">
      <c r="A13" s="6" t="s">
        <v>1455</v>
      </c>
      <c r="B13" s="26" t="s">
        <v>1652</v>
      </c>
      <c r="C13" s="26" t="s">
        <v>1932</v>
      </c>
      <c r="D13" s="26" t="s">
        <v>1670</v>
      </c>
      <c r="E13" s="26" t="s">
        <v>276</v>
      </c>
      <c r="F13" s="26" t="s">
        <v>1913</v>
      </c>
      <c r="G13" s="7">
        <v>2468515</v>
      </c>
      <c r="H13" s="26" t="s">
        <v>1933</v>
      </c>
      <c r="I13" s="26" t="s">
        <v>1687</v>
      </c>
      <c r="J13" s="26"/>
      <c r="K13" s="7">
        <v>2468492</v>
      </c>
      <c r="L13" s="26"/>
      <c r="M13" s="26" t="s">
        <v>1934</v>
      </c>
      <c r="N13" s="26" t="s">
        <v>1935</v>
      </c>
    </row>
    <row r="14" spans="1:14" ht="15" customHeight="1" x14ac:dyDescent="0.35">
      <c r="A14" s="6" t="s">
        <v>1458</v>
      </c>
      <c r="B14" s="26" t="s">
        <v>1652</v>
      </c>
      <c r="C14" s="26" t="s">
        <v>1696</v>
      </c>
      <c r="D14" s="26" t="s">
        <v>1654</v>
      </c>
      <c r="E14" s="26" t="s">
        <v>1834</v>
      </c>
      <c r="F14" s="26" t="s">
        <v>1930</v>
      </c>
      <c r="G14" s="7">
        <v>306655</v>
      </c>
      <c r="H14" s="26" t="s">
        <v>1697</v>
      </c>
      <c r="I14" s="26" t="s">
        <v>1698</v>
      </c>
      <c r="J14" s="26">
        <v>0.99</v>
      </c>
      <c r="K14" s="26">
        <v>2543887</v>
      </c>
      <c r="L14" s="26" t="s">
        <v>100</v>
      </c>
      <c r="M14" s="26" t="s">
        <v>1695</v>
      </c>
      <c r="N14" s="26" t="s">
        <v>1937</v>
      </c>
    </row>
    <row r="15" spans="1:14" ht="15" customHeight="1" x14ac:dyDescent="0.35">
      <c r="A15" s="6" t="s">
        <v>1459</v>
      </c>
      <c r="B15" s="26" t="s">
        <v>1652</v>
      </c>
      <c r="C15" s="26" t="s">
        <v>1699</v>
      </c>
      <c r="D15" s="26" t="s">
        <v>1670</v>
      </c>
      <c r="E15" s="26" t="s">
        <v>276</v>
      </c>
      <c r="F15" s="26" t="s">
        <v>1834</v>
      </c>
      <c r="G15" s="7">
        <v>172598</v>
      </c>
      <c r="H15" s="26" t="s">
        <v>1665</v>
      </c>
      <c r="I15" s="26" t="s">
        <v>1666</v>
      </c>
      <c r="J15" s="26" t="s">
        <v>1722</v>
      </c>
      <c r="K15" s="26">
        <v>2614476</v>
      </c>
      <c r="L15" s="26" t="s">
        <v>82</v>
      </c>
      <c r="M15" s="26" t="s">
        <v>1938</v>
      </c>
      <c r="N15" s="26" t="s">
        <v>1762</v>
      </c>
    </row>
    <row r="16" spans="1:14" ht="15" customHeight="1" x14ac:dyDescent="0.35">
      <c r="A16" s="6" t="s">
        <v>1461</v>
      </c>
      <c r="B16" s="23" t="s">
        <v>1703</v>
      </c>
      <c r="C16" s="23" t="s">
        <v>1704</v>
      </c>
      <c r="D16" s="23" t="s">
        <v>1779</v>
      </c>
      <c r="E16" s="26" t="s">
        <v>276</v>
      </c>
      <c r="F16" s="23" t="s">
        <v>1917</v>
      </c>
      <c r="G16" s="29">
        <v>388662</v>
      </c>
      <c r="H16" s="23" t="s">
        <v>1661</v>
      </c>
      <c r="I16" s="23" t="s">
        <v>1705</v>
      </c>
      <c r="J16" s="23"/>
      <c r="K16" s="29">
        <v>30061896</v>
      </c>
      <c r="L16" s="23" t="s">
        <v>100</v>
      </c>
      <c r="M16" s="23" t="s">
        <v>1706</v>
      </c>
      <c r="N16" s="23" t="s">
        <v>1939</v>
      </c>
    </row>
    <row r="17" spans="1:14" ht="15" customHeight="1" x14ac:dyDescent="0.35">
      <c r="A17" s="6" t="s">
        <v>1464</v>
      </c>
      <c r="B17" s="26" t="s">
        <v>1652</v>
      </c>
      <c r="C17" s="26" t="s">
        <v>1707</v>
      </c>
      <c r="D17" s="26" t="s">
        <v>1670</v>
      </c>
      <c r="E17" s="26" t="s">
        <v>276</v>
      </c>
      <c r="F17" s="26" t="s">
        <v>1913</v>
      </c>
      <c r="G17" s="7">
        <v>496664</v>
      </c>
      <c r="H17" s="26" t="s">
        <v>1665</v>
      </c>
      <c r="I17" s="26" t="s">
        <v>1681</v>
      </c>
      <c r="J17" s="26" t="s">
        <v>1710</v>
      </c>
      <c r="K17" s="7">
        <v>2543887</v>
      </c>
      <c r="L17" s="26" t="s">
        <v>82</v>
      </c>
      <c r="M17" s="26" t="s">
        <v>1658</v>
      </c>
      <c r="N17" s="26" t="s">
        <v>1940</v>
      </c>
    </row>
    <row r="18" spans="1:14" ht="15" customHeight="1" x14ac:dyDescent="0.35">
      <c r="A18" s="6" t="s">
        <v>1467</v>
      </c>
      <c r="B18" s="26" t="s">
        <v>1652</v>
      </c>
      <c r="C18" s="26" t="s">
        <v>1942</v>
      </c>
      <c r="D18" s="26" t="s">
        <v>1708</v>
      </c>
      <c r="E18" s="26" t="s">
        <v>276</v>
      </c>
      <c r="F18" s="26" t="s">
        <v>1913</v>
      </c>
      <c r="G18" s="7">
        <v>289827</v>
      </c>
      <c r="H18" s="26" t="s">
        <v>1665</v>
      </c>
      <c r="I18" s="26" t="s">
        <v>1666</v>
      </c>
      <c r="J18" s="26" t="s">
        <v>1722</v>
      </c>
      <c r="K18" s="7">
        <v>2543887</v>
      </c>
      <c r="L18" s="26"/>
      <c r="M18" s="26" t="s">
        <v>1658</v>
      </c>
      <c r="N18" s="26" t="s">
        <v>1688</v>
      </c>
    </row>
    <row r="19" spans="1:14" ht="15" customHeight="1" x14ac:dyDescent="0.35">
      <c r="A19" s="6" t="s">
        <v>1468</v>
      </c>
      <c r="B19" s="26" t="s">
        <v>1652</v>
      </c>
      <c r="C19" s="26" t="s">
        <v>1943</v>
      </c>
      <c r="D19" s="26" t="s">
        <v>1670</v>
      </c>
      <c r="E19" s="26" t="s">
        <v>244</v>
      </c>
      <c r="F19" s="26" t="s">
        <v>1923</v>
      </c>
      <c r="G19" s="7">
        <v>300013</v>
      </c>
      <c r="H19" s="26" t="s">
        <v>1665</v>
      </c>
      <c r="I19" s="26" t="s">
        <v>1662</v>
      </c>
      <c r="J19" s="26" t="s">
        <v>1944</v>
      </c>
      <c r="K19" s="7">
        <v>2107078</v>
      </c>
      <c r="L19" s="26"/>
      <c r="M19" s="26" t="s">
        <v>1945</v>
      </c>
      <c r="N19" s="26" t="s">
        <v>1762</v>
      </c>
    </row>
    <row r="20" spans="1:14" ht="15" customHeight="1" x14ac:dyDescent="0.35">
      <c r="A20" s="6" t="s">
        <v>1469</v>
      </c>
      <c r="B20" s="26" t="s">
        <v>1652</v>
      </c>
      <c r="C20" s="26" t="s">
        <v>1946</v>
      </c>
      <c r="D20" s="26" t="s">
        <v>1670</v>
      </c>
      <c r="E20" s="26" t="s">
        <v>1947</v>
      </c>
      <c r="F20" s="26" t="s">
        <v>1948</v>
      </c>
      <c r="G20" s="7">
        <v>512112</v>
      </c>
      <c r="H20" s="26" t="s">
        <v>1665</v>
      </c>
      <c r="I20" s="26" t="s">
        <v>1681</v>
      </c>
      <c r="J20" s="26" t="s">
        <v>1722</v>
      </c>
      <c r="K20" s="26">
        <v>2549124</v>
      </c>
      <c r="L20" s="26" t="s">
        <v>100</v>
      </c>
      <c r="M20" s="26" t="s">
        <v>1949</v>
      </c>
      <c r="N20" s="26" t="s">
        <v>1950</v>
      </c>
    </row>
    <row r="21" spans="1:14" ht="15" customHeight="1" x14ac:dyDescent="0.35">
      <c r="A21" s="6" t="s">
        <v>1471</v>
      </c>
      <c r="B21" s="23" t="s">
        <v>1703</v>
      </c>
      <c r="C21" s="26" t="s">
        <v>1951</v>
      </c>
      <c r="D21" s="26" t="s">
        <v>1779</v>
      </c>
      <c r="E21" s="26" t="s">
        <v>276</v>
      </c>
      <c r="F21" s="26" t="s">
        <v>1913</v>
      </c>
      <c r="G21" s="7">
        <v>386230</v>
      </c>
      <c r="H21" s="26" t="s">
        <v>1760</v>
      </c>
      <c r="I21" s="26" t="s">
        <v>1662</v>
      </c>
      <c r="J21" s="26" t="s">
        <v>1952</v>
      </c>
      <c r="K21" s="7">
        <v>2120737</v>
      </c>
      <c r="L21" s="26"/>
      <c r="M21" s="26" t="s">
        <v>1953</v>
      </c>
      <c r="N21" s="26" t="s">
        <v>1762</v>
      </c>
    </row>
    <row r="22" spans="1:14" ht="15" customHeight="1" x14ac:dyDescent="0.35">
      <c r="A22" s="6" t="s">
        <v>1472</v>
      </c>
      <c r="B22" s="26" t="s">
        <v>1652</v>
      </c>
      <c r="C22" s="26" t="s">
        <v>1955</v>
      </c>
      <c r="D22" s="26" t="s">
        <v>1670</v>
      </c>
      <c r="E22" s="26" t="s">
        <v>276</v>
      </c>
      <c r="F22" s="26" t="s">
        <v>1913</v>
      </c>
      <c r="G22" s="7">
        <v>849551</v>
      </c>
      <c r="H22" s="26" t="s">
        <v>1665</v>
      </c>
      <c r="I22" s="26" t="s">
        <v>1666</v>
      </c>
      <c r="J22" s="26"/>
      <c r="K22" s="7">
        <v>2543887</v>
      </c>
      <c r="L22" s="26"/>
      <c r="M22" s="26" t="s">
        <v>1956</v>
      </c>
      <c r="N22" s="26" t="s">
        <v>1957</v>
      </c>
    </row>
    <row r="23" spans="1:14" ht="15" customHeight="1" x14ac:dyDescent="0.35">
      <c r="A23" s="6" t="s">
        <v>1473</v>
      </c>
      <c r="B23" s="26" t="s">
        <v>1703</v>
      </c>
      <c r="C23" s="26" t="s">
        <v>1724</v>
      </c>
      <c r="D23" s="26" t="s">
        <v>1779</v>
      </c>
      <c r="E23" s="26" t="s">
        <v>276</v>
      </c>
      <c r="F23" s="26" t="s">
        <v>1913</v>
      </c>
      <c r="G23" s="7">
        <v>362055</v>
      </c>
      <c r="H23" s="26" t="s">
        <v>1727</v>
      </c>
      <c r="I23" s="26" t="s">
        <v>1662</v>
      </c>
      <c r="J23" s="26" t="s">
        <v>1676</v>
      </c>
      <c r="K23" s="26">
        <v>2622459</v>
      </c>
      <c r="L23" s="26" t="s">
        <v>82</v>
      </c>
      <c r="M23" s="26" t="s">
        <v>1728</v>
      </c>
      <c r="N23" s="26" t="s">
        <v>1762</v>
      </c>
    </row>
    <row r="24" spans="1:14" ht="15" customHeight="1" x14ac:dyDescent="0.35">
      <c r="A24" s="6" t="s">
        <v>1477</v>
      </c>
      <c r="B24" s="26" t="s">
        <v>1684</v>
      </c>
      <c r="C24" s="26" t="s">
        <v>1729</v>
      </c>
      <c r="D24" s="26" t="s">
        <v>1654</v>
      </c>
      <c r="E24" s="26" t="s">
        <v>276</v>
      </c>
      <c r="F24" s="26" t="s">
        <v>1913</v>
      </c>
      <c r="G24" s="7">
        <v>385958</v>
      </c>
      <c r="H24" s="26" t="s">
        <v>1732</v>
      </c>
      <c r="I24" s="26" t="s">
        <v>1733</v>
      </c>
      <c r="J24" s="26" t="s">
        <v>1734</v>
      </c>
      <c r="K24" s="26" t="s">
        <v>1961</v>
      </c>
      <c r="L24" s="26" t="s">
        <v>82</v>
      </c>
      <c r="M24" s="26" t="s">
        <v>1695</v>
      </c>
      <c r="N24" s="26" t="s">
        <v>1962</v>
      </c>
    </row>
    <row r="25" spans="1:14" ht="15" customHeight="1" x14ac:dyDescent="0.35">
      <c r="A25" s="6" t="s">
        <v>1478</v>
      </c>
      <c r="B25" s="26" t="s">
        <v>1652</v>
      </c>
      <c r="C25" s="26" t="s">
        <v>1707</v>
      </c>
      <c r="D25" s="26" t="s">
        <v>1670</v>
      </c>
      <c r="E25" s="26" t="s">
        <v>276</v>
      </c>
      <c r="F25" s="26" t="s">
        <v>1913</v>
      </c>
      <c r="G25" s="7">
        <v>496664</v>
      </c>
      <c r="H25" s="26" t="s">
        <v>1665</v>
      </c>
      <c r="I25" s="26" t="s">
        <v>1681</v>
      </c>
      <c r="J25" s="26" t="s">
        <v>1710</v>
      </c>
      <c r="K25" s="7">
        <v>2543887</v>
      </c>
      <c r="L25" s="26" t="s">
        <v>82</v>
      </c>
      <c r="M25" s="26" t="s">
        <v>1658</v>
      </c>
      <c r="N25" s="26" t="s">
        <v>1940</v>
      </c>
    </row>
    <row r="26" spans="1:14" ht="15" customHeight="1" x14ac:dyDescent="0.35">
      <c r="A26" s="6" t="s">
        <v>1483</v>
      </c>
      <c r="B26" s="26" t="s">
        <v>1652</v>
      </c>
      <c r="C26" s="26" t="s">
        <v>1735</v>
      </c>
      <c r="D26" s="26" t="s">
        <v>1654</v>
      </c>
      <c r="E26" s="26" t="s">
        <v>276</v>
      </c>
      <c r="F26" s="26" t="s">
        <v>1923</v>
      </c>
      <c r="G26" s="7">
        <v>767243</v>
      </c>
      <c r="H26" s="26" t="s">
        <v>1736</v>
      </c>
      <c r="I26" s="26" t="s">
        <v>1687</v>
      </c>
      <c r="J26" s="26" t="s">
        <v>1737</v>
      </c>
      <c r="K26" s="26" t="s">
        <v>1738</v>
      </c>
      <c r="L26" s="26" t="s">
        <v>82</v>
      </c>
      <c r="M26" s="26" t="s">
        <v>1739</v>
      </c>
      <c r="N26" s="26" t="s">
        <v>1964</v>
      </c>
    </row>
    <row r="27" spans="1:14" ht="15" customHeight="1" x14ac:dyDescent="0.35">
      <c r="A27" s="6" t="s">
        <v>1482</v>
      </c>
      <c r="B27" s="26" t="s">
        <v>1652</v>
      </c>
      <c r="C27" s="26" t="s">
        <v>1740</v>
      </c>
      <c r="D27" s="26" t="s">
        <v>1670</v>
      </c>
      <c r="E27" s="26" t="s">
        <v>244</v>
      </c>
      <c r="F27" s="26" t="s">
        <v>1923</v>
      </c>
      <c r="G27" s="7">
        <v>561490</v>
      </c>
      <c r="H27" s="26" t="s">
        <v>1741</v>
      </c>
      <c r="I27" s="26" t="s">
        <v>1662</v>
      </c>
      <c r="J27" s="26" t="s">
        <v>1676</v>
      </c>
      <c r="K27" s="7">
        <v>2523776</v>
      </c>
      <c r="L27" s="26" t="s">
        <v>82</v>
      </c>
      <c r="M27" s="26" t="s">
        <v>1742</v>
      </c>
      <c r="N27" s="26" t="s">
        <v>1965</v>
      </c>
    </row>
    <row r="28" spans="1:14" ht="15" customHeight="1" x14ac:dyDescent="0.35">
      <c r="A28" s="6" t="s">
        <v>1743</v>
      </c>
      <c r="B28" s="26" t="s">
        <v>1652</v>
      </c>
      <c r="C28" s="26" t="s">
        <v>1966</v>
      </c>
      <c r="D28" s="26" t="s">
        <v>1779</v>
      </c>
      <c r="E28" s="26" t="s">
        <v>1834</v>
      </c>
      <c r="F28" s="26" t="s">
        <v>1913</v>
      </c>
      <c r="G28" s="7">
        <v>730790</v>
      </c>
      <c r="H28" s="26" t="s">
        <v>1665</v>
      </c>
      <c r="I28" s="26" t="s">
        <v>1681</v>
      </c>
      <c r="J28" s="26" t="s">
        <v>1722</v>
      </c>
      <c r="K28" s="7">
        <v>2543887</v>
      </c>
      <c r="L28" s="26" t="s">
        <v>100</v>
      </c>
      <c r="M28" s="26" t="s">
        <v>1723</v>
      </c>
      <c r="N28" s="26" t="s">
        <v>1967</v>
      </c>
    </row>
    <row r="29" spans="1:14" ht="15" customHeight="1" x14ac:dyDescent="0.35">
      <c r="A29" s="6" t="s">
        <v>1489</v>
      </c>
      <c r="B29" s="26" t="s">
        <v>1703</v>
      </c>
      <c r="C29" s="26" t="s">
        <v>1744</v>
      </c>
      <c r="D29" s="26" t="s">
        <v>1670</v>
      </c>
      <c r="E29" s="26" t="s">
        <v>276</v>
      </c>
      <c r="F29" s="26" t="s">
        <v>1930</v>
      </c>
      <c r="G29" s="7">
        <v>357125</v>
      </c>
      <c r="H29" s="15" t="s">
        <v>1665</v>
      </c>
      <c r="I29" s="26" t="s">
        <v>1662</v>
      </c>
      <c r="J29" s="26" t="s">
        <v>1676</v>
      </c>
      <c r="K29" s="7">
        <v>2623614</v>
      </c>
      <c r="L29" s="26" t="s">
        <v>100</v>
      </c>
      <c r="M29" s="15" t="s">
        <v>1691</v>
      </c>
      <c r="N29" s="26" t="s">
        <v>1762</v>
      </c>
    </row>
    <row r="30" spans="1:14" ht="15" customHeight="1" x14ac:dyDescent="0.35">
      <c r="A30" s="6" t="s">
        <v>1486</v>
      </c>
      <c r="B30" s="26" t="s">
        <v>1703</v>
      </c>
      <c r="C30" s="26" t="s">
        <v>1968</v>
      </c>
      <c r="D30" s="26" t="s">
        <v>1969</v>
      </c>
      <c r="E30" s="26" t="s">
        <v>276</v>
      </c>
      <c r="F30" s="26" t="s">
        <v>1913</v>
      </c>
      <c r="G30" s="7">
        <v>584029</v>
      </c>
      <c r="H30" s="26" t="s">
        <v>1970</v>
      </c>
      <c r="I30" s="26" t="s">
        <v>1666</v>
      </c>
      <c r="J30" s="26" t="s">
        <v>1767</v>
      </c>
      <c r="K30" s="7">
        <v>2543887</v>
      </c>
      <c r="L30" s="26" t="s">
        <v>100</v>
      </c>
      <c r="M30" s="26" t="s">
        <v>1695</v>
      </c>
      <c r="N30" s="26" t="s">
        <v>1971</v>
      </c>
    </row>
    <row r="31" spans="1:14" ht="15" customHeight="1" x14ac:dyDescent="0.35">
      <c r="A31" s="6" t="s">
        <v>1492</v>
      </c>
      <c r="B31" s="26" t="s">
        <v>1652</v>
      </c>
      <c r="C31" s="26" t="s">
        <v>1747</v>
      </c>
      <c r="D31" s="26" t="s">
        <v>1748</v>
      </c>
      <c r="E31" s="26" t="s">
        <v>276</v>
      </c>
      <c r="F31" s="26" t="s">
        <v>1913</v>
      </c>
      <c r="G31" s="7">
        <v>553191</v>
      </c>
      <c r="H31" s="26" t="s">
        <v>1665</v>
      </c>
      <c r="I31" s="26" t="s">
        <v>1656</v>
      </c>
      <c r="J31" s="26">
        <v>1</v>
      </c>
      <c r="K31" s="7">
        <v>2609319</v>
      </c>
      <c r="L31" s="26" t="s">
        <v>82</v>
      </c>
      <c r="M31" s="26" t="s">
        <v>1664</v>
      </c>
      <c r="N31" s="26" t="s">
        <v>1972</v>
      </c>
    </row>
    <row r="32" spans="1:14" ht="15" customHeight="1" x14ac:dyDescent="0.35">
      <c r="A32" s="6" t="s">
        <v>1497</v>
      </c>
      <c r="B32" s="26" t="s">
        <v>1652</v>
      </c>
      <c r="C32" s="26" t="s">
        <v>1973</v>
      </c>
      <c r="D32" s="26" t="s">
        <v>1654</v>
      </c>
      <c r="E32" s="26" t="s">
        <v>276</v>
      </c>
      <c r="F32" s="26" t="s">
        <v>1913</v>
      </c>
      <c r="G32" s="7">
        <v>914263</v>
      </c>
      <c r="H32" s="26" t="s">
        <v>1974</v>
      </c>
      <c r="I32" s="26" t="s">
        <v>1666</v>
      </c>
      <c r="J32" s="26" t="s">
        <v>1722</v>
      </c>
      <c r="K32" s="7">
        <v>2543887</v>
      </c>
      <c r="L32" s="26"/>
      <c r="M32" s="26" t="s">
        <v>1975</v>
      </c>
      <c r="N32" s="26" t="s">
        <v>1976</v>
      </c>
    </row>
    <row r="33" spans="1:14" ht="15" customHeight="1" x14ac:dyDescent="0.35">
      <c r="A33" s="6" t="s">
        <v>1498</v>
      </c>
      <c r="B33" s="5" t="s">
        <v>1753</v>
      </c>
      <c r="C33" s="26" t="s">
        <v>1754</v>
      </c>
      <c r="D33" s="26" t="s">
        <v>1670</v>
      </c>
      <c r="E33" s="26" t="s">
        <v>276</v>
      </c>
      <c r="F33" s="26" t="s">
        <v>1930</v>
      </c>
      <c r="G33" s="7">
        <v>508826</v>
      </c>
      <c r="H33" s="5" t="s">
        <v>1665</v>
      </c>
      <c r="I33" s="5" t="s">
        <v>1681</v>
      </c>
      <c r="J33" s="26"/>
      <c r="K33" s="26">
        <v>2543887</v>
      </c>
      <c r="L33" s="26"/>
      <c r="M33" s="26" t="s">
        <v>1755</v>
      </c>
      <c r="N33" s="31" t="s">
        <v>1688</v>
      </c>
    </row>
    <row r="34" spans="1:14" ht="15" customHeight="1" x14ac:dyDescent="0.35">
      <c r="A34" s="6" t="s">
        <v>2184</v>
      </c>
      <c r="B34" s="26" t="s">
        <v>1703</v>
      </c>
      <c r="C34" s="26" t="s">
        <v>1704</v>
      </c>
      <c r="D34" s="26" t="s">
        <v>1670</v>
      </c>
      <c r="E34" s="26" t="s">
        <v>1686</v>
      </c>
      <c r="F34" s="26" t="s">
        <v>1913</v>
      </c>
      <c r="G34" s="7">
        <v>537299</v>
      </c>
      <c r="H34" s="26" t="s">
        <v>1665</v>
      </c>
      <c r="I34" s="26" t="s">
        <v>1666</v>
      </c>
      <c r="J34" s="26" t="s">
        <v>1722</v>
      </c>
      <c r="K34" s="7" t="s">
        <v>2732</v>
      </c>
      <c r="L34" s="26" t="s">
        <v>100</v>
      </c>
      <c r="M34" s="26" t="s">
        <v>2733</v>
      </c>
      <c r="N34" s="26" t="s">
        <v>1688</v>
      </c>
    </row>
    <row r="35" spans="1:14" ht="15" customHeight="1" x14ac:dyDescent="0.35">
      <c r="A35" s="6" t="s">
        <v>1500</v>
      </c>
      <c r="B35" s="26" t="s">
        <v>1652</v>
      </c>
      <c r="C35" s="26" t="s">
        <v>1678</v>
      </c>
      <c r="D35" s="26" t="s">
        <v>1654</v>
      </c>
      <c r="E35" s="26" t="s">
        <v>276</v>
      </c>
      <c r="F35" s="26" t="s">
        <v>1913</v>
      </c>
      <c r="G35" s="7">
        <v>498838</v>
      </c>
      <c r="H35" s="26" t="s">
        <v>1680</v>
      </c>
      <c r="I35" s="26" t="s">
        <v>1681</v>
      </c>
      <c r="J35" s="26" t="s">
        <v>1682</v>
      </c>
      <c r="K35" s="26">
        <v>2543887</v>
      </c>
      <c r="L35" s="26" t="s">
        <v>100</v>
      </c>
      <c r="M35" s="26" t="s">
        <v>1683</v>
      </c>
      <c r="N35" s="26" t="s">
        <v>1762</v>
      </c>
    </row>
    <row r="36" spans="1:14" ht="15" customHeight="1" x14ac:dyDescent="0.35">
      <c r="A36" s="6" t="s">
        <v>1502</v>
      </c>
      <c r="B36" s="26" t="s">
        <v>1652</v>
      </c>
      <c r="C36" s="26" t="s">
        <v>1979</v>
      </c>
      <c r="D36" s="26" t="s">
        <v>1670</v>
      </c>
      <c r="E36" s="26" t="s">
        <v>1834</v>
      </c>
      <c r="F36" s="26" t="s">
        <v>1930</v>
      </c>
      <c r="G36" s="7">
        <v>635646</v>
      </c>
      <c r="H36" s="26" t="s">
        <v>1665</v>
      </c>
      <c r="I36" s="26" t="s">
        <v>1662</v>
      </c>
      <c r="J36" s="26" t="s">
        <v>1977</v>
      </c>
      <c r="K36" s="7">
        <v>3071344</v>
      </c>
      <c r="L36" s="26" t="s">
        <v>100</v>
      </c>
      <c r="M36" s="26" t="s">
        <v>1739</v>
      </c>
      <c r="N36" s="26" t="s">
        <v>1762</v>
      </c>
    </row>
    <row r="37" spans="1:14" ht="15" customHeight="1" x14ac:dyDescent="0.35">
      <c r="A37" s="6" t="s">
        <v>1504</v>
      </c>
      <c r="B37" s="26" t="s">
        <v>1703</v>
      </c>
      <c r="C37" s="26" t="s">
        <v>1704</v>
      </c>
      <c r="D37" s="26" t="s">
        <v>2452</v>
      </c>
      <c r="E37" s="26" t="s">
        <v>276</v>
      </c>
      <c r="F37" s="26"/>
      <c r="G37" s="7">
        <v>651596</v>
      </c>
      <c r="H37" s="26" t="s">
        <v>1760</v>
      </c>
      <c r="I37" s="26" t="s">
        <v>1681</v>
      </c>
      <c r="J37" s="26" t="s">
        <v>1761</v>
      </c>
      <c r="K37" s="26">
        <v>651596</v>
      </c>
      <c r="L37" s="26" t="s">
        <v>100</v>
      </c>
      <c r="M37" s="26" t="s">
        <v>1658</v>
      </c>
      <c r="N37" s="5" t="s">
        <v>1762</v>
      </c>
    </row>
    <row r="38" spans="1:14" ht="15" customHeight="1" x14ac:dyDescent="0.35">
      <c r="A38" s="6" t="s">
        <v>1505</v>
      </c>
      <c r="B38" s="26" t="s">
        <v>1703</v>
      </c>
      <c r="C38" s="26" t="s">
        <v>1685</v>
      </c>
      <c r="D38" s="26" t="s">
        <v>2452</v>
      </c>
      <c r="E38" s="26" t="s">
        <v>276</v>
      </c>
      <c r="F38" s="26"/>
      <c r="G38" s="7">
        <v>651596</v>
      </c>
      <c r="H38" s="26" t="s">
        <v>1760</v>
      </c>
      <c r="I38" s="26" t="s">
        <v>1681</v>
      </c>
      <c r="J38" s="26" t="s">
        <v>1761</v>
      </c>
      <c r="K38" s="26">
        <v>651596</v>
      </c>
      <c r="L38" s="26" t="s">
        <v>100</v>
      </c>
      <c r="M38" s="26" t="s">
        <v>1658</v>
      </c>
      <c r="N38" s="5" t="s">
        <v>1762</v>
      </c>
    </row>
    <row r="39" spans="1:14" ht="15" customHeight="1" x14ac:dyDescent="0.35">
      <c r="A39" s="6" t="s">
        <v>1507</v>
      </c>
      <c r="B39" s="26" t="s">
        <v>1652</v>
      </c>
      <c r="C39" s="26" t="s">
        <v>1983</v>
      </c>
      <c r="D39" s="26" t="s">
        <v>1660</v>
      </c>
      <c r="E39" s="26" t="s">
        <v>276</v>
      </c>
      <c r="F39" s="26" t="s">
        <v>1913</v>
      </c>
      <c r="G39" s="7">
        <v>307625</v>
      </c>
      <c r="H39" s="26" t="s">
        <v>1665</v>
      </c>
      <c r="I39" s="26" t="s">
        <v>1681</v>
      </c>
      <c r="J39" s="26" t="s">
        <v>1767</v>
      </c>
      <c r="K39" s="7">
        <v>2543887</v>
      </c>
      <c r="L39" s="26"/>
      <c r="M39" s="26" t="s">
        <v>1658</v>
      </c>
      <c r="N39" s="26" t="s">
        <v>1688</v>
      </c>
    </row>
    <row r="40" spans="1:14" ht="15" customHeight="1" x14ac:dyDescent="0.35">
      <c r="A40" s="6" t="s">
        <v>1508</v>
      </c>
      <c r="B40" s="26" t="s">
        <v>1652</v>
      </c>
      <c r="C40" s="26" t="s">
        <v>1765</v>
      </c>
      <c r="D40" s="26" t="s">
        <v>1670</v>
      </c>
      <c r="E40" s="26" t="s">
        <v>276</v>
      </c>
      <c r="F40" s="26" t="s">
        <v>1984</v>
      </c>
      <c r="G40" s="7">
        <v>535709</v>
      </c>
      <c r="H40" s="26" t="s">
        <v>1766</v>
      </c>
      <c r="I40" s="26" t="s">
        <v>1681</v>
      </c>
      <c r="J40" s="26" t="s">
        <v>1767</v>
      </c>
      <c r="K40" s="7">
        <v>2543887</v>
      </c>
      <c r="L40" s="26" t="s">
        <v>100</v>
      </c>
      <c r="M40" s="26" t="s">
        <v>1658</v>
      </c>
      <c r="N40" s="26" t="s">
        <v>1985</v>
      </c>
    </row>
    <row r="41" spans="1:14" ht="15" customHeight="1" x14ac:dyDescent="0.35">
      <c r="A41" s="6" t="s">
        <v>1510</v>
      </c>
      <c r="B41" s="26" t="s">
        <v>1652</v>
      </c>
      <c r="C41" s="26" t="s">
        <v>1765</v>
      </c>
      <c r="D41" s="26" t="s">
        <v>1670</v>
      </c>
      <c r="E41" s="26" t="s">
        <v>276</v>
      </c>
      <c r="F41" s="26" t="s">
        <v>1984</v>
      </c>
      <c r="G41" s="7">
        <v>535709</v>
      </c>
      <c r="H41" s="26" t="s">
        <v>1766</v>
      </c>
      <c r="I41" s="26" t="s">
        <v>1681</v>
      </c>
      <c r="J41" s="26" t="s">
        <v>1767</v>
      </c>
      <c r="K41" s="7">
        <v>2543887</v>
      </c>
      <c r="L41" s="26" t="s">
        <v>100</v>
      </c>
      <c r="M41" s="26" t="s">
        <v>1658</v>
      </c>
      <c r="N41" s="26" t="s">
        <v>1985</v>
      </c>
    </row>
    <row r="42" spans="1:14" ht="15" customHeight="1" x14ac:dyDescent="0.35">
      <c r="A42" s="6" t="s">
        <v>1512</v>
      </c>
      <c r="B42" s="26" t="s">
        <v>1652</v>
      </c>
      <c r="C42" s="26" t="s">
        <v>1768</v>
      </c>
      <c r="D42" s="26" t="s">
        <v>1670</v>
      </c>
      <c r="E42" s="26" t="s">
        <v>276</v>
      </c>
      <c r="F42" s="26" t="s">
        <v>1923</v>
      </c>
      <c r="G42" s="7">
        <v>268407</v>
      </c>
      <c r="H42" s="26" t="s">
        <v>1772</v>
      </c>
      <c r="I42" s="26" t="s">
        <v>1773</v>
      </c>
      <c r="J42" s="26" t="s">
        <v>1774</v>
      </c>
      <c r="K42" s="26"/>
      <c r="L42" s="26" t="s">
        <v>100</v>
      </c>
      <c r="M42" s="26" t="s">
        <v>1770</v>
      </c>
      <c r="N42" s="26" t="s">
        <v>1771</v>
      </c>
    </row>
    <row r="43" spans="1:14" ht="15" customHeight="1" x14ac:dyDescent="0.35">
      <c r="A43" s="6" t="s">
        <v>1513</v>
      </c>
      <c r="B43" s="26" t="s">
        <v>1652</v>
      </c>
      <c r="C43" s="26" t="s">
        <v>1987</v>
      </c>
      <c r="D43" s="26" t="s">
        <v>1670</v>
      </c>
      <c r="E43" s="26" t="s">
        <v>276</v>
      </c>
      <c r="F43" s="26" t="s">
        <v>1923</v>
      </c>
      <c r="G43" s="7">
        <v>806994</v>
      </c>
      <c r="H43" s="26" t="s">
        <v>1988</v>
      </c>
      <c r="I43" s="26" t="s">
        <v>1662</v>
      </c>
      <c r="J43" s="26" t="s">
        <v>1989</v>
      </c>
      <c r="K43" s="26" t="s">
        <v>1990</v>
      </c>
      <c r="L43" s="26"/>
      <c r="M43" s="26" t="s">
        <v>1991</v>
      </c>
      <c r="N43" s="26" t="s">
        <v>1762</v>
      </c>
    </row>
    <row r="44" spans="1:14" ht="15" customHeight="1" x14ac:dyDescent="0.35">
      <c r="A44" s="6" t="s">
        <v>1517</v>
      </c>
      <c r="B44" s="26" t="s">
        <v>1652</v>
      </c>
      <c r="C44" s="26" t="s">
        <v>1765</v>
      </c>
      <c r="D44" s="26" t="s">
        <v>1779</v>
      </c>
      <c r="E44" s="26" t="s">
        <v>276</v>
      </c>
      <c r="F44" s="26" t="s">
        <v>1913</v>
      </c>
      <c r="G44" s="7">
        <v>544620</v>
      </c>
      <c r="H44" s="26" t="s">
        <v>1781</v>
      </c>
      <c r="I44" s="26" t="s">
        <v>1681</v>
      </c>
      <c r="J44" s="26" t="s">
        <v>1722</v>
      </c>
      <c r="K44" s="7">
        <v>2543887</v>
      </c>
      <c r="L44" s="26" t="s">
        <v>100</v>
      </c>
      <c r="M44" s="26" t="s">
        <v>1679</v>
      </c>
      <c r="N44" s="26" t="s">
        <v>1993</v>
      </c>
    </row>
    <row r="45" spans="1:14" ht="15" customHeight="1" x14ac:dyDescent="0.35">
      <c r="A45" s="6" t="s">
        <v>1519</v>
      </c>
      <c r="B45" s="26" t="s">
        <v>1703</v>
      </c>
      <c r="C45" s="26" t="s">
        <v>1704</v>
      </c>
      <c r="D45" s="26" t="s">
        <v>1779</v>
      </c>
      <c r="E45" s="26" t="s">
        <v>276</v>
      </c>
      <c r="F45" s="26" t="s">
        <v>1913</v>
      </c>
      <c r="G45" s="7">
        <v>374773</v>
      </c>
      <c r="H45" s="26" t="s">
        <v>1782</v>
      </c>
      <c r="I45" s="26" t="s">
        <v>1681</v>
      </c>
      <c r="J45" s="26" t="s">
        <v>1722</v>
      </c>
      <c r="K45" s="7">
        <v>2557252</v>
      </c>
      <c r="L45" s="26" t="s">
        <v>100</v>
      </c>
      <c r="M45" s="26" t="s">
        <v>1679</v>
      </c>
      <c r="N45" s="26" t="s">
        <v>1993</v>
      </c>
    </row>
    <row r="46" spans="1:14" ht="15" customHeight="1" thickBot="1" x14ac:dyDescent="0.4">
      <c r="A46" s="6" t="s">
        <v>1520</v>
      </c>
      <c r="B46" s="26" t="s">
        <v>1703</v>
      </c>
      <c r="C46" s="26" t="s">
        <v>1783</v>
      </c>
      <c r="D46" s="26" t="s">
        <v>1779</v>
      </c>
      <c r="E46" s="26" t="s">
        <v>276</v>
      </c>
      <c r="F46" s="26" t="s">
        <v>1913</v>
      </c>
      <c r="G46" s="7">
        <v>184469</v>
      </c>
      <c r="H46" s="26" t="s">
        <v>1782</v>
      </c>
      <c r="I46" s="26" t="s">
        <v>1681</v>
      </c>
      <c r="J46" s="26" t="s">
        <v>1722</v>
      </c>
      <c r="K46" s="7">
        <v>2557252</v>
      </c>
      <c r="L46" s="26" t="s">
        <v>100</v>
      </c>
      <c r="M46" s="26" t="s">
        <v>1679</v>
      </c>
      <c r="N46" s="26" t="s">
        <v>1995</v>
      </c>
    </row>
    <row r="47" spans="1:14" ht="15" customHeight="1" thickBot="1" x14ac:dyDescent="0.4">
      <c r="A47" s="79" t="s">
        <v>2719</v>
      </c>
      <c r="B47" s="26" t="s">
        <v>1703</v>
      </c>
      <c r="C47" s="26" t="s">
        <v>1704</v>
      </c>
      <c r="D47" s="26" t="s">
        <v>1779</v>
      </c>
      <c r="E47" s="26" t="s">
        <v>276</v>
      </c>
      <c r="F47" s="26" t="s">
        <v>1913</v>
      </c>
      <c r="G47" s="81" t="s">
        <v>2734</v>
      </c>
      <c r="H47" s="78" t="s">
        <v>2735</v>
      </c>
      <c r="I47" s="26" t="s">
        <v>1681</v>
      </c>
      <c r="J47" s="26" t="s">
        <v>1722</v>
      </c>
      <c r="K47" s="82" t="s">
        <v>2736</v>
      </c>
      <c r="L47" s="26" t="s">
        <v>100</v>
      </c>
      <c r="M47" s="26" t="s">
        <v>1679</v>
      </c>
      <c r="N47" s="26" t="s">
        <v>1995</v>
      </c>
    </row>
    <row r="48" spans="1:14" ht="15" customHeight="1" thickBot="1" x14ac:dyDescent="0.4">
      <c r="A48" s="79" t="s">
        <v>2720</v>
      </c>
      <c r="B48" s="26" t="s">
        <v>1703</v>
      </c>
      <c r="C48" s="26" t="s">
        <v>1704</v>
      </c>
      <c r="D48" s="26" t="s">
        <v>1779</v>
      </c>
      <c r="E48" s="26" t="s">
        <v>276</v>
      </c>
      <c r="F48" s="26" t="s">
        <v>1913</v>
      </c>
      <c r="G48" s="81" t="s">
        <v>2737</v>
      </c>
      <c r="H48" s="78" t="s">
        <v>2738</v>
      </c>
      <c r="I48" s="26" t="s">
        <v>1681</v>
      </c>
      <c r="J48" s="26" t="s">
        <v>1722</v>
      </c>
      <c r="K48" s="82" t="s">
        <v>2736</v>
      </c>
      <c r="L48" s="26" t="s">
        <v>100</v>
      </c>
      <c r="M48" s="26" t="s">
        <v>1679</v>
      </c>
      <c r="N48" s="26" t="s">
        <v>1995</v>
      </c>
    </row>
    <row r="49" spans="1:14" ht="15" customHeight="1" thickBot="1" x14ac:dyDescent="0.4">
      <c r="A49" s="79" t="s">
        <v>2721</v>
      </c>
      <c r="B49" s="26" t="s">
        <v>1703</v>
      </c>
      <c r="C49" s="26" t="s">
        <v>1704</v>
      </c>
      <c r="D49" s="26" t="s">
        <v>1779</v>
      </c>
      <c r="E49" s="26" t="s">
        <v>276</v>
      </c>
      <c r="F49" s="26" t="s">
        <v>1913</v>
      </c>
      <c r="G49" s="81" t="s">
        <v>2739</v>
      </c>
      <c r="H49" s="78" t="s">
        <v>2740</v>
      </c>
      <c r="I49" s="26" t="s">
        <v>1681</v>
      </c>
      <c r="J49" s="26" t="s">
        <v>1722</v>
      </c>
      <c r="K49" s="82" t="s">
        <v>2741</v>
      </c>
      <c r="L49" s="26" t="s">
        <v>100</v>
      </c>
      <c r="M49" s="26" t="s">
        <v>1679</v>
      </c>
      <c r="N49" s="26" t="s">
        <v>1995</v>
      </c>
    </row>
    <row r="50" spans="1:14" ht="15" customHeight="1" x14ac:dyDescent="0.35">
      <c r="A50" s="79" t="s">
        <v>2722</v>
      </c>
      <c r="B50" s="26" t="s">
        <v>1703</v>
      </c>
      <c r="C50" s="26" t="s">
        <v>1704</v>
      </c>
      <c r="D50" s="26" t="s">
        <v>1779</v>
      </c>
      <c r="E50" s="26" t="s">
        <v>276</v>
      </c>
      <c r="F50" s="26" t="s">
        <v>1913</v>
      </c>
      <c r="G50" s="81" t="s">
        <v>2739</v>
      </c>
      <c r="H50" s="78" t="s">
        <v>2742</v>
      </c>
      <c r="I50" s="26" t="s">
        <v>1681</v>
      </c>
      <c r="J50" s="26" t="s">
        <v>1722</v>
      </c>
      <c r="K50" s="82" t="s">
        <v>2741</v>
      </c>
      <c r="L50" s="26" t="s">
        <v>100</v>
      </c>
      <c r="M50" s="26" t="s">
        <v>1679</v>
      </c>
      <c r="N50" s="26" t="s">
        <v>1995</v>
      </c>
    </row>
    <row r="51" spans="1:14" ht="15" customHeight="1" x14ac:dyDescent="0.35">
      <c r="A51" s="6" t="s">
        <v>1521</v>
      </c>
      <c r="B51" s="26" t="s">
        <v>1703</v>
      </c>
      <c r="C51" s="26" t="s">
        <v>1685</v>
      </c>
      <c r="D51" s="26" t="s">
        <v>1660</v>
      </c>
      <c r="E51" s="26" t="s">
        <v>276</v>
      </c>
      <c r="F51" s="26" t="s">
        <v>1923</v>
      </c>
      <c r="G51" s="7">
        <v>686195</v>
      </c>
      <c r="H51" s="26" t="s">
        <v>1665</v>
      </c>
      <c r="I51" s="26" t="s">
        <v>1681</v>
      </c>
      <c r="J51" s="26"/>
      <c r="K51" s="7">
        <v>2543887</v>
      </c>
      <c r="L51" s="26"/>
      <c r="M51" s="26" t="s">
        <v>1997</v>
      </c>
      <c r="N51" s="26" t="s">
        <v>1688</v>
      </c>
    </row>
    <row r="52" spans="1:14" ht="15" customHeight="1" x14ac:dyDescent="0.35">
      <c r="A52" s="6" t="s">
        <v>1785</v>
      </c>
      <c r="B52" s="26" t="s">
        <v>1703</v>
      </c>
      <c r="C52" s="26" t="s">
        <v>1685</v>
      </c>
      <c r="D52" s="26" t="s">
        <v>1660</v>
      </c>
      <c r="E52" s="26" t="s">
        <v>276</v>
      </c>
      <c r="F52" s="26" t="s">
        <v>1923</v>
      </c>
      <c r="G52" s="7">
        <v>686195</v>
      </c>
      <c r="H52" s="26" t="s">
        <v>1665</v>
      </c>
      <c r="I52" s="26" t="s">
        <v>1681</v>
      </c>
      <c r="J52" s="26"/>
      <c r="K52" s="7">
        <v>2543887</v>
      </c>
      <c r="L52" s="26"/>
      <c r="M52" s="26" t="s">
        <v>1997</v>
      </c>
      <c r="N52" s="26" t="s">
        <v>1688</v>
      </c>
    </row>
    <row r="53" spans="1:14" ht="15" customHeight="1" x14ac:dyDescent="0.35">
      <c r="A53" s="6" t="s">
        <v>1523</v>
      </c>
      <c r="B53" s="26" t="s">
        <v>1786</v>
      </c>
      <c r="C53" s="26" t="s">
        <v>1787</v>
      </c>
      <c r="D53" s="26"/>
      <c r="E53" s="26"/>
      <c r="F53" s="26"/>
      <c r="G53" s="7">
        <v>854755</v>
      </c>
      <c r="H53" s="26" t="s">
        <v>1665</v>
      </c>
      <c r="I53" s="26" t="s">
        <v>1662</v>
      </c>
      <c r="J53" s="26" t="s">
        <v>1676</v>
      </c>
      <c r="K53" s="26">
        <v>3854659</v>
      </c>
      <c r="L53" s="26" t="s">
        <v>100</v>
      </c>
      <c r="M53" s="26" t="s">
        <v>1695</v>
      </c>
      <c r="N53" s="26" t="s">
        <v>1998</v>
      </c>
    </row>
    <row r="54" spans="1:14" ht="15" customHeight="1" x14ac:dyDescent="0.35">
      <c r="A54" s="6" t="s">
        <v>1525</v>
      </c>
      <c r="B54" s="26" t="s">
        <v>1999</v>
      </c>
      <c r="C54" s="26" t="s">
        <v>2000</v>
      </c>
      <c r="D54" s="26" t="s">
        <v>1660</v>
      </c>
      <c r="E54" s="26" t="s">
        <v>276</v>
      </c>
      <c r="F54" s="26" t="s">
        <v>1913</v>
      </c>
      <c r="G54" s="7">
        <v>292917</v>
      </c>
      <c r="H54" s="26" t="s">
        <v>2001</v>
      </c>
      <c r="I54" s="26" t="s">
        <v>1666</v>
      </c>
      <c r="J54" s="26" t="s">
        <v>2002</v>
      </c>
      <c r="K54" s="7">
        <v>2543887</v>
      </c>
      <c r="L54" s="26" t="s">
        <v>82</v>
      </c>
      <c r="M54" s="26" t="s">
        <v>1658</v>
      </c>
      <c r="N54" s="26" t="s">
        <v>2003</v>
      </c>
    </row>
    <row r="55" spans="1:14" ht="15" customHeight="1" x14ac:dyDescent="0.35">
      <c r="A55" s="6" t="s">
        <v>1526</v>
      </c>
      <c r="B55" s="26" t="s">
        <v>1652</v>
      </c>
      <c r="C55" s="26" t="s">
        <v>1791</v>
      </c>
      <c r="D55" s="26" t="s">
        <v>1654</v>
      </c>
      <c r="E55" s="26" t="s">
        <v>276</v>
      </c>
      <c r="F55" s="26" t="s">
        <v>1923</v>
      </c>
      <c r="G55" s="7">
        <v>714543</v>
      </c>
      <c r="H55" s="26" t="s">
        <v>1665</v>
      </c>
      <c r="I55" s="26" t="s">
        <v>1705</v>
      </c>
      <c r="J55" s="26"/>
      <c r="K55" s="7">
        <v>3020488</v>
      </c>
      <c r="L55" s="26" t="s">
        <v>100</v>
      </c>
      <c r="M55" s="26" t="s">
        <v>1664</v>
      </c>
      <c r="N55" s="26" t="s">
        <v>1972</v>
      </c>
    </row>
    <row r="56" spans="1:14" ht="15" customHeight="1" x14ac:dyDescent="0.35">
      <c r="A56" s="6" t="s">
        <v>1527</v>
      </c>
      <c r="B56" s="26" t="s">
        <v>1703</v>
      </c>
      <c r="C56" s="26" t="s">
        <v>1792</v>
      </c>
      <c r="D56" s="26" t="s">
        <v>1670</v>
      </c>
      <c r="E56" s="26" t="s">
        <v>276</v>
      </c>
      <c r="F56" s="26" t="s">
        <v>1930</v>
      </c>
      <c r="G56" s="26">
        <v>362267</v>
      </c>
      <c r="H56" s="26" t="s">
        <v>2005</v>
      </c>
      <c r="I56" s="26" t="s">
        <v>1662</v>
      </c>
      <c r="J56" s="26"/>
      <c r="K56" s="7">
        <v>2473986</v>
      </c>
      <c r="L56" s="26"/>
      <c r="M56" s="26" t="s">
        <v>1739</v>
      </c>
      <c r="N56" s="26" t="s">
        <v>2006</v>
      </c>
    </row>
    <row r="57" spans="1:14" ht="15" customHeight="1" x14ac:dyDescent="0.35">
      <c r="A57" s="6" t="s">
        <v>1530</v>
      </c>
      <c r="B57" s="26" t="s">
        <v>1652</v>
      </c>
      <c r="C57" s="26" t="s">
        <v>2008</v>
      </c>
      <c r="D57" s="26"/>
      <c r="E57" s="26"/>
      <c r="F57" s="26"/>
      <c r="G57" s="26"/>
      <c r="H57" s="24"/>
      <c r="I57" s="24"/>
      <c r="J57" s="24"/>
      <c r="K57" s="24"/>
      <c r="L57" s="24"/>
      <c r="M57" s="24"/>
      <c r="N57" s="24" t="s">
        <v>2009</v>
      </c>
    </row>
    <row r="58" spans="1:14" ht="15" customHeight="1" x14ac:dyDescent="0.35">
      <c r="A58" s="6" t="s">
        <v>1533</v>
      </c>
      <c r="B58" s="23" t="s">
        <v>1801</v>
      </c>
      <c r="C58" s="23" t="s">
        <v>1802</v>
      </c>
      <c r="D58" s="23" t="s">
        <v>1670</v>
      </c>
      <c r="E58" s="23" t="s">
        <v>276</v>
      </c>
      <c r="F58" s="26" t="s">
        <v>1930</v>
      </c>
      <c r="G58" s="26">
        <v>1139672</v>
      </c>
      <c r="H58" s="26" t="s">
        <v>2012</v>
      </c>
      <c r="I58" s="26" t="s">
        <v>2013</v>
      </c>
      <c r="J58" s="26"/>
      <c r="K58" s="7">
        <v>1781899</v>
      </c>
      <c r="L58" s="26"/>
      <c r="M58" s="26" t="s">
        <v>2014</v>
      </c>
      <c r="N58" s="26" t="s">
        <v>2015</v>
      </c>
    </row>
    <row r="59" spans="1:14" ht="15" customHeight="1" x14ac:dyDescent="0.35">
      <c r="A59" s="6" t="s">
        <v>1535</v>
      </c>
      <c r="B59" s="26" t="s">
        <v>1703</v>
      </c>
      <c r="C59" s="26" t="s">
        <v>1807</v>
      </c>
      <c r="D59" s="23" t="s">
        <v>1670</v>
      </c>
      <c r="E59" s="26" t="s">
        <v>276</v>
      </c>
      <c r="F59" s="26" t="s">
        <v>1913</v>
      </c>
      <c r="G59" s="7">
        <v>329122</v>
      </c>
      <c r="H59" s="26" t="s">
        <v>1781</v>
      </c>
      <c r="I59" s="26" t="s">
        <v>1681</v>
      </c>
      <c r="J59" s="26" t="s">
        <v>2002</v>
      </c>
      <c r="K59" s="7">
        <v>2328503</v>
      </c>
      <c r="L59" s="26" t="s">
        <v>100</v>
      </c>
      <c r="M59" s="26" t="s">
        <v>1808</v>
      </c>
      <c r="N59" s="26" t="s">
        <v>2016</v>
      </c>
    </row>
    <row r="60" spans="1:14" ht="15" customHeight="1" x14ac:dyDescent="0.35">
      <c r="A60" s="6" t="s">
        <v>1537</v>
      </c>
      <c r="B60" s="26" t="s">
        <v>1753</v>
      </c>
      <c r="C60" s="26" t="s">
        <v>2018</v>
      </c>
      <c r="D60" s="26" t="s">
        <v>1660</v>
      </c>
      <c r="E60" s="26" t="s">
        <v>276</v>
      </c>
      <c r="F60" s="26" t="s">
        <v>1913</v>
      </c>
      <c r="G60" s="26"/>
      <c r="H60" s="26" t="s">
        <v>1665</v>
      </c>
      <c r="I60" s="26" t="s">
        <v>1681</v>
      </c>
      <c r="J60" s="26"/>
      <c r="K60" s="7">
        <v>2543887</v>
      </c>
      <c r="L60" s="26"/>
      <c r="M60" s="26" t="s">
        <v>2019</v>
      </c>
      <c r="N60" s="26" t="s">
        <v>2020</v>
      </c>
    </row>
    <row r="61" spans="1:14" ht="15" customHeight="1" x14ac:dyDescent="0.35">
      <c r="A61" s="6" t="s">
        <v>1538</v>
      </c>
      <c r="B61" s="26" t="s">
        <v>1652</v>
      </c>
      <c r="C61" s="26" t="s">
        <v>1919</v>
      </c>
      <c r="D61" s="26" t="s">
        <v>1670</v>
      </c>
      <c r="E61" s="26" t="s">
        <v>276</v>
      </c>
      <c r="F61" s="26" t="s">
        <v>1913</v>
      </c>
      <c r="G61" s="7">
        <v>271069</v>
      </c>
      <c r="H61" s="26" t="s">
        <v>1920</v>
      </c>
      <c r="I61" s="26" t="s">
        <v>1666</v>
      </c>
      <c r="J61" s="26" t="s">
        <v>1667</v>
      </c>
      <c r="K61" s="7">
        <v>2386135</v>
      </c>
      <c r="L61" s="26"/>
      <c r="M61" s="26" t="s">
        <v>1921</v>
      </c>
      <c r="N61" s="26" t="s">
        <v>1922</v>
      </c>
    </row>
    <row r="62" spans="1:14" ht="15" customHeight="1" x14ac:dyDescent="0.35">
      <c r="A62" s="6" t="s">
        <v>1542</v>
      </c>
      <c r="B62" s="26" t="s">
        <v>1652</v>
      </c>
      <c r="C62" s="26" t="s">
        <v>2022</v>
      </c>
      <c r="D62" s="26" t="s">
        <v>1670</v>
      </c>
      <c r="E62" s="26" t="s">
        <v>276</v>
      </c>
      <c r="F62" s="26" t="s">
        <v>1923</v>
      </c>
      <c r="G62" s="7">
        <v>307279</v>
      </c>
      <c r="H62" s="26" t="s">
        <v>2023</v>
      </c>
      <c r="I62" s="26" t="s">
        <v>1698</v>
      </c>
      <c r="J62" s="26" t="s">
        <v>2024</v>
      </c>
      <c r="K62" s="7">
        <v>2125407</v>
      </c>
      <c r="L62" s="26" t="s">
        <v>100</v>
      </c>
      <c r="M62" s="26" t="s">
        <v>1677</v>
      </c>
      <c r="N62" s="26" t="s">
        <v>2025</v>
      </c>
    </row>
    <row r="63" spans="1:14" ht="15" customHeight="1" x14ac:dyDescent="0.35">
      <c r="A63" s="6" t="s">
        <v>1543</v>
      </c>
      <c r="B63" s="26" t="s">
        <v>1652</v>
      </c>
      <c r="C63" s="26" t="s">
        <v>2026</v>
      </c>
      <c r="D63" s="23" t="s">
        <v>1670</v>
      </c>
      <c r="E63" s="23" t="s">
        <v>276</v>
      </c>
      <c r="F63" s="26" t="s">
        <v>1913</v>
      </c>
      <c r="G63" s="7">
        <v>738583</v>
      </c>
      <c r="H63" s="26" t="s">
        <v>2027</v>
      </c>
      <c r="I63" s="26" t="s">
        <v>1662</v>
      </c>
      <c r="J63" s="26" t="s">
        <v>1676</v>
      </c>
      <c r="K63" s="7" t="s">
        <v>1484</v>
      </c>
      <c r="L63" s="26" t="s">
        <v>82</v>
      </c>
      <c r="M63" s="26" t="s">
        <v>1823</v>
      </c>
      <c r="N63" s="26" t="s">
        <v>2028</v>
      </c>
    </row>
    <row r="64" spans="1:14" ht="15" customHeight="1" x14ac:dyDescent="0.35">
      <c r="A64" s="6" t="s">
        <v>1544</v>
      </c>
      <c r="B64" s="26" t="s">
        <v>1652</v>
      </c>
      <c r="C64" s="26" t="s">
        <v>1837</v>
      </c>
      <c r="D64" s="23" t="s">
        <v>1670</v>
      </c>
      <c r="E64" s="23" t="s">
        <v>276</v>
      </c>
      <c r="F64" s="26" t="s">
        <v>1930</v>
      </c>
      <c r="G64" s="7">
        <v>232571</v>
      </c>
      <c r="H64" s="26" t="s">
        <v>1665</v>
      </c>
      <c r="I64" s="26" t="s">
        <v>2029</v>
      </c>
      <c r="J64" s="26" t="s">
        <v>2030</v>
      </c>
      <c r="K64" s="7">
        <v>2395370</v>
      </c>
      <c r="L64" s="26"/>
      <c r="M64" s="26" t="s">
        <v>1664</v>
      </c>
      <c r="N64" s="26" t="s">
        <v>1762</v>
      </c>
    </row>
    <row r="65" spans="1:14" ht="15" customHeight="1" x14ac:dyDescent="0.35">
      <c r="A65" s="6" t="s">
        <v>1546</v>
      </c>
      <c r="B65" s="26" t="s">
        <v>1652</v>
      </c>
      <c r="C65" s="26" t="s">
        <v>2031</v>
      </c>
      <c r="D65" s="23" t="s">
        <v>1670</v>
      </c>
      <c r="E65" s="23" t="s">
        <v>276</v>
      </c>
      <c r="F65" s="26" t="s">
        <v>1913</v>
      </c>
      <c r="G65" s="7">
        <v>462112</v>
      </c>
      <c r="H65" s="26" t="s">
        <v>2032</v>
      </c>
      <c r="I65" s="26" t="s">
        <v>1681</v>
      </c>
      <c r="J65" s="26" t="s">
        <v>1809</v>
      </c>
      <c r="K65" s="7">
        <v>2551012</v>
      </c>
      <c r="L65" s="26"/>
      <c r="M65" s="26" t="s">
        <v>2033</v>
      </c>
      <c r="N65" s="26" t="s">
        <v>2034</v>
      </c>
    </row>
    <row r="66" spans="1:14" ht="15" customHeight="1" x14ac:dyDescent="0.35">
      <c r="A66" s="6" t="s">
        <v>1547</v>
      </c>
      <c r="B66" s="26" t="s">
        <v>1652</v>
      </c>
      <c r="C66" s="26" t="s">
        <v>2031</v>
      </c>
      <c r="D66" s="23" t="s">
        <v>1670</v>
      </c>
      <c r="E66" s="23" t="s">
        <v>276</v>
      </c>
      <c r="F66" s="26" t="s">
        <v>1913</v>
      </c>
      <c r="G66" s="7">
        <v>462112</v>
      </c>
      <c r="H66" s="26" t="s">
        <v>2032</v>
      </c>
      <c r="I66" s="26" t="s">
        <v>1681</v>
      </c>
      <c r="J66" s="26" t="s">
        <v>1809</v>
      </c>
      <c r="K66" s="7">
        <v>2551012</v>
      </c>
      <c r="L66" s="26"/>
      <c r="M66" s="26" t="s">
        <v>2033</v>
      </c>
      <c r="N66" s="26" t="s">
        <v>2034</v>
      </c>
    </row>
    <row r="67" spans="1:14" ht="15" customHeight="1" x14ac:dyDescent="0.35">
      <c r="A67" s="6" t="s">
        <v>1548</v>
      </c>
      <c r="B67" s="26" t="s">
        <v>1652</v>
      </c>
      <c r="C67" s="26" t="s">
        <v>1822</v>
      </c>
      <c r="D67" s="26" t="s">
        <v>1660</v>
      </c>
      <c r="E67" s="26" t="s">
        <v>276</v>
      </c>
      <c r="F67" s="26" t="s">
        <v>1913</v>
      </c>
      <c r="G67" s="7">
        <v>557192</v>
      </c>
      <c r="H67" s="26" t="s">
        <v>1784</v>
      </c>
      <c r="I67" s="26" t="s">
        <v>1662</v>
      </c>
      <c r="J67" s="26" t="s">
        <v>1676</v>
      </c>
      <c r="K67" s="26"/>
      <c r="L67" s="26" t="s">
        <v>100</v>
      </c>
      <c r="M67" s="26" t="s">
        <v>1823</v>
      </c>
      <c r="N67" s="26" t="s">
        <v>2035</v>
      </c>
    </row>
    <row r="68" spans="1:14" ht="15" customHeight="1" x14ac:dyDescent="0.35">
      <c r="A68" s="6" t="s">
        <v>1549</v>
      </c>
      <c r="B68" s="26" t="s">
        <v>1652</v>
      </c>
      <c r="C68" s="26" t="s">
        <v>2036</v>
      </c>
      <c r="D68" s="23" t="s">
        <v>1670</v>
      </c>
      <c r="E68" s="23" t="s">
        <v>276</v>
      </c>
      <c r="F68" s="26" t="s">
        <v>2037</v>
      </c>
      <c r="G68" s="7">
        <v>523060</v>
      </c>
      <c r="H68" s="26" t="s">
        <v>1665</v>
      </c>
      <c r="I68" s="26" t="s">
        <v>1681</v>
      </c>
      <c r="J68" s="26"/>
      <c r="K68" s="7">
        <v>2543887</v>
      </c>
      <c r="L68" s="26"/>
      <c r="M68" s="26" t="s">
        <v>1658</v>
      </c>
      <c r="N68" s="26" t="s">
        <v>1688</v>
      </c>
    </row>
    <row r="69" spans="1:14" ht="15" customHeight="1" x14ac:dyDescent="0.35">
      <c r="A69" s="6" t="s">
        <v>1550</v>
      </c>
      <c r="B69" s="26" t="s">
        <v>1652</v>
      </c>
      <c r="C69" s="26" t="s">
        <v>2039</v>
      </c>
      <c r="D69" s="23" t="s">
        <v>1670</v>
      </c>
      <c r="E69" s="23" t="s">
        <v>276</v>
      </c>
      <c r="F69" s="26" t="s">
        <v>1913</v>
      </c>
      <c r="G69" s="7">
        <v>491875</v>
      </c>
      <c r="H69" s="26" t="s">
        <v>1665</v>
      </c>
      <c r="I69" s="26" t="s">
        <v>1681</v>
      </c>
      <c r="J69" s="26"/>
      <c r="K69" s="7">
        <v>2543887</v>
      </c>
      <c r="L69" s="26"/>
      <c r="M69" s="26" t="s">
        <v>1658</v>
      </c>
      <c r="N69" s="26" t="s">
        <v>1762</v>
      </c>
    </row>
    <row r="70" spans="1:14" ht="15" customHeight="1" x14ac:dyDescent="0.35">
      <c r="A70" s="6" t="s">
        <v>1553</v>
      </c>
      <c r="B70" s="23" t="s">
        <v>1703</v>
      </c>
      <c r="C70" s="26" t="s">
        <v>2042</v>
      </c>
      <c r="D70" s="23" t="s">
        <v>1779</v>
      </c>
      <c r="E70" s="23" t="s">
        <v>244</v>
      </c>
      <c r="F70" s="26" t="s">
        <v>1913</v>
      </c>
      <c r="G70" s="7">
        <v>362129</v>
      </c>
      <c r="H70" s="26" t="s">
        <v>2043</v>
      </c>
      <c r="I70" s="26" t="s">
        <v>1681</v>
      </c>
      <c r="J70" s="26"/>
      <c r="K70" s="7">
        <v>2353984</v>
      </c>
      <c r="L70" s="26"/>
      <c r="M70" s="26" t="s">
        <v>2044</v>
      </c>
      <c r="N70" s="26" t="s">
        <v>2045</v>
      </c>
    </row>
    <row r="71" spans="1:14" ht="15" customHeight="1" x14ac:dyDescent="0.35">
      <c r="A71" s="6" t="s">
        <v>1554</v>
      </c>
      <c r="B71" s="26" t="s">
        <v>1703</v>
      </c>
      <c r="C71" s="26" t="s">
        <v>1830</v>
      </c>
      <c r="D71" s="26" t="s">
        <v>1833</v>
      </c>
      <c r="E71" s="26" t="s">
        <v>1834</v>
      </c>
      <c r="F71" s="26" t="s">
        <v>1834</v>
      </c>
      <c r="G71" s="7">
        <v>869224</v>
      </c>
      <c r="H71" s="26" t="s">
        <v>1835</v>
      </c>
      <c r="I71" s="26" t="s">
        <v>1662</v>
      </c>
      <c r="J71" s="26" t="s">
        <v>1836</v>
      </c>
      <c r="K71" s="7">
        <v>2748910</v>
      </c>
      <c r="L71" s="26" t="s">
        <v>100</v>
      </c>
      <c r="M71" s="26" t="s">
        <v>1832</v>
      </c>
      <c r="N71" s="26" t="s">
        <v>1981</v>
      </c>
    </row>
    <row r="72" spans="1:14" ht="15" customHeight="1" x14ac:dyDescent="0.35">
      <c r="A72" s="6" t="s">
        <v>1556</v>
      </c>
      <c r="B72" s="26" t="s">
        <v>1652</v>
      </c>
      <c r="C72" s="26" t="s">
        <v>1837</v>
      </c>
      <c r="D72" s="26" t="s">
        <v>1670</v>
      </c>
      <c r="E72" s="26" t="s">
        <v>276</v>
      </c>
      <c r="F72" s="26" t="s">
        <v>1923</v>
      </c>
      <c r="G72" s="7">
        <v>260127</v>
      </c>
      <c r="H72" s="26" t="s">
        <v>2005</v>
      </c>
      <c r="I72" s="26" t="s">
        <v>1662</v>
      </c>
      <c r="J72" s="26"/>
      <c r="K72" s="7">
        <v>2246408</v>
      </c>
      <c r="L72" s="26"/>
      <c r="M72" s="26" t="s">
        <v>1739</v>
      </c>
      <c r="N72" s="26" t="s">
        <v>2006</v>
      </c>
    </row>
    <row r="73" spans="1:14" ht="15" customHeight="1" x14ac:dyDescent="0.35">
      <c r="A73" s="6" t="s">
        <v>1557</v>
      </c>
      <c r="B73" s="23" t="s">
        <v>1652</v>
      </c>
      <c r="C73" s="26" t="s">
        <v>2049</v>
      </c>
      <c r="D73" s="23" t="s">
        <v>1654</v>
      </c>
      <c r="E73" s="23" t="s">
        <v>276</v>
      </c>
      <c r="F73" s="26" t="s">
        <v>1917</v>
      </c>
      <c r="G73" s="7">
        <v>644556</v>
      </c>
      <c r="H73" s="26" t="s">
        <v>1665</v>
      </c>
      <c r="I73" s="26" t="s">
        <v>1705</v>
      </c>
      <c r="J73" s="26"/>
      <c r="K73" s="7">
        <v>2529738</v>
      </c>
      <c r="L73" s="26"/>
      <c r="M73" s="26" t="s">
        <v>2050</v>
      </c>
      <c r="N73" s="26" t="s">
        <v>1762</v>
      </c>
    </row>
    <row r="74" spans="1:14" ht="15" customHeight="1" x14ac:dyDescent="0.35">
      <c r="A74" s="6" t="s">
        <v>1844</v>
      </c>
      <c r="B74" s="23" t="s">
        <v>1652</v>
      </c>
      <c r="C74" s="23" t="s">
        <v>1845</v>
      </c>
      <c r="D74" s="23" t="s">
        <v>1654</v>
      </c>
      <c r="E74" s="23" t="s">
        <v>276</v>
      </c>
      <c r="F74" s="26" t="s">
        <v>1913</v>
      </c>
      <c r="G74" s="7" t="s">
        <v>2456</v>
      </c>
      <c r="H74" s="26" t="s">
        <v>1846</v>
      </c>
      <c r="I74" s="26" t="s">
        <v>1662</v>
      </c>
      <c r="J74" s="26" t="s">
        <v>1663</v>
      </c>
      <c r="K74" s="7">
        <v>3044097</v>
      </c>
      <c r="L74" s="26" t="s">
        <v>100</v>
      </c>
      <c r="M74" s="26" t="s">
        <v>1847</v>
      </c>
      <c r="N74" s="26" t="s">
        <v>2016</v>
      </c>
    </row>
    <row r="75" spans="1:14" ht="15" customHeight="1" x14ac:dyDescent="0.35">
      <c r="A75" s="6" t="s">
        <v>1562</v>
      </c>
      <c r="B75" s="23" t="s">
        <v>1652</v>
      </c>
      <c r="C75" s="23" t="s">
        <v>2051</v>
      </c>
      <c r="D75" s="26" t="s">
        <v>1670</v>
      </c>
      <c r="E75" s="23" t="s">
        <v>276</v>
      </c>
      <c r="F75" s="26" t="s">
        <v>1913</v>
      </c>
      <c r="G75" s="7">
        <v>1621481</v>
      </c>
      <c r="H75" s="26" t="s">
        <v>2027</v>
      </c>
      <c r="I75" s="26" t="s">
        <v>1662</v>
      </c>
      <c r="J75" s="26" t="s">
        <v>1676</v>
      </c>
      <c r="K75" s="26">
        <v>3253792</v>
      </c>
      <c r="L75" s="26" t="s">
        <v>82</v>
      </c>
      <c r="M75" s="26" t="s">
        <v>1823</v>
      </c>
      <c r="N75" s="26" t="s">
        <v>2052</v>
      </c>
    </row>
    <row r="76" spans="1:14" ht="15" customHeight="1" x14ac:dyDescent="0.35">
      <c r="A76" s="6" t="s">
        <v>1563</v>
      </c>
      <c r="B76" s="23" t="s">
        <v>1652</v>
      </c>
      <c r="C76" s="26" t="s">
        <v>2053</v>
      </c>
      <c r="D76" s="26" t="s">
        <v>1670</v>
      </c>
      <c r="E76" s="26" t="s">
        <v>244</v>
      </c>
      <c r="F76" s="26" t="s">
        <v>1923</v>
      </c>
      <c r="G76" s="7">
        <v>3085915</v>
      </c>
      <c r="H76" s="26" t="s">
        <v>1665</v>
      </c>
      <c r="I76" s="26" t="s">
        <v>1681</v>
      </c>
      <c r="J76" s="26"/>
      <c r="K76" s="7">
        <v>2448659</v>
      </c>
      <c r="L76" s="26"/>
      <c r="M76" s="26" t="s">
        <v>1664</v>
      </c>
      <c r="N76" s="26" t="s">
        <v>1688</v>
      </c>
    </row>
    <row r="77" spans="1:14" ht="15" customHeight="1" x14ac:dyDescent="0.35">
      <c r="A77" s="6" t="s">
        <v>1564</v>
      </c>
      <c r="B77" s="26" t="s">
        <v>1652</v>
      </c>
      <c r="C77" s="26" t="s">
        <v>1848</v>
      </c>
      <c r="D77" s="26" t="s">
        <v>1779</v>
      </c>
      <c r="E77" s="26" t="s">
        <v>1834</v>
      </c>
      <c r="F77" s="26" t="s">
        <v>1913</v>
      </c>
      <c r="G77" s="7">
        <v>340349</v>
      </c>
      <c r="H77" s="26" t="s">
        <v>1851</v>
      </c>
      <c r="I77" s="26" t="s">
        <v>1681</v>
      </c>
      <c r="J77" s="26" t="s">
        <v>1852</v>
      </c>
      <c r="K77" s="26" t="s">
        <v>2054</v>
      </c>
      <c r="L77" s="26" t="s">
        <v>82</v>
      </c>
      <c r="M77" s="26" t="s">
        <v>1658</v>
      </c>
      <c r="N77" s="26" t="s">
        <v>2056</v>
      </c>
    </row>
    <row r="78" spans="1:14" ht="15" customHeight="1" x14ac:dyDescent="0.35">
      <c r="A78" s="53" t="s">
        <v>2743</v>
      </c>
      <c r="B78" s="23" t="s">
        <v>1652</v>
      </c>
      <c r="C78" s="26" t="s">
        <v>1853</v>
      </c>
      <c r="D78" s="26" t="s">
        <v>2744</v>
      </c>
      <c r="E78" s="26">
        <v>0</v>
      </c>
      <c r="F78" s="26" t="s">
        <v>1923</v>
      </c>
      <c r="G78" s="7">
        <v>795428</v>
      </c>
      <c r="H78" s="26" t="s">
        <v>1854</v>
      </c>
      <c r="I78" s="26" t="s">
        <v>1773</v>
      </c>
      <c r="J78" s="26"/>
      <c r="K78" s="7" t="s">
        <v>2745</v>
      </c>
      <c r="L78" s="26" t="s">
        <v>82</v>
      </c>
      <c r="M78" s="26" t="s">
        <v>1855</v>
      </c>
      <c r="N78" s="26" t="s">
        <v>1856</v>
      </c>
    </row>
    <row r="79" spans="1:14" ht="15" customHeight="1" x14ac:dyDescent="0.35">
      <c r="A79" s="53" t="s">
        <v>2746</v>
      </c>
      <c r="B79" s="23" t="s">
        <v>1652</v>
      </c>
      <c r="C79" s="26" t="s">
        <v>1853</v>
      </c>
      <c r="D79" s="26" t="s">
        <v>2744</v>
      </c>
      <c r="E79" s="26">
        <v>0</v>
      </c>
      <c r="F79" s="26" t="s">
        <v>1923</v>
      </c>
      <c r="G79" s="7">
        <v>795428</v>
      </c>
      <c r="H79" s="26" t="s">
        <v>2747</v>
      </c>
      <c r="I79" s="26" t="s">
        <v>1773</v>
      </c>
      <c r="J79" s="26"/>
      <c r="K79" s="7" t="s">
        <v>2745</v>
      </c>
      <c r="L79" s="26" t="s">
        <v>82</v>
      </c>
      <c r="M79" s="26" t="s">
        <v>2748</v>
      </c>
      <c r="N79" s="26" t="s">
        <v>1856</v>
      </c>
    </row>
    <row r="80" spans="1:14" ht="15" customHeight="1" x14ac:dyDescent="0.35">
      <c r="A80" s="47" t="s">
        <v>1569</v>
      </c>
      <c r="B80" s="46" t="s">
        <v>1652</v>
      </c>
      <c r="C80" s="46" t="s">
        <v>2057</v>
      </c>
      <c r="D80" s="46" t="s">
        <v>1670</v>
      </c>
      <c r="E80" s="46" t="s">
        <v>276</v>
      </c>
      <c r="F80" s="46" t="s">
        <v>1913</v>
      </c>
      <c r="G80" s="50">
        <v>546677</v>
      </c>
      <c r="H80" s="46" t="s">
        <v>1665</v>
      </c>
      <c r="I80" s="46" t="s">
        <v>1681</v>
      </c>
      <c r="J80" s="46" t="s">
        <v>2058</v>
      </c>
      <c r="K80" s="50">
        <v>2577640</v>
      </c>
      <c r="L80" s="46" t="s">
        <v>100</v>
      </c>
      <c r="M80" s="46" t="s">
        <v>2059</v>
      </c>
      <c r="N80" s="46" t="s">
        <v>1688</v>
      </c>
    </row>
    <row r="81" spans="1:14" ht="15" customHeight="1" x14ac:dyDescent="0.35">
      <c r="A81" s="6"/>
      <c r="B81" s="26"/>
      <c r="C81" s="26"/>
      <c r="D81" s="26"/>
      <c r="E81" s="26"/>
      <c r="F81" s="26"/>
      <c r="G81" s="7"/>
      <c r="H81" s="26"/>
      <c r="I81" s="26"/>
      <c r="J81" s="26"/>
      <c r="K81" s="7"/>
      <c r="L81" s="26"/>
      <c r="M81" s="26"/>
      <c r="N81" s="26"/>
    </row>
  </sheetData>
  <mergeCells count="1">
    <mergeCell ref="A1:G1"/>
  </mergeCells>
  <pageMargins left="0.7" right="0.7" top="0.75" bottom="0.75" header="0.3" footer="0.3"/>
  <pageSetup paperSize="9" scale="4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58"/>
  <sheetViews>
    <sheetView workbookViewId="0">
      <selection activeCell="A24" sqref="A24"/>
    </sheetView>
  </sheetViews>
  <sheetFormatPr defaultRowHeight="14.5" x14ac:dyDescent="0.35"/>
  <cols>
    <col min="7" max="7" width="15.81640625" customWidth="1"/>
  </cols>
  <sheetData>
    <row r="1" spans="1:14" s="2" customFormat="1" ht="15" customHeight="1" x14ac:dyDescent="0.35">
      <c r="A1" s="47" t="s">
        <v>2656</v>
      </c>
      <c r="B1" s="47"/>
      <c r="C1" s="47"/>
      <c r="D1" s="47"/>
      <c r="E1" s="47"/>
      <c r="F1" s="47"/>
      <c r="G1" s="47"/>
      <c r="H1" s="46"/>
      <c r="I1" s="46"/>
      <c r="J1" s="46"/>
      <c r="K1" s="46"/>
      <c r="L1" s="46"/>
      <c r="M1" s="46"/>
      <c r="N1" s="46"/>
    </row>
    <row r="2" spans="1:14" ht="15" customHeight="1" x14ac:dyDescent="0.35">
      <c r="A2" s="47" t="s">
        <v>1437</v>
      </c>
      <c r="B2" s="47" t="s">
        <v>1640</v>
      </c>
      <c r="C2" s="47" t="s">
        <v>1641</v>
      </c>
      <c r="D2" s="47" t="s">
        <v>1642</v>
      </c>
      <c r="E2" s="47" t="s">
        <v>1643</v>
      </c>
      <c r="F2" s="47" t="s">
        <v>1912</v>
      </c>
      <c r="G2" s="47" t="s">
        <v>1644</v>
      </c>
      <c r="H2" s="47" t="s">
        <v>1645</v>
      </c>
      <c r="I2" s="47" t="s">
        <v>1646</v>
      </c>
      <c r="J2" s="47" t="s">
        <v>1647</v>
      </c>
      <c r="K2" s="47" t="s">
        <v>1648</v>
      </c>
      <c r="L2" s="47" t="s">
        <v>1649</v>
      </c>
      <c r="M2" s="47" t="s">
        <v>1650</v>
      </c>
      <c r="N2" s="47" t="s">
        <v>1651</v>
      </c>
    </row>
    <row r="3" spans="1:14" ht="15" customHeight="1" x14ac:dyDescent="0.35">
      <c r="A3" s="6" t="s">
        <v>1442</v>
      </c>
      <c r="B3" s="26" t="s">
        <v>1652</v>
      </c>
      <c r="C3" s="26" t="s">
        <v>1653</v>
      </c>
      <c r="D3" s="26" t="s">
        <v>1654</v>
      </c>
      <c r="E3" s="26" t="s">
        <v>276</v>
      </c>
      <c r="F3" s="26" t="s">
        <v>1913</v>
      </c>
      <c r="G3" s="7">
        <v>329804</v>
      </c>
      <c r="H3" s="26" t="s">
        <v>1655</v>
      </c>
      <c r="I3" s="26" t="s">
        <v>1656</v>
      </c>
      <c r="J3" s="26" t="s">
        <v>1657</v>
      </c>
      <c r="K3" s="7">
        <v>31326388</v>
      </c>
      <c r="L3" s="26" t="s">
        <v>100</v>
      </c>
      <c r="M3" s="26" t="s">
        <v>1658</v>
      </c>
      <c r="N3" s="26" t="s">
        <v>1914</v>
      </c>
    </row>
    <row r="4" spans="1:14" ht="15" customHeight="1" x14ac:dyDescent="0.35">
      <c r="A4" s="6" t="s">
        <v>1448</v>
      </c>
      <c r="B4" s="26" t="s">
        <v>1652</v>
      </c>
      <c r="C4" s="26" t="s">
        <v>1659</v>
      </c>
      <c r="D4" s="26" t="s">
        <v>1660</v>
      </c>
      <c r="E4" s="26" t="s">
        <v>276</v>
      </c>
      <c r="F4" s="26" t="s">
        <v>1913</v>
      </c>
      <c r="G4" s="7">
        <v>566930</v>
      </c>
      <c r="H4" s="26" t="s">
        <v>1661</v>
      </c>
      <c r="I4" s="26" t="s">
        <v>1662</v>
      </c>
      <c r="J4" s="26" t="s">
        <v>1663</v>
      </c>
      <c r="K4" s="7">
        <v>38044454</v>
      </c>
      <c r="L4" s="26" t="s">
        <v>100</v>
      </c>
      <c r="M4" s="26" t="s">
        <v>1664</v>
      </c>
      <c r="N4" s="26" t="s">
        <v>1914</v>
      </c>
    </row>
    <row r="5" spans="1:14" ht="15" customHeight="1" x14ac:dyDescent="0.35">
      <c r="A5" s="6" t="s">
        <v>1449</v>
      </c>
      <c r="B5" s="26" t="s">
        <v>1652</v>
      </c>
      <c r="C5" s="26" t="s">
        <v>1669</v>
      </c>
      <c r="D5" s="26" t="s">
        <v>1670</v>
      </c>
      <c r="E5" s="26" t="s">
        <v>276</v>
      </c>
      <c r="F5" s="26" t="s">
        <v>1923</v>
      </c>
      <c r="G5" s="7">
        <v>500521</v>
      </c>
      <c r="H5" s="26" t="s">
        <v>1671</v>
      </c>
      <c r="I5" s="26" t="s">
        <v>1656</v>
      </c>
      <c r="J5" s="26" t="s">
        <v>1672</v>
      </c>
      <c r="K5" s="7">
        <v>39315185</v>
      </c>
      <c r="L5" s="26" t="s">
        <v>82</v>
      </c>
      <c r="M5" s="26" t="s">
        <v>1673</v>
      </c>
      <c r="N5" s="26" t="s">
        <v>1924</v>
      </c>
    </row>
    <row r="6" spans="1:14" ht="15" customHeight="1" x14ac:dyDescent="0.35">
      <c r="A6" s="6" t="s">
        <v>1450</v>
      </c>
      <c r="B6" s="26" t="s">
        <v>1652</v>
      </c>
      <c r="C6" s="26" t="s">
        <v>1674</v>
      </c>
      <c r="D6" s="26" t="s">
        <v>1660</v>
      </c>
      <c r="E6" s="26" t="s">
        <v>276</v>
      </c>
      <c r="F6" s="26" t="s">
        <v>1930</v>
      </c>
      <c r="G6" s="7">
        <v>768517</v>
      </c>
      <c r="H6" s="26" t="s">
        <v>1675</v>
      </c>
      <c r="I6" s="26" t="s">
        <v>1662</v>
      </c>
      <c r="J6" s="26" t="s">
        <v>1676</v>
      </c>
      <c r="K6" s="7">
        <v>39344131</v>
      </c>
      <c r="L6" s="26" t="s">
        <v>82</v>
      </c>
      <c r="M6" s="26" t="s">
        <v>1677</v>
      </c>
      <c r="N6" s="26" t="s">
        <v>1931</v>
      </c>
    </row>
    <row r="7" spans="1:14" ht="15" customHeight="1" x14ac:dyDescent="0.35">
      <c r="A7" s="6" t="s">
        <v>1451</v>
      </c>
      <c r="B7" s="26" t="s">
        <v>1652</v>
      </c>
      <c r="C7" s="26" t="s">
        <v>1678</v>
      </c>
      <c r="D7" s="26" t="s">
        <v>2451</v>
      </c>
      <c r="E7" s="26" t="s">
        <v>276</v>
      </c>
      <c r="F7" s="26" t="s">
        <v>1923</v>
      </c>
      <c r="G7" s="7">
        <v>2543887</v>
      </c>
      <c r="H7" s="26" t="s">
        <v>1661</v>
      </c>
      <c r="I7" s="26" t="s">
        <v>1656</v>
      </c>
      <c r="J7" s="27">
        <v>41058</v>
      </c>
      <c r="K7" s="7">
        <v>29300858</v>
      </c>
      <c r="L7" s="26" t="s">
        <v>100</v>
      </c>
      <c r="M7" s="26" t="s">
        <v>1679</v>
      </c>
      <c r="N7" s="26" t="s">
        <v>1914</v>
      </c>
    </row>
    <row r="8" spans="1:14" ht="15" customHeight="1" x14ac:dyDescent="0.35">
      <c r="A8" s="6" t="s">
        <v>1456</v>
      </c>
      <c r="B8" s="26" t="s">
        <v>1652</v>
      </c>
      <c r="C8" s="26" t="s">
        <v>1689</v>
      </c>
      <c r="D8" s="26" t="s">
        <v>1670</v>
      </c>
      <c r="E8" s="26" t="s">
        <v>1834</v>
      </c>
      <c r="F8" s="26" t="s">
        <v>1923</v>
      </c>
      <c r="G8" s="7">
        <v>486596</v>
      </c>
      <c r="H8" s="26" t="s">
        <v>1690</v>
      </c>
      <c r="I8" s="26" t="s">
        <v>1662</v>
      </c>
      <c r="J8" s="26" t="s">
        <v>1676</v>
      </c>
      <c r="K8" s="7">
        <v>8970590</v>
      </c>
      <c r="L8" s="26" t="s">
        <v>82</v>
      </c>
      <c r="M8" s="26" t="s">
        <v>1691</v>
      </c>
      <c r="N8" s="26" t="s">
        <v>1936</v>
      </c>
    </row>
    <row r="9" spans="1:14" ht="15" customHeight="1" x14ac:dyDescent="0.35">
      <c r="A9" s="6" t="s">
        <v>1458</v>
      </c>
      <c r="B9" s="26" t="s">
        <v>1652</v>
      </c>
      <c r="C9" s="26" t="s">
        <v>1692</v>
      </c>
      <c r="D9" s="26" t="s">
        <v>1654</v>
      </c>
      <c r="E9" s="26" t="s">
        <v>1834</v>
      </c>
      <c r="F9" s="26" t="s">
        <v>1930</v>
      </c>
      <c r="G9" s="7">
        <v>359592</v>
      </c>
      <c r="H9" s="26" t="s">
        <v>1693</v>
      </c>
      <c r="I9" s="26" t="s">
        <v>1656</v>
      </c>
      <c r="J9" s="26" t="s">
        <v>1694</v>
      </c>
      <c r="K9" s="7">
        <v>38050714</v>
      </c>
      <c r="L9" s="26" t="s">
        <v>82</v>
      </c>
      <c r="M9" s="26" t="s">
        <v>1695</v>
      </c>
      <c r="N9" s="26" t="s">
        <v>1937</v>
      </c>
    </row>
    <row r="10" spans="1:14" ht="15" customHeight="1" x14ac:dyDescent="0.35">
      <c r="A10" s="6" t="s">
        <v>1459</v>
      </c>
      <c r="B10" s="26" t="s">
        <v>1652</v>
      </c>
      <c r="C10" s="26" t="s">
        <v>1699</v>
      </c>
      <c r="D10" s="26" t="s">
        <v>1670</v>
      </c>
      <c r="E10" s="26" t="s">
        <v>276</v>
      </c>
      <c r="F10" s="26" t="s">
        <v>1834</v>
      </c>
      <c r="G10" s="7">
        <v>189060</v>
      </c>
      <c r="H10" s="26" t="s">
        <v>1700</v>
      </c>
      <c r="I10" s="26" t="s">
        <v>1656</v>
      </c>
      <c r="J10" s="26" t="s">
        <v>1701</v>
      </c>
      <c r="K10" s="7">
        <v>31337615</v>
      </c>
      <c r="L10" s="26" t="s">
        <v>82</v>
      </c>
      <c r="M10" s="26" t="s">
        <v>1702</v>
      </c>
      <c r="N10" s="26" t="s">
        <v>1914</v>
      </c>
    </row>
    <row r="11" spans="1:14" ht="15" customHeight="1" x14ac:dyDescent="0.35">
      <c r="A11" s="28" t="s">
        <v>1461</v>
      </c>
      <c r="B11" s="23" t="s">
        <v>1703</v>
      </c>
      <c r="C11" s="23" t="s">
        <v>1704</v>
      </c>
      <c r="D11" s="23" t="s">
        <v>1779</v>
      </c>
      <c r="E11" s="26" t="s">
        <v>276</v>
      </c>
      <c r="F11" s="23" t="s">
        <v>1917</v>
      </c>
      <c r="G11" s="29">
        <v>388662</v>
      </c>
      <c r="H11" s="23" t="s">
        <v>1661</v>
      </c>
      <c r="I11" s="23" t="s">
        <v>1705</v>
      </c>
      <c r="J11" s="23"/>
      <c r="K11" s="29">
        <v>30061896</v>
      </c>
      <c r="L11" s="23" t="s">
        <v>100</v>
      </c>
      <c r="M11" s="23" t="s">
        <v>1706</v>
      </c>
      <c r="N11" s="23" t="s">
        <v>1939</v>
      </c>
    </row>
    <row r="12" spans="1:14" ht="15" customHeight="1" x14ac:dyDescent="0.35">
      <c r="A12" s="6" t="s">
        <v>1467</v>
      </c>
      <c r="B12" s="26" t="s">
        <v>1652</v>
      </c>
      <c r="C12" s="26" t="s">
        <v>1711</v>
      </c>
      <c r="D12" s="26" t="s">
        <v>1660</v>
      </c>
      <c r="E12" s="26" t="s">
        <v>276</v>
      </c>
      <c r="F12" s="26" t="s">
        <v>1913</v>
      </c>
      <c r="G12" s="7">
        <v>289827</v>
      </c>
      <c r="H12" s="26" t="s">
        <v>1712</v>
      </c>
      <c r="I12" s="26" t="s">
        <v>1713</v>
      </c>
      <c r="J12" s="26" t="s">
        <v>1676</v>
      </c>
      <c r="K12" s="7" t="s">
        <v>1714</v>
      </c>
      <c r="L12" s="26" t="s">
        <v>82</v>
      </c>
      <c r="M12" s="26" t="s">
        <v>1658</v>
      </c>
      <c r="N12" s="23" t="s">
        <v>1941</v>
      </c>
    </row>
    <row r="13" spans="1:14" ht="15" customHeight="1" x14ac:dyDescent="0.35">
      <c r="A13" s="6" t="s">
        <v>1468</v>
      </c>
      <c r="B13" s="26" t="s">
        <v>1652</v>
      </c>
      <c r="C13" s="26" t="s">
        <v>1715</v>
      </c>
      <c r="D13" s="26" t="s">
        <v>1670</v>
      </c>
      <c r="E13" s="26" t="s">
        <v>244</v>
      </c>
      <c r="F13" s="26" t="s">
        <v>1923</v>
      </c>
      <c r="G13" s="7">
        <v>297776</v>
      </c>
      <c r="H13" s="26" t="s">
        <v>1716</v>
      </c>
      <c r="I13" s="26" t="s">
        <v>1662</v>
      </c>
      <c r="J13" s="26" t="s">
        <v>1676</v>
      </c>
      <c r="K13" s="7">
        <v>31134107</v>
      </c>
      <c r="L13" s="26" t="s">
        <v>82</v>
      </c>
      <c r="M13" s="26" t="s">
        <v>1717</v>
      </c>
      <c r="N13" s="26" t="s">
        <v>1914</v>
      </c>
    </row>
    <row r="14" spans="1:14" ht="15" customHeight="1" x14ac:dyDescent="0.35">
      <c r="A14" s="6" t="s">
        <v>1470</v>
      </c>
      <c r="B14" s="26" t="s">
        <v>1652</v>
      </c>
      <c r="C14" s="26" t="s">
        <v>1718</v>
      </c>
      <c r="D14" s="54" t="s">
        <v>1670</v>
      </c>
      <c r="E14" s="54" t="s">
        <v>276</v>
      </c>
      <c r="F14" s="54" t="s">
        <v>2191</v>
      </c>
      <c r="G14" s="3">
        <v>609974</v>
      </c>
      <c r="H14" s="26" t="s">
        <v>1719</v>
      </c>
      <c r="I14" s="26" t="s">
        <v>1662</v>
      </c>
      <c r="J14" s="26" t="s">
        <v>1663</v>
      </c>
      <c r="K14" s="3">
        <v>30071893</v>
      </c>
      <c r="L14" s="26" t="s">
        <v>82</v>
      </c>
      <c r="M14" s="26" t="s">
        <v>1720</v>
      </c>
      <c r="N14" s="54" t="s">
        <v>2476</v>
      </c>
    </row>
    <row r="15" spans="1:14" ht="15" customHeight="1" x14ac:dyDescent="0.35">
      <c r="A15" s="6" t="s">
        <v>1472</v>
      </c>
      <c r="B15" s="26" t="s">
        <v>1652</v>
      </c>
      <c r="C15" s="26" t="s">
        <v>1721</v>
      </c>
      <c r="D15" s="26" t="s">
        <v>1660</v>
      </c>
      <c r="E15" s="26" t="s">
        <v>276</v>
      </c>
      <c r="F15" s="26" t="s">
        <v>1913</v>
      </c>
      <c r="G15" s="7">
        <v>501404</v>
      </c>
      <c r="H15" s="26" t="s">
        <v>1655</v>
      </c>
      <c r="I15" s="26" t="s">
        <v>1656</v>
      </c>
      <c r="J15" s="26" t="s">
        <v>1722</v>
      </c>
      <c r="K15" s="7">
        <v>38045310</v>
      </c>
      <c r="L15" s="26" t="s">
        <v>82</v>
      </c>
      <c r="M15" s="26" t="s">
        <v>1723</v>
      </c>
      <c r="N15" s="26" t="s">
        <v>1954</v>
      </c>
    </row>
    <row r="16" spans="1:14" ht="15" customHeight="1" x14ac:dyDescent="0.35">
      <c r="A16" s="6" t="s">
        <v>1473</v>
      </c>
      <c r="B16" s="26" t="s">
        <v>1703</v>
      </c>
      <c r="C16" s="26" t="s">
        <v>1724</v>
      </c>
      <c r="D16" s="26" t="s">
        <v>1670</v>
      </c>
      <c r="E16" s="26" t="s">
        <v>276</v>
      </c>
      <c r="F16" s="26" t="s">
        <v>1913</v>
      </c>
      <c r="G16" s="7">
        <v>360602</v>
      </c>
      <c r="H16" s="26" t="s">
        <v>1725</v>
      </c>
      <c r="I16" s="26" t="s">
        <v>1662</v>
      </c>
      <c r="J16" s="26" t="s">
        <v>1676</v>
      </c>
      <c r="K16" s="7">
        <v>15549114</v>
      </c>
      <c r="L16" s="26" t="s">
        <v>82</v>
      </c>
      <c r="M16" s="26" t="s">
        <v>1726</v>
      </c>
      <c r="N16" s="26" t="s">
        <v>1958</v>
      </c>
    </row>
    <row r="17" spans="1:14" ht="15" customHeight="1" x14ac:dyDescent="0.35">
      <c r="A17" s="6" t="s">
        <v>1477</v>
      </c>
      <c r="B17" s="26" t="s">
        <v>1684</v>
      </c>
      <c r="C17" s="26" t="s">
        <v>1729</v>
      </c>
      <c r="D17" s="26" t="s">
        <v>1654</v>
      </c>
      <c r="E17" s="26" t="s">
        <v>276</v>
      </c>
      <c r="F17" s="26" t="s">
        <v>1913</v>
      </c>
      <c r="G17" s="7">
        <v>412053</v>
      </c>
      <c r="H17" s="26" t="s">
        <v>1730</v>
      </c>
      <c r="I17" s="26" t="s">
        <v>1656</v>
      </c>
      <c r="J17" s="26" t="s">
        <v>1731</v>
      </c>
      <c r="K17" s="7" t="s">
        <v>1959</v>
      </c>
      <c r="L17" s="26" t="s">
        <v>82</v>
      </c>
      <c r="M17" s="26" t="s">
        <v>1695</v>
      </c>
      <c r="N17" s="26" t="s">
        <v>1960</v>
      </c>
    </row>
    <row r="18" spans="1:14" ht="15" customHeight="1" x14ac:dyDescent="0.35">
      <c r="A18" s="6" t="s">
        <v>1480</v>
      </c>
      <c r="B18" s="26" t="s">
        <v>1652</v>
      </c>
      <c r="C18" s="26" t="s">
        <v>1699</v>
      </c>
      <c r="D18" s="26" t="s">
        <v>1670</v>
      </c>
      <c r="E18" s="26" t="s">
        <v>276</v>
      </c>
      <c r="F18" s="26" t="s">
        <v>1923</v>
      </c>
      <c r="G18" s="7">
        <v>194755</v>
      </c>
      <c r="H18" s="26" t="s">
        <v>1725</v>
      </c>
      <c r="I18" s="26" t="s">
        <v>1662</v>
      </c>
      <c r="J18" s="26" t="s">
        <v>1676</v>
      </c>
      <c r="K18" s="7"/>
      <c r="L18" s="26" t="s">
        <v>82</v>
      </c>
      <c r="M18" s="26" t="s">
        <v>1658</v>
      </c>
      <c r="N18" s="26" t="s">
        <v>1963</v>
      </c>
    </row>
    <row r="19" spans="1:14" ht="15" customHeight="1" x14ac:dyDescent="0.35">
      <c r="A19" s="6" t="s">
        <v>1487</v>
      </c>
      <c r="B19" s="26" t="s">
        <v>1703</v>
      </c>
      <c r="C19" s="26" t="s">
        <v>1685</v>
      </c>
      <c r="D19" s="26"/>
      <c r="E19" s="26" t="s">
        <v>276</v>
      </c>
      <c r="F19" s="26" t="s">
        <v>1923</v>
      </c>
      <c r="G19" s="7">
        <v>689634</v>
      </c>
      <c r="H19" s="26" t="s">
        <v>2666</v>
      </c>
      <c r="I19" s="26" t="s">
        <v>1662</v>
      </c>
      <c r="J19" s="26" t="s">
        <v>1676</v>
      </c>
      <c r="K19" s="7">
        <v>8136586</v>
      </c>
      <c r="L19" s="26" t="s">
        <v>100</v>
      </c>
      <c r="M19" s="26" t="s">
        <v>1746</v>
      </c>
      <c r="N19" s="26" t="s">
        <v>1914</v>
      </c>
    </row>
    <row r="20" spans="1:14" ht="15" customHeight="1" x14ac:dyDescent="0.35">
      <c r="A20" s="6" t="s">
        <v>1488</v>
      </c>
      <c r="B20" s="26" t="s">
        <v>1703</v>
      </c>
      <c r="C20" s="26" t="s">
        <v>1685</v>
      </c>
      <c r="D20" s="26"/>
      <c r="E20" s="26" t="s">
        <v>276</v>
      </c>
      <c r="F20" s="26" t="s">
        <v>1923</v>
      </c>
      <c r="G20" s="7">
        <v>701418</v>
      </c>
      <c r="H20" s="26" t="s">
        <v>2666</v>
      </c>
      <c r="I20" s="26" t="s">
        <v>1662</v>
      </c>
      <c r="J20" s="26" t="s">
        <v>1676</v>
      </c>
      <c r="K20" s="7">
        <v>8139370</v>
      </c>
      <c r="L20" s="26" t="s">
        <v>100</v>
      </c>
      <c r="M20" s="26" t="s">
        <v>1746</v>
      </c>
      <c r="N20" s="26" t="s">
        <v>1914</v>
      </c>
    </row>
    <row r="21" spans="1:14" ht="15" customHeight="1" x14ac:dyDescent="0.35">
      <c r="A21" s="6" t="s">
        <v>1489</v>
      </c>
      <c r="B21" s="26" t="s">
        <v>1703</v>
      </c>
      <c r="C21" s="26" t="s">
        <v>1744</v>
      </c>
      <c r="D21" s="26" t="s">
        <v>1670</v>
      </c>
      <c r="E21" s="26" t="s">
        <v>276</v>
      </c>
      <c r="F21" s="26" t="s">
        <v>1930</v>
      </c>
      <c r="G21" s="7">
        <v>377451</v>
      </c>
      <c r="H21" s="26" t="s">
        <v>1745</v>
      </c>
      <c r="I21" s="26" t="s">
        <v>1662</v>
      </c>
      <c r="J21" s="26" t="s">
        <v>1676</v>
      </c>
      <c r="K21" s="7">
        <v>30988579</v>
      </c>
      <c r="L21" s="26" t="s">
        <v>82</v>
      </c>
      <c r="M21" s="26" t="s">
        <v>1746</v>
      </c>
      <c r="N21" s="26" t="s">
        <v>1914</v>
      </c>
    </row>
    <row r="22" spans="1:14" ht="15" customHeight="1" x14ac:dyDescent="0.35">
      <c r="A22" s="6" t="s">
        <v>1492</v>
      </c>
      <c r="B22" s="26" t="s">
        <v>1652</v>
      </c>
      <c r="C22" s="26" t="s">
        <v>1747</v>
      </c>
      <c r="D22" s="26" t="s">
        <v>1748</v>
      </c>
      <c r="E22" s="26" t="s">
        <v>276</v>
      </c>
      <c r="F22" s="26" t="s">
        <v>1913</v>
      </c>
      <c r="G22" s="7">
        <v>553191</v>
      </c>
      <c r="H22" s="26" t="s">
        <v>1725</v>
      </c>
      <c r="I22" s="26" t="s">
        <v>1656</v>
      </c>
      <c r="J22" s="26"/>
      <c r="K22" s="7">
        <v>30072739</v>
      </c>
      <c r="L22" s="26" t="s">
        <v>100</v>
      </c>
      <c r="M22" s="26" t="s">
        <v>1664</v>
      </c>
      <c r="N22" s="26" t="s">
        <v>1972</v>
      </c>
    </row>
    <row r="23" spans="1:14" ht="15" customHeight="1" x14ac:dyDescent="0.35">
      <c r="A23" s="6" t="s">
        <v>2749</v>
      </c>
      <c r="B23" s="26" t="s">
        <v>1652</v>
      </c>
      <c r="C23" s="26" t="s">
        <v>1749</v>
      </c>
      <c r="D23" s="26" t="s">
        <v>1670</v>
      </c>
      <c r="E23" s="26" t="s">
        <v>276</v>
      </c>
      <c r="F23" s="26" t="s">
        <v>1917</v>
      </c>
      <c r="G23" s="7">
        <v>545350</v>
      </c>
      <c r="H23" s="26" t="s">
        <v>1750</v>
      </c>
      <c r="I23" s="26" t="s">
        <v>1751</v>
      </c>
      <c r="J23" s="26"/>
      <c r="K23" s="7">
        <v>30059052</v>
      </c>
      <c r="L23" s="26" t="s">
        <v>100</v>
      </c>
      <c r="M23" s="26" t="s">
        <v>1752</v>
      </c>
      <c r="N23" s="26" t="s">
        <v>1936</v>
      </c>
    </row>
    <row r="24" spans="1:14" ht="15" customHeight="1" x14ac:dyDescent="0.35">
      <c r="A24" s="6" t="s">
        <v>2184</v>
      </c>
      <c r="B24" s="5" t="s">
        <v>1703</v>
      </c>
      <c r="C24" s="26" t="s">
        <v>2186</v>
      </c>
      <c r="D24" s="26" t="s">
        <v>1654</v>
      </c>
      <c r="E24" s="26" t="s">
        <v>276</v>
      </c>
      <c r="F24" s="26" t="s">
        <v>1984</v>
      </c>
      <c r="G24" s="7"/>
      <c r="H24" s="5" t="s">
        <v>2187</v>
      </c>
      <c r="I24" s="5" t="s">
        <v>1681</v>
      </c>
      <c r="J24" s="26" t="s">
        <v>1682</v>
      </c>
      <c r="K24" s="7">
        <v>9838780</v>
      </c>
      <c r="L24" s="26" t="s">
        <v>100</v>
      </c>
      <c r="M24" s="26" t="s">
        <v>1929</v>
      </c>
      <c r="N24" s="31" t="s">
        <v>2188</v>
      </c>
    </row>
    <row r="25" spans="1:14" ht="15" customHeight="1" x14ac:dyDescent="0.35">
      <c r="A25" s="6" t="s">
        <v>1458</v>
      </c>
      <c r="B25" s="26" t="s">
        <v>1652</v>
      </c>
      <c r="C25" s="26" t="s">
        <v>1692</v>
      </c>
      <c r="D25" s="26" t="s">
        <v>1654</v>
      </c>
      <c r="E25" s="26" t="s">
        <v>1834</v>
      </c>
      <c r="F25" s="26" t="s">
        <v>1930</v>
      </c>
      <c r="G25" s="7">
        <v>359592</v>
      </c>
      <c r="H25" s="26" t="s">
        <v>1693</v>
      </c>
      <c r="I25" s="26" t="s">
        <v>1656</v>
      </c>
      <c r="J25" s="26" t="s">
        <v>1694</v>
      </c>
      <c r="K25" s="7">
        <v>38050714</v>
      </c>
      <c r="L25" s="26" t="s">
        <v>82</v>
      </c>
      <c r="M25" s="26" t="s">
        <v>1695</v>
      </c>
      <c r="N25" s="26" t="s">
        <v>1937</v>
      </c>
    </row>
    <row r="26" spans="1:14" ht="15" customHeight="1" x14ac:dyDescent="0.35">
      <c r="A26" s="6" t="s">
        <v>1500</v>
      </c>
      <c r="B26" s="26" t="s">
        <v>1652</v>
      </c>
      <c r="C26" s="26" t="s">
        <v>1678</v>
      </c>
      <c r="D26" s="26" t="s">
        <v>1654</v>
      </c>
      <c r="E26" s="26" t="s">
        <v>276</v>
      </c>
      <c r="F26" s="26" t="s">
        <v>1913</v>
      </c>
      <c r="G26" s="7">
        <v>498838</v>
      </c>
      <c r="H26" s="26" t="s">
        <v>1661</v>
      </c>
      <c r="I26" s="26" t="s">
        <v>1656</v>
      </c>
      <c r="J26" s="27">
        <v>41058</v>
      </c>
      <c r="K26" s="7">
        <v>30955083</v>
      </c>
      <c r="L26" s="26" t="s">
        <v>100</v>
      </c>
      <c r="M26" s="26" t="s">
        <v>1679</v>
      </c>
      <c r="N26" s="26" t="s">
        <v>1914</v>
      </c>
    </row>
    <row r="27" spans="1:14" ht="15" customHeight="1" x14ac:dyDescent="0.35">
      <c r="A27" s="6" t="s">
        <v>1502</v>
      </c>
      <c r="B27" s="26" t="s">
        <v>1652</v>
      </c>
      <c r="C27" s="26" t="s">
        <v>1718</v>
      </c>
      <c r="D27" s="26" t="s">
        <v>1670</v>
      </c>
      <c r="E27" s="26" t="s">
        <v>276</v>
      </c>
      <c r="F27" s="26" t="s">
        <v>1930</v>
      </c>
      <c r="G27" s="7">
        <v>649646</v>
      </c>
      <c r="H27" s="26" t="s">
        <v>1756</v>
      </c>
      <c r="I27" s="26" t="s">
        <v>1662</v>
      </c>
      <c r="J27" s="26" t="s">
        <v>1977</v>
      </c>
      <c r="K27" s="7">
        <v>39281269</v>
      </c>
      <c r="L27" s="26" t="s">
        <v>82</v>
      </c>
      <c r="M27" s="26" t="s">
        <v>1978</v>
      </c>
      <c r="N27" s="26" t="s">
        <v>1762</v>
      </c>
    </row>
    <row r="28" spans="1:14" ht="15" customHeight="1" x14ac:dyDescent="0.35">
      <c r="A28" s="6" t="s">
        <v>1503</v>
      </c>
      <c r="B28" s="26" t="s">
        <v>1652</v>
      </c>
      <c r="C28" s="26" t="s">
        <v>1980</v>
      </c>
      <c r="D28" s="26" t="s">
        <v>1660</v>
      </c>
      <c r="E28" s="26" t="s">
        <v>276</v>
      </c>
      <c r="F28" s="26" t="s">
        <v>1930</v>
      </c>
      <c r="G28" s="7">
        <v>466207</v>
      </c>
      <c r="H28" s="26" t="s">
        <v>1756</v>
      </c>
      <c r="I28" s="26" t="s">
        <v>1662</v>
      </c>
      <c r="J28" s="26" t="s">
        <v>1977</v>
      </c>
      <c r="K28" s="7">
        <v>33857900</v>
      </c>
      <c r="L28" s="26" t="s">
        <v>82</v>
      </c>
      <c r="M28" s="26" t="s">
        <v>1978</v>
      </c>
      <c r="N28" s="26" t="s">
        <v>1981</v>
      </c>
    </row>
    <row r="29" spans="1:14" ht="15" customHeight="1" x14ac:dyDescent="0.35">
      <c r="A29" s="6" t="s">
        <v>1504</v>
      </c>
      <c r="B29" s="26" t="s">
        <v>1684</v>
      </c>
      <c r="C29" s="26" t="s">
        <v>1757</v>
      </c>
      <c r="D29" s="26" t="s">
        <v>1660</v>
      </c>
      <c r="E29" s="26" t="s">
        <v>276</v>
      </c>
      <c r="F29" s="26" t="s">
        <v>1982</v>
      </c>
      <c r="G29" s="7">
        <v>523260</v>
      </c>
      <c r="H29" s="26" t="s">
        <v>1758</v>
      </c>
      <c r="I29" s="26" t="s">
        <v>1662</v>
      </c>
      <c r="J29" s="26" t="s">
        <v>1759</v>
      </c>
      <c r="K29" s="7">
        <v>31066794</v>
      </c>
      <c r="L29" s="26" t="s">
        <v>82</v>
      </c>
      <c r="M29" s="26" t="s">
        <v>1746</v>
      </c>
      <c r="N29" s="26" t="s">
        <v>1914</v>
      </c>
    </row>
    <row r="30" spans="1:14" ht="15" customHeight="1" x14ac:dyDescent="0.35">
      <c r="A30" s="6" t="s">
        <v>1506</v>
      </c>
      <c r="B30" s="26" t="s">
        <v>1652</v>
      </c>
      <c r="C30" s="26" t="s">
        <v>1763</v>
      </c>
      <c r="D30" s="26" t="s">
        <v>1660</v>
      </c>
      <c r="E30" s="26" t="s">
        <v>276</v>
      </c>
      <c r="F30" s="26" t="s">
        <v>1913</v>
      </c>
      <c r="G30" s="7">
        <v>317898</v>
      </c>
      <c r="H30" s="26" t="s">
        <v>1712</v>
      </c>
      <c r="I30" s="26" t="s">
        <v>1713</v>
      </c>
      <c r="J30" s="26" t="s">
        <v>1676</v>
      </c>
      <c r="K30" s="7" t="s">
        <v>1764</v>
      </c>
      <c r="L30" s="26" t="s">
        <v>82</v>
      </c>
      <c r="M30" s="26" t="s">
        <v>1658</v>
      </c>
      <c r="N30" s="26"/>
    </row>
    <row r="31" spans="1:14" ht="15" customHeight="1" x14ac:dyDescent="0.35">
      <c r="A31" s="6" t="s">
        <v>1512</v>
      </c>
      <c r="B31" s="26" t="s">
        <v>1652</v>
      </c>
      <c r="C31" s="26" t="s">
        <v>1768</v>
      </c>
      <c r="D31" s="26" t="s">
        <v>1670</v>
      </c>
      <c r="E31" s="26" t="s">
        <v>276</v>
      </c>
      <c r="F31" s="26" t="s">
        <v>1923</v>
      </c>
      <c r="G31" s="7">
        <v>268407</v>
      </c>
      <c r="H31" s="26" t="s">
        <v>1986</v>
      </c>
      <c r="I31" s="26" t="s">
        <v>1705</v>
      </c>
      <c r="J31" s="26" t="s">
        <v>1769</v>
      </c>
      <c r="K31" s="7">
        <v>28681763</v>
      </c>
      <c r="L31" s="26" t="s">
        <v>100</v>
      </c>
      <c r="M31" s="26" t="s">
        <v>1770</v>
      </c>
      <c r="N31" s="26" t="s">
        <v>1771</v>
      </c>
    </row>
    <row r="32" spans="1:14" ht="15" customHeight="1" x14ac:dyDescent="0.35">
      <c r="A32" s="6" t="s">
        <v>1513</v>
      </c>
      <c r="B32" s="26" t="s">
        <v>1652</v>
      </c>
      <c r="C32" s="26" t="s">
        <v>1775</v>
      </c>
      <c r="D32" s="26" t="s">
        <v>1670</v>
      </c>
      <c r="E32" s="26" t="s">
        <v>276</v>
      </c>
      <c r="F32" s="26" t="s">
        <v>1923</v>
      </c>
      <c r="G32" s="7">
        <v>551606</v>
      </c>
      <c r="H32" s="26" t="s">
        <v>1776</v>
      </c>
      <c r="I32" s="26" t="s">
        <v>1662</v>
      </c>
      <c r="J32" s="26" t="s">
        <v>1777</v>
      </c>
      <c r="K32" s="7">
        <v>31018755</v>
      </c>
      <c r="L32" s="26" t="s">
        <v>82</v>
      </c>
      <c r="M32" s="26" t="s">
        <v>1778</v>
      </c>
      <c r="N32" s="26" t="s">
        <v>1981</v>
      </c>
    </row>
    <row r="33" spans="1:14" ht="15" customHeight="1" x14ac:dyDescent="0.35">
      <c r="A33" s="6" t="s">
        <v>1517</v>
      </c>
      <c r="B33" s="26" t="s">
        <v>1652</v>
      </c>
      <c r="C33" s="26" t="s">
        <v>1765</v>
      </c>
      <c r="D33" s="26" t="s">
        <v>1779</v>
      </c>
      <c r="E33" s="26" t="s">
        <v>276</v>
      </c>
      <c r="F33" s="26" t="s">
        <v>1913</v>
      </c>
      <c r="G33" s="7">
        <v>544620</v>
      </c>
      <c r="H33" s="26" t="s">
        <v>1780</v>
      </c>
      <c r="I33" s="26" t="s">
        <v>1662</v>
      </c>
      <c r="J33" s="26" t="s">
        <v>1676</v>
      </c>
      <c r="K33" s="7">
        <v>30075382</v>
      </c>
      <c r="L33" s="26" t="s">
        <v>100</v>
      </c>
      <c r="M33" s="26" t="s">
        <v>1677</v>
      </c>
      <c r="N33" s="26" t="s">
        <v>1992</v>
      </c>
    </row>
    <row r="34" spans="1:14" ht="15" customHeight="1" x14ac:dyDescent="0.35">
      <c r="A34" s="6" t="s">
        <v>1519</v>
      </c>
      <c r="B34" s="26" t="s">
        <v>1703</v>
      </c>
      <c r="C34" s="26" t="s">
        <v>1704</v>
      </c>
      <c r="D34" s="26" t="s">
        <v>1779</v>
      </c>
      <c r="E34" s="26" t="s">
        <v>276</v>
      </c>
      <c r="F34" s="26" t="s">
        <v>1913</v>
      </c>
      <c r="G34" s="7">
        <v>374773</v>
      </c>
      <c r="H34" s="26" t="s">
        <v>1780</v>
      </c>
      <c r="I34" s="26" t="s">
        <v>1662</v>
      </c>
      <c r="J34" s="26" t="s">
        <v>1676</v>
      </c>
      <c r="K34" s="7">
        <v>30068527</v>
      </c>
      <c r="L34" s="26" t="s">
        <v>100</v>
      </c>
      <c r="M34" s="26" t="s">
        <v>1677</v>
      </c>
      <c r="N34" s="26" t="s">
        <v>1992</v>
      </c>
    </row>
    <row r="35" spans="1:14" ht="15" customHeight="1" x14ac:dyDescent="0.35">
      <c r="A35" s="6" t="s">
        <v>1520</v>
      </c>
      <c r="B35" s="26" t="s">
        <v>1703</v>
      </c>
      <c r="C35" s="26" t="s">
        <v>1783</v>
      </c>
      <c r="D35" s="26" t="s">
        <v>1779</v>
      </c>
      <c r="E35" s="26" t="s">
        <v>276</v>
      </c>
      <c r="F35" s="26" t="s">
        <v>1913</v>
      </c>
      <c r="G35" s="7">
        <v>184469</v>
      </c>
      <c r="H35" s="26" t="s">
        <v>1780</v>
      </c>
      <c r="I35" s="26" t="s">
        <v>1662</v>
      </c>
      <c r="J35" s="26" t="s">
        <v>1676</v>
      </c>
      <c r="K35" s="7">
        <v>30063579</v>
      </c>
      <c r="L35" s="26" t="s">
        <v>100</v>
      </c>
      <c r="M35" s="26" t="s">
        <v>1677</v>
      </c>
      <c r="N35" s="26" t="s">
        <v>1994</v>
      </c>
    </row>
    <row r="36" spans="1:14" ht="15" customHeight="1" x14ac:dyDescent="0.35">
      <c r="A36" s="6" t="s">
        <v>1521</v>
      </c>
      <c r="B36" s="26" t="s">
        <v>1703</v>
      </c>
      <c r="C36" s="26" t="s">
        <v>1685</v>
      </c>
      <c r="D36" s="26" t="s">
        <v>1660</v>
      </c>
      <c r="E36" s="26" t="s">
        <v>276</v>
      </c>
      <c r="F36" s="26" t="s">
        <v>1923</v>
      </c>
      <c r="G36" s="7">
        <v>686195</v>
      </c>
      <c r="H36" s="26" t="s">
        <v>1784</v>
      </c>
      <c r="I36" s="26" t="s">
        <v>1662</v>
      </c>
      <c r="J36" s="26" t="s">
        <v>1676</v>
      </c>
      <c r="K36" s="7">
        <v>27363371</v>
      </c>
      <c r="L36" s="26" t="s">
        <v>100</v>
      </c>
      <c r="M36" s="26" t="s">
        <v>1746</v>
      </c>
      <c r="N36" s="26" t="s">
        <v>1996</v>
      </c>
    </row>
    <row r="37" spans="1:14" ht="15" customHeight="1" x14ac:dyDescent="0.35">
      <c r="A37" s="6" t="s">
        <v>1524</v>
      </c>
      <c r="B37" s="26" t="s">
        <v>1652</v>
      </c>
      <c r="C37" s="26" t="s">
        <v>1788</v>
      </c>
      <c r="D37" s="26" t="s">
        <v>1670</v>
      </c>
      <c r="E37" s="26" t="s">
        <v>276</v>
      </c>
      <c r="F37" s="26" t="s">
        <v>1913</v>
      </c>
      <c r="G37" s="7">
        <v>681789</v>
      </c>
      <c r="H37" s="26" t="s">
        <v>1789</v>
      </c>
      <c r="I37" s="26" t="s">
        <v>1681</v>
      </c>
      <c r="J37" s="26"/>
      <c r="K37" s="7">
        <v>30070986</v>
      </c>
      <c r="L37" s="26" t="s">
        <v>100</v>
      </c>
      <c r="M37" s="26" t="s">
        <v>1790</v>
      </c>
      <c r="N37" s="26" t="s">
        <v>2671</v>
      </c>
    </row>
    <row r="38" spans="1:14" ht="15" customHeight="1" x14ac:dyDescent="0.35">
      <c r="A38" s="6" t="s">
        <v>1527</v>
      </c>
      <c r="B38" s="26" t="s">
        <v>1703</v>
      </c>
      <c r="C38" s="26" t="s">
        <v>1792</v>
      </c>
      <c r="D38" s="26" t="s">
        <v>1670</v>
      </c>
      <c r="E38" s="26" t="s">
        <v>276</v>
      </c>
      <c r="F38" s="26" t="s">
        <v>1930</v>
      </c>
      <c r="G38" s="26" t="s">
        <v>1793</v>
      </c>
      <c r="H38" s="26" t="s">
        <v>1794</v>
      </c>
      <c r="I38" s="26" t="s">
        <v>1656</v>
      </c>
      <c r="J38" s="26"/>
      <c r="K38" s="7">
        <v>31265038</v>
      </c>
      <c r="L38" s="26" t="s">
        <v>82</v>
      </c>
      <c r="M38" s="26" t="s">
        <v>1795</v>
      </c>
      <c r="N38" s="26" t="s">
        <v>2004</v>
      </c>
    </row>
    <row r="39" spans="1:14" ht="15" customHeight="1" x14ac:dyDescent="0.35">
      <c r="A39" s="6" t="s">
        <v>1796</v>
      </c>
      <c r="B39" s="26" t="s">
        <v>1652</v>
      </c>
      <c r="C39" s="26" t="s">
        <v>1797</v>
      </c>
      <c r="D39" s="26" t="s">
        <v>2453</v>
      </c>
      <c r="E39" s="26" t="s">
        <v>1798</v>
      </c>
      <c r="F39" s="26" t="s">
        <v>1798</v>
      </c>
      <c r="G39" s="7">
        <v>459999</v>
      </c>
      <c r="H39" s="26" t="s">
        <v>1799</v>
      </c>
      <c r="I39" s="26" t="s">
        <v>1656</v>
      </c>
      <c r="J39" s="26" t="s">
        <v>1800</v>
      </c>
      <c r="K39" s="7">
        <v>31326389</v>
      </c>
      <c r="L39" s="26" t="s">
        <v>82</v>
      </c>
      <c r="M39" s="26" t="s">
        <v>1658</v>
      </c>
      <c r="N39" s="26" t="s">
        <v>2007</v>
      </c>
    </row>
    <row r="40" spans="1:14" ht="15" customHeight="1" x14ac:dyDescent="0.35">
      <c r="A40" s="6" t="s">
        <v>1796</v>
      </c>
      <c r="B40" s="26" t="s">
        <v>1652</v>
      </c>
      <c r="C40" s="26" t="s">
        <v>1718</v>
      </c>
      <c r="D40" s="26" t="s">
        <v>2453</v>
      </c>
      <c r="E40" s="26" t="s">
        <v>1798</v>
      </c>
      <c r="F40" s="26" t="s">
        <v>1798</v>
      </c>
      <c r="G40" s="7">
        <v>565810</v>
      </c>
      <c r="H40" s="26" t="s">
        <v>1799</v>
      </c>
      <c r="I40" s="26" t="s">
        <v>1656</v>
      </c>
      <c r="J40" s="26" t="s">
        <v>1800</v>
      </c>
      <c r="K40" s="7">
        <v>31326389</v>
      </c>
      <c r="L40" s="26" t="s">
        <v>82</v>
      </c>
      <c r="M40" s="26" t="s">
        <v>1658</v>
      </c>
      <c r="N40" s="26" t="s">
        <v>2007</v>
      </c>
    </row>
    <row r="41" spans="1:14" ht="15" customHeight="1" x14ac:dyDescent="0.35">
      <c r="A41" s="6" t="s">
        <v>1796</v>
      </c>
      <c r="B41" s="26" t="s">
        <v>1703</v>
      </c>
      <c r="C41" s="26" t="s">
        <v>1786</v>
      </c>
      <c r="D41" s="26" t="s">
        <v>1654</v>
      </c>
      <c r="E41" s="26" t="s">
        <v>1798</v>
      </c>
      <c r="F41" s="26" t="s">
        <v>1798</v>
      </c>
      <c r="G41" s="7">
        <v>668283</v>
      </c>
      <c r="H41" s="26" t="s">
        <v>1799</v>
      </c>
      <c r="I41" s="26" t="s">
        <v>1656</v>
      </c>
      <c r="J41" s="26" t="s">
        <v>1800</v>
      </c>
      <c r="K41" s="7">
        <v>31326389</v>
      </c>
      <c r="L41" s="26" t="s">
        <v>82</v>
      </c>
      <c r="M41" s="26" t="s">
        <v>1658</v>
      </c>
      <c r="N41" s="26" t="s">
        <v>2007</v>
      </c>
    </row>
    <row r="42" spans="1:14" ht="15" customHeight="1" x14ac:dyDescent="0.35">
      <c r="A42" s="6" t="s">
        <v>1533</v>
      </c>
      <c r="B42" s="23" t="s">
        <v>1801</v>
      </c>
      <c r="C42" s="23" t="s">
        <v>1802</v>
      </c>
      <c r="D42" s="23" t="s">
        <v>1779</v>
      </c>
      <c r="E42" s="23" t="s">
        <v>276</v>
      </c>
      <c r="F42" s="26" t="s">
        <v>1930</v>
      </c>
      <c r="G42" s="23" t="s">
        <v>1803</v>
      </c>
      <c r="H42" s="23" t="s">
        <v>1794</v>
      </c>
      <c r="I42" s="23" t="s">
        <v>1804</v>
      </c>
      <c r="J42" s="23" t="s">
        <v>1805</v>
      </c>
      <c r="K42" s="29" t="s">
        <v>2010</v>
      </c>
      <c r="L42" s="23" t="s">
        <v>1806</v>
      </c>
      <c r="M42" s="23" t="s">
        <v>1770</v>
      </c>
      <c r="N42" s="23" t="s">
        <v>2011</v>
      </c>
    </row>
    <row r="43" spans="1:14" ht="15" customHeight="1" x14ac:dyDescent="0.35">
      <c r="A43" s="6" t="s">
        <v>1535</v>
      </c>
      <c r="B43" s="26" t="s">
        <v>1703</v>
      </c>
      <c r="C43" s="26" t="s">
        <v>1807</v>
      </c>
      <c r="D43" s="23" t="s">
        <v>1670</v>
      </c>
      <c r="E43" s="26" t="s">
        <v>244</v>
      </c>
      <c r="F43" s="26" t="s">
        <v>1923</v>
      </c>
      <c r="G43" s="7">
        <v>362151</v>
      </c>
      <c r="H43" s="26" t="s">
        <v>1750</v>
      </c>
      <c r="I43" s="26" t="s">
        <v>1662</v>
      </c>
      <c r="J43" s="26" t="s">
        <v>1676</v>
      </c>
      <c r="K43" s="7">
        <v>19968570</v>
      </c>
      <c r="L43" s="26" t="s">
        <v>100</v>
      </c>
      <c r="M43" s="26" t="s">
        <v>1808</v>
      </c>
      <c r="N43" s="26" t="s">
        <v>2016</v>
      </c>
    </row>
    <row r="44" spans="1:14" ht="15" customHeight="1" x14ac:dyDescent="0.35">
      <c r="A44" s="6" t="s">
        <v>1537</v>
      </c>
      <c r="B44" s="26" t="s">
        <v>1753</v>
      </c>
      <c r="C44" s="26" t="s">
        <v>1810</v>
      </c>
      <c r="D44" s="26" t="s">
        <v>1654</v>
      </c>
      <c r="E44" s="26" t="s">
        <v>276</v>
      </c>
      <c r="F44" s="26" t="s">
        <v>1913</v>
      </c>
      <c r="G44" s="26" t="s">
        <v>2455</v>
      </c>
      <c r="H44" s="26" t="s">
        <v>1811</v>
      </c>
      <c r="I44" s="26" t="s">
        <v>1662</v>
      </c>
      <c r="J44" s="26" t="s">
        <v>1676</v>
      </c>
      <c r="K44" s="7" t="s">
        <v>1812</v>
      </c>
      <c r="L44" s="26" t="s">
        <v>100</v>
      </c>
      <c r="M44" s="26" t="s">
        <v>1658</v>
      </c>
      <c r="N44" s="26" t="s">
        <v>2017</v>
      </c>
    </row>
    <row r="45" spans="1:14" ht="15" customHeight="1" x14ac:dyDescent="0.35">
      <c r="A45" s="6" t="s">
        <v>1538</v>
      </c>
      <c r="B45" s="26" t="s">
        <v>1652</v>
      </c>
      <c r="C45" s="26" t="s">
        <v>1813</v>
      </c>
      <c r="D45" s="26" t="s">
        <v>1670</v>
      </c>
      <c r="E45" s="26" t="s">
        <v>276</v>
      </c>
      <c r="F45" s="26" t="s">
        <v>1913</v>
      </c>
      <c r="G45" s="7">
        <v>277690</v>
      </c>
      <c r="H45" s="26" t="s">
        <v>1789</v>
      </c>
      <c r="I45" s="26" t="s">
        <v>1814</v>
      </c>
      <c r="J45" s="26" t="s">
        <v>1815</v>
      </c>
      <c r="K45" s="7">
        <v>31326389</v>
      </c>
      <c r="L45" s="26" t="s">
        <v>82</v>
      </c>
      <c r="M45" s="26" t="s">
        <v>1816</v>
      </c>
      <c r="N45" s="26" t="s">
        <v>2021</v>
      </c>
    </row>
    <row r="46" spans="1:14" ht="15" customHeight="1" x14ac:dyDescent="0.35">
      <c r="A46" s="6" t="s">
        <v>1545</v>
      </c>
      <c r="B46" s="26" t="s">
        <v>1652</v>
      </c>
      <c r="C46" s="26" t="s">
        <v>1817</v>
      </c>
      <c r="D46" s="26" t="s">
        <v>1748</v>
      </c>
      <c r="E46" s="26" t="s">
        <v>276</v>
      </c>
      <c r="F46" s="26" t="s">
        <v>1913</v>
      </c>
      <c r="G46" s="26">
        <v>467321</v>
      </c>
      <c r="H46" s="26" t="s">
        <v>1818</v>
      </c>
      <c r="I46" s="26" t="s">
        <v>1819</v>
      </c>
      <c r="J46" s="26" t="s">
        <v>1820</v>
      </c>
      <c r="K46" s="7">
        <v>30061616</v>
      </c>
      <c r="L46" s="26" t="s">
        <v>82</v>
      </c>
      <c r="M46" s="26" t="s">
        <v>1821</v>
      </c>
      <c r="N46" s="26" t="s">
        <v>2193</v>
      </c>
    </row>
    <row r="47" spans="1:14" ht="15" customHeight="1" x14ac:dyDescent="0.35">
      <c r="A47" s="6" t="s">
        <v>1548</v>
      </c>
      <c r="B47" s="26" t="s">
        <v>1652</v>
      </c>
      <c r="C47" s="26" t="s">
        <v>1822</v>
      </c>
      <c r="D47" s="26" t="s">
        <v>1660</v>
      </c>
      <c r="E47" s="26" t="s">
        <v>276</v>
      </c>
      <c r="F47" s="26" t="s">
        <v>1913</v>
      </c>
      <c r="G47" s="7">
        <v>557192</v>
      </c>
      <c r="H47" s="26" t="s">
        <v>1784</v>
      </c>
      <c r="I47" s="26" t="s">
        <v>1662</v>
      </c>
      <c r="J47" s="26" t="s">
        <v>1676</v>
      </c>
      <c r="K47" s="7">
        <v>29879342</v>
      </c>
      <c r="L47" s="26" t="s">
        <v>100</v>
      </c>
      <c r="M47" s="26" t="s">
        <v>1823</v>
      </c>
      <c r="N47" s="26" t="s">
        <v>2035</v>
      </c>
    </row>
    <row r="48" spans="1:14" ht="15" customHeight="1" x14ac:dyDescent="0.35">
      <c r="A48" s="6" t="s">
        <v>1550</v>
      </c>
      <c r="B48" s="26" t="s">
        <v>1652</v>
      </c>
      <c r="C48" s="26" t="s">
        <v>1824</v>
      </c>
      <c r="D48" s="26" t="s">
        <v>1660</v>
      </c>
      <c r="E48" s="26" t="s">
        <v>276</v>
      </c>
      <c r="F48" s="26" t="s">
        <v>1913</v>
      </c>
      <c r="G48" s="7">
        <v>512849</v>
      </c>
      <c r="H48" s="26" t="s">
        <v>1661</v>
      </c>
      <c r="I48" s="26" t="s">
        <v>1681</v>
      </c>
      <c r="J48" s="26" t="s">
        <v>1805</v>
      </c>
      <c r="K48" s="7">
        <v>30072738</v>
      </c>
      <c r="L48" s="26" t="s">
        <v>82</v>
      </c>
      <c r="M48" s="26" t="s">
        <v>1658</v>
      </c>
      <c r="N48" s="26" t="s">
        <v>2038</v>
      </c>
    </row>
    <row r="49" spans="1:15" ht="15" customHeight="1" x14ac:dyDescent="0.35">
      <c r="A49" s="6" t="s">
        <v>1551</v>
      </c>
      <c r="B49" s="26" t="s">
        <v>1652</v>
      </c>
      <c r="C49" s="26" t="s">
        <v>1825</v>
      </c>
      <c r="D49" s="26" t="s">
        <v>1660</v>
      </c>
      <c r="E49" s="26" t="s">
        <v>276</v>
      </c>
      <c r="F49" s="26" t="s">
        <v>1913</v>
      </c>
      <c r="G49" s="7">
        <v>512849</v>
      </c>
      <c r="H49" s="26" t="s">
        <v>1661</v>
      </c>
      <c r="I49" s="26" t="s">
        <v>1681</v>
      </c>
      <c r="J49" s="26" t="s">
        <v>1805</v>
      </c>
      <c r="K49" s="7">
        <v>30072738</v>
      </c>
      <c r="L49" s="26" t="s">
        <v>82</v>
      </c>
      <c r="M49" s="26" t="s">
        <v>1658</v>
      </c>
      <c r="N49" s="26" t="s">
        <v>2038</v>
      </c>
    </row>
    <row r="50" spans="1:15" ht="15" customHeight="1" x14ac:dyDescent="0.35">
      <c r="A50" s="6" t="s">
        <v>1552</v>
      </c>
      <c r="B50" s="26" t="s">
        <v>1652</v>
      </c>
      <c r="C50" s="26" t="s">
        <v>1749</v>
      </c>
      <c r="D50" s="26" t="s">
        <v>1660</v>
      </c>
      <c r="E50" s="26" t="s">
        <v>276</v>
      </c>
      <c r="F50" s="26" t="s">
        <v>1913</v>
      </c>
      <c r="G50" s="7">
        <v>537405</v>
      </c>
      <c r="H50" s="26" t="s">
        <v>1661</v>
      </c>
      <c r="I50" s="26" t="s">
        <v>1681</v>
      </c>
      <c r="J50" s="26" t="s">
        <v>1805</v>
      </c>
      <c r="K50" s="7">
        <v>30072738</v>
      </c>
      <c r="L50" s="26" t="s">
        <v>82</v>
      </c>
      <c r="M50" s="26" t="s">
        <v>1658</v>
      </c>
      <c r="N50" s="26" t="s">
        <v>2038</v>
      </c>
    </row>
    <row r="51" spans="1:15" ht="15" customHeight="1" x14ac:dyDescent="0.35">
      <c r="A51" s="28" t="s">
        <v>1553</v>
      </c>
      <c r="B51" s="23" t="s">
        <v>1652</v>
      </c>
      <c r="C51" s="23" t="s">
        <v>1826</v>
      </c>
      <c r="D51" s="23" t="s">
        <v>1827</v>
      </c>
      <c r="E51" s="23" t="s">
        <v>2040</v>
      </c>
      <c r="F51" s="23" t="s">
        <v>1913</v>
      </c>
      <c r="G51" s="29">
        <v>890542</v>
      </c>
      <c r="H51" s="23" t="s">
        <v>1750</v>
      </c>
      <c r="I51" s="23" t="s">
        <v>1705</v>
      </c>
      <c r="J51" s="23" t="s">
        <v>1828</v>
      </c>
      <c r="K51" s="29">
        <v>39781101</v>
      </c>
      <c r="L51" s="23" t="s">
        <v>82</v>
      </c>
      <c r="M51" s="23" t="s">
        <v>1829</v>
      </c>
      <c r="N51" s="23" t="s">
        <v>2041</v>
      </c>
    </row>
    <row r="52" spans="1:15" ht="15" customHeight="1" x14ac:dyDescent="0.35">
      <c r="A52" s="6" t="s">
        <v>1554</v>
      </c>
      <c r="B52" s="23" t="s">
        <v>1703</v>
      </c>
      <c r="C52" s="23" t="s">
        <v>1830</v>
      </c>
      <c r="D52" s="23" t="s">
        <v>2454</v>
      </c>
      <c r="E52" s="23" t="s">
        <v>1834</v>
      </c>
      <c r="F52" s="26" t="s">
        <v>1923</v>
      </c>
      <c r="G52" s="29">
        <v>905910</v>
      </c>
      <c r="H52" s="23" t="s">
        <v>1831</v>
      </c>
      <c r="I52" s="26" t="s">
        <v>1662</v>
      </c>
      <c r="J52" s="30" t="s">
        <v>1663</v>
      </c>
      <c r="K52" s="29">
        <v>17533349</v>
      </c>
      <c r="L52" s="23" t="s">
        <v>82</v>
      </c>
      <c r="M52" s="23" t="s">
        <v>1832</v>
      </c>
      <c r="N52" s="23" t="s">
        <v>2046</v>
      </c>
    </row>
    <row r="53" spans="1:15" ht="15" customHeight="1" x14ac:dyDescent="0.35">
      <c r="A53" s="6" t="s">
        <v>1556</v>
      </c>
      <c r="B53" s="26" t="s">
        <v>1652</v>
      </c>
      <c r="C53" s="26" t="s">
        <v>1837</v>
      </c>
      <c r="D53" s="26" t="s">
        <v>1670</v>
      </c>
      <c r="E53" s="26" t="s">
        <v>276</v>
      </c>
      <c r="F53" s="26" t="s">
        <v>1984</v>
      </c>
      <c r="G53" s="7">
        <v>260127</v>
      </c>
      <c r="H53" s="26" t="s">
        <v>1838</v>
      </c>
      <c r="I53" s="26" t="s">
        <v>1662</v>
      </c>
      <c r="J53" s="26" t="s">
        <v>1676</v>
      </c>
      <c r="K53" s="7">
        <v>18183443</v>
      </c>
      <c r="L53" s="26" t="s">
        <v>82</v>
      </c>
      <c r="M53" s="26" t="s">
        <v>1839</v>
      </c>
      <c r="N53" s="26" t="s">
        <v>2047</v>
      </c>
    </row>
    <row r="54" spans="1:15" ht="15" customHeight="1" x14ac:dyDescent="0.35">
      <c r="A54" s="28" t="s">
        <v>1557</v>
      </c>
      <c r="B54" s="23" t="s">
        <v>1652</v>
      </c>
      <c r="C54" s="23" t="s">
        <v>1840</v>
      </c>
      <c r="D54" s="23" t="s">
        <v>1654</v>
      </c>
      <c r="E54" s="23" t="s">
        <v>276</v>
      </c>
      <c r="F54" s="26" t="s">
        <v>1917</v>
      </c>
      <c r="G54" s="29">
        <v>642225</v>
      </c>
      <c r="H54" s="23" t="s">
        <v>1841</v>
      </c>
      <c r="I54" s="26" t="s">
        <v>1681</v>
      </c>
      <c r="J54" s="23" t="s">
        <v>1842</v>
      </c>
      <c r="K54" s="29">
        <v>31326389</v>
      </c>
      <c r="L54" s="23" t="s">
        <v>82</v>
      </c>
      <c r="M54" s="23" t="s">
        <v>1843</v>
      </c>
      <c r="N54" s="23" t="s">
        <v>2048</v>
      </c>
    </row>
    <row r="55" spans="1:15" ht="15" customHeight="1" x14ac:dyDescent="0.35">
      <c r="A55" s="6" t="s">
        <v>1564</v>
      </c>
      <c r="B55" s="26" t="s">
        <v>1652</v>
      </c>
      <c r="C55" s="26" t="s">
        <v>1848</v>
      </c>
      <c r="D55" s="26" t="s">
        <v>1779</v>
      </c>
      <c r="E55" s="26" t="s">
        <v>1834</v>
      </c>
      <c r="F55" s="26" t="s">
        <v>1913</v>
      </c>
      <c r="G55" s="7">
        <v>332927</v>
      </c>
      <c r="H55" s="26" t="s">
        <v>1849</v>
      </c>
      <c r="I55" s="26" t="s">
        <v>1656</v>
      </c>
      <c r="J55" s="26" t="s">
        <v>1850</v>
      </c>
      <c r="K55" s="7" t="s">
        <v>2054</v>
      </c>
      <c r="L55" s="26" t="s">
        <v>82</v>
      </c>
      <c r="M55" s="26" t="s">
        <v>1658</v>
      </c>
      <c r="N55" s="26" t="s">
        <v>2055</v>
      </c>
    </row>
    <row r="56" spans="1:15" ht="15" customHeight="1" x14ac:dyDescent="0.35">
      <c r="A56" s="6" t="s">
        <v>1566</v>
      </c>
      <c r="B56" s="26" t="s">
        <v>1652</v>
      </c>
      <c r="C56" s="26" t="s">
        <v>1853</v>
      </c>
      <c r="D56" s="26" t="s">
        <v>1660</v>
      </c>
      <c r="E56" s="26" t="s">
        <v>1834</v>
      </c>
      <c r="F56" s="26" t="s">
        <v>1923</v>
      </c>
      <c r="G56" s="7">
        <v>795428</v>
      </c>
      <c r="H56" s="26" t="s">
        <v>1854</v>
      </c>
      <c r="I56" s="26" t="s">
        <v>1687</v>
      </c>
      <c r="J56" s="26"/>
      <c r="K56" s="7">
        <v>9328607</v>
      </c>
      <c r="L56" s="26" t="s">
        <v>82</v>
      </c>
      <c r="M56" s="26" t="s">
        <v>1855</v>
      </c>
      <c r="N56" s="26" t="s">
        <v>1856</v>
      </c>
    </row>
    <row r="57" spans="1:15" ht="15" customHeight="1" x14ac:dyDescent="0.35">
      <c r="A57" s="6" t="s">
        <v>1568</v>
      </c>
      <c r="B57" s="26" t="s">
        <v>1652</v>
      </c>
      <c r="C57" s="26" t="s">
        <v>1853</v>
      </c>
      <c r="D57" s="26" t="s">
        <v>1660</v>
      </c>
      <c r="E57" s="26" t="s">
        <v>1834</v>
      </c>
      <c r="F57" s="26" t="s">
        <v>1923</v>
      </c>
      <c r="G57" s="7">
        <v>795428</v>
      </c>
      <c r="H57" s="26" t="s">
        <v>1854</v>
      </c>
      <c r="I57" s="26" t="s">
        <v>1687</v>
      </c>
      <c r="J57" s="26"/>
      <c r="K57" s="7">
        <v>9328607</v>
      </c>
      <c r="L57" s="26" t="s">
        <v>82</v>
      </c>
      <c r="M57" s="26" t="s">
        <v>1855</v>
      </c>
      <c r="N57" s="26" t="s">
        <v>1856</v>
      </c>
    </row>
    <row r="58" spans="1:15" ht="15" customHeight="1" x14ac:dyDescent="0.35">
      <c r="A58" s="47" t="s">
        <v>1569</v>
      </c>
      <c r="B58" s="46" t="s">
        <v>1652</v>
      </c>
      <c r="C58" s="46" t="s">
        <v>1857</v>
      </c>
      <c r="D58" s="46" t="s">
        <v>1670</v>
      </c>
      <c r="E58" s="46" t="s">
        <v>276</v>
      </c>
      <c r="F58" s="46" t="s">
        <v>1913</v>
      </c>
      <c r="G58" s="50">
        <v>546677</v>
      </c>
      <c r="H58" s="46" t="s">
        <v>1858</v>
      </c>
      <c r="I58" s="46" t="s">
        <v>2470</v>
      </c>
      <c r="J58" s="46" t="s">
        <v>1663</v>
      </c>
      <c r="K58" s="50">
        <v>39296906</v>
      </c>
      <c r="L58" s="46" t="s">
        <v>82</v>
      </c>
      <c r="M58" s="46" t="s">
        <v>1746</v>
      </c>
      <c r="N58" s="71" t="s">
        <v>2471</v>
      </c>
      <c r="O58" s="72"/>
    </row>
  </sheetData>
  <pageMargins left="0.7" right="0.7" top="0.75" bottom="0.75" header="0.3" footer="0.3"/>
  <pageSetup scale="64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B76B3-AF9F-421F-94FB-D5B8425B0A35}">
  <dimension ref="A1:J18"/>
  <sheetViews>
    <sheetView workbookViewId="0">
      <selection activeCell="A3" sqref="A3"/>
    </sheetView>
  </sheetViews>
  <sheetFormatPr defaultRowHeight="14.5" x14ac:dyDescent="0.35"/>
  <cols>
    <col min="1" max="1" width="12.1796875" customWidth="1"/>
  </cols>
  <sheetData>
    <row r="1" spans="1:10" s="72" customFormat="1" x14ac:dyDescent="0.35">
      <c r="A1" s="86" t="s">
        <v>2893</v>
      </c>
      <c r="B1" s="86"/>
      <c r="C1" s="86"/>
      <c r="D1" s="87"/>
      <c r="E1" s="87"/>
      <c r="F1" s="87"/>
      <c r="G1" s="87"/>
      <c r="H1" s="87"/>
      <c r="I1" s="87"/>
      <c r="J1" s="87"/>
    </row>
    <row r="2" spans="1:10" s="1" customFormat="1" x14ac:dyDescent="0.35">
      <c r="A2" s="85" t="s">
        <v>2060</v>
      </c>
      <c r="B2" s="85" t="s">
        <v>1859</v>
      </c>
      <c r="C2" s="85" t="s">
        <v>64</v>
      </c>
      <c r="D2" s="85" t="s">
        <v>3084</v>
      </c>
      <c r="E2" s="85" t="s">
        <v>3085</v>
      </c>
      <c r="F2" s="85" t="s">
        <v>2559</v>
      </c>
      <c r="G2" s="85" t="s">
        <v>66</v>
      </c>
      <c r="H2" s="85" t="s">
        <v>2479</v>
      </c>
      <c r="I2" s="85" t="s">
        <v>2560</v>
      </c>
      <c r="J2" s="85" t="s">
        <v>3086</v>
      </c>
    </row>
    <row r="3" spans="1:10" ht="15.5" x14ac:dyDescent="0.35">
      <c r="A3" s="83" t="s">
        <v>2094</v>
      </c>
      <c r="B3" s="83">
        <v>1</v>
      </c>
      <c r="C3" s="83">
        <v>40036847</v>
      </c>
      <c r="D3" s="83" t="s">
        <v>5</v>
      </c>
      <c r="E3" s="83" t="s">
        <v>2826</v>
      </c>
      <c r="F3" s="83" t="s">
        <v>2856</v>
      </c>
      <c r="G3" s="83" t="s">
        <v>2759</v>
      </c>
      <c r="H3" s="83" t="s">
        <v>2877</v>
      </c>
      <c r="I3" s="84" t="s">
        <v>2096</v>
      </c>
      <c r="J3" s="83" t="s">
        <v>2857</v>
      </c>
    </row>
    <row r="4" spans="1:10" ht="15.5" x14ac:dyDescent="0.35">
      <c r="A4" s="83" t="s">
        <v>3</v>
      </c>
      <c r="B4" s="83">
        <v>1</v>
      </c>
      <c r="C4" s="83">
        <v>66102257</v>
      </c>
      <c r="D4" s="83" t="s">
        <v>2</v>
      </c>
      <c r="E4" s="83" t="s">
        <v>2067</v>
      </c>
      <c r="F4" s="83" t="s">
        <v>2858</v>
      </c>
      <c r="G4" s="83" t="s">
        <v>2759</v>
      </c>
      <c r="H4" s="83" t="s">
        <v>2878</v>
      </c>
      <c r="I4" s="84" t="s">
        <v>14</v>
      </c>
      <c r="J4" s="83" t="s">
        <v>17</v>
      </c>
    </row>
    <row r="5" spans="1:10" ht="15.5" x14ac:dyDescent="0.35">
      <c r="A5" s="83" t="s">
        <v>2175</v>
      </c>
      <c r="B5" s="83">
        <v>1</v>
      </c>
      <c r="C5" s="83">
        <v>154426264</v>
      </c>
      <c r="D5" s="83" t="s">
        <v>5</v>
      </c>
      <c r="E5" s="83" t="s">
        <v>2067</v>
      </c>
      <c r="F5" s="83" t="s">
        <v>2859</v>
      </c>
      <c r="G5" s="83" t="s">
        <v>2759</v>
      </c>
      <c r="H5" s="83" t="s">
        <v>2879</v>
      </c>
      <c r="I5" s="84" t="s">
        <v>19</v>
      </c>
      <c r="J5" s="83" t="s">
        <v>21</v>
      </c>
    </row>
    <row r="6" spans="1:10" ht="15.5" x14ac:dyDescent="0.35">
      <c r="A6" s="83" t="s">
        <v>2491</v>
      </c>
      <c r="B6" s="83">
        <v>1</v>
      </c>
      <c r="C6" s="83">
        <v>159678816</v>
      </c>
      <c r="D6" s="83" t="s">
        <v>5</v>
      </c>
      <c r="E6" s="83" t="s">
        <v>2860</v>
      </c>
      <c r="F6" s="83" t="s">
        <v>2861</v>
      </c>
      <c r="G6" s="83" t="s">
        <v>2759</v>
      </c>
      <c r="H6" s="83" t="s">
        <v>2880</v>
      </c>
      <c r="I6" s="84" t="s">
        <v>25</v>
      </c>
      <c r="J6" s="83" t="s">
        <v>2862</v>
      </c>
    </row>
    <row r="7" spans="1:10" ht="15.5" x14ac:dyDescent="0.35">
      <c r="A7" s="83" t="s">
        <v>2176</v>
      </c>
      <c r="B7" s="83">
        <v>1</v>
      </c>
      <c r="C7" s="83">
        <v>247612562</v>
      </c>
      <c r="D7" s="83" t="s">
        <v>1</v>
      </c>
      <c r="E7" s="83" t="s">
        <v>2853</v>
      </c>
      <c r="F7" s="83" t="s">
        <v>2863</v>
      </c>
      <c r="G7" s="83" t="s">
        <v>2759</v>
      </c>
      <c r="H7" s="83" t="s">
        <v>2881</v>
      </c>
      <c r="I7" s="84" t="s">
        <v>36</v>
      </c>
      <c r="J7" s="83" t="s">
        <v>2504</v>
      </c>
    </row>
    <row r="8" spans="1:10" ht="15.5" x14ac:dyDescent="0.35">
      <c r="A8" s="83" t="s">
        <v>1861</v>
      </c>
      <c r="B8" s="83">
        <v>2</v>
      </c>
      <c r="C8" s="83">
        <v>27730940</v>
      </c>
      <c r="D8" s="83" t="s">
        <v>1</v>
      </c>
      <c r="E8" s="83" t="s">
        <v>2067</v>
      </c>
      <c r="F8" s="83" t="s">
        <v>2864</v>
      </c>
      <c r="G8" s="83" t="s">
        <v>2759</v>
      </c>
      <c r="H8" s="83" t="s">
        <v>2882</v>
      </c>
      <c r="I8" s="84" t="s">
        <v>93</v>
      </c>
      <c r="J8" s="83" t="s">
        <v>1861</v>
      </c>
    </row>
    <row r="9" spans="1:10" ht="15.5" x14ac:dyDescent="0.35">
      <c r="A9" s="83" t="s">
        <v>2682</v>
      </c>
      <c r="B9" s="83">
        <v>2</v>
      </c>
      <c r="C9" s="83">
        <v>113838145</v>
      </c>
      <c r="D9" s="83" t="s">
        <v>4</v>
      </c>
      <c r="E9" s="83" t="s">
        <v>2865</v>
      </c>
      <c r="F9" s="83" t="s">
        <v>2866</v>
      </c>
      <c r="G9" s="83" t="s">
        <v>2759</v>
      </c>
      <c r="H9" s="83" t="s">
        <v>2883</v>
      </c>
      <c r="I9" s="84" t="s">
        <v>2508</v>
      </c>
      <c r="J9" s="83" t="s">
        <v>2507</v>
      </c>
    </row>
    <row r="10" spans="1:10" ht="15.5" x14ac:dyDescent="0.35">
      <c r="A10" s="83" t="s">
        <v>195</v>
      </c>
      <c r="B10" s="83">
        <v>7</v>
      </c>
      <c r="C10" s="83">
        <v>72971231</v>
      </c>
      <c r="D10" s="83" t="s">
        <v>5</v>
      </c>
      <c r="E10" s="83" t="s">
        <v>2838</v>
      </c>
      <c r="F10" s="83" t="s">
        <v>2867</v>
      </c>
      <c r="G10" s="83" t="s">
        <v>2758</v>
      </c>
      <c r="H10" s="83" t="s">
        <v>2884</v>
      </c>
      <c r="I10" s="84" t="s">
        <v>2528</v>
      </c>
      <c r="J10" s="83" t="s">
        <v>2868</v>
      </c>
    </row>
    <row r="11" spans="1:10" ht="15.5" x14ac:dyDescent="0.35">
      <c r="A11" s="83" t="s">
        <v>2708</v>
      </c>
      <c r="B11" s="83">
        <v>8</v>
      </c>
      <c r="C11" s="83">
        <v>9183596</v>
      </c>
      <c r="D11" s="83" t="s">
        <v>2</v>
      </c>
      <c r="E11" s="83" t="s">
        <v>2869</v>
      </c>
      <c r="F11" s="83" t="s">
        <v>2870</v>
      </c>
      <c r="G11" s="83" t="s">
        <v>2763</v>
      </c>
      <c r="H11" s="83" t="s">
        <v>2885</v>
      </c>
      <c r="I11" s="84" t="s">
        <v>40</v>
      </c>
      <c r="J11" s="83" t="s">
        <v>41</v>
      </c>
    </row>
    <row r="12" spans="1:10" ht="15.5" x14ac:dyDescent="0.35">
      <c r="A12" s="83" t="s">
        <v>143</v>
      </c>
      <c r="B12" s="83">
        <v>12</v>
      </c>
      <c r="C12" s="83">
        <v>103537266</v>
      </c>
      <c r="D12" s="83" t="s">
        <v>1</v>
      </c>
      <c r="E12" s="83" t="s">
        <v>2851</v>
      </c>
      <c r="F12" s="83" t="s">
        <v>2800</v>
      </c>
      <c r="G12" s="83" t="s">
        <v>2759</v>
      </c>
      <c r="H12" s="83" t="s">
        <v>2886</v>
      </c>
      <c r="I12" s="84" t="s">
        <v>2542</v>
      </c>
      <c r="J12" s="83" t="s">
        <v>2871</v>
      </c>
    </row>
    <row r="13" spans="1:10" ht="15.5" x14ac:dyDescent="0.35">
      <c r="A13" s="83" t="s">
        <v>9</v>
      </c>
      <c r="B13" s="83">
        <v>12</v>
      </c>
      <c r="C13" s="83">
        <v>121424861</v>
      </c>
      <c r="D13" s="83" t="s">
        <v>2</v>
      </c>
      <c r="E13" s="83" t="s">
        <v>2067</v>
      </c>
      <c r="F13" s="83" t="s">
        <v>2872</v>
      </c>
      <c r="G13" s="83" t="s">
        <v>2759</v>
      </c>
      <c r="H13" s="83" t="s">
        <v>2887</v>
      </c>
      <c r="I13" s="84" t="s">
        <v>44</v>
      </c>
      <c r="J13" s="83" t="s">
        <v>9</v>
      </c>
    </row>
    <row r="14" spans="1:10" ht="15.5" x14ac:dyDescent="0.35">
      <c r="A14" s="83" t="s">
        <v>2548</v>
      </c>
      <c r="B14" s="83">
        <v>15</v>
      </c>
      <c r="C14" s="83">
        <v>60878030</v>
      </c>
      <c r="D14" s="83" t="s">
        <v>4</v>
      </c>
      <c r="E14" s="83" t="s">
        <v>2828</v>
      </c>
      <c r="F14" s="83" t="s">
        <v>2856</v>
      </c>
      <c r="G14" s="83" t="s">
        <v>2759</v>
      </c>
      <c r="H14" s="83" t="s">
        <v>2888</v>
      </c>
      <c r="I14" s="84" t="s">
        <v>119</v>
      </c>
      <c r="J14" s="83" t="s">
        <v>2548</v>
      </c>
    </row>
    <row r="15" spans="1:10" ht="15.5" x14ac:dyDescent="0.35">
      <c r="A15" s="83" t="s">
        <v>2674</v>
      </c>
      <c r="B15" s="83">
        <v>16</v>
      </c>
      <c r="C15" s="83">
        <v>51158710</v>
      </c>
      <c r="D15" s="83" t="s">
        <v>5</v>
      </c>
      <c r="E15" s="83" t="s">
        <v>2769</v>
      </c>
      <c r="F15" s="83" t="s">
        <v>2858</v>
      </c>
      <c r="G15" s="83" t="s">
        <v>2764</v>
      </c>
      <c r="H15" s="83" t="s">
        <v>2889</v>
      </c>
      <c r="I15" s="84" t="s">
        <v>48</v>
      </c>
      <c r="J15" s="83" t="s">
        <v>50</v>
      </c>
    </row>
    <row r="16" spans="1:10" ht="15.5" x14ac:dyDescent="0.35">
      <c r="A16" s="83" t="s">
        <v>133</v>
      </c>
      <c r="B16" s="83">
        <v>18</v>
      </c>
      <c r="C16" s="83">
        <v>12841176</v>
      </c>
      <c r="D16" s="83" t="s">
        <v>4</v>
      </c>
      <c r="E16" s="83" t="s">
        <v>2853</v>
      </c>
      <c r="F16" s="83" t="s">
        <v>2795</v>
      </c>
      <c r="G16" s="83" t="s">
        <v>2759</v>
      </c>
      <c r="H16" s="83" t="s">
        <v>2890</v>
      </c>
      <c r="I16" s="84" t="s">
        <v>136</v>
      </c>
      <c r="J16" s="83" t="s">
        <v>2873</v>
      </c>
    </row>
    <row r="17" spans="1:10" ht="15.5" x14ac:dyDescent="0.35">
      <c r="A17" s="83" t="s">
        <v>2703</v>
      </c>
      <c r="B17" s="83">
        <v>19</v>
      </c>
      <c r="C17" s="83">
        <v>45422946</v>
      </c>
      <c r="D17" s="83" t="s">
        <v>4</v>
      </c>
      <c r="E17" s="83" t="s">
        <v>2075</v>
      </c>
      <c r="F17" s="83" t="s">
        <v>2874</v>
      </c>
      <c r="G17" s="83" t="s">
        <v>2763</v>
      </c>
      <c r="H17" s="83" t="s">
        <v>2891</v>
      </c>
      <c r="I17" s="84" t="s">
        <v>151</v>
      </c>
      <c r="J17" s="83" t="s">
        <v>60</v>
      </c>
    </row>
    <row r="18" spans="1:10" s="72" customFormat="1" ht="15.5" x14ac:dyDescent="0.35">
      <c r="A18" s="86" t="s">
        <v>2553</v>
      </c>
      <c r="B18" s="86">
        <v>20</v>
      </c>
      <c r="C18" s="86">
        <v>43042364</v>
      </c>
      <c r="D18" s="86" t="s">
        <v>5</v>
      </c>
      <c r="E18" s="86" t="s">
        <v>2875</v>
      </c>
      <c r="F18" s="86" t="s">
        <v>2876</v>
      </c>
      <c r="G18" s="86" t="s">
        <v>2764</v>
      </c>
      <c r="H18" s="86" t="s">
        <v>2892</v>
      </c>
      <c r="I18" s="88" t="s">
        <v>2554</v>
      </c>
      <c r="J18" s="86" t="s">
        <v>2553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9"/>
  <sheetViews>
    <sheetView workbookViewId="0">
      <selection activeCell="K10" sqref="K10"/>
    </sheetView>
  </sheetViews>
  <sheetFormatPr defaultRowHeight="14.5" x14ac:dyDescent="0.35"/>
  <cols>
    <col min="1" max="1" width="13" customWidth="1"/>
    <col min="2" max="2" width="7" customWidth="1"/>
    <col min="3" max="3" width="11.1796875" style="52" customWidth="1"/>
    <col min="4" max="4" width="10.453125" bestFit="1" customWidth="1"/>
    <col min="5" max="5" width="13.54296875" bestFit="1" customWidth="1"/>
    <col min="6" max="6" width="14.1796875" bestFit="1" customWidth="1"/>
    <col min="7" max="7" width="11.453125" customWidth="1"/>
    <col min="8" max="8" width="11.81640625" customWidth="1"/>
    <col min="9" max="9" width="11.26953125" customWidth="1"/>
    <col min="10" max="10" width="12.453125" customWidth="1"/>
    <col min="11" max="11" width="16.1796875" customWidth="1"/>
    <col min="12" max="12" width="11.453125" customWidth="1"/>
  </cols>
  <sheetData>
    <row r="1" spans="1:16" ht="14.25" customHeight="1" thickBot="1" x14ac:dyDescent="0.4">
      <c r="A1" s="35" t="s">
        <v>2898</v>
      </c>
      <c r="B1" s="9"/>
      <c r="C1" s="11"/>
      <c r="D1" s="9"/>
      <c r="E1" s="9"/>
      <c r="F1" s="9"/>
      <c r="G1" s="9"/>
      <c r="H1" s="9"/>
      <c r="I1" s="9"/>
      <c r="J1" s="9"/>
      <c r="K1" s="9"/>
      <c r="L1" s="9"/>
      <c r="M1" s="33"/>
      <c r="N1" s="33"/>
      <c r="O1" s="33"/>
      <c r="P1" s="33"/>
    </row>
    <row r="2" spans="1:16" s="1" customFormat="1" x14ac:dyDescent="0.35">
      <c r="A2" s="40" t="s">
        <v>2060</v>
      </c>
      <c r="B2" s="40" t="s">
        <v>1859</v>
      </c>
      <c r="C2" s="40" t="s">
        <v>2061</v>
      </c>
      <c r="D2" s="40" t="s">
        <v>2750</v>
      </c>
      <c r="E2" s="40" t="s">
        <v>2752</v>
      </c>
      <c r="F2" s="40" t="s">
        <v>2751</v>
      </c>
      <c r="G2" s="40" t="s">
        <v>2062</v>
      </c>
      <c r="H2" s="40" t="s">
        <v>2063</v>
      </c>
      <c r="I2" s="40" t="s">
        <v>2064</v>
      </c>
      <c r="J2" s="40" t="s">
        <v>2065</v>
      </c>
      <c r="K2" s="40" t="s">
        <v>2066</v>
      </c>
      <c r="L2" s="40" t="s">
        <v>1860</v>
      </c>
      <c r="M2" s="41"/>
      <c r="N2" s="41"/>
      <c r="O2" s="41"/>
      <c r="P2" s="41"/>
    </row>
    <row r="3" spans="1:16" ht="15.5" x14ac:dyDescent="0.35">
      <c r="A3" s="36" t="s">
        <v>3</v>
      </c>
      <c r="B3" s="36">
        <v>1</v>
      </c>
      <c r="C3" s="26">
        <v>66102257</v>
      </c>
      <c r="D3" s="36" t="s">
        <v>4</v>
      </c>
      <c r="E3" s="36" t="s">
        <v>2</v>
      </c>
      <c r="F3" s="36" t="s">
        <v>2067</v>
      </c>
      <c r="G3" s="36" t="s">
        <v>2068</v>
      </c>
      <c r="H3" s="36" t="s">
        <v>2083</v>
      </c>
      <c r="I3" s="36" t="s">
        <v>2069</v>
      </c>
      <c r="J3" s="36" t="s">
        <v>2084</v>
      </c>
      <c r="K3" s="36" t="s">
        <v>2085</v>
      </c>
      <c r="L3" s="37" t="s">
        <v>14</v>
      </c>
      <c r="M3" s="33"/>
      <c r="N3" s="33"/>
      <c r="O3" s="33"/>
      <c r="P3" s="33"/>
    </row>
    <row r="4" spans="1:16" ht="15.5" x14ac:dyDescent="0.35">
      <c r="A4" s="36" t="s">
        <v>2070</v>
      </c>
      <c r="B4" s="36">
        <v>1</v>
      </c>
      <c r="C4" s="11">
        <v>154415777</v>
      </c>
      <c r="D4" s="36" t="s">
        <v>2</v>
      </c>
      <c r="E4" s="36" t="s">
        <v>4</v>
      </c>
      <c r="F4" s="36" t="s">
        <v>2071</v>
      </c>
      <c r="G4" s="36" t="s">
        <v>2072</v>
      </c>
      <c r="H4" s="36" t="s">
        <v>2086</v>
      </c>
      <c r="I4" s="36" t="s">
        <v>2073</v>
      </c>
      <c r="J4" s="36" t="s">
        <v>2087</v>
      </c>
      <c r="K4" s="36" t="s">
        <v>1709</v>
      </c>
      <c r="L4" s="37" t="s">
        <v>19</v>
      </c>
      <c r="M4" s="33"/>
      <c r="N4" s="33"/>
      <c r="O4" s="33"/>
      <c r="P4" s="33"/>
    </row>
    <row r="5" spans="1:16" ht="15.5" x14ac:dyDescent="0.35">
      <c r="A5" s="36" t="s">
        <v>2074</v>
      </c>
      <c r="B5" s="36">
        <v>1</v>
      </c>
      <c r="C5" s="11">
        <v>159659109</v>
      </c>
      <c r="D5" s="36" t="s">
        <v>1</v>
      </c>
      <c r="E5" s="36" t="s">
        <v>5</v>
      </c>
      <c r="F5" s="36" t="s">
        <v>2075</v>
      </c>
      <c r="G5" s="36" t="s">
        <v>2076</v>
      </c>
      <c r="H5" s="36" t="s">
        <v>2088</v>
      </c>
      <c r="I5" s="36" t="s">
        <v>2077</v>
      </c>
      <c r="J5" s="36" t="s">
        <v>2089</v>
      </c>
      <c r="K5" s="36" t="s">
        <v>2090</v>
      </c>
      <c r="L5" s="37" t="s">
        <v>25</v>
      </c>
      <c r="M5" s="33"/>
      <c r="N5" s="33"/>
      <c r="O5" s="33"/>
      <c r="P5" s="33"/>
    </row>
    <row r="6" spans="1:16" ht="16" thickBot="1" x14ac:dyDescent="0.4">
      <c r="A6" s="38" t="s">
        <v>1861</v>
      </c>
      <c r="B6" s="38">
        <v>2</v>
      </c>
      <c r="C6" s="51">
        <v>27730940</v>
      </c>
      <c r="D6" s="38" t="s">
        <v>1</v>
      </c>
      <c r="E6" s="38" t="s">
        <v>5</v>
      </c>
      <c r="F6" s="38" t="s">
        <v>2067</v>
      </c>
      <c r="G6" s="38" t="s">
        <v>2078</v>
      </c>
      <c r="H6" s="38" t="s">
        <v>2091</v>
      </c>
      <c r="I6" s="38" t="s">
        <v>2079</v>
      </c>
      <c r="J6" s="38" t="s">
        <v>2092</v>
      </c>
      <c r="K6" s="38" t="s">
        <v>2093</v>
      </c>
      <c r="L6" s="39" t="s">
        <v>93</v>
      </c>
      <c r="M6" s="33"/>
      <c r="N6" s="33"/>
      <c r="O6" s="33"/>
      <c r="P6" s="33"/>
    </row>
    <row r="7" spans="1:16" x14ac:dyDescent="0.35">
      <c r="A7" s="34" t="s">
        <v>2080</v>
      </c>
      <c r="B7" s="9"/>
      <c r="C7" s="11"/>
      <c r="D7" s="9"/>
      <c r="E7" s="9"/>
      <c r="F7" s="9"/>
      <c r="G7" s="9"/>
      <c r="H7" s="9"/>
      <c r="I7" s="9"/>
      <c r="J7" s="9"/>
      <c r="K7" s="9"/>
      <c r="L7" s="9"/>
      <c r="M7" s="33"/>
      <c r="N7" s="33"/>
      <c r="O7" s="33"/>
      <c r="P7" s="33"/>
    </row>
    <row r="8" spans="1:16" x14ac:dyDescent="0.35">
      <c r="A8" s="34" t="s">
        <v>2081</v>
      </c>
      <c r="B8" s="9"/>
      <c r="C8" s="11"/>
      <c r="D8" s="9"/>
      <c r="E8" s="9"/>
      <c r="F8" s="9"/>
      <c r="G8" s="9"/>
      <c r="H8" s="9"/>
      <c r="I8" s="9"/>
      <c r="J8" s="9"/>
      <c r="K8" s="9"/>
      <c r="L8" s="9"/>
      <c r="M8" s="33"/>
      <c r="N8" s="33"/>
      <c r="O8" s="33"/>
      <c r="P8" s="33"/>
    </row>
    <row r="9" spans="1:16" x14ac:dyDescent="0.35">
      <c r="A9" s="9" t="s">
        <v>2082</v>
      </c>
      <c r="B9" s="9"/>
      <c r="C9" s="11"/>
      <c r="D9" s="9"/>
      <c r="E9" s="9"/>
      <c r="F9" s="9"/>
      <c r="G9" s="9"/>
      <c r="H9" s="9"/>
      <c r="I9" s="9"/>
      <c r="J9" s="9"/>
      <c r="K9" s="9"/>
      <c r="L9" s="9"/>
      <c r="M9" s="33"/>
      <c r="N9" s="33"/>
      <c r="O9" s="33"/>
      <c r="P9" s="33"/>
    </row>
  </sheetData>
  <pageMargins left="0.7" right="0.7" top="0.75" bottom="0.75" header="0.3" footer="0.3"/>
  <pageSetup scale="8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48"/>
  <sheetViews>
    <sheetView workbookViewId="0">
      <selection sqref="A1:A1048576"/>
    </sheetView>
  </sheetViews>
  <sheetFormatPr defaultRowHeight="14.5" x14ac:dyDescent="0.35"/>
  <cols>
    <col min="1" max="1" width="11.54296875" style="52" bestFit="1" customWidth="1"/>
    <col min="2" max="2" width="4" style="52" bestFit="1" customWidth="1"/>
    <col min="3" max="3" width="10" style="52" bestFit="1" customWidth="1"/>
    <col min="4" max="4" width="10.453125" style="52" bestFit="1" customWidth="1"/>
    <col min="5" max="5" width="14.1796875" style="52" bestFit="1" customWidth="1"/>
    <col min="6" max="6" width="6.7265625" style="52" bestFit="1" customWidth="1"/>
    <col min="7" max="7" width="6" style="52" bestFit="1" customWidth="1"/>
    <col min="8" max="8" width="14.453125" style="52" customWidth="1"/>
    <col min="9" max="9" width="14.1796875" style="52" bestFit="1" customWidth="1"/>
  </cols>
  <sheetData>
    <row r="1" spans="1:10" x14ac:dyDescent="0.35">
      <c r="A1" s="11" t="s">
        <v>2899</v>
      </c>
    </row>
    <row r="2" spans="1:10" s="1" customFormat="1" x14ac:dyDescent="0.35">
      <c r="A2" s="10" t="s">
        <v>2558</v>
      </c>
      <c r="B2" s="10" t="s">
        <v>1859</v>
      </c>
      <c r="C2" s="10" t="s">
        <v>64</v>
      </c>
      <c r="D2" s="10" t="s">
        <v>2750</v>
      </c>
      <c r="E2" s="10" t="s">
        <v>2751</v>
      </c>
      <c r="F2" s="10" t="s">
        <v>2559</v>
      </c>
      <c r="G2" s="10" t="s">
        <v>66</v>
      </c>
      <c r="H2" s="10" t="s">
        <v>2479</v>
      </c>
      <c r="I2" s="10" t="s">
        <v>2560</v>
      </c>
    </row>
    <row r="3" spans="1:10" x14ac:dyDescent="0.35">
      <c r="A3" s="11" t="s">
        <v>210</v>
      </c>
      <c r="B3" s="11">
        <v>1</v>
      </c>
      <c r="C3" s="11">
        <v>27180088</v>
      </c>
      <c r="D3" s="11" t="s">
        <v>4</v>
      </c>
      <c r="E3" s="11" t="s">
        <v>2827</v>
      </c>
      <c r="F3" s="76">
        <v>8.5999999999999993E-2</v>
      </c>
      <c r="G3" s="76">
        <v>1.2999999999999999E-2</v>
      </c>
      <c r="H3" s="14">
        <v>4.6999999999999999E-11</v>
      </c>
      <c r="I3" s="16" t="s">
        <v>221</v>
      </c>
    </row>
    <row r="4" spans="1:10" x14ac:dyDescent="0.35">
      <c r="A4" s="11" t="s">
        <v>2094</v>
      </c>
      <c r="B4" s="11">
        <v>1</v>
      </c>
      <c r="C4" s="11">
        <v>40036847</v>
      </c>
      <c r="D4" s="11" t="s">
        <v>5</v>
      </c>
      <c r="E4" s="11" t="s">
        <v>2826</v>
      </c>
      <c r="F4" s="76">
        <v>3.5000000000000003E-2</v>
      </c>
      <c r="G4" s="76">
        <v>5.0000000000000001E-3</v>
      </c>
      <c r="H4" s="14">
        <v>2.6E-14</v>
      </c>
      <c r="I4" s="16" t="s">
        <v>2096</v>
      </c>
    </row>
    <row r="5" spans="1:10" x14ac:dyDescent="0.35">
      <c r="A5" s="11" t="s">
        <v>17</v>
      </c>
      <c r="B5" s="11">
        <v>1</v>
      </c>
      <c r="C5" s="11">
        <v>66123136</v>
      </c>
      <c r="D5" s="11" t="s">
        <v>5</v>
      </c>
      <c r="E5" s="11" t="s">
        <v>2067</v>
      </c>
      <c r="F5" s="76">
        <v>-0.105</v>
      </c>
      <c r="G5" s="76">
        <v>4.0000000000000001E-3</v>
      </c>
      <c r="H5" s="14">
        <v>1.1E-153</v>
      </c>
      <c r="I5" s="16" t="s">
        <v>14</v>
      </c>
    </row>
    <row r="6" spans="1:10" x14ac:dyDescent="0.35">
      <c r="A6" s="11" t="s">
        <v>2502</v>
      </c>
      <c r="B6" s="11">
        <v>1</v>
      </c>
      <c r="C6" s="11">
        <v>91530432</v>
      </c>
      <c r="D6" s="11" t="s">
        <v>4</v>
      </c>
      <c r="E6" s="11" t="s">
        <v>2855</v>
      </c>
      <c r="F6" s="76">
        <v>3.2000000000000001E-2</v>
      </c>
      <c r="G6" s="76">
        <v>5.0000000000000001E-3</v>
      </c>
      <c r="H6" s="14">
        <v>3.3999999999999999E-11</v>
      </c>
      <c r="I6" s="16" t="s">
        <v>2503</v>
      </c>
    </row>
    <row r="7" spans="1:10" x14ac:dyDescent="0.35">
      <c r="A7" s="11" t="s">
        <v>21</v>
      </c>
      <c r="B7" s="11">
        <v>1</v>
      </c>
      <c r="C7" s="11">
        <v>154420087</v>
      </c>
      <c r="D7" s="11" t="s">
        <v>4</v>
      </c>
      <c r="E7" s="11" t="s">
        <v>2828</v>
      </c>
      <c r="F7" s="76">
        <v>-9.4E-2</v>
      </c>
      <c r="G7" s="76">
        <v>4.0000000000000001E-3</v>
      </c>
      <c r="H7" s="14">
        <v>2.4000000000000001E-126</v>
      </c>
      <c r="I7" s="16" t="s">
        <v>19</v>
      </c>
      <c r="J7" s="11"/>
    </row>
    <row r="8" spans="1:10" x14ac:dyDescent="0.35">
      <c r="A8" s="11" t="s">
        <v>2561</v>
      </c>
      <c r="B8" s="11">
        <v>1</v>
      </c>
      <c r="C8" s="11">
        <v>159694779</v>
      </c>
      <c r="D8" s="11" t="s">
        <v>1</v>
      </c>
      <c r="E8" s="11" t="s">
        <v>2829</v>
      </c>
      <c r="F8" s="76">
        <v>0.186</v>
      </c>
      <c r="G8" s="76">
        <v>4.0000000000000001E-3</v>
      </c>
      <c r="H8" s="14" t="s">
        <v>2562</v>
      </c>
      <c r="I8" s="16" t="s">
        <v>25</v>
      </c>
      <c r="J8" s="9"/>
    </row>
    <row r="9" spans="1:10" x14ac:dyDescent="0.35">
      <c r="A9" s="11" t="s">
        <v>2504</v>
      </c>
      <c r="B9" s="11">
        <v>1</v>
      </c>
      <c r="C9" s="11">
        <v>247601595</v>
      </c>
      <c r="D9" s="11" t="s">
        <v>1</v>
      </c>
      <c r="E9" s="11" t="s">
        <v>2828</v>
      </c>
      <c r="F9" s="76">
        <v>-4.1000000000000002E-2</v>
      </c>
      <c r="G9" s="76">
        <v>4.0000000000000001E-3</v>
      </c>
      <c r="H9" s="14">
        <v>6.2999999999999996E-25</v>
      </c>
      <c r="I9" s="16" t="s">
        <v>36</v>
      </c>
    </row>
    <row r="10" spans="1:10" x14ac:dyDescent="0.35">
      <c r="A10" s="11" t="s">
        <v>1861</v>
      </c>
      <c r="B10" s="11">
        <v>2</v>
      </c>
      <c r="C10" s="11">
        <v>27730940</v>
      </c>
      <c r="D10" s="11" t="s">
        <v>1</v>
      </c>
      <c r="E10" s="11" t="s">
        <v>2853</v>
      </c>
      <c r="F10" s="76">
        <v>7.6999999999999999E-2</v>
      </c>
      <c r="G10" s="76">
        <v>4.0000000000000001E-3</v>
      </c>
      <c r="H10" s="14">
        <v>8.9999999999999995E-86</v>
      </c>
      <c r="I10" s="16" t="s">
        <v>93</v>
      </c>
    </row>
    <row r="11" spans="1:10" x14ac:dyDescent="0.35">
      <c r="A11" s="11" t="s">
        <v>2505</v>
      </c>
      <c r="B11" s="11">
        <v>2</v>
      </c>
      <c r="C11" s="11">
        <v>102757139</v>
      </c>
      <c r="D11" s="11" t="s">
        <v>4</v>
      </c>
      <c r="E11" s="11" t="s">
        <v>2774</v>
      </c>
      <c r="F11" s="76">
        <v>2.8000000000000001E-2</v>
      </c>
      <c r="G11" s="76">
        <v>4.0000000000000001E-3</v>
      </c>
      <c r="H11" s="14">
        <v>1.0000000000000001E-9</v>
      </c>
      <c r="I11" s="16" t="s">
        <v>2506</v>
      </c>
    </row>
    <row r="12" spans="1:10" x14ac:dyDescent="0.35">
      <c r="A12" s="11" t="s">
        <v>2507</v>
      </c>
      <c r="B12" s="11">
        <v>2</v>
      </c>
      <c r="C12" s="11">
        <v>113841030</v>
      </c>
      <c r="D12" s="11" t="s">
        <v>4</v>
      </c>
      <c r="E12" s="11" t="s">
        <v>2830</v>
      </c>
      <c r="F12" s="76">
        <v>-0.05</v>
      </c>
      <c r="G12" s="76">
        <v>4.0000000000000001E-3</v>
      </c>
      <c r="H12" s="14">
        <v>5.5000000000000001E-38</v>
      </c>
      <c r="I12" s="16" t="s">
        <v>2508</v>
      </c>
    </row>
    <row r="13" spans="1:10" x14ac:dyDescent="0.35">
      <c r="A13" s="11" t="s">
        <v>2509</v>
      </c>
      <c r="B13" s="11">
        <v>3</v>
      </c>
      <c r="C13" s="11">
        <v>47431869</v>
      </c>
      <c r="D13" s="11" t="s">
        <v>2510</v>
      </c>
      <c r="E13" s="11" t="s">
        <v>2830</v>
      </c>
      <c r="F13" s="76">
        <v>2.4E-2</v>
      </c>
      <c r="G13" s="76">
        <v>4.0000000000000001E-3</v>
      </c>
      <c r="H13" s="14">
        <v>1.0999999999999999E-8</v>
      </c>
      <c r="I13" s="16" t="s">
        <v>2511</v>
      </c>
    </row>
    <row r="14" spans="1:10" x14ac:dyDescent="0.35">
      <c r="A14" s="11" t="s">
        <v>2512</v>
      </c>
      <c r="B14" s="11">
        <v>3</v>
      </c>
      <c r="C14" s="11">
        <v>49596593</v>
      </c>
      <c r="D14" s="11" t="s">
        <v>5</v>
      </c>
      <c r="E14" s="11" t="s">
        <v>2852</v>
      </c>
      <c r="F14" s="76">
        <v>-2.5000000000000001E-2</v>
      </c>
      <c r="G14" s="76">
        <v>4.0000000000000001E-3</v>
      </c>
      <c r="H14" s="14">
        <v>4.3999999999999998E-10</v>
      </c>
      <c r="I14" s="16" t="s">
        <v>2513</v>
      </c>
    </row>
    <row r="15" spans="1:10" x14ac:dyDescent="0.35">
      <c r="A15" s="11" t="s">
        <v>2514</v>
      </c>
      <c r="B15" s="11">
        <v>3</v>
      </c>
      <c r="C15" s="11">
        <v>135932359</v>
      </c>
      <c r="D15" s="11" t="s">
        <v>1</v>
      </c>
      <c r="E15" s="11" t="s">
        <v>2831</v>
      </c>
      <c r="F15" s="76">
        <v>-0.03</v>
      </c>
      <c r="G15" s="76">
        <v>5.0000000000000001E-3</v>
      </c>
      <c r="H15" s="14">
        <v>2.8000000000000002E-10</v>
      </c>
      <c r="I15" s="16" t="s">
        <v>2515</v>
      </c>
    </row>
    <row r="16" spans="1:10" x14ac:dyDescent="0.35">
      <c r="A16" s="11" t="s">
        <v>2516</v>
      </c>
      <c r="B16" s="11">
        <v>3</v>
      </c>
      <c r="C16" s="11">
        <v>170721231</v>
      </c>
      <c r="D16" s="11" t="s">
        <v>1</v>
      </c>
      <c r="E16" s="11" t="s">
        <v>2832</v>
      </c>
      <c r="F16" s="76">
        <v>0.03</v>
      </c>
      <c r="G16" s="76">
        <v>6.0000000000000001E-3</v>
      </c>
      <c r="H16" s="14">
        <v>4.1000000000000003E-8</v>
      </c>
      <c r="I16" s="16" t="s">
        <v>129</v>
      </c>
    </row>
    <row r="17" spans="1:9" x14ac:dyDescent="0.35">
      <c r="A17" s="11" t="s">
        <v>2517</v>
      </c>
      <c r="B17" s="11">
        <v>5</v>
      </c>
      <c r="C17" s="11">
        <v>172196752</v>
      </c>
      <c r="D17" s="11" t="s">
        <v>4</v>
      </c>
      <c r="E17" s="11" t="s">
        <v>2833</v>
      </c>
      <c r="F17" s="76">
        <v>-7.4999999999999997E-2</v>
      </c>
      <c r="G17" s="76">
        <v>1.0999999999999999E-2</v>
      </c>
      <c r="H17" s="14">
        <v>5.8000000000000003E-12</v>
      </c>
      <c r="I17" s="16" t="s">
        <v>2518</v>
      </c>
    </row>
    <row r="18" spans="1:9" x14ac:dyDescent="0.35">
      <c r="A18" s="11" t="s">
        <v>2519</v>
      </c>
      <c r="B18" s="11">
        <v>6</v>
      </c>
      <c r="C18" s="11">
        <v>32570417</v>
      </c>
      <c r="D18" s="11" t="s">
        <v>4</v>
      </c>
      <c r="E18" s="11" t="s">
        <v>2834</v>
      </c>
      <c r="F18" s="76">
        <v>-4.8000000000000001E-2</v>
      </c>
      <c r="G18" s="76">
        <v>7.0000000000000001E-3</v>
      </c>
      <c r="H18" s="14">
        <v>9.6999999999999995E-12</v>
      </c>
      <c r="I18" s="16" t="s">
        <v>2520</v>
      </c>
    </row>
    <row r="19" spans="1:9" x14ac:dyDescent="0.35">
      <c r="A19" s="11" t="s">
        <v>2521</v>
      </c>
      <c r="B19" s="11">
        <v>6</v>
      </c>
      <c r="C19" s="11">
        <v>126851160</v>
      </c>
      <c r="D19" s="11" t="s">
        <v>1</v>
      </c>
      <c r="E19" s="11" t="s">
        <v>2835</v>
      </c>
      <c r="F19" s="76">
        <v>-2.5999999999999999E-2</v>
      </c>
      <c r="G19" s="76">
        <v>4.0000000000000001E-3</v>
      </c>
      <c r="H19" s="14">
        <v>4.9999999999999997E-12</v>
      </c>
      <c r="I19" s="16" t="s">
        <v>2522</v>
      </c>
    </row>
    <row r="20" spans="1:9" x14ac:dyDescent="0.35">
      <c r="A20" s="11" t="s">
        <v>2523</v>
      </c>
      <c r="B20" s="11">
        <v>6</v>
      </c>
      <c r="C20" s="11">
        <v>130371840</v>
      </c>
      <c r="D20" s="11" t="s">
        <v>4</v>
      </c>
      <c r="E20" s="11" t="s">
        <v>2836</v>
      </c>
      <c r="F20" s="76">
        <v>2.4E-2</v>
      </c>
      <c r="G20" s="76">
        <v>4.0000000000000001E-3</v>
      </c>
      <c r="H20" s="14">
        <v>1E-8</v>
      </c>
      <c r="I20" s="16" t="s">
        <v>2524</v>
      </c>
    </row>
    <row r="21" spans="1:9" x14ac:dyDescent="0.35">
      <c r="A21" s="11" t="s">
        <v>2525</v>
      </c>
      <c r="B21" s="11">
        <v>7</v>
      </c>
      <c r="C21" s="11">
        <v>22759469</v>
      </c>
      <c r="D21" s="11" t="s">
        <v>4</v>
      </c>
      <c r="E21" s="11" t="s">
        <v>2837</v>
      </c>
      <c r="F21" s="76">
        <v>2.7E-2</v>
      </c>
      <c r="G21" s="76">
        <v>4.0000000000000001E-3</v>
      </c>
      <c r="H21" s="14">
        <v>1.2999999999999999E-12</v>
      </c>
      <c r="I21" s="16" t="s">
        <v>2526</v>
      </c>
    </row>
    <row r="22" spans="1:9" x14ac:dyDescent="0.35">
      <c r="A22" s="11" t="s">
        <v>2527</v>
      </c>
      <c r="B22" s="11">
        <v>7</v>
      </c>
      <c r="C22" s="11">
        <v>72975702</v>
      </c>
      <c r="D22" s="11" t="s">
        <v>1</v>
      </c>
      <c r="E22" s="11" t="s">
        <v>2838</v>
      </c>
      <c r="F22" s="76">
        <v>-5.3999999999999999E-2</v>
      </c>
      <c r="G22" s="76">
        <v>6.0000000000000001E-3</v>
      </c>
      <c r="H22" s="14">
        <v>2.5000000000000002E-19</v>
      </c>
      <c r="I22" s="16" t="s">
        <v>2528</v>
      </c>
    </row>
    <row r="23" spans="1:9" x14ac:dyDescent="0.35">
      <c r="A23" s="11" t="s">
        <v>2131</v>
      </c>
      <c r="B23" s="11">
        <v>7</v>
      </c>
      <c r="C23" s="11">
        <v>74122854</v>
      </c>
      <c r="D23" s="11" t="s">
        <v>4</v>
      </c>
      <c r="E23" s="11" t="s">
        <v>2839</v>
      </c>
      <c r="F23" s="76">
        <v>2.8000000000000001E-2</v>
      </c>
      <c r="G23" s="76">
        <v>5.0000000000000001E-3</v>
      </c>
      <c r="H23" s="14">
        <v>3.1E-8</v>
      </c>
      <c r="I23" s="16" t="s">
        <v>2529</v>
      </c>
    </row>
    <row r="24" spans="1:9" x14ac:dyDescent="0.35">
      <c r="A24" s="11" t="s">
        <v>41</v>
      </c>
      <c r="B24" s="11">
        <v>8</v>
      </c>
      <c r="C24" s="11">
        <v>9173209</v>
      </c>
      <c r="D24" s="11" t="s">
        <v>4</v>
      </c>
      <c r="E24" s="11" t="s">
        <v>2840</v>
      </c>
      <c r="F24" s="76">
        <v>0.05</v>
      </c>
      <c r="G24" s="76">
        <v>4.0000000000000001E-3</v>
      </c>
      <c r="H24" s="14">
        <v>3.1000000000000001E-35</v>
      </c>
      <c r="I24" s="16" t="s">
        <v>40</v>
      </c>
    </row>
    <row r="25" spans="1:9" x14ac:dyDescent="0.35">
      <c r="A25" s="11" t="s">
        <v>2530</v>
      </c>
      <c r="B25" s="11">
        <v>8</v>
      </c>
      <c r="C25" s="11">
        <v>11664738</v>
      </c>
      <c r="D25" s="11" t="s">
        <v>1</v>
      </c>
      <c r="E25" s="11" t="s">
        <v>2852</v>
      </c>
      <c r="F25" s="76">
        <v>2.9000000000000001E-2</v>
      </c>
      <c r="G25" s="76">
        <v>4.0000000000000001E-3</v>
      </c>
      <c r="H25" s="14">
        <v>2.6E-13</v>
      </c>
      <c r="I25" s="16" t="s">
        <v>2531</v>
      </c>
    </row>
    <row r="26" spans="1:9" x14ac:dyDescent="0.35">
      <c r="A26" s="11" t="s">
        <v>179</v>
      </c>
      <c r="B26" s="11">
        <v>8</v>
      </c>
      <c r="C26" s="11">
        <v>117076315</v>
      </c>
      <c r="D26" s="11" t="s">
        <v>4</v>
      </c>
      <c r="E26" s="11" t="s">
        <v>2841</v>
      </c>
      <c r="F26" s="76">
        <v>2.8000000000000001E-2</v>
      </c>
      <c r="G26" s="76">
        <v>4.0000000000000001E-3</v>
      </c>
      <c r="H26" s="14">
        <v>1.2999999999999999E-12</v>
      </c>
      <c r="I26" s="16" t="s">
        <v>2532</v>
      </c>
    </row>
    <row r="27" spans="1:9" x14ac:dyDescent="0.35">
      <c r="A27" s="11" t="s">
        <v>2533</v>
      </c>
      <c r="B27" s="11">
        <v>8</v>
      </c>
      <c r="C27" s="11">
        <v>126500031</v>
      </c>
      <c r="D27" s="11" t="s">
        <v>5</v>
      </c>
      <c r="E27" s="11" t="s">
        <v>2842</v>
      </c>
      <c r="F27" s="76">
        <v>2.5999999999999999E-2</v>
      </c>
      <c r="G27" s="76">
        <v>4.0000000000000001E-3</v>
      </c>
      <c r="H27" s="14">
        <v>1.9999999999999999E-11</v>
      </c>
      <c r="I27" s="16" t="s">
        <v>2534</v>
      </c>
    </row>
    <row r="28" spans="1:9" x14ac:dyDescent="0.35">
      <c r="A28" s="11" t="s">
        <v>2535</v>
      </c>
      <c r="B28" s="11">
        <v>10</v>
      </c>
      <c r="C28" s="11">
        <v>91011458</v>
      </c>
      <c r="D28" s="11" t="s">
        <v>1</v>
      </c>
      <c r="E28" s="11" t="s">
        <v>2843</v>
      </c>
      <c r="F28" s="76">
        <v>2.4E-2</v>
      </c>
      <c r="G28" s="76">
        <v>4.0000000000000001E-3</v>
      </c>
      <c r="H28" s="14">
        <v>2.4999999999999999E-8</v>
      </c>
      <c r="I28" s="16" t="s">
        <v>2142</v>
      </c>
    </row>
    <row r="29" spans="1:9" x14ac:dyDescent="0.35">
      <c r="A29" s="11" t="s">
        <v>2536</v>
      </c>
      <c r="B29" s="11">
        <v>11</v>
      </c>
      <c r="C29" s="11">
        <v>13357183</v>
      </c>
      <c r="D29" s="11" t="s">
        <v>4</v>
      </c>
      <c r="E29" s="11" t="s">
        <v>2836</v>
      </c>
      <c r="F29" s="76">
        <v>2.3E-2</v>
      </c>
      <c r="G29" s="76">
        <v>4.0000000000000001E-3</v>
      </c>
      <c r="H29" s="14">
        <v>2.6000000000000001E-8</v>
      </c>
      <c r="I29" s="16" t="s">
        <v>2537</v>
      </c>
    </row>
    <row r="30" spans="1:9" x14ac:dyDescent="0.35">
      <c r="A30" s="11" t="s">
        <v>2538</v>
      </c>
      <c r="B30" s="11">
        <v>11</v>
      </c>
      <c r="C30" s="11">
        <v>47396654</v>
      </c>
      <c r="D30" s="11" t="s">
        <v>4</v>
      </c>
      <c r="E30" s="11" t="s">
        <v>2854</v>
      </c>
      <c r="F30" s="76">
        <v>-2.4E-2</v>
      </c>
      <c r="G30" s="76">
        <v>4.0000000000000001E-3</v>
      </c>
      <c r="H30" s="14">
        <v>1.7E-8</v>
      </c>
      <c r="I30" s="16" t="s">
        <v>251</v>
      </c>
    </row>
    <row r="31" spans="1:9" x14ac:dyDescent="0.35">
      <c r="A31" s="11" t="s">
        <v>164</v>
      </c>
      <c r="B31" s="11">
        <v>11</v>
      </c>
      <c r="C31" s="11">
        <v>60021948</v>
      </c>
      <c r="D31" s="11" t="s">
        <v>4</v>
      </c>
      <c r="E31" s="11" t="s">
        <v>2844</v>
      </c>
      <c r="F31" s="76">
        <v>-2.5000000000000001E-2</v>
      </c>
      <c r="G31" s="76">
        <v>4.0000000000000001E-3</v>
      </c>
      <c r="H31" s="14">
        <v>5.7E-10</v>
      </c>
      <c r="I31" s="16" t="s">
        <v>264</v>
      </c>
    </row>
    <row r="32" spans="1:9" x14ac:dyDescent="0.35">
      <c r="A32" s="11" t="s">
        <v>2539</v>
      </c>
      <c r="B32" s="11">
        <v>12</v>
      </c>
      <c r="C32" s="11">
        <v>95913562</v>
      </c>
      <c r="D32" s="11" t="s">
        <v>4</v>
      </c>
      <c r="E32" s="11" t="s">
        <v>2840</v>
      </c>
      <c r="F32" s="76">
        <v>-3.2000000000000001E-2</v>
      </c>
      <c r="G32" s="76">
        <v>4.0000000000000001E-3</v>
      </c>
      <c r="H32" s="14">
        <v>1.4000000000000001E-16</v>
      </c>
      <c r="I32" s="16" t="s">
        <v>2540</v>
      </c>
    </row>
    <row r="33" spans="1:9" x14ac:dyDescent="0.35">
      <c r="A33" s="11" t="s">
        <v>2541</v>
      </c>
      <c r="B33" s="11">
        <v>12</v>
      </c>
      <c r="C33" s="11">
        <v>103512314</v>
      </c>
      <c r="D33" s="11" t="s">
        <v>1</v>
      </c>
      <c r="E33" s="11" t="s">
        <v>2845</v>
      </c>
      <c r="F33" s="76">
        <v>3.2000000000000001E-2</v>
      </c>
      <c r="G33" s="76">
        <v>4.0000000000000001E-3</v>
      </c>
      <c r="H33" s="14">
        <v>1.9000000000000001E-16</v>
      </c>
      <c r="I33" s="16" t="s">
        <v>2542</v>
      </c>
    </row>
    <row r="34" spans="1:9" s="11" customFormat="1" ht="13" x14ac:dyDescent="0.3">
      <c r="A34" s="11" t="s">
        <v>2563</v>
      </c>
      <c r="B34" s="11">
        <v>12</v>
      </c>
      <c r="C34" s="11">
        <v>121423659</v>
      </c>
      <c r="D34" s="11" t="s">
        <v>4</v>
      </c>
      <c r="E34" s="11" t="s">
        <v>2067</v>
      </c>
      <c r="F34" s="76">
        <v>-0.14799999999999999</v>
      </c>
      <c r="G34" s="76">
        <v>4.0000000000000001E-3</v>
      </c>
      <c r="H34" s="14" t="s">
        <v>2564</v>
      </c>
      <c r="I34" s="16" t="s">
        <v>44</v>
      </c>
    </row>
    <row r="35" spans="1:9" x14ac:dyDescent="0.35">
      <c r="A35" s="11" t="s">
        <v>2543</v>
      </c>
      <c r="B35" s="11">
        <v>14</v>
      </c>
      <c r="C35" s="11">
        <v>73011885</v>
      </c>
      <c r="D35" s="11" t="s">
        <v>4</v>
      </c>
      <c r="E35" s="11" t="s">
        <v>2846</v>
      </c>
      <c r="F35" s="76">
        <v>-3.5999999999999997E-2</v>
      </c>
      <c r="G35" s="76">
        <v>4.0000000000000001E-3</v>
      </c>
      <c r="H35" s="14">
        <v>2.8000000000000001E-18</v>
      </c>
      <c r="I35" s="16" t="s">
        <v>2544</v>
      </c>
    </row>
    <row r="36" spans="1:9" x14ac:dyDescent="0.35">
      <c r="A36" s="11" t="s">
        <v>105</v>
      </c>
      <c r="B36" s="11">
        <v>14</v>
      </c>
      <c r="C36" s="11">
        <v>94838142</v>
      </c>
      <c r="D36" s="11" t="s">
        <v>1</v>
      </c>
      <c r="E36" s="11" t="s">
        <v>2817</v>
      </c>
      <c r="F36" s="76">
        <v>-9.6000000000000002E-2</v>
      </c>
      <c r="G36" s="76">
        <v>1.6E-2</v>
      </c>
      <c r="H36" s="14">
        <v>1.2E-9</v>
      </c>
      <c r="I36" s="16" t="s">
        <v>2545</v>
      </c>
    </row>
    <row r="37" spans="1:9" x14ac:dyDescent="0.35">
      <c r="A37" s="11" t="s">
        <v>2547</v>
      </c>
      <c r="B37" s="11">
        <v>15</v>
      </c>
      <c r="C37" s="11">
        <v>53728154</v>
      </c>
      <c r="D37" s="11" t="s">
        <v>4</v>
      </c>
      <c r="E37" s="11" t="s">
        <v>2841</v>
      </c>
      <c r="F37" s="76">
        <v>2.3E-2</v>
      </c>
      <c r="G37" s="76">
        <v>4.0000000000000001E-3</v>
      </c>
      <c r="H37" s="14">
        <v>7.3E-9</v>
      </c>
      <c r="I37" s="16" t="s">
        <v>2546</v>
      </c>
    </row>
    <row r="38" spans="1:9" x14ac:dyDescent="0.35">
      <c r="A38" s="11" t="s">
        <v>2548</v>
      </c>
      <c r="B38" s="11">
        <v>15</v>
      </c>
      <c r="C38" s="11">
        <v>60878030</v>
      </c>
      <c r="D38" s="11" t="s">
        <v>4</v>
      </c>
      <c r="E38" s="11" t="s">
        <v>2841</v>
      </c>
      <c r="F38" s="76">
        <v>0.03</v>
      </c>
      <c r="G38" s="76">
        <v>4.0000000000000001E-3</v>
      </c>
      <c r="H38" s="14">
        <v>3.8000000000000002E-14</v>
      </c>
      <c r="I38" s="16" t="s">
        <v>119</v>
      </c>
    </row>
    <row r="39" spans="1:9" x14ac:dyDescent="0.35">
      <c r="A39" s="11" t="s">
        <v>50</v>
      </c>
      <c r="B39" s="11">
        <v>16</v>
      </c>
      <c r="C39" s="11">
        <v>51170026</v>
      </c>
      <c r="D39" s="11" t="s">
        <v>1</v>
      </c>
      <c r="E39" s="11" t="s">
        <v>2769</v>
      </c>
      <c r="F39" s="76">
        <v>-0.11799999999999999</v>
      </c>
      <c r="G39" s="76">
        <v>1.2E-2</v>
      </c>
      <c r="H39" s="14">
        <v>9.2999999999999994E-25</v>
      </c>
      <c r="I39" s="16" t="s">
        <v>48</v>
      </c>
    </row>
    <row r="40" spans="1:9" x14ac:dyDescent="0.35">
      <c r="A40" s="11" t="s">
        <v>2509</v>
      </c>
      <c r="B40" s="11">
        <v>17</v>
      </c>
      <c r="C40" s="11">
        <v>58001690</v>
      </c>
      <c r="D40" s="11" t="s">
        <v>2510</v>
      </c>
      <c r="E40" s="11" t="s">
        <v>2847</v>
      </c>
      <c r="F40" s="76">
        <v>-2.5999999999999999E-2</v>
      </c>
      <c r="G40" s="76">
        <v>4.0000000000000001E-3</v>
      </c>
      <c r="H40" s="14">
        <v>9.5000000000000003E-10</v>
      </c>
      <c r="I40" s="16" t="s">
        <v>2549</v>
      </c>
    </row>
    <row r="41" spans="1:9" x14ac:dyDescent="0.35">
      <c r="A41" s="11" t="s">
        <v>57</v>
      </c>
      <c r="B41" s="11">
        <v>17</v>
      </c>
      <c r="C41" s="11">
        <v>72695167</v>
      </c>
      <c r="D41" s="11" t="s">
        <v>1</v>
      </c>
      <c r="E41" s="11" t="s">
        <v>2075</v>
      </c>
      <c r="F41" s="76">
        <v>-4.1000000000000002E-2</v>
      </c>
      <c r="G41" s="76">
        <v>6.0000000000000001E-3</v>
      </c>
      <c r="H41" s="14">
        <v>1E-13</v>
      </c>
      <c r="I41" s="16" t="s">
        <v>56</v>
      </c>
    </row>
    <row r="42" spans="1:9" x14ac:dyDescent="0.35">
      <c r="A42" s="11" t="s">
        <v>2550</v>
      </c>
      <c r="B42" s="11">
        <v>18</v>
      </c>
      <c r="C42" s="11">
        <v>12844050</v>
      </c>
      <c r="D42" s="11" t="s">
        <v>1</v>
      </c>
      <c r="E42" s="11" t="s">
        <v>2842</v>
      </c>
      <c r="F42" s="76">
        <v>2.3E-2</v>
      </c>
      <c r="G42" s="76">
        <v>4.0000000000000001E-3</v>
      </c>
      <c r="H42" s="14">
        <v>2.7000000000000002E-9</v>
      </c>
      <c r="I42" s="16" t="s">
        <v>136</v>
      </c>
    </row>
    <row r="43" spans="1:9" x14ac:dyDescent="0.35">
      <c r="A43" s="11" t="s">
        <v>2551</v>
      </c>
      <c r="B43" s="11">
        <v>18</v>
      </c>
      <c r="C43" s="11">
        <v>55089715</v>
      </c>
      <c r="D43" s="11" t="s">
        <v>1</v>
      </c>
      <c r="E43" s="11" t="s">
        <v>2844</v>
      </c>
      <c r="F43" s="76">
        <v>-2.8000000000000001E-2</v>
      </c>
      <c r="G43" s="76">
        <v>4.0000000000000001E-3</v>
      </c>
      <c r="H43" s="14">
        <v>4.5E-10</v>
      </c>
      <c r="I43" s="16" t="s">
        <v>2552</v>
      </c>
    </row>
    <row r="44" spans="1:9" x14ac:dyDescent="0.35">
      <c r="A44" s="11" t="s">
        <v>60</v>
      </c>
      <c r="B44" s="11">
        <v>19</v>
      </c>
      <c r="C44" s="11">
        <v>45411941</v>
      </c>
      <c r="D44" s="11" t="s">
        <v>1</v>
      </c>
      <c r="E44" s="11" t="s">
        <v>2848</v>
      </c>
      <c r="F44" s="76">
        <v>0.24</v>
      </c>
      <c r="G44" s="76">
        <v>6.0000000000000001E-3</v>
      </c>
      <c r="H44" s="14" t="s">
        <v>2565</v>
      </c>
      <c r="I44" s="16" t="s">
        <v>249</v>
      </c>
    </row>
    <row r="45" spans="1:9" x14ac:dyDescent="0.35">
      <c r="A45" s="11" t="s">
        <v>2553</v>
      </c>
      <c r="B45" s="11">
        <v>20</v>
      </c>
      <c r="C45" s="11">
        <v>43042364</v>
      </c>
      <c r="D45" s="11" t="s">
        <v>1</v>
      </c>
      <c r="E45" s="11" t="s">
        <v>2776</v>
      </c>
      <c r="F45" s="76">
        <v>-0.104</v>
      </c>
      <c r="G45" s="76">
        <v>1.2E-2</v>
      </c>
      <c r="H45" s="14">
        <v>6.1999999999999998E-19</v>
      </c>
      <c r="I45" s="16" t="s">
        <v>2554</v>
      </c>
    </row>
    <row r="46" spans="1:9" x14ac:dyDescent="0.35">
      <c r="A46" s="11" t="s">
        <v>2555</v>
      </c>
      <c r="B46" s="11">
        <v>21</v>
      </c>
      <c r="C46" s="11">
        <v>40465066</v>
      </c>
      <c r="D46" s="11" t="s">
        <v>4</v>
      </c>
      <c r="E46" s="11" t="s">
        <v>2849</v>
      </c>
      <c r="F46" s="76">
        <v>-4.1000000000000002E-2</v>
      </c>
      <c r="G46" s="76">
        <v>4.0000000000000001E-3</v>
      </c>
      <c r="H46" s="14">
        <v>2.5999999999999999E-20</v>
      </c>
      <c r="I46" s="16" t="s">
        <v>2156</v>
      </c>
    </row>
    <row r="47" spans="1:9" x14ac:dyDescent="0.35">
      <c r="A47" s="11" t="s">
        <v>2556</v>
      </c>
      <c r="B47" s="11">
        <v>22</v>
      </c>
      <c r="C47" s="11">
        <v>39113134</v>
      </c>
      <c r="D47" s="11" t="s">
        <v>4</v>
      </c>
      <c r="E47" s="11" t="s">
        <v>2850</v>
      </c>
      <c r="F47" s="76">
        <v>-2.9000000000000001E-2</v>
      </c>
      <c r="G47" s="76">
        <v>4.0000000000000001E-3</v>
      </c>
      <c r="H47" s="14">
        <v>6.6000000000000001E-12</v>
      </c>
      <c r="I47" s="16" t="s">
        <v>2557</v>
      </c>
    </row>
    <row r="48" spans="1:9" x14ac:dyDescent="0.35">
      <c r="A48" s="11" t="s">
        <v>2173</v>
      </c>
      <c r="B48" s="11">
        <v>22</v>
      </c>
      <c r="C48" s="11">
        <v>41339367</v>
      </c>
      <c r="D48" s="11" t="s">
        <v>5</v>
      </c>
      <c r="E48" s="11" t="s">
        <v>2851</v>
      </c>
      <c r="F48" s="76">
        <v>-2.1999999999999999E-2</v>
      </c>
      <c r="G48" s="76">
        <v>4.0000000000000001E-3</v>
      </c>
      <c r="H48" s="14">
        <v>1.4E-8</v>
      </c>
      <c r="I48" s="16" t="s">
        <v>2174</v>
      </c>
    </row>
  </sheetData>
  <pageMargins left="0.7" right="0.7" top="0.75" bottom="0.75" header="0.3" footer="0.3"/>
  <pageSetup scale="97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75"/>
  <sheetViews>
    <sheetView topLeftCell="A4" workbookViewId="0">
      <selection activeCell="A2" sqref="A2"/>
    </sheetView>
  </sheetViews>
  <sheetFormatPr defaultRowHeight="14.5" x14ac:dyDescent="0.35"/>
  <cols>
    <col min="1" max="1" width="55.81640625" style="9" customWidth="1"/>
    <col min="2" max="2" width="9" style="11" bestFit="1" customWidth="1"/>
    <col min="3" max="3" width="18.7265625" style="9" bestFit="1" customWidth="1"/>
    <col min="4" max="4" width="10.1796875" style="9" bestFit="1" customWidth="1"/>
    <col min="5" max="7" width="9.1796875" style="9"/>
  </cols>
  <sheetData>
    <row r="1" spans="1:7" x14ac:dyDescent="0.35">
      <c r="A1" s="9" t="s">
        <v>2900</v>
      </c>
    </row>
    <row r="2" spans="1:7" x14ac:dyDescent="0.35">
      <c r="A2" s="8" t="s">
        <v>2566</v>
      </c>
      <c r="B2" s="10" t="s">
        <v>2567</v>
      </c>
      <c r="C2" s="8" t="s">
        <v>2568</v>
      </c>
      <c r="D2" s="8" t="s">
        <v>2753</v>
      </c>
      <c r="E2" s="8" t="s">
        <v>66</v>
      </c>
      <c r="F2" s="8" t="s">
        <v>2569</v>
      </c>
      <c r="G2" s="8" t="s">
        <v>2479</v>
      </c>
    </row>
    <row r="3" spans="1:7" x14ac:dyDescent="0.35">
      <c r="A3" s="9" t="s">
        <v>2570</v>
      </c>
      <c r="B3" s="11">
        <v>20881960</v>
      </c>
      <c r="C3" s="9" t="s">
        <v>2571</v>
      </c>
      <c r="D3" s="76">
        <v>-0.10879999999999999</v>
      </c>
      <c r="E3" s="76">
        <v>2.7E-2</v>
      </c>
      <c r="F3" s="76">
        <v>-4.0349000000000004</v>
      </c>
      <c r="G3" s="14">
        <v>5.4616E-5</v>
      </c>
    </row>
    <row r="4" spans="1:7" x14ac:dyDescent="0.35">
      <c r="A4" s="9" t="s">
        <v>2572</v>
      </c>
      <c r="B4" s="11">
        <v>20935630</v>
      </c>
      <c r="C4" s="9" t="s">
        <v>2571</v>
      </c>
      <c r="D4" s="76">
        <v>0.42970000000000003</v>
      </c>
      <c r="E4" s="76">
        <v>5.5E-2</v>
      </c>
      <c r="F4" s="76">
        <v>7.8166000000000002</v>
      </c>
      <c r="G4" s="14">
        <v>5.4271000000000002E-15</v>
      </c>
    </row>
    <row r="5" spans="1:7" x14ac:dyDescent="0.35">
      <c r="A5" s="9" t="s">
        <v>2573</v>
      </c>
      <c r="B5" s="11">
        <v>22484627</v>
      </c>
      <c r="C5" s="9" t="s">
        <v>2571</v>
      </c>
      <c r="D5" s="76">
        <v>0.29909999999999998</v>
      </c>
      <c r="E5" s="76">
        <v>5.2499999999999998E-2</v>
      </c>
      <c r="F5" s="76">
        <v>5.6977000000000002</v>
      </c>
      <c r="G5" s="14">
        <v>1.2146E-8</v>
      </c>
    </row>
    <row r="6" spans="1:7" x14ac:dyDescent="0.35">
      <c r="A6" s="9" t="s">
        <v>2574</v>
      </c>
      <c r="B6" s="11">
        <v>23202124</v>
      </c>
      <c r="C6" s="9" t="s">
        <v>2571</v>
      </c>
      <c r="D6" s="76">
        <v>-9.1300000000000006E-2</v>
      </c>
      <c r="E6" s="76">
        <v>6.1100000000000002E-2</v>
      </c>
      <c r="F6" s="76">
        <v>-1.4948999999999999</v>
      </c>
      <c r="G6" s="11">
        <v>0.13500000000000001</v>
      </c>
    </row>
    <row r="7" spans="1:7" x14ac:dyDescent="0.35">
      <c r="A7" s="9" t="s">
        <v>2575</v>
      </c>
      <c r="B7" s="11">
        <v>25281659</v>
      </c>
      <c r="C7" s="9" t="s">
        <v>2571</v>
      </c>
      <c r="D7" s="76">
        <v>-4.7199999999999999E-2</v>
      </c>
      <c r="E7" s="76">
        <v>6.4299999999999996E-2</v>
      </c>
      <c r="F7" s="76">
        <v>-0.73470000000000002</v>
      </c>
      <c r="G7" s="11">
        <v>0.46250000000000002</v>
      </c>
    </row>
    <row r="8" spans="1:7" x14ac:dyDescent="0.35">
      <c r="A8" s="9" t="s">
        <v>2576</v>
      </c>
      <c r="B8" s="11">
        <v>25673412</v>
      </c>
      <c r="C8" s="9" t="s">
        <v>2571</v>
      </c>
      <c r="D8" s="76">
        <v>0.36809999999999998</v>
      </c>
      <c r="E8" s="76">
        <v>5.0500000000000003E-2</v>
      </c>
      <c r="F8" s="76">
        <v>7.2827999999999999</v>
      </c>
      <c r="G8" s="14">
        <v>3.2691999999999998E-13</v>
      </c>
    </row>
    <row r="9" spans="1:7" x14ac:dyDescent="0.35">
      <c r="A9" s="9" t="s">
        <v>2577</v>
      </c>
      <c r="B9" s="11">
        <v>25673412</v>
      </c>
      <c r="C9" s="9" t="s">
        <v>2571</v>
      </c>
      <c r="D9" s="76">
        <v>0.46700000000000003</v>
      </c>
      <c r="E9" s="76">
        <v>5.6300000000000003E-2</v>
      </c>
      <c r="F9" s="76">
        <v>8.2955000000000005</v>
      </c>
      <c r="G9" s="14">
        <v>1.0817E-16</v>
      </c>
    </row>
    <row r="10" spans="1:7" x14ac:dyDescent="0.35">
      <c r="A10" s="9" t="s">
        <v>2578</v>
      </c>
      <c r="B10" s="11">
        <v>25673412</v>
      </c>
      <c r="C10" s="9" t="s">
        <v>2571</v>
      </c>
      <c r="D10" s="76">
        <v>0.39989999999999998</v>
      </c>
      <c r="E10" s="76">
        <v>4.1700000000000001E-2</v>
      </c>
      <c r="F10" s="76">
        <v>9.5838000000000001</v>
      </c>
      <c r="G10" s="14">
        <v>9.3498000000000008E-22</v>
      </c>
    </row>
    <row r="11" spans="1:7" x14ac:dyDescent="0.35">
      <c r="A11" s="9" t="s">
        <v>2579</v>
      </c>
      <c r="B11" s="11">
        <v>26833246</v>
      </c>
      <c r="C11" s="9" t="s">
        <v>2571</v>
      </c>
      <c r="D11" s="76">
        <v>0.49740000000000001</v>
      </c>
      <c r="E11" s="76">
        <v>6.3600000000000004E-2</v>
      </c>
      <c r="F11" s="76">
        <v>7.8234000000000004</v>
      </c>
      <c r="G11" s="14">
        <v>5.1435000000000001E-15</v>
      </c>
    </row>
    <row r="12" spans="1:7" x14ac:dyDescent="0.35">
      <c r="A12" s="9" t="s">
        <v>2580</v>
      </c>
      <c r="B12" s="11">
        <v>27680694</v>
      </c>
      <c r="C12" s="9" t="s">
        <v>2571</v>
      </c>
      <c r="D12" s="76">
        <v>-0.1341</v>
      </c>
      <c r="E12" s="76">
        <v>0.04</v>
      </c>
      <c r="F12" s="76">
        <v>-3.3500999999999999</v>
      </c>
      <c r="G12" s="14">
        <v>8.0000000000000004E-4</v>
      </c>
    </row>
    <row r="13" spans="1:7" x14ac:dyDescent="0.35">
      <c r="A13" s="9" t="s">
        <v>2581</v>
      </c>
      <c r="B13" s="11">
        <v>17611496</v>
      </c>
      <c r="C13" s="9" t="s">
        <v>2582</v>
      </c>
      <c r="D13" s="76">
        <v>0.14199999999999999</v>
      </c>
      <c r="E13" s="76">
        <v>8.1900000000000001E-2</v>
      </c>
      <c r="F13" s="76">
        <v>1.7326999999999999</v>
      </c>
      <c r="G13" s="11">
        <v>8.3199999999999996E-2</v>
      </c>
    </row>
    <row r="14" spans="1:7" x14ac:dyDescent="0.35">
      <c r="A14" s="9" t="s">
        <v>2583</v>
      </c>
      <c r="B14" s="11">
        <v>20190752</v>
      </c>
      <c r="C14" s="9" t="s">
        <v>2582</v>
      </c>
      <c r="D14" s="76">
        <v>-1.2999999999999999E-3</v>
      </c>
      <c r="E14" s="76">
        <v>6.1800000000000001E-2</v>
      </c>
      <c r="F14" s="76">
        <v>-2.0899999999999998E-2</v>
      </c>
      <c r="G14" s="11">
        <v>0.98329999999999995</v>
      </c>
    </row>
    <row r="15" spans="1:7" x14ac:dyDescent="0.35">
      <c r="A15" s="9" t="s">
        <v>2584</v>
      </c>
      <c r="B15" s="11">
        <v>21833088</v>
      </c>
      <c r="C15" s="9" t="s">
        <v>2582</v>
      </c>
      <c r="D15" s="76">
        <v>0.17799999999999999</v>
      </c>
      <c r="E15" s="76">
        <v>0.114</v>
      </c>
      <c r="F15" s="76">
        <v>1.5607</v>
      </c>
      <c r="G15" s="11">
        <v>0.1186</v>
      </c>
    </row>
    <row r="16" spans="1:7" x14ac:dyDescent="0.35">
      <c r="A16" s="9" t="s">
        <v>2496</v>
      </c>
      <c r="B16" s="11">
        <v>24390342</v>
      </c>
      <c r="C16" s="9" t="s">
        <v>2582</v>
      </c>
      <c r="D16" s="76">
        <v>4.3799999999999999E-2</v>
      </c>
      <c r="E16" s="76">
        <v>3.9199999999999999E-2</v>
      </c>
      <c r="F16" s="76">
        <v>1.1187</v>
      </c>
      <c r="G16" s="11">
        <v>0.26329999999999998</v>
      </c>
    </row>
    <row r="17" spans="1:7" x14ac:dyDescent="0.35">
      <c r="A17" s="9" t="s">
        <v>2494</v>
      </c>
      <c r="B17" s="11">
        <v>26192919</v>
      </c>
      <c r="C17" s="9" t="s">
        <v>2582</v>
      </c>
      <c r="D17" s="76">
        <v>0.1305</v>
      </c>
      <c r="E17" s="76">
        <v>4.6800000000000001E-2</v>
      </c>
      <c r="F17" s="76">
        <v>2.7894999999999999</v>
      </c>
      <c r="G17" s="11">
        <v>5.3E-3</v>
      </c>
    </row>
    <row r="18" spans="1:7" x14ac:dyDescent="0.35">
      <c r="A18" s="9" t="s">
        <v>2585</v>
      </c>
      <c r="B18" s="11">
        <v>26192919</v>
      </c>
      <c r="C18" s="9" t="s">
        <v>2582</v>
      </c>
      <c r="D18" s="76">
        <v>4.9299999999999997E-2</v>
      </c>
      <c r="E18" s="76">
        <v>4.6399999999999997E-2</v>
      </c>
      <c r="F18" s="76">
        <v>1.0626</v>
      </c>
      <c r="G18" s="11">
        <v>0.28799999999999998</v>
      </c>
    </row>
    <row r="19" spans="1:7" x14ac:dyDescent="0.35">
      <c r="A19" s="9" t="s">
        <v>2586</v>
      </c>
      <c r="B19" s="11">
        <v>26192919</v>
      </c>
      <c r="C19" s="9" t="s">
        <v>2582</v>
      </c>
      <c r="D19" s="76">
        <v>-5.6899999999999999E-2</v>
      </c>
      <c r="E19" s="76">
        <v>5.3400000000000003E-2</v>
      </c>
      <c r="F19" s="76">
        <v>-1.0652999999999999</v>
      </c>
      <c r="G19" s="11">
        <v>0.28670000000000001</v>
      </c>
    </row>
    <row r="20" spans="1:7" x14ac:dyDescent="0.35">
      <c r="A20" s="9" t="s">
        <v>2587</v>
      </c>
      <c r="B20" s="11">
        <v>26394269</v>
      </c>
      <c r="C20" s="9" t="s">
        <v>2582</v>
      </c>
      <c r="D20" s="76">
        <v>9.0300000000000005E-2</v>
      </c>
      <c r="E20" s="76">
        <v>6.4899999999999999E-2</v>
      </c>
      <c r="F20" s="76">
        <v>1.3917999999999999</v>
      </c>
      <c r="G20" s="11">
        <v>0.16400000000000001</v>
      </c>
    </row>
    <row r="21" spans="1:7" x14ac:dyDescent="0.35">
      <c r="A21" s="9" t="s">
        <v>2588</v>
      </c>
      <c r="B21" s="11">
        <v>26482879</v>
      </c>
      <c r="C21" s="9" t="s">
        <v>2582</v>
      </c>
      <c r="D21" s="76">
        <v>0.25309999999999999</v>
      </c>
      <c r="E21" s="76">
        <v>8.3599999999999994E-2</v>
      </c>
      <c r="F21" s="76">
        <v>3.0268000000000002</v>
      </c>
      <c r="G21" s="11">
        <v>2.5000000000000001E-3</v>
      </c>
    </row>
    <row r="22" spans="1:7" x14ac:dyDescent="0.35">
      <c r="A22" s="9" t="s">
        <v>2589</v>
      </c>
      <c r="B22" s="11">
        <v>26502338</v>
      </c>
      <c r="C22" s="9" t="s">
        <v>2582</v>
      </c>
      <c r="D22" s="76">
        <v>8.1299999999999997E-2</v>
      </c>
      <c r="E22" s="76">
        <v>7.0800000000000002E-2</v>
      </c>
      <c r="F22" s="76">
        <v>1.1485000000000001</v>
      </c>
      <c r="G22" s="11">
        <v>0.25080000000000002</v>
      </c>
    </row>
    <row r="23" spans="1:7" x14ac:dyDescent="0.35">
      <c r="A23" s="9" t="s">
        <v>2590</v>
      </c>
      <c r="B23" s="11">
        <v>27992413</v>
      </c>
      <c r="C23" s="9" t="s">
        <v>2582</v>
      </c>
      <c r="D23" s="76">
        <v>1.41E-2</v>
      </c>
      <c r="E23" s="76">
        <v>5.0200000000000002E-2</v>
      </c>
      <c r="F23" s="76">
        <v>0.28110000000000002</v>
      </c>
      <c r="G23" s="11">
        <v>0.77859999999999996</v>
      </c>
    </row>
    <row r="24" spans="1:7" x14ac:dyDescent="0.35">
      <c r="A24" s="9" t="s">
        <v>2591</v>
      </c>
      <c r="B24" s="11">
        <v>26367794</v>
      </c>
      <c r="C24" s="9" t="s">
        <v>2592</v>
      </c>
      <c r="D24" s="76">
        <v>1.1999999999999999E-3</v>
      </c>
      <c r="E24" s="76">
        <v>4.7800000000000002E-2</v>
      </c>
      <c r="F24" s="76">
        <v>2.4400000000000002E-2</v>
      </c>
      <c r="G24" s="11">
        <v>0.98050000000000004</v>
      </c>
    </row>
    <row r="25" spans="1:7" x14ac:dyDescent="0.35">
      <c r="A25" s="9" t="s">
        <v>2593</v>
      </c>
      <c r="B25" s="11">
        <v>26367794</v>
      </c>
      <c r="C25" s="9" t="s">
        <v>2592</v>
      </c>
      <c r="D25" s="76">
        <v>0.19989999999999999</v>
      </c>
      <c r="E25" s="76">
        <v>0.12540000000000001</v>
      </c>
      <c r="F25" s="76">
        <v>1.5948</v>
      </c>
      <c r="G25" s="11">
        <v>0.1108</v>
      </c>
    </row>
    <row r="26" spans="1:7" x14ac:dyDescent="0.35">
      <c r="A26" s="9" t="s">
        <v>2594</v>
      </c>
      <c r="B26" s="11">
        <v>26367794</v>
      </c>
      <c r="C26" s="9" t="s">
        <v>2592</v>
      </c>
      <c r="D26" s="76">
        <v>6.93E-2</v>
      </c>
      <c r="E26" s="76">
        <v>4.4999999999999998E-2</v>
      </c>
      <c r="F26" s="76">
        <v>1.5387</v>
      </c>
      <c r="G26" s="11">
        <v>0.1239</v>
      </c>
    </row>
    <row r="27" spans="1:7" x14ac:dyDescent="0.35">
      <c r="A27" s="9" t="s">
        <v>1870</v>
      </c>
      <c r="B27" s="11">
        <v>26343387</v>
      </c>
      <c r="C27" s="9" t="s">
        <v>2595</v>
      </c>
      <c r="D27" s="76">
        <v>0.2263</v>
      </c>
      <c r="E27" s="76">
        <v>5.3600000000000002E-2</v>
      </c>
      <c r="F27" s="76">
        <v>4.2233000000000001</v>
      </c>
      <c r="G27" s="14">
        <v>2.4074999999999999E-5</v>
      </c>
    </row>
    <row r="28" spans="1:7" x14ac:dyDescent="0.35">
      <c r="A28" s="9" t="s">
        <v>2596</v>
      </c>
      <c r="B28" s="11">
        <v>28530673</v>
      </c>
      <c r="C28" s="9" t="s">
        <v>2597</v>
      </c>
      <c r="D28" s="76">
        <v>-0.1416</v>
      </c>
      <c r="E28" s="76">
        <v>4.4600000000000001E-2</v>
      </c>
      <c r="F28" s="76">
        <v>-3.1764000000000001</v>
      </c>
      <c r="G28" s="11">
        <v>1.5E-3</v>
      </c>
    </row>
    <row r="29" spans="1:7" x14ac:dyDescent="0.35">
      <c r="A29" s="9" t="s">
        <v>2598</v>
      </c>
      <c r="B29" s="11">
        <v>28604731</v>
      </c>
      <c r="C29" s="9" t="s">
        <v>2597</v>
      </c>
      <c r="D29" s="76">
        <v>6.5100000000000005E-2</v>
      </c>
      <c r="E29" s="76">
        <v>4.9200000000000001E-2</v>
      </c>
      <c r="F29" s="76">
        <v>1.3243</v>
      </c>
      <c r="G29" s="11">
        <v>0.18540000000000001</v>
      </c>
    </row>
    <row r="30" spans="1:7" x14ac:dyDescent="0.35">
      <c r="A30" s="9" t="s">
        <v>2599</v>
      </c>
      <c r="B30" s="11">
        <v>27494321</v>
      </c>
      <c r="C30" s="9" t="s">
        <v>2600</v>
      </c>
      <c r="D30" s="76">
        <v>-5.1000000000000004E-3</v>
      </c>
      <c r="E30" s="76">
        <v>3.5499999999999997E-2</v>
      </c>
      <c r="F30" s="76">
        <v>-0.14510000000000001</v>
      </c>
      <c r="G30" s="11">
        <v>0.88470000000000004</v>
      </c>
    </row>
    <row r="31" spans="1:7" x14ac:dyDescent="0.35">
      <c r="A31" s="9" t="s">
        <v>2601</v>
      </c>
      <c r="B31" s="11">
        <v>27494321</v>
      </c>
      <c r="C31" s="9" t="s">
        <v>2600</v>
      </c>
      <c r="D31" s="76">
        <v>3.2500000000000001E-2</v>
      </c>
      <c r="E31" s="76">
        <v>5.0200000000000002E-2</v>
      </c>
      <c r="F31" s="76">
        <v>0.6472</v>
      </c>
      <c r="G31" s="11">
        <v>0.51749999999999996</v>
      </c>
    </row>
    <row r="32" spans="1:7" x14ac:dyDescent="0.35">
      <c r="A32" s="9" t="s">
        <v>2602</v>
      </c>
      <c r="B32" s="11">
        <v>23358156</v>
      </c>
      <c r="C32" s="9" t="s">
        <v>2603</v>
      </c>
      <c r="D32" s="76">
        <v>-0.22259999999999999</v>
      </c>
      <c r="E32" s="76">
        <v>6.1199999999999997E-2</v>
      </c>
      <c r="F32" s="76">
        <v>-3.6341000000000001</v>
      </c>
      <c r="G32" s="14">
        <v>2.9999999999999997E-4</v>
      </c>
    </row>
    <row r="33" spans="1:7" x14ac:dyDescent="0.35">
      <c r="A33" s="9" t="s">
        <v>2604</v>
      </c>
      <c r="B33" s="11">
        <v>23722424</v>
      </c>
      <c r="C33" s="9" t="s">
        <v>2603</v>
      </c>
      <c r="D33" s="76">
        <v>-0.26590000000000003</v>
      </c>
      <c r="E33" s="76">
        <v>5.4199999999999998E-2</v>
      </c>
      <c r="F33" s="76">
        <v>-4.9089</v>
      </c>
      <c r="G33" s="14">
        <v>9.1569000000000002E-7</v>
      </c>
    </row>
    <row r="34" spans="1:7" x14ac:dyDescent="0.35">
      <c r="A34" s="9" t="s">
        <v>2605</v>
      </c>
      <c r="B34" s="11">
        <v>27225129</v>
      </c>
      <c r="C34" s="9" t="s">
        <v>2603</v>
      </c>
      <c r="D34" s="76">
        <v>-0.23330000000000001</v>
      </c>
      <c r="E34" s="76">
        <v>4.41E-2</v>
      </c>
      <c r="F34" s="76">
        <v>-5.2953000000000001</v>
      </c>
      <c r="G34" s="14">
        <v>1.1880000000000001E-7</v>
      </c>
    </row>
    <row r="35" spans="1:7" x14ac:dyDescent="0.35">
      <c r="A35" s="9" t="s">
        <v>2606</v>
      </c>
      <c r="B35" s="11">
        <v>20081857</v>
      </c>
      <c r="C35" s="9" t="s">
        <v>2607</v>
      </c>
      <c r="D35" s="76">
        <v>-1.2999999999999999E-3</v>
      </c>
      <c r="E35" s="76">
        <v>0.1008</v>
      </c>
      <c r="F35" s="76">
        <v>-1.2999999999999999E-2</v>
      </c>
      <c r="G35" s="11">
        <v>0.98960000000000004</v>
      </c>
    </row>
    <row r="36" spans="1:7" x14ac:dyDescent="0.35">
      <c r="A36" s="9" t="s">
        <v>2608</v>
      </c>
      <c r="B36" s="11">
        <v>20081858</v>
      </c>
      <c r="C36" s="9" t="s">
        <v>2607</v>
      </c>
      <c r="D36" s="76">
        <v>0.23169999999999999</v>
      </c>
      <c r="E36" s="76">
        <v>7.1499999999999994E-2</v>
      </c>
      <c r="F36" s="76">
        <v>3.2416</v>
      </c>
      <c r="G36" s="11">
        <v>1.1999999999999999E-3</v>
      </c>
    </row>
    <row r="37" spans="1:7" x14ac:dyDescent="0.35">
      <c r="A37" s="9" t="s">
        <v>2609</v>
      </c>
      <c r="B37" s="11">
        <v>20081858</v>
      </c>
      <c r="C37" s="9" t="s">
        <v>2607</v>
      </c>
      <c r="D37" s="76">
        <v>0.33800000000000002</v>
      </c>
      <c r="E37" s="76">
        <v>9.5500000000000002E-2</v>
      </c>
      <c r="F37" s="76">
        <v>3.5400999999999998</v>
      </c>
      <c r="G37" s="14">
        <v>4.0000000000000002E-4</v>
      </c>
    </row>
    <row r="38" spans="1:7" x14ac:dyDescent="0.35">
      <c r="A38" s="9" t="s">
        <v>2610</v>
      </c>
      <c r="B38" s="11">
        <v>20858683</v>
      </c>
      <c r="C38" s="9" t="s">
        <v>2607</v>
      </c>
      <c r="D38" s="76">
        <v>0.13220000000000001</v>
      </c>
      <c r="E38" s="76">
        <v>6.4299999999999996E-2</v>
      </c>
      <c r="F38" s="76">
        <v>2.0564</v>
      </c>
      <c r="G38" s="11">
        <v>3.9699999999999999E-2</v>
      </c>
    </row>
    <row r="39" spans="1:7" x14ac:dyDescent="0.35">
      <c r="A39" s="9" t="s">
        <v>2611</v>
      </c>
      <c r="B39" s="11">
        <v>22581228</v>
      </c>
      <c r="C39" s="9" t="s">
        <v>2607</v>
      </c>
      <c r="D39" s="76">
        <v>4.5199999999999997E-2</v>
      </c>
      <c r="E39" s="76">
        <v>7.1900000000000006E-2</v>
      </c>
      <c r="F39" s="76">
        <v>0.62939999999999996</v>
      </c>
      <c r="G39" s="11">
        <v>0.52910000000000001</v>
      </c>
    </row>
    <row r="40" spans="1:7" x14ac:dyDescent="0.35">
      <c r="A40" s="9" t="s">
        <v>2612</v>
      </c>
      <c r="B40" s="11">
        <v>22581228</v>
      </c>
      <c r="C40" s="9" t="s">
        <v>2607</v>
      </c>
      <c r="D40" s="76">
        <v>0.32400000000000001</v>
      </c>
      <c r="E40" s="76">
        <v>7.8399999999999997E-2</v>
      </c>
      <c r="F40" s="76">
        <v>4.1345000000000001</v>
      </c>
      <c r="G40" s="14">
        <v>3.5576E-5</v>
      </c>
    </row>
    <row r="41" spans="1:7" x14ac:dyDescent="0.35">
      <c r="A41" s="9" t="s">
        <v>2613</v>
      </c>
      <c r="B41" s="11">
        <v>22885922</v>
      </c>
      <c r="C41" s="9" t="s">
        <v>2607</v>
      </c>
      <c r="D41" s="76">
        <v>0.32690000000000002</v>
      </c>
      <c r="E41" s="76">
        <v>7.0099999999999996E-2</v>
      </c>
      <c r="F41" s="76">
        <v>4.6641000000000004</v>
      </c>
      <c r="G41" s="14">
        <v>3.0995999999999999E-6</v>
      </c>
    </row>
    <row r="42" spans="1:7" x14ac:dyDescent="0.35">
      <c r="A42" s="9" t="s">
        <v>2614</v>
      </c>
      <c r="B42" s="11">
        <v>22139419</v>
      </c>
      <c r="C42" s="9" t="s">
        <v>2615</v>
      </c>
      <c r="D42" s="76">
        <v>0.13239999999999999</v>
      </c>
      <c r="E42" s="76">
        <v>5.2699999999999997E-2</v>
      </c>
      <c r="F42" s="76">
        <v>2.5142000000000002</v>
      </c>
      <c r="G42" s="11">
        <v>1.1900000000000001E-2</v>
      </c>
    </row>
    <row r="43" spans="1:7" x14ac:dyDescent="0.35">
      <c r="A43" s="9" t="s">
        <v>2616</v>
      </c>
      <c r="B43" s="11">
        <v>22139419</v>
      </c>
      <c r="C43" s="9" t="s">
        <v>2615</v>
      </c>
      <c r="D43" s="76">
        <v>0.1036</v>
      </c>
      <c r="E43" s="76">
        <v>5.4699999999999999E-2</v>
      </c>
      <c r="F43" s="76">
        <v>1.8923000000000001</v>
      </c>
      <c r="G43" s="11">
        <v>5.8400000000000001E-2</v>
      </c>
    </row>
    <row r="44" spans="1:7" x14ac:dyDescent="0.35">
      <c r="A44" s="9" t="s">
        <v>2617</v>
      </c>
      <c r="B44" s="11">
        <v>23583979</v>
      </c>
      <c r="C44" s="9" t="s">
        <v>2615</v>
      </c>
      <c r="D44" s="76">
        <v>0.1082</v>
      </c>
      <c r="E44" s="76">
        <v>4.3499999999999997E-2</v>
      </c>
      <c r="F44" s="76">
        <v>2.4876</v>
      </c>
      <c r="G44" s="11">
        <v>1.29E-2</v>
      </c>
    </row>
    <row r="45" spans="1:7" x14ac:dyDescent="0.35">
      <c r="A45" s="9" t="s">
        <v>2618</v>
      </c>
      <c r="B45" s="11">
        <v>26831199</v>
      </c>
      <c r="C45" s="9" t="s">
        <v>2619</v>
      </c>
      <c r="D45" s="76">
        <v>3.5000000000000001E-3</v>
      </c>
      <c r="E45" s="76">
        <v>7.8299999999999995E-2</v>
      </c>
      <c r="F45" s="76">
        <v>4.4999999999999998E-2</v>
      </c>
      <c r="G45" s="11">
        <v>0.96409999999999996</v>
      </c>
    </row>
    <row r="46" spans="1:7" x14ac:dyDescent="0.35">
      <c r="A46" s="9" t="s">
        <v>2620</v>
      </c>
      <c r="B46" s="11">
        <v>26831199</v>
      </c>
      <c r="C46" s="9" t="s">
        <v>2619</v>
      </c>
      <c r="D46" s="76">
        <v>4.4400000000000002E-2</v>
      </c>
      <c r="E46" s="76">
        <v>4.2500000000000003E-2</v>
      </c>
      <c r="F46" s="76">
        <v>1.0442</v>
      </c>
      <c r="G46" s="11">
        <v>0.2964</v>
      </c>
    </row>
    <row r="47" spans="1:7" x14ac:dyDescent="0.35">
      <c r="A47" s="9" t="s">
        <v>2621</v>
      </c>
      <c r="B47" s="11">
        <v>26831199</v>
      </c>
      <c r="C47" s="9" t="s">
        <v>2619</v>
      </c>
      <c r="D47" s="76">
        <v>-0.1457</v>
      </c>
      <c r="E47" s="76">
        <v>5.8700000000000002E-2</v>
      </c>
      <c r="F47" s="76">
        <v>-2.4832000000000001</v>
      </c>
      <c r="G47" s="11">
        <v>1.2999999999999999E-2</v>
      </c>
    </row>
    <row r="48" spans="1:7" x14ac:dyDescent="0.35">
      <c r="A48" s="9" t="s">
        <v>2622</v>
      </c>
      <c r="B48" s="11">
        <v>20686565</v>
      </c>
      <c r="C48" s="9" t="s">
        <v>2623</v>
      </c>
      <c r="D48" s="76">
        <v>-0.29620000000000002</v>
      </c>
      <c r="E48" s="76">
        <v>5.0599999999999999E-2</v>
      </c>
      <c r="F48" s="76">
        <v>-5.8525</v>
      </c>
      <c r="G48" s="14">
        <v>4.8436000000000001E-9</v>
      </c>
    </row>
    <row r="49" spans="1:7" x14ac:dyDescent="0.35">
      <c r="A49" s="9" t="s">
        <v>2624</v>
      </c>
      <c r="B49" s="11">
        <v>20686565</v>
      </c>
      <c r="C49" s="9" t="s">
        <v>2623</v>
      </c>
      <c r="D49" s="76">
        <v>0.1479</v>
      </c>
      <c r="E49" s="76">
        <v>0.10150000000000001</v>
      </c>
      <c r="F49" s="76">
        <v>1.4569000000000001</v>
      </c>
      <c r="G49" s="11">
        <v>0.14510000000000001</v>
      </c>
    </row>
    <row r="50" spans="1:7" x14ac:dyDescent="0.35">
      <c r="A50" s="9" t="s">
        <v>2625</v>
      </c>
      <c r="B50" s="11">
        <v>20686565</v>
      </c>
      <c r="C50" s="9" t="s">
        <v>2623</v>
      </c>
      <c r="D50" s="76">
        <v>0.1183</v>
      </c>
      <c r="E50" s="76">
        <v>8.2699999999999996E-2</v>
      </c>
      <c r="F50" s="76">
        <v>1.4309000000000001</v>
      </c>
      <c r="G50" s="11">
        <v>0.1525</v>
      </c>
    </row>
    <row r="51" spans="1:7" x14ac:dyDescent="0.35">
      <c r="A51" s="9" t="s">
        <v>2626</v>
      </c>
      <c r="B51" s="11">
        <v>20686565</v>
      </c>
      <c r="C51" s="9" t="s">
        <v>2623</v>
      </c>
      <c r="D51" s="76">
        <v>0.29039999999999999</v>
      </c>
      <c r="E51" s="76">
        <v>7.3599999999999999E-2</v>
      </c>
      <c r="F51" s="76">
        <v>3.9468000000000001</v>
      </c>
      <c r="G51" s="14">
        <v>7.9215000000000006E-5</v>
      </c>
    </row>
    <row r="52" spans="1:7" x14ac:dyDescent="0.35">
      <c r="A52" s="9" t="s">
        <v>2627</v>
      </c>
      <c r="B52" s="11">
        <v>28166213</v>
      </c>
      <c r="C52" s="9" t="s">
        <v>2628</v>
      </c>
      <c r="D52" s="76">
        <v>-0.1943</v>
      </c>
      <c r="E52" s="76">
        <v>3.6900000000000002E-2</v>
      </c>
      <c r="F52" s="76">
        <v>-5.2649999999999997</v>
      </c>
      <c r="G52" s="14">
        <v>1.4016000000000001E-7</v>
      </c>
    </row>
    <row r="53" spans="1:7" x14ac:dyDescent="0.35">
      <c r="A53" s="9" t="s">
        <v>2629</v>
      </c>
      <c r="B53" s="11">
        <v>28166213</v>
      </c>
      <c r="C53" s="9" t="s">
        <v>2628</v>
      </c>
      <c r="D53" s="76">
        <v>2.92E-2</v>
      </c>
      <c r="E53" s="76">
        <v>3.9300000000000002E-2</v>
      </c>
      <c r="F53" s="76">
        <v>0.74229999999999996</v>
      </c>
      <c r="G53" s="11">
        <v>0.45789999999999997</v>
      </c>
    </row>
    <row r="54" spans="1:7" x14ac:dyDescent="0.35">
      <c r="A54" s="9" t="s">
        <v>2630</v>
      </c>
      <c r="B54" s="11">
        <v>28166213</v>
      </c>
      <c r="C54" s="9" t="s">
        <v>2628</v>
      </c>
      <c r="D54" s="76">
        <v>-0.24099999999999999</v>
      </c>
      <c r="E54" s="76">
        <v>3.4799999999999998E-2</v>
      </c>
      <c r="F54" s="76">
        <v>-6.9161999999999999</v>
      </c>
      <c r="G54" s="14">
        <v>4.6399999999999996E-12</v>
      </c>
    </row>
    <row r="55" spans="1:7" x14ac:dyDescent="0.35">
      <c r="A55" s="9" t="s">
        <v>2631</v>
      </c>
      <c r="B55" s="11">
        <v>25352340</v>
      </c>
      <c r="C55" s="9" t="s">
        <v>2632</v>
      </c>
      <c r="D55" s="76">
        <v>0.12839999999999999</v>
      </c>
      <c r="E55" s="76">
        <v>7.2900000000000006E-2</v>
      </c>
      <c r="F55" s="76">
        <v>1.7596000000000001</v>
      </c>
      <c r="G55" s="11">
        <v>7.85E-2</v>
      </c>
    </row>
    <row r="56" spans="1:7" x14ac:dyDescent="0.35">
      <c r="A56" s="9" t="s">
        <v>2633</v>
      </c>
      <c r="B56" s="11">
        <v>25352340</v>
      </c>
      <c r="C56" s="9" t="s">
        <v>2632</v>
      </c>
      <c r="D56" s="76">
        <v>-3.0099999999999998E-2</v>
      </c>
      <c r="E56" s="76">
        <v>7.0499999999999993E-2</v>
      </c>
      <c r="F56" s="76">
        <v>-0.42699999999999999</v>
      </c>
      <c r="G56" s="11">
        <v>0.6694</v>
      </c>
    </row>
    <row r="57" spans="1:7" x14ac:dyDescent="0.35">
      <c r="A57" s="9" t="s">
        <v>2634</v>
      </c>
      <c r="B57" s="11">
        <v>19915575</v>
      </c>
      <c r="C57" s="9" t="s">
        <v>2635</v>
      </c>
      <c r="D57" s="76">
        <v>1.29E-2</v>
      </c>
      <c r="E57" s="76">
        <v>4.8300000000000003E-2</v>
      </c>
      <c r="F57" s="76">
        <v>0.26719999999999999</v>
      </c>
      <c r="G57" s="11">
        <v>0.7893</v>
      </c>
    </row>
    <row r="58" spans="1:7" x14ac:dyDescent="0.35">
      <c r="A58" s="9" t="s">
        <v>2636</v>
      </c>
      <c r="B58" s="11">
        <v>24162737</v>
      </c>
      <c r="C58" s="9" t="s">
        <v>2635</v>
      </c>
      <c r="D58" s="76">
        <v>-2.3999999999999998E-3</v>
      </c>
      <c r="E58" s="76">
        <v>8.6199999999999999E-2</v>
      </c>
      <c r="F58" s="76">
        <v>-2.75E-2</v>
      </c>
      <c r="G58" s="11">
        <v>0.97809999999999997</v>
      </c>
    </row>
    <row r="59" spans="1:7" x14ac:dyDescent="0.35">
      <c r="A59" s="9" t="s">
        <v>2637</v>
      </c>
      <c r="B59" s="11">
        <v>27455348</v>
      </c>
      <c r="C59" s="9" t="s">
        <v>2635</v>
      </c>
      <c r="D59" s="76">
        <v>2.5600000000000001E-2</v>
      </c>
      <c r="E59" s="76">
        <v>0.1</v>
      </c>
      <c r="F59" s="76">
        <v>0.25619999999999998</v>
      </c>
      <c r="G59" s="11">
        <v>0.79779999999999995</v>
      </c>
    </row>
    <row r="60" spans="1:7" x14ac:dyDescent="0.35">
      <c r="A60" s="9" t="s">
        <v>2638</v>
      </c>
      <c r="B60" s="11">
        <v>0</v>
      </c>
      <c r="C60" s="9" t="s">
        <v>2639</v>
      </c>
      <c r="D60" s="76">
        <v>-1.7399999999999999E-2</v>
      </c>
      <c r="E60" s="76">
        <v>6.5600000000000006E-2</v>
      </c>
      <c r="F60" s="76">
        <v>-0.2651</v>
      </c>
      <c r="G60" s="11">
        <v>0.79090000000000005</v>
      </c>
    </row>
    <row r="61" spans="1:7" x14ac:dyDescent="0.35">
      <c r="A61" s="9" t="s">
        <v>1873</v>
      </c>
      <c r="B61" s="11">
        <v>21926972</v>
      </c>
      <c r="C61" s="9" t="s">
        <v>2639</v>
      </c>
      <c r="D61" s="76">
        <v>-0.1028</v>
      </c>
      <c r="E61" s="76">
        <v>4.3099999999999999E-2</v>
      </c>
      <c r="F61" s="76">
        <v>-2.3833000000000002</v>
      </c>
      <c r="G61" s="11">
        <v>1.72E-2</v>
      </c>
    </row>
    <row r="62" spans="1:7" x14ac:dyDescent="0.35">
      <c r="A62" s="9" t="s">
        <v>2640</v>
      </c>
      <c r="B62" s="11">
        <v>22472876</v>
      </c>
      <c r="C62" s="9" t="s">
        <v>2639</v>
      </c>
      <c r="D62" s="76">
        <v>4.6199999999999998E-2</v>
      </c>
      <c r="E62" s="76">
        <v>6.9199999999999998E-2</v>
      </c>
      <c r="F62" s="76">
        <v>0.66739999999999999</v>
      </c>
      <c r="G62" s="11">
        <v>0.50449999999999995</v>
      </c>
    </row>
    <row r="63" spans="1:7" x14ac:dyDescent="0.35">
      <c r="A63" s="9" t="s">
        <v>2641</v>
      </c>
      <c r="B63" s="11">
        <v>24514567</v>
      </c>
      <c r="C63" s="9" t="s">
        <v>2639</v>
      </c>
      <c r="D63" s="76">
        <v>-0.22320000000000001</v>
      </c>
      <c r="E63" s="76">
        <v>4.4200000000000003E-2</v>
      </c>
      <c r="F63" s="76">
        <v>-5.0457000000000001</v>
      </c>
      <c r="G63" s="14">
        <v>4.5191999999999999E-7</v>
      </c>
    </row>
    <row r="64" spans="1:7" x14ac:dyDescent="0.35">
      <c r="A64" s="9" t="s">
        <v>1874</v>
      </c>
      <c r="B64" s="11">
        <v>25056061</v>
      </c>
      <c r="C64" s="9" t="s">
        <v>2639</v>
      </c>
      <c r="D64" s="76">
        <v>-6.9800000000000001E-2</v>
      </c>
      <c r="E64" s="76">
        <v>2.86E-2</v>
      </c>
      <c r="F64" s="76">
        <v>-2.4369999999999998</v>
      </c>
      <c r="G64" s="11">
        <v>1.4800000000000001E-2</v>
      </c>
    </row>
    <row r="65" spans="1:7" x14ac:dyDescent="0.35">
      <c r="A65" s="9" t="s">
        <v>2642</v>
      </c>
      <c r="B65" s="11">
        <v>27089181</v>
      </c>
      <c r="C65" s="9" t="s">
        <v>2639</v>
      </c>
      <c r="D65" s="76">
        <v>9.9699999999999997E-2</v>
      </c>
      <c r="E65" s="76">
        <v>4.6899999999999997E-2</v>
      </c>
      <c r="F65" s="76">
        <v>2.1263999999999998</v>
      </c>
      <c r="G65" s="11">
        <v>3.3500000000000002E-2</v>
      </c>
    </row>
    <row r="66" spans="1:7" x14ac:dyDescent="0.35">
      <c r="A66" s="9" t="s">
        <v>2643</v>
      </c>
      <c r="B66" s="11">
        <v>27089181</v>
      </c>
      <c r="C66" s="9" t="s">
        <v>2639</v>
      </c>
      <c r="D66" s="76">
        <v>3.9300000000000002E-2</v>
      </c>
      <c r="E66" s="76">
        <v>4.8300000000000003E-2</v>
      </c>
      <c r="F66" s="76">
        <v>0.81389999999999996</v>
      </c>
      <c r="G66" s="11">
        <v>0.41570000000000001</v>
      </c>
    </row>
    <row r="67" spans="1:7" x14ac:dyDescent="0.35">
      <c r="A67" s="9" t="s">
        <v>2644</v>
      </c>
      <c r="B67" s="11">
        <v>27663945</v>
      </c>
      <c r="C67" s="9" t="s">
        <v>2639</v>
      </c>
      <c r="D67" s="76">
        <v>0.22140000000000001</v>
      </c>
      <c r="E67" s="76">
        <v>9.7100000000000006E-2</v>
      </c>
      <c r="F67" s="76">
        <v>2.2789999999999999</v>
      </c>
      <c r="G67" s="11">
        <v>2.2700000000000001E-2</v>
      </c>
    </row>
    <row r="68" spans="1:7" x14ac:dyDescent="0.35">
      <c r="A68" s="9" t="s">
        <v>2645</v>
      </c>
      <c r="B68" s="11">
        <v>25231870</v>
      </c>
      <c r="C68" s="9" t="s">
        <v>2646</v>
      </c>
      <c r="D68" s="76">
        <v>-8.4000000000000005E-2</v>
      </c>
      <c r="E68" s="76">
        <v>3.4000000000000002E-2</v>
      </c>
      <c r="F68" s="76">
        <v>-2.4702999999999999</v>
      </c>
      <c r="G68" s="11">
        <v>1.35E-2</v>
      </c>
    </row>
    <row r="69" spans="1:7" x14ac:dyDescent="0.35">
      <c r="A69" s="9" t="s">
        <v>2647</v>
      </c>
      <c r="B69" s="11">
        <v>26414677</v>
      </c>
      <c r="C69" s="9" t="s">
        <v>2646</v>
      </c>
      <c r="D69" s="76">
        <v>-4.9700000000000001E-2</v>
      </c>
      <c r="E69" s="76">
        <v>4.8800000000000003E-2</v>
      </c>
      <c r="F69" s="76">
        <v>-1.0194000000000001</v>
      </c>
      <c r="G69" s="11">
        <v>0.308</v>
      </c>
    </row>
    <row r="70" spans="1:7" x14ac:dyDescent="0.35">
      <c r="A70" s="9" t="s">
        <v>2648</v>
      </c>
      <c r="B70" s="11">
        <v>27798627</v>
      </c>
      <c r="C70" s="9" t="s">
        <v>2646</v>
      </c>
      <c r="D70" s="76">
        <v>-0.214</v>
      </c>
      <c r="E70" s="76">
        <v>5.0200000000000002E-2</v>
      </c>
      <c r="F70" s="76">
        <v>-4.2656999999999998</v>
      </c>
      <c r="G70" s="14">
        <v>1.9930000000000001E-5</v>
      </c>
    </row>
    <row r="71" spans="1:7" x14ac:dyDescent="0.35">
      <c r="A71" s="9" t="s">
        <v>2649</v>
      </c>
      <c r="B71" s="11">
        <v>27798627</v>
      </c>
      <c r="C71" s="9" t="s">
        <v>2646</v>
      </c>
      <c r="D71" s="76">
        <v>9.3299999999999994E-2</v>
      </c>
      <c r="E71" s="76">
        <v>4.2599999999999999E-2</v>
      </c>
      <c r="F71" s="76">
        <v>2.1890000000000001</v>
      </c>
      <c r="G71" s="11">
        <v>2.86E-2</v>
      </c>
    </row>
    <row r="72" spans="1:7" x14ac:dyDescent="0.35">
      <c r="A72" s="9" t="s">
        <v>2650</v>
      </c>
      <c r="B72" s="11">
        <v>20418890</v>
      </c>
      <c r="C72" s="9" t="s">
        <v>2651</v>
      </c>
      <c r="D72" s="76">
        <v>-0.1169</v>
      </c>
      <c r="E72" s="76">
        <v>0.1042</v>
      </c>
      <c r="F72" s="76">
        <v>-1.1216999999999999</v>
      </c>
      <c r="G72" s="11">
        <v>0.26200000000000001</v>
      </c>
    </row>
    <row r="73" spans="1:7" x14ac:dyDescent="0.35">
      <c r="A73" s="9" t="s">
        <v>2652</v>
      </c>
      <c r="B73" s="11">
        <v>20418890</v>
      </c>
      <c r="C73" s="9" t="s">
        <v>2651</v>
      </c>
      <c r="D73" s="76">
        <v>0.2767</v>
      </c>
      <c r="E73" s="76">
        <v>7.7700000000000005E-2</v>
      </c>
      <c r="F73" s="76">
        <v>3.5634000000000001</v>
      </c>
      <c r="G73" s="14">
        <v>4.0000000000000002E-4</v>
      </c>
    </row>
    <row r="74" spans="1:7" x14ac:dyDescent="0.35">
      <c r="A74" s="9" t="s">
        <v>2653</v>
      </c>
      <c r="B74" s="11">
        <v>20418890</v>
      </c>
      <c r="C74" s="9" t="s">
        <v>2651</v>
      </c>
      <c r="D74" s="76">
        <v>0.2455</v>
      </c>
      <c r="E74" s="76">
        <v>5.6599999999999998E-2</v>
      </c>
      <c r="F74" s="76">
        <v>4.3345000000000002</v>
      </c>
      <c r="G74" s="14">
        <v>1.4611E-5</v>
      </c>
    </row>
    <row r="75" spans="1:7" x14ac:dyDescent="0.35">
      <c r="A75" s="9" t="s">
        <v>2654</v>
      </c>
      <c r="B75" s="11">
        <v>20418890</v>
      </c>
      <c r="C75" s="9" t="s">
        <v>2651</v>
      </c>
      <c r="D75" s="76">
        <v>-0.38109999999999999</v>
      </c>
      <c r="E75" s="76">
        <v>8.8300000000000003E-2</v>
      </c>
      <c r="F75" s="76">
        <v>-4.3174999999999999</v>
      </c>
      <c r="G75" s="14">
        <v>1.5783000000000001E-5</v>
      </c>
    </row>
  </sheetData>
  <pageMargins left="0.7" right="0.7" top="0.75" bottom="0.75" header="0.3" footer="0.3"/>
  <pageSetup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Table of content</vt:lpstr>
      <vt:lpstr>Table S1a</vt:lpstr>
      <vt:lpstr>Table S1b</vt:lpstr>
      <vt:lpstr>Table S2a</vt:lpstr>
      <vt:lpstr>Table S2b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  <vt:lpstr>Table S13</vt:lpstr>
      <vt:lpstr>Table S14</vt:lpstr>
      <vt:lpstr>TableS15</vt:lpstr>
      <vt:lpstr>TableS15b</vt:lpstr>
      <vt:lpstr>TableS15c</vt:lpstr>
      <vt:lpstr>TableS15d</vt:lpstr>
      <vt:lpstr>TableS15e</vt:lpstr>
      <vt:lpstr>TableS15f</vt:lpstr>
      <vt:lpstr>TableS15g</vt:lpstr>
      <vt:lpstr>Table S15h</vt:lpstr>
      <vt:lpstr>TableS15i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2025-05-27T14:25:44Z</dcterms:modified>
</cp:coreProperties>
</file>