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Nygma\river_monitoring\"/>
    </mc:Choice>
  </mc:AlternateContent>
  <bookViews>
    <workbookView xWindow="0" yWindow="0" windowWidth="17208" windowHeight="10572" firstSheet="8" activeTab="9"/>
  </bookViews>
  <sheets>
    <sheet name="Лист1" sheetId="1" r:id="rId1"/>
    <sheet name="Лист4" sheetId="4" r:id="rId2"/>
    <sheet name="indicators_categories" sheetId="8" r:id="rId3"/>
    <sheet name="locations_groups" sheetId="5" r:id="rId4"/>
    <sheet name="indicators_info" sheetId="7" r:id="rId5"/>
    <sheet name="locations" sheetId="6" r:id="rId6"/>
    <sheet name="organisation_names" sheetId="9" r:id="rId7"/>
    <sheet name="organisation_locations" sheetId="10" r:id="rId8"/>
    <sheet name="organisation_values" sheetId="11" r:id="rId9"/>
    <sheet name="laboratory_log_actions" sheetId="12" r:id="rId10"/>
    <sheet name="laboratory_analyzers" sheetId="13" r:id="rId11"/>
    <sheet name="laboratory_users" sheetId="14" r:id="rId12"/>
  </sheets>
  <definedNames>
    <definedName name="_xlnm._FilterDatabase" localSheetId="2" hidden="1">indicators_categories!$A$1:$E$400</definedName>
    <definedName name="_xlnm._FilterDatabase" localSheetId="3" hidden="1">locations_groups!$A$1:$D$57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9" i="5"/>
  <c r="D53" i="5"/>
  <c r="D43" i="5"/>
  <c r="D46" i="5" s="1"/>
  <c r="D49" i="5" s="1"/>
  <c r="D13" i="5"/>
  <c r="D17" i="5" s="1"/>
  <c r="D19" i="5" s="1"/>
  <c r="D22" i="5" s="1"/>
  <c r="D24" i="5" s="1"/>
  <c r="D26" i="5" s="1"/>
  <c r="D30" i="5" s="1"/>
  <c r="D33" i="5" s="1"/>
  <c r="D37" i="5" s="1"/>
  <c r="D40" i="5" s="1"/>
  <c r="B10" i="5" l="1"/>
  <c r="B34" i="5" l="1"/>
  <c r="B17" i="11" l="1"/>
  <c r="B16" i="11"/>
  <c r="B15" i="11"/>
  <c r="B18" i="11"/>
  <c r="B19" i="11" s="1"/>
  <c r="B22" i="11" s="1"/>
  <c r="B25" i="11" s="1"/>
  <c r="B26" i="11" s="1"/>
  <c r="B28" i="11" s="1"/>
  <c r="A5" i="10"/>
  <c r="A6" i="10" s="1"/>
  <c r="A7" i="10" s="1"/>
  <c r="A8" i="10" s="1"/>
  <c r="A9" i="10" s="1"/>
  <c r="A10" i="10" s="1"/>
  <c r="A12" i="10" s="1"/>
  <c r="A4" i="9"/>
  <c r="A5" i="9"/>
  <c r="A6" i="9" s="1"/>
  <c r="A7" i="9" s="1"/>
  <c r="A8" i="9" s="1"/>
  <c r="A9" i="9" s="1"/>
  <c r="A3" i="9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3" i="6" l="1"/>
  <c r="A4" i="6" s="1"/>
  <c r="A5" i="6" s="1"/>
  <c r="A6" i="6" s="1"/>
  <c r="A7" i="6" s="1"/>
  <c r="A8" i="6" s="1"/>
  <c r="A9" i="6" s="1"/>
  <c r="A10" i="6" s="1"/>
  <c r="A11" i="6" s="1"/>
  <c r="AP5" i="1" l="1"/>
  <c r="AQ5" i="1"/>
  <c r="AR5" i="1"/>
  <c r="AS5" i="1"/>
  <c r="AT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<sst xmlns="http://schemas.openxmlformats.org/spreadsheetml/2006/main" count="864" uniqueCount="533">
  <si>
    <t>ion_sum</t>
  </si>
  <si>
    <t>condc_spec</t>
  </si>
  <si>
    <t>sulfates</t>
  </si>
  <si>
    <t>chlorides</t>
  </si>
  <si>
    <t>oxygen_diss</t>
  </si>
  <si>
    <t>oxygen_sat</t>
  </si>
  <si>
    <t>oxygen_sat_hyp</t>
  </si>
  <si>
    <t>patricles_suspended</t>
  </si>
  <si>
    <t>transparency</t>
  </si>
  <si>
    <t>ph</t>
  </si>
  <si>
    <t>ammonia_nitrogen</t>
  </si>
  <si>
    <t>nitrite_nitrogen</t>
  </si>
  <si>
    <t>nitrate_nitrogen</t>
  </si>
  <si>
    <t>gen_nitrogen</t>
  </si>
  <si>
    <t>phosphates_phosphorus</t>
  </si>
  <si>
    <t>gen_phosphorus</t>
  </si>
  <si>
    <t>gen_carbon</t>
  </si>
  <si>
    <t>permanganate_oxidation</t>
  </si>
  <si>
    <t>bichromate_oxidation</t>
  </si>
  <si>
    <t>bsk5</t>
  </si>
  <si>
    <t>gen_iron_all</t>
  </si>
  <si>
    <t>gen_iron_spec</t>
  </si>
  <si>
    <t>mercury</t>
  </si>
  <si>
    <t>cadmium</t>
  </si>
  <si>
    <t>cuprum</t>
  </si>
  <si>
    <t>zinc</t>
  </si>
  <si>
    <t>gen_plumbum</t>
  </si>
  <si>
    <t>gen_chromium</t>
  </si>
  <si>
    <t>nickel</t>
  </si>
  <si>
    <t>manganese</t>
  </si>
  <si>
    <t>arsenic</t>
  </si>
  <si>
    <t>fluorides</t>
  </si>
  <si>
    <t>cyanides</t>
  </si>
  <si>
    <t>petroleum_products</t>
  </si>
  <si>
    <t>phenols _volatiles</t>
  </si>
  <si>
    <t>spar</t>
  </si>
  <si>
    <t>baf</t>
  </si>
  <si>
    <t>pollutants</t>
  </si>
  <si>
    <t>sci</t>
  </si>
  <si>
    <t>sed_cadmium</t>
  </si>
  <si>
    <t>sed_plumbum</t>
  </si>
  <si>
    <t>sed_cuprum</t>
  </si>
  <si>
    <t>total_beta _activity</t>
  </si>
  <si>
    <t>sr90</t>
  </si>
  <si>
    <t>cs137</t>
  </si>
  <si>
    <t>Min</t>
  </si>
  <si>
    <t>Max</t>
  </si>
  <si>
    <t>Median</t>
  </si>
  <si>
    <t>Step</t>
  </si>
  <si>
    <t>Кисневий режим</t>
  </si>
  <si>
    <t>Гідрофізичні й загальні гідрохімічні</t>
  </si>
  <si>
    <t>Вміст азоту</t>
  </si>
  <si>
    <t>Вміст фосфору</t>
  </si>
  <si>
    <t>Вміст органічних речовин</t>
  </si>
  <si>
    <t xml:space="preserve">Гідрохімічна область </t>
  </si>
  <si>
    <t>Клас якості вод</t>
  </si>
  <si>
    <t>І</t>
  </si>
  <si>
    <t>II</t>
  </si>
  <si>
    <t>III</t>
  </si>
  <si>
    <t>IV</t>
  </si>
  <si>
    <t>V</t>
  </si>
  <si>
    <t>Категорія якості вод</t>
  </si>
  <si>
    <t>1 Північне Полісся та Закарпаття</t>
  </si>
  <si>
    <r>
      <t>Сума іонів,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</si>
  <si>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&lt;100</t>
  </si>
  <si>
    <t>100-150</t>
  </si>
  <si>
    <t>151-200</t>
  </si>
  <si>
    <t>201-300</t>
  </si>
  <si>
    <t>301-400</t>
  </si>
  <si>
    <t>401-1000</t>
  </si>
  <si>
    <t>&gt;1000</t>
  </si>
  <si>
    <r>
      <t xml:space="preserve">Питома електропровідність,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  <charset val="204"/>
      </rPr>
      <t>S</t>
    </r>
  </si>
  <si>
    <t>100-170</t>
  </si>
  <si>
    <t>171-225</t>
  </si>
  <si>
    <t>226-350</t>
  </si>
  <si>
    <t>351-450</t>
  </si>
  <si>
    <t>451-1200</t>
  </si>
  <si>
    <t>&gt;1200</t>
  </si>
  <si>
    <t>2 Південне й східне Полісся, гірський Крим, Дніпро, Дністер, Південний Буг, Дунай</t>
  </si>
  <si>
    <t>&lt;200</t>
  </si>
  <si>
    <t>200-350</t>
  </si>
  <si>
    <t>351-500</t>
  </si>
  <si>
    <t>501-750</t>
  </si>
  <si>
    <t>751-1000</t>
  </si>
  <si>
    <t>1001-1500</t>
  </si>
  <si>
    <t>&gt;1500</t>
  </si>
  <si>
    <t>&lt;225</t>
  </si>
  <si>
    <t>225-375</t>
  </si>
  <si>
    <t>376-550</t>
  </si>
  <si>
    <t>551-800</t>
  </si>
  <si>
    <t>801-1200</t>
  </si>
  <si>
    <t>1201-1700</t>
  </si>
  <si>
    <t>&gt;1700</t>
  </si>
  <si>
    <t>3 Північний і західний Лісостеп</t>
  </si>
  <si>
    <t>&lt;500</t>
  </si>
  <si>
    <t>500-750</t>
  </si>
  <si>
    <t>1001-1250</t>
  </si>
  <si>
    <t>1251-1500</t>
  </si>
  <si>
    <t>1501-2000</t>
  </si>
  <si>
    <t>&gt;2000</t>
  </si>
  <si>
    <t>&lt;550</t>
  </si>
  <si>
    <t>550-800</t>
  </si>
  <si>
    <t>1201-1500</t>
  </si>
  <si>
    <t>1501-1750</t>
  </si>
  <si>
    <t>1751-2250</t>
  </si>
  <si>
    <t>&gt;2250</t>
  </si>
  <si>
    <t>4 Східний Лісостеп і Степ</t>
  </si>
  <si>
    <t>&lt;1000</t>
  </si>
  <si>
    <t>1000-1500</t>
  </si>
  <si>
    <t>2001-3000</t>
  </si>
  <si>
    <t>3001-4000</t>
  </si>
  <si>
    <t>4001-5000</t>
  </si>
  <si>
    <t>&gt;5000</t>
  </si>
  <si>
    <t>&lt;1200</t>
  </si>
  <si>
    <t>1200-1750</t>
  </si>
  <si>
    <t>2251-3500</t>
  </si>
  <si>
    <t>3501-4500</t>
  </si>
  <si>
    <t>4501-5500</t>
  </si>
  <si>
    <t>&gt;5500</t>
  </si>
  <si>
    <t>1 Полісся й Закарпаття</t>
  </si>
  <si>
    <t>2 Лісостеп, північний захід Степу, гірський Крим, Дніпро, Дунай</t>
  </si>
  <si>
    <t>3 Східний Степ, крім центру</t>
  </si>
  <si>
    <t>4 Приазов’я, Причорномор’я та центр східного Степу</t>
  </si>
  <si>
    <t>Північне Полісся та Закарпаття</t>
  </si>
  <si>
    <t>Північний і західний Лісостеп</t>
  </si>
  <si>
    <t>Східний Лісостеп і Степ</t>
  </si>
  <si>
    <t>Правобережне Полісся</t>
  </si>
  <si>
    <t>Західний Лісостеп, східне Полісся, Карпати, гірський Крим, Дніпро, Дунай</t>
  </si>
  <si>
    <t>Південний захід Степу й північний схід Лісостепу</t>
  </si>
  <si>
    <t xml:space="preserve">Північний схід Степу, Приазов’я та Причорномор’я </t>
  </si>
  <si>
    <t>location_group_name</t>
  </si>
  <si>
    <t>location_group_id</t>
  </si>
  <si>
    <t>location_name</t>
  </si>
  <si>
    <t>location_id</t>
  </si>
  <si>
    <t>location_longtitude</t>
  </si>
  <si>
    <t>location_latitude</t>
  </si>
  <si>
    <t>location_river_name</t>
  </si>
  <si>
    <t>Дніпро</t>
  </si>
  <si>
    <t>Прип'ять, с.Люб'язь</t>
  </si>
  <si>
    <t>Верхньодніпровськ</t>
  </si>
  <si>
    <t>Українка</t>
  </si>
  <si>
    <t>м.Ковель</t>
  </si>
  <si>
    <t>Корсунь-Шевченківський</t>
  </si>
  <si>
    <t>Дон</t>
  </si>
  <si>
    <t>Тополі</t>
  </si>
  <si>
    <t>Оскоп</t>
  </si>
  <si>
    <t>Павлівка</t>
  </si>
  <si>
    <t>Бахмут</t>
  </si>
  <si>
    <t>Пересічне</t>
  </si>
  <si>
    <t>indicator_name</t>
  </si>
  <si>
    <t>indicator_id</t>
  </si>
  <si>
    <t>indicator_group_name</t>
  </si>
  <si>
    <t>indicator_block_name</t>
  </si>
  <si>
    <t>% насичення у гіполімніоні (для водойм)</t>
  </si>
  <si>
    <t>Прозорість, м</t>
  </si>
  <si>
    <t>Індекс забруднення донних відкладів (ІЗД)**</t>
  </si>
  <si>
    <t>Гідрохімічна область</t>
  </si>
  <si>
    <t>1 Правобережне Полісся</t>
  </si>
  <si>
    <t>&lt;5</t>
  </si>
  <si>
    <t>21-30</t>
  </si>
  <si>
    <t>31-100</t>
  </si>
  <si>
    <t>&gt;100</t>
  </si>
  <si>
    <t>2 Західний Лісостеп, східне Полісся, Карпати, гірський Крим, Дніпро, Дунай</t>
  </si>
  <si>
    <t>&lt;10</t>
  </si>
  <si>
    <t>31-60</t>
  </si>
  <si>
    <t>61-120</t>
  </si>
  <si>
    <t>121-180</t>
  </si>
  <si>
    <t>181-500</t>
  </si>
  <si>
    <t>&gt;500</t>
  </si>
  <si>
    <t>3 Південний захід Степу й північний схід Лісостепу</t>
  </si>
  <si>
    <t>&lt;60</t>
  </si>
  <si>
    <t>60-100</t>
  </si>
  <si>
    <t>101-200</t>
  </si>
  <si>
    <t>301-500</t>
  </si>
  <si>
    <t>501-1000</t>
  </si>
  <si>
    <t xml:space="preserve">4 Північний схід Степу, Приазов’я та Причорномор’я </t>
  </si>
  <si>
    <t>201-500</t>
  </si>
  <si>
    <t>Показники</t>
  </si>
  <si>
    <r>
      <t>Розчинений кисень,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</si>
  <si>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&gt;8,0</t>
  </si>
  <si>
    <t>7,6 – 8,0</t>
  </si>
  <si>
    <t>7,1 – 7,5</t>
  </si>
  <si>
    <t>6,1 – 7,0</t>
  </si>
  <si>
    <t>5,1 – 6,0</t>
  </si>
  <si>
    <t>4,0 – 5,0</t>
  </si>
  <si>
    <t>&lt;4,0</t>
  </si>
  <si>
    <t xml:space="preserve">% насичення </t>
  </si>
  <si>
    <t>96 – 105</t>
  </si>
  <si>
    <t>91 – 96</t>
  </si>
  <si>
    <t>81 – 90</t>
  </si>
  <si>
    <t>71 – 80</t>
  </si>
  <si>
    <t>61 – 70</t>
  </si>
  <si>
    <t>40 – 60</t>
  </si>
  <si>
    <t>&lt;40</t>
  </si>
  <si>
    <t>&gt;70</t>
  </si>
  <si>
    <t>70 – 60</t>
  </si>
  <si>
    <t>59 – 50</t>
  </si>
  <si>
    <t>49 – 40</t>
  </si>
  <si>
    <t>39 – 30</t>
  </si>
  <si>
    <t>29 – 10</t>
  </si>
  <si>
    <t>&lt;0,10</t>
  </si>
  <si>
    <r>
      <t>Завислі речовини,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</si>
  <si>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5 – 10</t>
  </si>
  <si>
    <t>11 – 20</t>
  </si>
  <si>
    <t>21 – 30</t>
  </si>
  <si>
    <t>31 – 50</t>
  </si>
  <si>
    <t>51 – 100</t>
  </si>
  <si>
    <t>&gt;1,50</t>
  </si>
  <si>
    <t>1,00 – 1,50</t>
  </si>
  <si>
    <t>0,65 – 0,95</t>
  </si>
  <si>
    <t>0,50 – 0,60</t>
  </si>
  <si>
    <t>0,35 – 0,45</t>
  </si>
  <si>
    <t>0,20 – 0,30</t>
  </si>
  <si>
    <t>&lt;0,20</t>
  </si>
  <si>
    <t>рН</t>
  </si>
  <si>
    <t>7,6 – 7,9</t>
  </si>
  <si>
    <t>8,0 – 8,1</t>
  </si>
  <si>
    <t>8,2 – 8,3</t>
  </si>
  <si>
    <t>8,4 – 8,5</t>
  </si>
  <si>
    <t>8,6 – 8,7</t>
  </si>
  <si>
    <t>&gt;8,7</t>
  </si>
  <si>
    <r>
      <t>Азот амонійний,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</si>
  <si>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0,10 – 0,20</t>
  </si>
  <si>
    <t>0,21 – 0,30</t>
  </si>
  <si>
    <t>0,31 – 0,50</t>
  </si>
  <si>
    <t>0,51 – 1,00</t>
  </si>
  <si>
    <t>1,01 – 2,50</t>
  </si>
  <si>
    <t>&gt;2,50</t>
  </si>
  <si>
    <r>
      <t>Азот нітритний.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</si>
  <si>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&lt;0,002</t>
  </si>
  <si>
    <t>0,002 – 0,005</t>
  </si>
  <si>
    <t>0,006 – 0,010</t>
  </si>
  <si>
    <t>0,011 – 0,020</t>
  </si>
  <si>
    <t>0,021 – 0,050</t>
  </si>
  <si>
    <t>0,051 – 0,100</t>
  </si>
  <si>
    <t>&gt;0,100</t>
  </si>
  <si>
    <r>
      <t>Азот нітратний,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</si>
  <si>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0,51 – 0,70</t>
  </si>
  <si>
    <t>0,71 – 1,00</t>
  </si>
  <si>
    <r>
      <t>Загальний N,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</si>
  <si>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1,0</t>
    </r>
  </si>
  <si>
    <t>1,1 – 1,5</t>
  </si>
  <si>
    <t>1,6 – 2,0</t>
  </si>
  <si>
    <t>2,1 – 4,0</t>
  </si>
  <si>
    <t>4,1 – 6,0</t>
  </si>
  <si>
    <t>6,1 – 10,0</t>
  </si>
  <si>
    <r>
      <t>&gt;</t>
    </r>
    <r>
      <rPr>
        <sz val="11"/>
        <color theme="1"/>
        <rFont val="Times New Roman"/>
        <family val="1"/>
        <charset val="204"/>
      </rPr>
      <t>10,0</t>
    </r>
  </si>
  <si>
    <r>
      <t>Фосфор фосфатів,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</si>
  <si>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&lt;0,015</t>
  </si>
  <si>
    <t>0,015 – 0,030</t>
  </si>
  <si>
    <t>0,031 – 0,050</t>
  </si>
  <si>
    <t>0,101 – 0,200</t>
  </si>
  <si>
    <t>0,201 – 0,300</t>
  </si>
  <si>
    <t>&gt;0,300</t>
  </si>
  <si>
    <r>
      <t>Загальний Р,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</si>
  <si>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0,015</t>
    </r>
  </si>
  <si>
    <t>0,015–0,030</t>
  </si>
  <si>
    <t>0,031–0,060</t>
  </si>
  <si>
    <t>0,061–0,120</t>
  </si>
  <si>
    <t>0,121–0,200</t>
  </si>
  <si>
    <t>0,201–0,300</t>
  </si>
  <si>
    <r>
      <t>&gt;</t>
    </r>
    <r>
      <rPr>
        <sz val="11"/>
        <color theme="1"/>
        <rFont val="Times New Roman"/>
        <family val="1"/>
        <charset val="204"/>
      </rPr>
      <t>0,300</t>
    </r>
  </si>
  <si>
    <r>
      <t>Загальний С, мгС/дм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</si>
  <si>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3,0</t>
    </r>
  </si>
  <si>
    <t>3,0  –  5,0</t>
  </si>
  <si>
    <t>5,1  –  8,0</t>
  </si>
  <si>
    <t>8,1  –  12,0</t>
  </si>
  <si>
    <t>12,1  –  20,0</t>
  </si>
  <si>
    <t>21,0  –  30,0</t>
  </si>
  <si>
    <r>
      <t>&gt;</t>
    </r>
    <r>
      <rPr>
        <sz val="11"/>
        <color theme="1"/>
        <rFont val="Times New Roman"/>
        <family val="1"/>
        <charset val="204"/>
      </rPr>
      <t>30,0</t>
    </r>
  </si>
  <si>
    <r>
      <t>Перманганатна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</si>
  <si>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&lt;3,0</t>
  </si>
  <si>
    <t>3,0 – 5,0</t>
  </si>
  <si>
    <t>5,1 – 8,0</t>
  </si>
  <si>
    <t>8,1 – 10,0</t>
  </si>
  <si>
    <t>10,1 – 15,0</t>
  </si>
  <si>
    <t>15,1 – 20,0</t>
  </si>
  <si>
    <t>&gt;20,0</t>
  </si>
  <si>
    <r>
      <t>Біхроматна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</si>
  <si>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&lt;9</t>
  </si>
  <si>
    <t>9 – 15</t>
  </si>
  <si>
    <t>16 – 25</t>
  </si>
  <si>
    <t>26 – 30</t>
  </si>
  <si>
    <t>31 – 40</t>
  </si>
  <si>
    <t>41 – 60</t>
  </si>
  <si>
    <t>&gt;60</t>
  </si>
  <si>
    <r>
      <t>БСК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, 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</si>
  <si>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&lt;1,0</t>
  </si>
  <si>
    <t>1,0 – 1,6</t>
  </si>
  <si>
    <t>1,7 – 2,1</t>
  </si>
  <si>
    <t>2,2 – 4,0</t>
  </si>
  <si>
    <t>4,1 – 7,0</t>
  </si>
  <si>
    <t>7,1 – 12,0</t>
  </si>
  <si>
    <t>&gt;12,0</t>
  </si>
  <si>
    <t>category_value</t>
  </si>
  <si>
    <t>min_category_value</t>
  </si>
  <si>
    <t>26-50</t>
  </si>
  <si>
    <t>51-100</t>
  </si>
  <si>
    <t>101-150</t>
  </si>
  <si>
    <t>151-300</t>
  </si>
  <si>
    <t>&gt;300</t>
  </si>
  <si>
    <t>&lt;50</t>
  </si>
  <si>
    <t>50-100</t>
  </si>
  <si>
    <t>101-250</t>
  </si>
  <si>
    <t>251-500</t>
  </si>
  <si>
    <t>501-600</t>
  </si>
  <si>
    <t>601-700</t>
  </si>
  <si>
    <t>&gt;700</t>
  </si>
  <si>
    <t>&lt;250</t>
  </si>
  <si>
    <t>250-400</t>
  </si>
  <si>
    <t>401-600</t>
  </si>
  <si>
    <t>601-1000</t>
  </si>
  <si>
    <t>5-7</t>
  </si>
  <si>
    <t>8-10</t>
  </si>
  <si>
    <t>11-20</t>
  </si>
  <si>
    <t>10-30</t>
  </si>
  <si>
    <t>6,9 – 7,6</t>
  </si>
  <si>
    <t xml:space="preserve">Клас якості вод </t>
  </si>
  <si>
    <t>ІII</t>
  </si>
  <si>
    <t xml:space="preserve">Категорія якості вод </t>
  </si>
  <si>
    <r>
      <t>Залізо загальне (основна шкала),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</si>
  <si>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50 – 70</t>
  </si>
  <si>
    <t>76 – 100</t>
  </si>
  <si>
    <t>101 – 500</t>
  </si>
  <si>
    <t>501 – 1000</t>
  </si>
  <si>
    <t>1001 – 2500</t>
  </si>
  <si>
    <t>&gt;2500</t>
  </si>
  <si>
    <r>
      <t>Залізо загальне (для північного Полісся, крім рік Горинь, Стир і Случ),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</si>
  <si>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200 – 600</t>
  </si>
  <si>
    <t>601 – 1000</t>
  </si>
  <si>
    <t>1001 – 1500</t>
  </si>
  <si>
    <t>1501 – 2000</t>
  </si>
  <si>
    <t>2001 – 4000</t>
  </si>
  <si>
    <t>&gt;4000</t>
  </si>
  <si>
    <r>
      <t>Ртуть,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</si>
  <si>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&lt;0,02</t>
  </si>
  <si>
    <t>0,02 – 0,05</t>
  </si>
  <si>
    <t>0,06 – 0,20</t>
  </si>
  <si>
    <t>0,21 – 0,50</t>
  </si>
  <si>
    <t>1,01 – 2.50</t>
  </si>
  <si>
    <r>
      <t>Кадмій,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</si>
  <si>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&lt;0,1</t>
  </si>
  <si>
    <t>0,3 – 0,5</t>
  </si>
  <si>
    <t>0,6 – 1,5</t>
  </si>
  <si>
    <t>1,6 – 5,0</t>
  </si>
  <si>
    <t>&gt;5,0</t>
  </si>
  <si>
    <r>
      <t>Мідь,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</si>
  <si>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</t>
  </si>
  <si>
    <t>3 – 10</t>
  </si>
  <si>
    <t>11 – 25</t>
  </si>
  <si>
    <t>26 – 50</t>
  </si>
  <si>
    <t>&gt;50</t>
  </si>
  <si>
    <r>
      <t>Цинк,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</si>
  <si>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15</t>
  </si>
  <si>
    <t>16 – 20</t>
  </si>
  <si>
    <t>21 – 50</t>
  </si>
  <si>
    <t>101 – 200</t>
  </si>
  <si>
    <t>&gt;200</t>
  </si>
  <si>
    <r>
      <t>Свинець,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</si>
  <si>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&lt;2</t>
  </si>
  <si>
    <t>2 – 5</t>
  </si>
  <si>
    <t>6 – 10</t>
  </si>
  <si>
    <r>
      <t>Хром загальний,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</si>
  <si>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 – 3</t>
  </si>
  <si>
    <t>4 – 5</t>
  </si>
  <si>
    <r>
      <t>Нікель,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</si>
  <si>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5</t>
  </si>
  <si>
    <r>
      <t>Марганець,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</si>
  <si>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25</t>
  </si>
  <si>
    <t>501 – 1250</t>
  </si>
  <si>
    <t>&gt;1250</t>
  </si>
  <si>
    <r>
      <t>Миш’як,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</si>
  <si>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3</t>
  </si>
  <si>
    <t>6 – 15</t>
  </si>
  <si>
    <t>26 – 35</t>
  </si>
  <si>
    <t>&gt;35</t>
  </si>
  <si>
    <r>
      <t>Фториди,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</si>
  <si>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100 – 125</t>
  </si>
  <si>
    <t>126 – 150</t>
  </si>
  <si>
    <t>151 – 200</t>
  </si>
  <si>
    <t>201 – 500</t>
  </si>
  <si>
    <r>
      <t>Ціаніди,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</si>
  <si>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Нафтопродукти,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</si>
  <si>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201 – 300</t>
  </si>
  <si>
    <r>
      <t>Феноли (леткі) 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</si>
  <si>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3 – 5</t>
  </si>
  <si>
    <t>6 – 20</t>
  </si>
  <si>
    <t>&gt;20</t>
  </si>
  <si>
    <r>
      <t>СПАР,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</si>
  <si>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20</t>
  </si>
  <si>
    <t>101 – 250</t>
  </si>
  <si>
    <t>&gt;250</t>
  </si>
  <si>
    <r>
      <t>Коефіцієнт донної акумуляції, накопичення важких металів у донних відкладах (КДА),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</si>
  <si>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 – 50</t>
  </si>
  <si>
    <t>251 – 500</t>
  </si>
  <si>
    <r>
      <t>&gt;</t>
    </r>
    <r>
      <rPr>
        <sz val="11"/>
        <color theme="1"/>
        <rFont val="Times New Roman"/>
        <family val="1"/>
        <charset val="204"/>
      </rPr>
      <t>1000</t>
    </r>
  </si>
  <si>
    <r>
      <t>Накопичення поллютантів у гідробіонтах,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</si>
  <si>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1001 – 5000</t>
  </si>
  <si>
    <r>
      <t>&gt;</t>
    </r>
    <r>
      <rPr>
        <sz val="11"/>
        <color theme="1"/>
        <rFont val="Times New Roman"/>
        <family val="1"/>
        <charset val="204"/>
      </rPr>
      <t>5000</t>
    </r>
  </si>
  <si>
    <r>
      <t>&lt;</t>
    </r>
    <r>
      <rPr>
        <sz val="11"/>
        <color theme="1"/>
        <rFont val="Times New Roman"/>
        <family val="1"/>
        <charset val="204"/>
      </rPr>
      <t>0,5</t>
    </r>
  </si>
  <si>
    <t>0,5 – 1,0</t>
  </si>
  <si>
    <t>1,1 – 1,3</t>
  </si>
  <si>
    <t>1,4 – 1,6</t>
  </si>
  <si>
    <t>1,7 – 1,8</t>
  </si>
  <si>
    <t>1,9 – 2,0</t>
  </si>
  <si>
    <r>
      <t>&gt;</t>
    </r>
    <r>
      <rPr>
        <sz val="11"/>
        <color theme="1"/>
        <rFont val="Times New Roman"/>
        <family val="1"/>
        <charset val="204"/>
      </rPr>
      <t>2</t>
    </r>
  </si>
  <si>
    <r>
      <t>Кадмій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</si>
  <si>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&lt;0,2</t>
  </si>
  <si>
    <t>0,2 – 0,3</t>
  </si>
  <si>
    <t>0,4 – 0,7</t>
  </si>
  <si>
    <t>0,8 – 1,3</t>
  </si>
  <si>
    <t>1,4 – 2,0</t>
  </si>
  <si>
    <t>2,1 – 5,0</t>
  </si>
  <si>
    <r>
      <t>Свинець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</si>
  <si>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&lt;2,5</t>
  </si>
  <si>
    <t>2,5 – 5</t>
  </si>
  <si>
    <t>16 – 30</t>
  </si>
  <si>
    <t>31 – 60</t>
  </si>
  <si>
    <t>61 – 200</t>
  </si>
  <si>
    <r>
      <t>Мідь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</si>
  <si>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51 – 75</t>
  </si>
  <si>
    <r>
      <t>Сумарна бета-активність,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</si>
  <si>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&lt;4,4</t>
  </si>
  <si>
    <t>4,4 – 5,5</t>
  </si>
  <si>
    <t>5,6 – 7,5</t>
  </si>
  <si>
    <t>7,6 – 10</t>
  </si>
  <si>
    <t>11 – 150</t>
  </si>
  <si>
    <t>151 – 270</t>
  </si>
  <si>
    <t>&gt;270</t>
  </si>
  <si>
    <r>
      <t>90</t>
    </r>
    <r>
      <rPr>
        <sz val="11"/>
        <color theme="1"/>
        <rFont val="Times New Roman"/>
        <family val="1"/>
        <charset val="204"/>
      </rPr>
      <t>Sr,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</si>
  <si>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&lt;0,62</t>
  </si>
  <si>
    <t>0,62 – 0,75</t>
  </si>
  <si>
    <t>0,76 – 0,99</t>
  </si>
  <si>
    <t>1,0 – 3,0</t>
  </si>
  <si>
    <t>3,1 – 40</t>
  </si>
  <si>
    <t>41 – 90</t>
  </si>
  <si>
    <t>&gt;90</t>
  </si>
  <si>
    <r>
      <t>137</t>
    </r>
    <r>
      <rPr>
        <sz val="11"/>
        <color theme="1"/>
        <rFont val="Times New Roman"/>
        <family val="1"/>
        <charset val="204"/>
      </rPr>
      <t>Cs,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</si>
  <si>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&lt;0,12</t>
  </si>
  <si>
    <t>0,12 – 0,25</t>
  </si>
  <si>
    <t>0,26 – 0,50</t>
  </si>
  <si>
    <t>0,51 – 5,0</t>
  </si>
  <si>
    <t>5,1 – 150</t>
  </si>
  <si>
    <t>160 – 1500</t>
  </si>
  <si>
    <t xml:space="preserve">  5,0</t>
  </si>
  <si>
    <t xml:space="preserve">5,1  </t>
  </si>
  <si>
    <t xml:space="preserve">  8,0</t>
  </si>
  <si>
    <t xml:space="preserve">8,1  </t>
  </si>
  <si>
    <t xml:space="preserve">  12,0</t>
  </si>
  <si>
    <t xml:space="preserve">12,1  </t>
  </si>
  <si>
    <t xml:space="preserve">  20,0</t>
  </si>
  <si>
    <t xml:space="preserve">21,0  </t>
  </si>
  <si>
    <t xml:space="preserve">  30,0</t>
  </si>
  <si>
    <t xml:space="preserve"> 2.50</t>
  </si>
  <si>
    <t>max_category_value</t>
  </si>
  <si>
    <t>indicator_block_id</t>
  </si>
  <si>
    <t>indicator_group_id</t>
  </si>
  <si>
    <t>organisation_id</t>
  </si>
  <si>
    <t>organisation_name</t>
  </si>
  <si>
    <t>organisation_email</t>
  </si>
  <si>
    <t>dniproges</t>
  </si>
  <si>
    <t>kyivges</t>
  </si>
  <si>
    <t>harkivchemistry</t>
  </si>
  <si>
    <t>nikopolwateruse</t>
  </si>
  <si>
    <t>vinnitsyachemistry</t>
  </si>
  <si>
    <t>kyivwateruse</t>
  </si>
  <si>
    <t>luganskwateruse</t>
  </si>
  <si>
    <t>luganschemistry</t>
  </si>
  <si>
    <t>dniproges@gmail.com</t>
  </si>
  <si>
    <t>kyivges@gmail.com</t>
  </si>
  <si>
    <t>harkivchemistry@gmail.com</t>
  </si>
  <si>
    <t>nikopolwateruse@gmail.com</t>
  </si>
  <si>
    <t>vinnitsyachemistry@gmail.com</t>
  </si>
  <si>
    <t>kyivwateruse@gmail.com</t>
  </si>
  <si>
    <t>luganskwateruse@gmail.com</t>
  </si>
  <si>
    <t>luganschemistry@gmail.com</t>
  </si>
  <si>
    <t>Salt composition</t>
  </si>
  <si>
    <t>Chemical trophic-saprobiological criteria</t>
  </si>
  <si>
    <t>Content criteria for specific substances of toxic and radiation effects</t>
  </si>
  <si>
    <t>Mineralization and electrical conductivity</t>
  </si>
  <si>
    <t>Sulfate content</t>
  </si>
  <si>
    <t>Chloride content</t>
  </si>
  <si>
    <t>Oxygen mode</t>
  </si>
  <si>
    <t>Hydrophysical and general hydrochemical</t>
  </si>
  <si>
    <t>Nitrogen content</t>
  </si>
  <si>
    <t>Phosphorus content</t>
  </si>
  <si>
    <t>Organic matter content</t>
  </si>
  <si>
    <t>Лісостеп, північний захід Степу, гірський Крим, Дніпро, Дунай</t>
  </si>
  <si>
    <t>Східний Степ, крім центру</t>
  </si>
  <si>
    <t>Приазов’я, Причорномор’я та центр східного Степу</t>
  </si>
  <si>
    <t xml:space="preserve">Північне Полісся </t>
  </si>
  <si>
    <t>Східний Лісостеп</t>
  </si>
  <si>
    <t>Західний Лісостеп</t>
  </si>
  <si>
    <t>Закарпаття</t>
  </si>
  <si>
    <t>Північний Лісостеп</t>
  </si>
  <si>
    <t>Східний Степ</t>
  </si>
  <si>
    <t>Західний Степ</t>
  </si>
  <si>
    <t>Південний Степ</t>
  </si>
  <si>
    <t>Північний Степ</t>
  </si>
  <si>
    <t>Східне Полісся</t>
  </si>
  <si>
    <t>Південне Полісся</t>
  </si>
  <si>
    <t>Карпати</t>
  </si>
  <si>
    <t>Крим</t>
  </si>
  <si>
    <t>Дунай</t>
  </si>
  <si>
    <t>Приазов'я</t>
  </si>
  <si>
    <t>Причорномор'я</t>
  </si>
  <si>
    <t>Південний Лісостеп</t>
  </si>
  <si>
    <t>location_subgroup_name</t>
  </si>
  <si>
    <t>location_subgroup_id</t>
  </si>
  <si>
    <t>3,0 </t>
  </si>
  <si>
    <t>category_permited</t>
  </si>
  <si>
    <t>action_id</t>
  </si>
  <si>
    <t>action_name</t>
  </si>
  <si>
    <t>information_updated</t>
  </si>
  <si>
    <t>no_information</t>
  </si>
  <si>
    <t>internal_error</t>
  </si>
  <si>
    <t>no_update</t>
  </si>
  <si>
    <t>analyzer_id</t>
  </si>
  <si>
    <t>analyzer_name</t>
  </si>
  <si>
    <t>термооксиметр «Експерт-001»</t>
  </si>
  <si>
    <t>порівняння з еталоном</t>
  </si>
  <si>
    <t>Трехквадрупольный ВЭЖХ/МС Ultivo</t>
  </si>
  <si>
    <t>Аналізатор вмісту нафти у воді АН-2</t>
  </si>
  <si>
    <t>AAnalyst 700 Atomic Absorption Spectrometer</t>
  </si>
  <si>
    <t>Бета-гама спектрометр</t>
  </si>
  <si>
    <t>user_id</t>
  </si>
  <si>
    <t>user_first_name</t>
  </si>
  <si>
    <t>user_last_name</t>
  </si>
  <si>
    <t>user_email</t>
  </si>
  <si>
    <t>Ursol</t>
  </si>
  <si>
    <t>Tamara</t>
  </si>
  <si>
    <t>ursol.toma@gmail.com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</si>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</sst>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b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wrapText="1"/>
    </xf>
    <xf numFmtId="0" fontId="1" fillId="0" borderId="8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Font="1"/>
    <xf numFmtId="0" fontId="5" fillId="0" borderId="8" xfId="0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6" fillId="0" borderId="14" xfId="0" applyFont="1" applyBorder="1" applyAlignment="1">
      <alignment vertical="center" wrapText="1"/>
    </xf>
    <xf numFmtId="17" fontId="2" fillId="2" borderId="10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 indent="3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2"/>
    </xf>
    <xf numFmtId="0" fontId="7" fillId="2" borderId="3" xfId="0" applyFont="1" applyFill="1" applyBorder="1" applyAlignment="1">
      <alignment horizontal="justify" vertical="center" wrapText="1"/>
    </xf>
    <xf numFmtId="0" fontId="0" fillId="0" borderId="0" xfId="0" quotePrefix="1"/>
    <xf numFmtId="0" fontId="12" fillId="0" borderId="0" xfId="0" applyFont="1"/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" fontId="0" fillId="0" borderId="0" xfId="0" applyNumberFormat="1"/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vertical="center" wrapText="1"/>
    </xf>
    <xf numFmtId="2" fontId="2" fillId="2" borderId="10" xfId="0" applyNumberFormat="1" applyFont="1" applyFill="1" applyBorder="1" applyAlignment="1">
      <alignment horizontal="left" vertical="center" wrapText="1" indent="1"/>
    </xf>
    <xf numFmtId="2" fontId="2" fillId="2" borderId="10" xfId="0" applyNumberFormat="1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3" fillId="0" borderId="0" xfId="0" applyFont="1"/>
    <xf numFmtId="0" fontId="14" fillId="0" borderId="0" xfId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 indent="5"/>
    </xf>
    <xf numFmtId="0" fontId="2" fillId="2" borderId="9" xfId="0" applyFont="1" applyFill="1" applyBorder="1" applyAlignment="1">
      <alignment horizontal="left" vertical="center" wrapText="1" indent="5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0" fillId="0" borderId="4" xfId="0" applyBorder="1"/>
    <xf numFmtId="0" fontId="6" fillId="0" borderId="0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ursol.tom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workbookViewId="0">
      <selection activeCell="M10" sqref="M10"/>
    </sheetView>
  </sheetViews>
  <sheetFormatPr defaultRowHeight="14.4" x14ac:dyDescent="0.3"/>
  <cols>
    <col min="2" max="4" width="8.88671875" customWidth="1"/>
    <col min="7" max="7" width="10.88671875" customWidth="1"/>
    <col min="8" max="8" width="15.6640625" customWidth="1"/>
    <col min="9" max="9" width="20.21875" customWidth="1"/>
    <col min="10" max="10" width="13.21875" customWidth="1"/>
    <col min="12" max="12" width="19.5546875" customWidth="1"/>
  </cols>
  <sheetData>
    <row r="1" spans="1:46" ht="31.8" thickBot="1" x14ac:dyDescent="0.3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5" t="s">
        <v>33</v>
      </c>
      <c r="AJ1" s="5" t="s">
        <v>34</v>
      </c>
      <c r="AK1" s="1" t="s">
        <v>35</v>
      </c>
      <c r="AL1" s="4" t="s">
        <v>36</v>
      </c>
      <c r="AM1" s="4" t="s">
        <v>37</v>
      </c>
      <c r="AN1" s="4" t="s">
        <v>38</v>
      </c>
      <c r="AO1" s="6" t="s">
        <v>39</v>
      </c>
      <c r="AP1" s="1" t="s">
        <v>40</v>
      </c>
      <c r="AQ1" s="1" t="s">
        <v>41</v>
      </c>
      <c r="AR1" s="3" t="s">
        <v>42</v>
      </c>
      <c r="AS1" s="4" t="s">
        <v>43</v>
      </c>
      <c r="AT1" s="4" t="s">
        <v>44</v>
      </c>
    </row>
    <row r="2" spans="1:46" ht="16.2" thickBot="1" x14ac:dyDescent="0.35">
      <c r="A2" s="1" t="s">
        <v>45</v>
      </c>
      <c r="B2">
        <v>100</v>
      </c>
      <c r="C2">
        <v>100</v>
      </c>
      <c r="D2">
        <v>5</v>
      </c>
      <c r="E2">
        <v>5</v>
      </c>
      <c r="F2">
        <v>8</v>
      </c>
      <c r="G2">
        <v>105</v>
      </c>
      <c r="H2">
        <v>70</v>
      </c>
      <c r="I2">
        <v>50</v>
      </c>
      <c r="J2">
        <v>1.5</v>
      </c>
      <c r="K2">
        <v>7.5</v>
      </c>
      <c r="L2">
        <v>0.1</v>
      </c>
      <c r="M2" s="7">
        <v>2E-3</v>
      </c>
      <c r="N2">
        <v>0.2</v>
      </c>
      <c r="O2">
        <v>1</v>
      </c>
      <c r="P2" s="7">
        <v>1.4999999999999999E-2</v>
      </c>
      <c r="Q2" s="7">
        <v>1.4999999999999999E-2</v>
      </c>
      <c r="R2" s="7">
        <v>3</v>
      </c>
      <c r="S2" s="7">
        <v>3</v>
      </c>
      <c r="T2" s="7">
        <v>9</v>
      </c>
      <c r="U2" s="7">
        <v>1</v>
      </c>
      <c r="V2" s="8">
        <v>50</v>
      </c>
      <c r="W2" s="9">
        <v>200</v>
      </c>
      <c r="X2" s="9">
        <v>0.02</v>
      </c>
      <c r="Y2" s="9">
        <v>0.1</v>
      </c>
      <c r="Z2" s="10">
        <v>1</v>
      </c>
      <c r="AA2" s="9">
        <v>10</v>
      </c>
      <c r="AB2" s="10">
        <v>2</v>
      </c>
      <c r="AC2" s="10">
        <v>2</v>
      </c>
      <c r="AD2" s="10">
        <v>1</v>
      </c>
      <c r="AE2" s="9">
        <v>10</v>
      </c>
      <c r="AF2" s="10">
        <v>1</v>
      </c>
      <c r="AG2" s="9">
        <v>100</v>
      </c>
      <c r="AH2" s="10">
        <v>0</v>
      </c>
      <c r="AI2" s="9">
        <v>10</v>
      </c>
      <c r="AJ2" s="10">
        <v>0</v>
      </c>
      <c r="AK2" s="10">
        <v>0</v>
      </c>
      <c r="AL2" s="11">
        <v>10</v>
      </c>
      <c r="AM2" s="11">
        <v>10</v>
      </c>
      <c r="AN2" s="12">
        <v>0.5</v>
      </c>
      <c r="AO2" s="11">
        <v>0.2</v>
      </c>
      <c r="AP2" s="11">
        <v>2.5</v>
      </c>
      <c r="AQ2" s="11">
        <v>10</v>
      </c>
      <c r="AR2" s="11">
        <v>4.4000000000000004</v>
      </c>
      <c r="AS2" s="11">
        <v>0.62</v>
      </c>
      <c r="AT2" s="11">
        <v>0.12</v>
      </c>
    </row>
    <row r="3" spans="1:46" ht="16.2" thickBot="1" x14ac:dyDescent="0.35">
      <c r="A3" s="2" t="s">
        <v>47</v>
      </c>
      <c r="B3">
        <v>200</v>
      </c>
      <c r="C3">
        <v>225</v>
      </c>
      <c r="D3">
        <v>10</v>
      </c>
      <c r="E3">
        <v>10</v>
      </c>
      <c r="F3">
        <v>7.5</v>
      </c>
      <c r="G3">
        <v>90</v>
      </c>
      <c r="H3">
        <v>50</v>
      </c>
      <c r="I3">
        <v>20</v>
      </c>
      <c r="J3">
        <v>0.95</v>
      </c>
      <c r="K3">
        <v>6.6</v>
      </c>
      <c r="L3">
        <v>0.3</v>
      </c>
      <c r="M3" s="7">
        <v>0.01</v>
      </c>
      <c r="N3">
        <v>0.5</v>
      </c>
      <c r="O3">
        <v>2</v>
      </c>
      <c r="P3" s="7">
        <v>0.05</v>
      </c>
      <c r="Q3" s="7">
        <v>0.06</v>
      </c>
      <c r="R3" s="7">
        <v>8</v>
      </c>
      <c r="S3" s="7">
        <v>8</v>
      </c>
      <c r="T3" s="7">
        <v>25</v>
      </c>
      <c r="U3" s="7">
        <v>2.1</v>
      </c>
      <c r="V3" s="13">
        <v>100</v>
      </c>
      <c r="W3" s="11">
        <v>1000</v>
      </c>
      <c r="X3" s="11">
        <v>0.2</v>
      </c>
      <c r="Y3" s="11">
        <v>0.2</v>
      </c>
      <c r="Z3" s="11">
        <v>2</v>
      </c>
      <c r="AA3" s="11">
        <v>20</v>
      </c>
      <c r="AB3" s="11">
        <v>10</v>
      </c>
      <c r="AC3" s="11">
        <v>5</v>
      </c>
      <c r="AD3" s="11">
        <v>10</v>
      </c>
      <c r="AE3" s="11">
        <v>50</v>
      </c>
      <c r="AF3" s="11">
        <v>5</v>
      </c>
      <c r="AG3" s="11">
        <v>150</v>
      </c>
      <c r="AH3" s="11">
        <v>10</v>
      </c>
      <c r="AI3" s="11">
        <v>50</v>
      </c>
      <c r="AJ3" s="11">
        <v>1</v>
      </c>
      <c r="AK3" s="11">
        <v>20</v>
      </c>
      <c r="AL3" s="11">
        <v>100</v>
      </c>
      <c r="AM3" s="11">
        <v>100</v>
      </c>
      <c r="AN3" s="11">
        <v>1.3</v>
      </c>
      <c r="AO3" s="11">
        <v>0.7</v>
      </c>
      <c r="AP3" s="11">
        <v>15</v>
      </c>
      <c r="AQ3" s="11">
        <v>25</v>
      </c>
      <c r="AR3" s="11">
        <v>7.5</v>
      </c>
      <c r="AS3" s="11">
        <v>0.99</v>
      </c>
      <c r="AT3" s="11">
        <v>0.5</v>
      </c>
    </row>
    <row r="4" spans="1:46" ht="16.2" thickBot="1" x14ac:dyDescent="0.35">
      <c r="A4" s="2" t="s">
        <v>46</v>
      </c>
      <c r="B4">
        <v>1000</v>
      </c>
      <c r="C4">
        <v>1200</v>
      </c>
      <c r="D4">
        <v>100</v>
      </c>
      <c r="E4">
        <v>100</v>
      </c>
      <c r="F4">
        <v>4</v>
      </c>
      <c r="G4">
        <v>40</v>
      </c>
      <c r="H4">
        <v>0.1</v>
      </c>
      <c r="I4">
        <v>100</v>
      </c>
      <c r="J4">
        <v>0.2</v>
      </c>
      <c r="K4">
        <v>5.9</v>
      </c>
      <c r="L4">
        <v>2.5</v>
      </c>
      <c r="M4" s="7">
        <v>0.1</v>
      </c>
      <c r="N4">
        <v>2.5</v>
      </c>
      <c r="O4">
        <v>10</v>
      </c>
      <c r="P4" s="7">
        <v>0.3</v>
      </c>
      <c r="Q4" s="7">
        <v>0.3</v>
      </c>
      <c r="R4" s="7">
        <v>30</v>
      </c>
      <c r="S4" s="7">
        <v>20</v>
      </c>
      <c r="T4" s="7">
        <v>60</v>
      </c>
      <c r="U4" s="7">
        <v>12</v>
      </c>
      <c r="V4" s="14">
        <v>2500</v>
      </c>
      <c r="W4" s="11">
        <v>4000</v>
      </c>
      <c r="X4" s="11">
        <v>2.5</v>
      </c>
      <c r="Y4" s="11">
        <v>5</v>
      </c>
      <c r="Z4" s="11">
        <v>50</v>
      </c>
      <c r="AA4" s="11">
        <v>200</v>
      </c>
      <c r="AB4" s="11">
        <v>100</v>
      </c>
      <c r="AC4" s="11">
        <v>50</v>
      </c>
      <c r="AD4" s="11">
        <v>100</v>
      </c>
      <c r="AE4" s="11">
        <v>1250</v>
      </c>
      <c r="AF4" s="11">
        <v>35</v>
      </c>
      <c r="AG4" s="11">
        <v>1000</v>
      </c>
      <c r="AH4" s="11">
        <v>100</v>
      </c>
      <c r="AI4" s="11">
        <v>300</v>
      </c>
      <c r="AJ4" s="11">
        <v>20</v>
      </c>
      <c r="AK4" s="11">
        <v>250</v>
      </c>
      <c r="AL4" s="12">
        <v>1000</v>
      </c>
      <c r="AM4" s="12">
        <v>5000</v>
      </c>
      <c r="AN4" s="12">
        <v>2</v>
      </c>
      <c r="AO4" s="11">
        <v>5</v>
      </c>
      <c r="AP4" s="11">
        <v>200</v>
      </c>
      <c r="AQ4" s="11">
        <v>100</v>
      </c>
      <c r="AR4" s="11">
        <v>270</v>
      </c>
      <c r="AS4" s="11">
        <v>90</v>
      </c>
      <c r="AT4" s="11">
        <v>1500</v>
      </c>
    </row>
    <row r="5" spans="1:46" ht="16.2" thickBot="1" x14ac:dyDescent="0.35">
      <c r="A5" s="2" t="s">
        <v>48</v>
      </c>
      <c r="B5">
        <f>ABS(B4-B2)/50</f>
        <v>18</v>
      </c>
      <c r="C5">
        <f t="shared" ref="C5:AO5" si="0">ABS(C4-C2)/50</f>
        <v>22</v>
      </c>
      <c r="D5">
        <f t="shared" si="0"/>
        <v>1.9</v>
      </c>
      <c r="E5">
        <f t="shared" si="0"/>
        <v>1.9</v>
      </c>
      <c r="F5">
        <f t="shared" si="0"/>
        <v>0.08</v>
      </c>
      <c r="G5">
        <f t="shared" si="0"/>
        <v>1.3</v>
      </c>
      <c r="H5">
        <f t="shared" si="0"/>
        <v>1.3980000000000001</v>
      </c>
      <c r="I5">
        <f t="shared" si="0"/>
        <v>1</v>
      </c>
      <c r="J5">
        <f t="shared" si="0"/>
        <v>2.6000000000000002E-2</v>
      </c>
      <c r="K5">
        <f t="shared" si="0"/>
        <v>3.1999999999999994E-2</v>
      </c>
      <c r="L5">
        <f t="shared" si="0"/>
        <v>4.8000000000000001E-2</v>
      </c>
      <c r="M5">
        <f t="shared" si="0"/>
        <v>1.9599999999999999E-3</v>
      </c>
      <c r="N5">
        <f t="shared" si="0"/>
        <v>4.5999999999999999E-2</v>
      </c>
      <c r="O5">
        <f t="shared" si="0"/>
        <v>0.18</v>
      </c>
      <c r="P5">
        <f t="shared" si="0"/>
        <v>5.6999999999999993E-3</v>
      </c>
      <c r="Q5">
        <f t="shared" si="0"/>
        <v>5.6999999999999993E-3</v>
      </c>
      <c r="R5">
        <f t="shared" si="0"/>
        <v>0.54</v>
      </c>
      <c r="S5">
        <f t="shared" si="0"/>
        <v>0.34</v>
      </c>
      <c r="T5">
        <f t="shared" si="0"/>
        <v>1.02</v>
      </c>
      <c r="U5">
        <f t="shared" si="0"/>
        <v>0.22</v>
      </c>
      <c r="V5">
        <f t="shared" si="0"/>
        <v>49</v>
      </c>
      <c r="W5">
        <f t="shared" si="0"/>
        <v>76</v>
      </c>
      <c r="X5">
        <f t="shared" si="0"/>
        <v>4.9599999999999998E-2</v>
      </c>
      <c r="Y5">
        <f t="shared" si="0"/>
        <v>9.8000000000000004E-2</v>
      </c>
      <c r="Z5">
        <f t="shared" si="0"/>
        <v>0.98</v>
      </c>
      <c r="AA5">
        <f t="shared" si="0"/>
        <v>3.8</v>
      </c>
      <c r="AB5">
        <f t="shared" si="0"/>
        <v>1.96</v>
      </c>
      <c r="AC5">
        <f t="shared" si="0"/>
        <v>0.96</v>
      </c>
      <c r="AD5">
        <f t="shared" si="0"/>
        <v>1.98</v>
      </c>
      <c r="AE5">
        <f t="shared" si="0"/>
        <v>24.8</v>
      </c>
      <c r="AF5">
        <f t="shared" si="0"/>
        <v>0.68</v>
      </c>
      <c r="AG5">
        <f t="shared" si="0"/>
        <v>18</v>
      </c>
      <c r="AH5">
        <f t="shared" si="0"/>
        <v>2</v>
      </c>
      <c r="AI5">
        <f t="shared" si="0"/>
        <v>5.8</v>
      </c>
      <c r="AJ5">
        <f t="shared" si="0"/>
        <v>0.4</v>
      </c>
      <c r="AK5">
        <f t="shared" si="0"/>
        <v>5</v>
      </c>
      <c r="AL5">
        <f t="shared" si="0"/>
        <v>19.8</v>
      </c>
      <c r="AM5">
        <f t="shared" si="0"/>
        <v>99.8</v>
      </c>
      <c r="AN5">
        <f t="shared" si="0"/>
        <v>0.03</v>
      </c>
      <c r="AO5">
        <f t="shared" si="0"/>
        <v>9.6000000000000002E-2</v>
      </c>
      <c r="AP5">
        <f>ABS(AP4-AP2)/50</f>
        <v>3.95</v>
      </c>
      <c r="AQ5">
        <f t="shared" ref="AQ5" si="1">ABS(AQ4-AQ2)/50</f>
        <v>1.8</v>
      </c>
      <c r="AR5">
        <f t="shared" ref="AR5" si="2">ABS(AR4-AR2)/50</f>
        <v>5.3120000000000003</v>
      </c>
      <c r="AS5">
        <f t="shared" ref="AS5" si="3">ABS(AS4-AS2)/50</f>
        <v>1.7875999999999999</v>
      </c>
      <c r="AT5">
        <f t="shared" ref="AT5" si="4">ABS(AT4-AT2)/50</f>
        <v>29.997600000000002</v>
      </c>
    </row>
    <row r="6" spans="1:46" ht="16.2" thickBot="1" x14ac:dyDescent="0.35">
      <c r="A6" s="2"/>
      <c r="V6" s="15"/>
    </row>
    <row r="7" spans="1:46" ht="16.2" thickBot="1" x14ac:dyDescent="0.35">
      <c r="A7" s="3"/>
      <c r="V7" s="15"/>
    </row>
    <row r="8" spans="1:46" ht="16.2" thickBot="1" x14ac:dyDescent="0.35">
      <c r="A8" s="3"/>
      <c r="V8" s="15"/>
    </row>
    <row r="9" spans="1:46" ht="16.2" thickBot="1" x14ac:dyDescent="0.35">
      <c r="A9" s="2"/>
      <c r="V9" s="15"/>
    </row>
    <row r="10" spans="1:46" ht="16.2" thickBot="1" x14ac:dyDescent="0.35">
      <c r="A10" s="2"/>
      <c r="V10" s="15"/>
    </row>
    <row r="11" spans="1:46" ht="16.2" thickBot="1" x14ac:dyDescent="0.35">
      <c r="A11" s="3"/>
      <c r="V11" s="15"/>
    </row>
    <row r="12" spans="1:46" ht="16.2" thickBot="1" x14ac:dyDescent="0.35">
      <c r="A12" s="2"/>
      <c r="V12" s="15"/>
    </row>
    <row r="13" spans="1:46" ht="16.2" thickBot="1" x14ac:dyDescent="0.35">
      <c r="A13" s="3"/>
      <c r="V13" s="15"/>
    </row>
    <row r="14" spans="1:46" ht="16.2" thickBot="1" x14ac:dyDescent="0.35">
      <c r="A14" s="2"/>
      <c r="V14" s="15"/>
    </row>
    <row r="15" spans="1:46" ht="16.2" thickBot="1" x14ac:dyDescent="0.35">
      <c r="A15" s="3"/>
      <c r="V15" s="15"/>
    </row>
    <row r="16" spans="1:46" ht="16.2" thickBot="1" x14ac:dyDescent="0.35">
      <c r="A16" s="3"/>
      <c r="V16" s="15"/>
    </row>
    <row r="17" spans="1:22" ht="16.2" thickBot="1" x14ac:dyDescent="0.35">
      <c r="A17" s="4"/>
      <c r="V17" s="15"/>
    </row>
    <row r="18" spans="1:22" ht="16.2" thickBot="1" x14ac:dyDescent="0.35">
      <c r="A18" s="3"/>
      <c r="V18" s="15"/>
    </row>
    <row r="19" spans="1:22" ht="16.2" thickBot="1" x14ac:dyDescent="0.35">
      <c r="A19" s="3"/>
      <c r="V19" s="15"/>
    </row>
    <row r="20" spans="1:22" ht="16.2" thickBot="1" x14ac:dyDescent="0.35">
      <c r="A20" s="2"/>
      <c r="V20" s="15"/>
    </row>
    <row r="21" spans="1:22" ht="16.2" thickBot="1" x14ac:dyDescent="0.35">
      <c r="A21" s="1"/>
      <c r="V21" s="16"/>
    </row>
    <row r="22" spans="1:22" ht="16.2" thickBot="1" x14ac:dyDescent="0.35">
      <c r="A22" s="1"/>
      <c r="V22" s="16"/>
    </row>
    <row r="23" spans="1:22" ht="16.2" thickBot="1" x14ac:dyDescent="0.35">
      <c r="A23" s="1"/>
      <c r="V23" s="16"/>
    </row>
    <row r="24" spans="1:22" ht="16.2" thickBot="1" x14ac:dyDescent="0.35">
      <c r="A24" s="1"/>
      <c r="V24" s="15"/>
    </row>
    <row r="25" spans="1:22" ht="16.2" thickBot="1" x14ac:dyDescent="0.35">
      <c r="A25" s="1"/>
      <c r="V25" s="15"/>
    </row>
    <row r="26" spans="1:22" ht="16.2" thickBot="1" x14ac:dyDescent="0.35">
      <c r="A26" s="1"/>
      <c r="V26" s="15"/>
    </row>
    <row r="27" spans="1:22" ht="16.2" thickBot="1" x14ac:dyDescent="0.35">
      <c r="A27" s="1"/>
      <c r="V27" s="15"/>
    </row>
    <row r="28" spans="1:22" ht="16.2" thickBot="1" x14ac:dyDescent="0.35">
      <c r="A28" s="1"/>
      <c r="V28" s="15"/>
    </row>
    <row r="29" spans="1:22" ht="16.2" thickBot="1" x14ac:dyDescent="0.35">
      <c r="A29" s="1"/>
      <c r="V29" s="15"/>
    </row>
    <row r="30" spans="1:22" ht="16.2" thickBot="1" x14ac:dyDescent="0.35">
      <c r="A30" s="1"/>
      <c r="V30" s="17"/>
    </row>
    <row r="31" spans="1:22" ht="16.2" thickBot="1" x14ac:dyDescent="0.35">
      <c r="A31" s="1"/>
      <c r="V31" s="17"/>
    </row>
    <row r="32" spans="1:22" ht="16.2" thickBot="1" x14ac:dyDescent="0.35">
      <c r="A32" s="1"/>
      <c r="V32" s="17"/>
    </row>
    <row r="33" spans="1:22" ht="16.2" thickBot="1" x14ac:dyDescent="0.35">
      <c r="A33" s="1"/>
      <c r="V33" s="17"/>
    </row>
    <row r="34" spans="1:22" ht="16.2" thickBot="1" x14ac:dyDescent="0.35">
      <c r="A34" s="5"/>
      <c r="V34" s="17"/>
    </row>
    <row r="35" spans="1:22" ht="16.2" thickBot="1" x14ac:dyDescent="0.35">
      <c r="A35" s="5"/>
      <c r="V35" s="17"/>
    </row>
    <row r="36" spans="1:22" ht="16.2" thickBot="1" x14ac:dyDescent="0.35">
      <c r="A36" s="1"/>
      <c r="V36" s="17"/>
    </row>
    <row r="37" spans="1:22" ht="16.2" thickBot="1" x14ac:dyDescent="0.35">
      <c r="A37" s="4"/>
      <c r="V37" s="17"/>
    </row>
    <row r="38" spans="1:22" ht="16.2" thickBot="1" x14ac:dyDescent="0.35">
      <c r="A38" s="4"/>
      <c r="V38" s="17"/>
    </row>
    <row r="39" spans="1:22" ht="16.2" thickBot="1" x14ac:dyDescent="0.35">
      <c r="A39" s="4"/>
      <c r="V39" s="17"/>
    </row>
    <row r="40" spans="1:22" ht="16.2" thickBot="1" x14ac:dyDescent="0.35">
      <c r="A40" s="6"/>
      <c r="V40" s="18"/>
    </row>
    <row r="41" spans="1:22" ht="16.2" thickBot="1" x14ac:dyDescent="0.35">
      <c r="A41" s="1"/>
    </row>
    <row r="42" spans="1:22" ht="16.2" thickBot="1" x14ac:dyDescent="0.35">
      <c r="A42" s="1"/>
    </row>
    <row r="43" spans="1:22" ht="16.2" thickBot="1" x14ac:dyDescent="0.35">
      <c r="A43" s="3"/>
    </row>
    <row r="44" spans="1:22" ht="16.2" thickBot="1" x14ac:dyDescent="0.35">
      <c r="A44" s="4"/>
    </row>
    <row r="45" spans="1:22" ht="16.2" thickBot="1" x14ac:dyDescent="0.35">
      <c r="A45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t="s">
        <v>511</v>
      </c>
      <c r="B1" t="s">
        <v>512</v>
      </c>
    </row>
    <row r="2" spans="1:2" x14ac:dyDescent="0.3">
      <c r="A2">
        <v>1</v>
      </c>
      <c r="B2" t="s">
        <v>513</v>
      </c>
    </row>
    <row r="3" spans="1:2" x14ac:dyDescent="0.3">
      <c r="A3">
        <v>2</v>
      </c>
      <c r="B3" t="s">
        <v>514</v>
      </c>
    </row>
    <row r="4" spans="1:2" x14ac:dyDescent="0.3">
      <c r="A4">
        <v>3</v>
      </c>
      <c r="B4" t="s">
        <v>515</v>
      </c>
    </row>
    <row r="5" spans="1:2" x14ac:dyDescent="0.3">
      <c r="A5">
        <v>4</v>
      </c>
      <c r="B5" t="s">
        <v>516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sheetData>
    <row r="1" spans="1:2" ht="15" thickBot="1" x14ac:dyDescent="0.35">
      <c r="A1" t="s">
        <v>517</v>
      </c>
      <c r="B1" t="s">
        <v>518</v>
      </c>
    </row>
    <row r="2" spans="1:2" ht="76.2" thickBot="1" x14ac:dyDescent="0.35">
      <c r="A2">
        <v>1</v>
      </c>
      <c r="B2" s="79" t="s">
        <v>519</v>
      </c>
    </row>
    <row r="3" spans="1:2" ht="63" thickBot="1" x14ac:dyDescent="0.35">
      <c r="A3">
        <v>2</v>
      </c>
      <c r="B3" s="2" t="s">
        <v>520</v>
      </c>
    </row>
    <row r="4" spans="1:2" ht="109.8" thickBot="1" x14ac:dyDescent="0.35">
      <c r="A4">
        <v>3</v>
      </c>
      <c r="B4" s="2" t="s">
        <v>523</v>
      </c>
    </row>
    <row r="5" spans="1:2" ht="61.2" thickBot="1" x14ac:dyDescent="0.35">
      <c r="A5">
        <v>4</v>
      </c>
      <c r="B5" s="79" t="s">
        <v>524</v>
      </c>
    </row>
    <row r="6" spans="1:2" ht="15.6" x14ac:dyDescent="0.3">
      <c r="A6">
        <v>5</v>
      </c>
      <c r="B6" s="80" t="s">
        <v>521</v>
      </c>
    </row>
    <row r="7" spans="1:2" ht="15.6" x14ac:dyDescent="0.3">
      <c r="A7">
        <v>6</v>
      </c>
      <c r="B7" s="80" t="s">
        <v>522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525</v>
      </c>
      <c r="B1" t="s">
        <v>526</v>
      </c>
      <c r="C1" t="s">
        <v>527</v>
      </c>
      <c r="D1" t="s">
        <v>528</v>
      </c>
    </row>
    <row r="2" spans="1:4" x14ac:dyDescent="0.3">
      <c r="A2">
        <v>1</v>
      </c>
      <c r="B2" t="s">
        <v>529</v>
      </c>
      <c r="C2" t="s">
        <v>530</v>
      </c>
      <c r="D2" s="81" t="s">
        <v>531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9" workbookViewId="0">
      <selection activeCell="A29" sqref="A29:H29"/>
    </sheetView>
  </sheetViews>
  <sheetFormatPr defaultRowHeight="14.4" x14ac:dyDescent="0.3"/>
  <sheetData>
    <row r="1" spans="1:10" ht="42" thickBot="1" x14ac:dyDescent="0.35">
      <c r="A1" s="93" t="s">
        <v>54</v>
      </c>
      <c r="B1" s="22" t="s">
        <v>55</v>
      </c>
      <c r="C1" s="23" t="s">
        <v>56</v>
      </c>
      <c r="D1" s="86" t="s">
        <v>57</v>
      </c>
      <c r="E1" s="87"/>
      <c r="F1" s="86" t="s">
        <v>58</v>
      </c>
      <c r="G1" s="87"/>
      <c r="H1" s="23" t="s">
        <v>59</v>
      </c>
      <c r="I1" s="23" t="s">
        <v>60</v>
      </c>
    </row>
    <row r="2" spans="1:10" ht="42" thickBot="1" x14ac:dyDescent="0.35">
      <c r="A2" s="94"/>
      <c r="B2" s="24" t="s">
        <v>61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</row>
    <row r="3" spans="1:10" ht="45" thickBot="1" x14ac:dyDescent="0.35">
      <c r="A3" s="93" t="s">
        <v>62</v>
      </c>
      <c r="B3" s="26" t="s">
        <v>63</v>
      </c>
      <c r="C3" s="25" t="s">
        <v>64</v>
      </c>
      <c r="D3" s="25" t="s">
        <v>65</v>
      </c>
      <c r="E3" s="25" t="s">
        <v>66</v>
      </c>
      <c r="F3" s="25" t="s">
        <v>67</v>
      </c>
      <c r="G3" s="25" t="s">
        <v>68</v>
      </c>
      <c r="H3" s="25" t="s">
        <v>69</v>
      </c>
      <c r="I3" s="25" t="s">
        <v>70</v>
      </c>
    </row>
    <row r="4" spans="1:10" ht="55.8" thickBot="1" x14ac:dyDescent="0.35">
      <c r="A4" s="94"/>
      <c r="B4" s="26" t="s">
        <v>71</v>
      </c>
      <c r="C4" s="25" t="s">
        <v>64</v>
      </c>
      <c r="D4" s="25" t="s">
        <v>72</v>
      </c>
      <c r="E4" s="25" t="s">
        <v>73</v>
      </c>
      <c r="F4" s="25" t="s">
        <v>74</v>
      </c>
      <c r="G4" s="25" t="s">
        <v>75</v>
      </c>
      <c r="H4" s="25" t="s">
        <v>76</v>
      </c>
      <c r="I4" s="25" t="s">
        <v>77</v>
      </c>
    </row>
    <row r="5" spans="1:10" ht="96" customHeight="1" thickBot="1" x14ac:dyDescent="0.35">
      <c r="A5" s="93" t="s">
        <v>78</v>
      </c>
      <c r="B5" s="26" t="s">
        <v>63</v>
      </c>
      <c r="C5" s="25" t="s">
        <v>79</v>
      </c>
      <c r="D5" s="25" t="s">
        <v>80</v>
      </c>
      <c r="E5" s="25" t="s">
        <v>81</v>
      </c>
      <c r="F5" s="25" t="s">
        <v>82</v>
      </c>
      <c r="G5" s="25" t="s">
        <v>83</v>
      </c>
      <c r="H5" s="25" t="s">
        <v>84</v>
      </c>
      <c r="I5" s="25" t="s">
        <v>85</v>
      </c>
    </row>
    <row r="6" spans="1:10" ht="55.8" thickBot="1" x14ac:dyDescent="0.35">
      <c r="A6" s="94"/>
      <c r="B6" s="26" t="s">
        <v>71</v>
      </c>
      <c r="C6" s="25" t="s">
        <v>86</v>
      </c>
      <c r="D6" s="25" t="s">
        <v>87</v>
      </c>
      <c r="E6" s="25" t="s">
        <v>88</v>
      </c>
      <c r="F6" s="25" t="s">
        <v>89</v>
      </c>
      <c r="G6" s="25" t="s">
        <v>90</v>
      </c>
      <c r="H6" s="25" t="s">
        <v>91</v>
      </c>
      <c r="I6" s="25" t="s">
        <v>92</v>
      </c>
    </row>
    <row r="7" spans="1:10" ht="45" thickBot="1" x14ac:dyDescent="0.35">
      <c r="A7" s="93" t="s">
        <v>93</v>
      </c>
      <c r="B7" s="26" t="s">
        <v>63</v>
      </c>
      <c r="C7" s="25" t="s">
        <v>94</v>
      </c>
      <c r="D7" s="25" t="s">
        <v>95</v>
      </c>
      <c r="E7" s="25" t="s">
        <v>83</v>
      </c>
      <c r="F7" s="25" t="s">
        <v>96</v>
      </c>
      <c r="G7" s="25" t="s">
        <v>97</v>
      </c>
      <c r="H7" s="25" t="s">
        <v>98</v>
      </c>
      <c r="I7" s="25" t="s">
        <v>99</v>
      </c>
    </row>
    <row r="8" spans="1:10" ht="55.8" thickBot="1" x14ac:dyDescent="0.35">
      <c r="A8" s="94"/>
      <c r="B8" s="26" t="s">
        <v>71</v>
      </c>
      <c r="C8" s="25" t="s">
        <v>100</v>
      </c>
      <c r="D8" s="25" t="s">
        <v>101</v>
      </c>
      <c r="E8" s="25" t="s">
        <v>90</v>
      </c>
      <c r="F8" s="25" t="s">
        <v>102</v>
      </c>
      <c r="G8" s="25" t="s">
        <v>103</v>
      </c>
      <c r="H8" s="25" t="s">
        <v>104</v>
      </c>
      <c r="I8" s="25" t="s">
        <v>105</v>
      </c>
    </row>
    <row r="9" spans="1:10" ht="45" thickBot="1" x14ac:dyDescent="0.35">
      <c r="A9" s="93" t="s">
        <v>106</v>
      </c>
      <c r="B9" s="26" t="s">
        <v>63</v>
      </c>
      <c r="C9" s="25" t="s">
        <v>107</v>
      </c>
      <c r="D9" s="25" t="s">
        <v>108</v>
      </c>
      <c r="E9" s="25" t="s">
        <v>98</v>
      </c>
      <c r="F9" s="25" t="s">
        <v>109</v>
      </c>
      <c r="G9" s="25" t="s">
        <v>110</v>
      </c>
      <c r="H9" s="25" t="s">
        <v>111</v>
      </c>
      <c r="I9" s="25" t="s">
        <v>112</v>
      </c>
    </row>
    <row r="10" spans="1:10" ht="55.8" thickBot="1" x14ac:dyDescent="0.35">
      <c r="A10" s="94"/>
      <c r="B10" s="26" t="s">
        <v>71</v>
      </c>
      <c r="C10" s="25" t="s">
        <v>113</v>
      </c>
      <c r="D10" s="25" t="s">
        <v>114</v>
      </c>
      <c r="E10" s="25" t="s">
        <v>104</v>
      </c>
      <c r="F10" s="25" t="s">
        <v>115</v>
      </c>
      <c r="G10" s="25" t="s">
        <v>116</v>
      </c>
      <c r="H10" s="25" t="s">
        <v>117</v>
      </c>
      <c r="I10" s="25" t="s">
        <v>118</v>
      </c>
    </row>
    <row r="11" spans="1:10" ht="42" thickBot="1" x14ac:dyDescent="0.35">
      <c r="A11" s="93" t="s">
        <v>156</v>
      </c>
      <c r="B11" s="22" t="s">
        <v>55</v>
      </c>
      <c r="C11" s="32" t="s">
        <v>56</v>
      </c>
      <c r="D11" s="86" t="s">
        <v>57</v>
      </c>
      <c r="E11" s="87"/>
      <c r="F11" s="86" t="s">
        <v>58</v>
      </c>
      <c r="G11" s="87"/>
      <c r="H11" s="32" t="s">
        <v>59</v>
      </c>
      <c r="I11" s="86" t="s">
        <v>60</v>
      </c>
      <c r="J11" s="87"/>
    </row>
    <row r="12" spans="1:10" ht="42" thickBot="1" x14ac:dyDescent="0.35">
      <c r="A12" s="94"/>
      <c r="B12" s="24" t="s">
        <v>61</v>
      </c>
      <c r="C12" s="25">
        <v>1</v>
      </c>
      <c r="D12" s="25">
        <v>2</v>
      </c>
      <c r="E12" s="25">
        <v>3</v>
      </c>
      <c r="F12" s="25">
        <v>4</v>
      </c>
      <c r="G12" s="25">
        <v>5</v>
      </c>
      <c r="H12" s="25">
        <v>6</v>
      </c>
      <c r="I12" s="25">
        <v>7</v>
      </c>
      <c r="J12" s="43"/>
    </row>
    <row r="13" spans="1:10" ht="27.6" customHeight="1" thickBot="1" x14ac:dyDescent="0.35">
      <c r="A13" s="95" t="s">
        <v>157</v>
      </c>
      <c r="B13" s="96"/>
      <c r="C13" s="13" t="s">
        <v>158</v>
      </c>
      <c r="D13" s="55" t="s">
        <v>312</v>
      </c>
      <c r="E13" s="55" t="s">
        <v>313</v>
      </c>
      <c r="F13" s="55" t="s">
        <v>314</v>
      </c>
      <c r="G13" s="32" t="s">
        <v>159</v>
      </c>
      <c r="H13" s="32" t="s">
        <v>160</v>
      </c>
      <c r="I13" s="32" t="s">
        <v>161</v>
      </c>
      <c r="J13" s="47"/>
    </row>
    <row r="14" spans="1:10" ht="69" customHeight="1" thickBot="1" x14ac:dyDescent="0.35">
      <c r="A14" s="95" t="s">
        <v>162</v>
      </c>
      <c r="B14" s="96"/>
      <c r="C14" s="25" t="s">
        <v>163</v>
      </c>
      <c r="D14" s="48" t="s">
        <v>315</v>
      </c>
      <c r="E14" s="25" t="s">
        <v>164</v>
      </c>
      <c r="F14" s="25" t="s">
        <v>165</v>
      </c>
      <c r="G14" s="25" t="s">
        <v>166</v>
      </c>
      <c r="H14" s="25" t="s">
        <v>167</v>
      </c>
      <c r="I14" s="46" t="s">
        <v>168</v>
      </c>
      <c r="J14" s="47"/>
    </row>
    <row r="15" spans="1:10" ht="41.4" customHeight="1" thickBot="1" x14ac:dyDescent="0.35">
      <c r="A15" s="95" t="s">
        <v>169</v>
      </c>
      <c r="B15" s="96"/>
      <c r="C15" s="25" t="s">
        <v>170</v>
      </c>
      <c r="D15" s="25" t="s">
        <v>171</v>
      </c>
      <c r="E15" s="25" t="s">
        <v>172</v>
      </c>
      <c r="F15" s="25" t="s">
        <v>67</v>
      </c>
      <c r="G15" s="25" t="s">
        <v>173</v>
      </c>
      <c r="H15" s="25" t="s">
        <v>174</v>
      </c>
      <c r="I15" s="46" t="s">
        <v>70</v>
      </c>
      <c r="J15" s="47"/>
    </row>
    <row r="16" spans="1:10" ht="41.4" customHeight="1" thickBot="1" x14ac:dyDescent="0.35">
      <c r="A16" s="95" t="s">
        <v>175</v>
      </c>
      <c r="B16" s="96"/>
      <c r="C16" s="25" t="s">
        <v>79</v>
      </c>
      <c r="D16" s="25" t="s">
        <v>176</v>
      </c>
      <c r="E16" s="25" t="s">
        <v>174</v>
      </c>
      <c r="F16" s="25" t="s">
        <v>96</v>
      </c>
      <c r="G16" s="25" t="s">
        <v>97</v>
      </c>
      <c r="H16" s="25" t="s">
        <v>98</v>
      </c>
      <c r="I16" s="46" t="s">
        <v>99</v>
      </c>
      <c r="J16" s="47"/>
    </row>
    <row r="17" spans="1:10" ht="41.4" customHeight="1" thickBot="1" x14ac:dyDescent="0.35">
      <c r="A17" s="93" t="s">
        <v>156</v>
      </c>
      <c r="B17" s="22" t="s">
        <v>55</v>
      </c>
      <c r="C17" s="32" t="s">
        <v>56</v>
      </c>
      <c r="D17" s="86" t="s">
        <v>57</v>
      </c>
      <c r="E17" s="87"/>
      <c r="F17" s="86" t="s">
        <v>58</v>
      </c>
      <c r="G17" s="87"/>
      <c r="H17" s="32" t="s">
        <v>59</v>
      </c>
      <c r="I17" s="32" t="s">
        <v>60</v>
      </c>
      <c r="J17" s="54"/>
    </row>
    <row r="18" spans="1:10" ht="41.4" customHeight="1" thickBot="1" x14ac:dyDescent="0.35">
      <c r="A18" s="94"/>
      <c r="B18" s="24" t="s">
        <v>61</v>
      </c>
      <c r="C18" s="25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54"/>
    </row>
    <row r="19" spans="1:10" ht="41.4" customHeight="1" thickBot="1" x14ac:dyDescent="0.35">
      <c r="A19" s="95" t="s">
        <v>119</v>
      </c>
      <c r="B19" s="96"/>
      <c r="C19" s="25" t="s">
        <v>158</v>
      </c>
      <c r="D19" s="48" t="s">
        <v>312</v>
      </c>
      <c r="E19" s="48" t="s">
        <v>313</v>
      </c>
      <c r="F19" s="48" t="s">
        <v>314</v>
      </c>
      <c r="G19" s="25" t="s">
        <v>159</v>
      </c>
      <c r="H19" s="25" t="s">
        <v>160</v>
      </c>
      <c r="I19" s="25" t="s">
        <v>161</v>
      </c>
      <c r="J19" s="54"/>
    </row>
    <row r="20" spans="1:10" ht="69" customHeight="1" thickBot="1" x14ac:dyDescent="0.35">
      <c r="A20" s="95" t="s">
        <v>120</v>
      </c>
      <c r="B20" s="96"/>
      <c r="C20" s="25" t="s">
        <v>163</v>
      </c>
      <c r="D20" s="44">
        <v>45931</v>
      </c>
      <c r="E20" s="25" t="s">
        <v>296</v>
      </c>
      <c r="F20" s="25" t="s">
        <v>297</v>
      </c>
      <c r="G20" s="25" t="s">
        <v>298</v>
      </c>
      <c r="H20" s="25" t="s">
        <v>299</v>
      </c>
      <c r="I20" s="25" t="s">
        <v>300</v>
      </c>
      <c r="J20" s="54"/>
    </row>
    <row r="21" spans="1:10" ht="41.4" customHeight="1" thickBot="1" x14ac:dyDescent="0.35">
      <c r="A21" s="95" t="s">
        <v>121</v>
      </c>
      <c r="B21" s="96"/>
      <c r="C21" s="25" t="s">
        <v>301</v>
      </c>
      <c r="D21" s="25" t="s">
        <v>302</v>
      </c>
      <c r="E21" s="25" t="s">
        <v>303</v>
      </c>
      <c r="F21" s="25" t="s">
        <v>304</v>
      </c>
      <c r="G21" s="25" t="s">
        <v>305</v>
      </c>
      <c r="H21" s="25" t="s">
        <v>306</v>
      </c>
      <c r="I21" s="25" t="s">
        <v>307</v>
      </c>
      <c r="J21" s="54"/>
    </row>
    <row r="22" spans="1:10" ht="55.2" customHeight="1" thickBot="1" x14ac:dyDescent="0.35">
      <c r="A22" s="95" t="s">
        <v>122</v>
      </c>
      <c r="B22" s="96"/>
      <c r="C22" s="25" t="s">
        <v>308</v>
      </c>
      <c r="D22" s="25" t="s">
        <v>309</v>
      </c>
      <c r="E22" s="25" t="s">
        <v>310</v>
      </c>
      <c r="F22" s="25" t="s">
        <v>311</v>
      </c>
      <c r="G22" s="25" t="s">
        <v>84</v>
      </c>
      <c r="H22" s="25" t="s">
        <v>98</v>
      </c>
      <c r="I22" s="25" t="s">
        <v>99</v>
      </c>
      <c r="J22" s="54"/>
    </row>
    <row r="23" spans="1:10" ht="41.4" customHeight="1" thickBot="1" x14ac:dyDescent="0.35">
      <c r="A23" s="46"/>
      <c r="B23" s="47"/>
      <c r="C23" s="45"/>
      <c r="D23" s="25"/>
      <c r="E23" s="45"/>
      <c r="F23" s="25"/>
      <c r="G23" s="25"/>
      <c r="H23" s="25"/>
      <c r="I23" s="54"/>
      <c r="J23" s="54"/>
    </row>
    <row r="24" spans="1:10" ht="41.4" customHeight="1" thickBot="1" x14ac:dyDescent="0.35">
      <c r="A24" s="46"/>
      <c r="B24" s="47"/>
      <c r="C24" s="45"/>
      <c r="D24" s="25"/>
      <c r="E24" s="45"/>
      <c r="F24" s="25"/>
      <c r="G24" s="25"/>
      <c r="H24" s="25"/>
      <c r="I24" s="54"/>
      <c r="J24" s="54"/>
    </row>
    <row r="25" spans="1:10" ht="41.4" customHeight="1" thickBot="1" x14ac:dyDescent="0.35">
      <c r="A25" s="46"/>
      <c r="B25" s="47"/>
      <c r="C25" s="45"/>
      <c r="D25" s="25"/>
      <c r="E25" s="45"/>
      <c r="F25" s="25"/>
      <c r="G25" s="25"/>
      <c r="H25" s="25"/>
      <c r="I25" s="54"/>
      <c r="J25" s="54"/>
    </row>
    <row r="26" spans="1:10" ht="69.599999999999994" thickBot="1" x14ac:dyDescent="0.35">
      <c r="A26" s="49" t="s">
        <v>55</v>
      </c>
      <c r="B26" s="32" t="s">
        <v>56</v>
      </c>
      <c r="C26" s="86" t="s">
        <v>57</v>
      </c>
      <c r="D26" s="87"/>
      <c r="E26" s="86" t="s">
        <v>58</v>
      </c>
      <c r="F26" s="87"/>
      <c r="G26" s="32" t="s">
        <v>59</v>
      </c>
      <c r="H26" s="32" t="s">
        <v>60</v>
      </c>
    </row>
    <row r="27" spans="1:10" ht="41.4" x14ac:dyDescent="0.3">
      <c r="A27" s="50" t="s">
        <v>61</v>
      </c>
      <c r="B27" s="82">
        <v>1</v>
      </c>
      <c r="C27" s="82">
        <v>2</v>
      </c>
      <c r="D27" s="82">
        <v>3</v>
      </c>
      <c r="E27" s="82">
        <v>4</v>
      </c>
      <c r="F27" s="82">
        <v>5</v>
      </c>
      <c r="G27" s="82">
        <v>6</v>
      </c>
      <c r="H27" s="82">
        <v>7</v>
      </c>
    </row>
    <row r="28" spans="1:10" ht="28.2" thickBot="1" x14ac:dyDescent="0.35">
      <c r="A28" s="31" t="s">
        <v>177</v>
      </c>
      <c r="B28" s="83"/>
      <c r="C28" s="83"/>
      <c r="D28" s="83"/>
      <c r="E28" s="83"/>
      <c r="F28" s="83"/>
      <c r="G28" s="83"/>
      <c r="H28" s="83"/>
    </row>
    <row r="29" spans="1:10" ht="15" thickBot="1" x14ac:dyDescent="0.35">
      <c r="A29" s="90" t="s">
        <v>49</v>
      </c>
      <c r="B29" s="91"/>
      <c r="C29" s="91"/>
      <c r="D29" s="91"/>
      <c r="E29" s="91"/>
      <c r="F29" s="91"/>
      <c r="G29" s="91"/>
      <c r="H29" s="92"/>
    </row>
    <row r="30" spans="1:10" ht="73.8" thickBot="1" x14ac:dyDescent="0.35">
      <c r="A30" s="31" t="s">
        <v>178</v>
      </c>
      <c r="B30" s="25" t="s">
        <v>179</v>
      </c>
      <c r="C30" s="25" t="s">
        <v>180</v>
      </c>
      <c r="D30" s="25" t="s">
        <v>181</v>
      </c>
      <c r="E30" s="25" t="s">
        <v>182</v>
      </c>
      <c r="F30" s="25" t="s">
        <v>183</v>
      </c>
      <c r="G30" s="25" t="s">
        <v>184</v>
      </c>
      <c r="H30" s="25" t="s">
        <v>185</v>
      </c>
    </row>
    <row r="31" spans="1:10" ht="15" customHeight="1" thickBot="1" x14ac:dyDescent="0.35">
      <c r="A31" s="30" t="s">
        <v>186</v>
      </c>
      <c r="B31" s="30" t="s">
        <v>187</v>
      </c>
      <c r="C31" s="25" t="s">
        <v>188</v>
      </c>
      <c r="D31" s="25" t="s">
        <v>189</v>
      </c>
      <c r="E31" s="25" t="s">
        <v>190</v>
      </c>
      <c r="F31" s="25" t="s">
        <v>191</v>
      </c>
      <c r="G31" s="25" t="s">
        <v>192</v>
      </c>
      <c r="H31" s="25" t="s">
        <v>193</v>
      </c>
    </row>
    <row r="32" spans="1:10" ht="83.4" thickBot="1" x14ac:dyDescent="0.35">
      <c r="A32" s="31" t="s">
        <v>153</v>
      </c>
      <c r="B32" s="25" t="s">
        <v>194</v>
      </c>
      <c r="C32" s="25" t="s">
        <v>195</v>
      </c>
      <c r="D32" s="25" t="s">
        <v>196</v>
      </c>
      <c r="E32" s="25" t="s">
        <v>197</v>
      </c>
      <c r="F32" s="25" t="s">
        <v>198</v>
      </c>
      <c r="G32" s="25" t="s">
        <v>199</v>
      </c>
      <c r="H32" s="25" t="s">
        <v>200</v>
      </c>
    </row>
    <row r="33" spans="1:8" ht="15" thickBot="1" x14ac:dyDescent="0.35">
      <c r="A33" s="90" t="s">
        <v>50</v>
      </c>
      <c r="B33" s="91"/>
      <c r="C33" s="91"/>
      <c r="D33" s="91"/>
      <c r="E33" s="91"/>
      <c r="F33" s="91"/>
      <c r="G33" s="91"/>
      <c r="H33" s="92"/>
    </row>
    <row r="34" spans="1:8" ht="45" thickBot="1" x14ac:dyDescent="0.35">
      <c r="A34" s="31" t="s">
        <v>201</v>
      </c>
      <c r="B34" s="25" t="s">
        <v>158</v>
      </c>
      <c r="C34" s="25" t="s">
        <v>202</v>
      </c>
      <c r="D34" s="25" t="s">
        <v>203</v>
      </c>
      <c r="E34" s="25" t="s">
        <v>204</v>
      </c>
      <c r="F34" s="25" t="s">
        <v>205</v>
      </c>
      <c r="G34" s="25" t="s">
        <v>206</v>
      </c>
      <c r="H34" s="25" t="s">
        <v>161</v>
      </c>
    </row>
    <row r="35" spans="1:8" ht="28.2" thickBot="1" x14ac:dyDescent="0.35">
      <c r="A35" s="31" t="s">
        <v>154</v>
      </c>
      <c r="B35" s="25" t="s">
        <v>207</v>
      </c>
      <c r="C35" s="25" t="s">
        <v>208</v>
      </c>
      <c r="D35" s="25" t="s">
        <v>209</v>
      </c>
      <c r="E35" s="25" t="s">
        <v>210</v>
      </c>
      <c r="F35" s="25" t="s">
        <v>211</v>
      </c>
      <c r="G35" s="25" t="s">
        <v>212</v>
      </c>
      <c r="H35" s="25" t="s">
        <v>213</v>
      </c>
    </row>
    <row r="36" spans="1:8" ht="15" thickBot="1" x14ac:dyDescent="0.35">
      <c r="A36" s="30" t="s">
        <v>214</v>
      </c>
      <c r="B36" s="30" t="s">
        <v>316</v>
      </c>
      <c r="C36" s="25" t="s">
        <v>215</v>
      </c>
      <c r="D36" s="25" t="s">
        <v>216</v>
      </c>
      <c r="E36" s="25" t="s">
        <v>217</v>
      </c>
      <c r="F36" s="25" t="s">
        <v>218</v>
      </c>
      <c r="G36" s="25" t="s">
        <v>219</v>
      </c>
      <c r="H36" s="25" t="s">
        <v>220</v>
      </c>
    </row>
    <row r="37" spans="1:8" ht="15" thickBot="1" x14ac:dyDescent="0.35">
      <c r="A37" s="90" t="s">
        <v>51</v>
      </c>
      <c r="B37" s="91"/>
      <c r="C37" s="91"/>
      <c r="D37" s="91"/>
      <c r="E37" s="91"/>
      <c r="F37" s="91"/>
      <c r="G37" s="91"/>
      <c r="H37" s="92"/>
    </row>
    <row r="38" spans="1:8" ht="58.8" thickBot="1" x14ac:dyDescent="0.35">
      <c r="A38" s="31" t="s">
        <v>221</v>
      </c>
      <c r="B38" s="25" t="s">
        <v>200</v>
      </c>
      <c r="C38" s="25" t="s">
        <v>222</v>
      </c>
      <c r="D38" s="25" t="s">
        <v>223</v>
      </c>
      <c r="E38" s="25" t="s">
        <v>224</v>
      </c>
      <c r="F38" s="25" t="s">
        <v>225</v>
      </c>
      <c r="G38" s="25" t="s">
        <v>226</v>
      </c>
      <c r="H38" s="25" t="s">
        <v>227</v>
      </c>
    </row>
    <row r="39" spans="1:8" ht="58.8" thickBot="1" x14ac:dyDescent="0.35">
      <c r="A39" s="31" t="s">
        <v>228</v>
      </c>
      <c r="B39" s="25" t="s">
        <v>229</v>
      </c>
      <c r="C39" s="25" t="s">
        <v>230</v>
      </c>
      <c r="D39" s="25" t="s">
        <v>231</v>
      </c>
      <c r="E39" s="25" t="s">
        <v>232</v>
      </c>
      <c r="F39" s="25" t="s">
        <v>233</v>
      </c>
      <c r="G39" s="25" t="s">
        <v>234</v>
      </c>
      <c r="H39" s="25" t="s">
        <v>235</v>
      </c>
    </row>
    <row r="40" spans="1:8" ht="58.8" thickBot="1" x14ac:dyDescent="0.35">
      <c r="A40" s="31" t="s">
        <v>236</v>
      </c>
      <c r="B40" s="25" t="s">
        <v>213</v>
      </c>
      <c r="C40" s="25" t="s">
        <v>212</v>
      </c>
      <c r="D40" s="25" t="s">
        <v>224</v>
      </c>
      <c r="E40" s="25" t="s">
        <v>237</v>
      </c>
      <c r="F40" s="25" t="s">
        <v>238</v>
      </c>
      <c r="G40" s="25" t="s">
        <v>226</v>
      </c>
      <c r="H40" s="25" t="s">
        <v>227</v>
      </c>
    </row>
    <row r="41" spans="1:8" ht="45" thickBot="1" x14ac:dyDescent="0.35">
      <c r="A41" s="52" t="s">
        <v>239</v>
      </c>
      <c r="B41" s="53" t="s">
        <v>240</v>
      </c>
      <c r="C41" s="25" t="s">
        <v>241</v>
      </c>
      <c r="D41" s="25" t="s">
        <v>242</v>
      </c>
      <c r="E41" s="25" t="s">
        <v>243</v>
      </c>
      <c r="F41" s="25" t="s">
        <v>244</v>
      </c>
      <c r="G41" s="25" t="s">
        <v>245</v>
      </c>
      <c r="H41" s="53" t="s">
        <v>246</v>
      </c>
    </row>
    <row r="42" spans="1:8" ht="15" thickBot="1" x14ac:dyDescent="0.35">
      <c r="A42" s="90" t="s">
        <v>52</v>
      </c>
      <c r="B42" s="91"/>
      <c r="C42" s="91"/>
      <c r="D42" s="91"/>
      <c r="E42" s="91"/>
      <c r="F42" s="91"/>
      <c r="G42" s="91"/>
      <c r="H42" s="92"/>
    </row>
    <row r="43" spans="1:8" ht="45" thickBot="1" x14ac:dyDescent="0.35">
      <c r="A43" s="31" t="s">
        <v>247</v>
      </c>
      <c r="B43" s="25" t="s">
        <v>248</v>
      </c>
      <c r="C43" s="25" t="s">
        <v>249</v>
      </c>
      <c r="D43" s="25" t="s">
        <v>250</v>
      </c>
      <c r="E43" s="25" t="s">
        <v>234</v>
      </c>
      <c r="F43" s="25" t="s">
        <v>251</v>
      </c>
      <c r="G43" s="25" t="s">
        <v>252</v>
      </c>
      <c r="H43" s="25" t="s">
        <v>253</v>
      </c>
    </row>
    <row r="44" spans="1:8" ht="45" thickBot="1" x14ac:dyDescent="0.35">
      <c r="A44" s="52" t="s">
        <v>254</v>
      </c>
      <c r="B44" s="53" t="s">
        <v>255</v>
      </c>
      <c r="C44" s="25" t="s">
        <v>256</v>
      </c>
      <c r="D44" s="25" t="s">
        <v>257</v>
      </c>
      <c r="E44" s="25" t="s">
        <v>258</v>
      </c>
      <c r="F44" s="25" t="s">
        <v>259</v>
      </c>
      <c r="G44" s="25" t="s">
        <v>260</v>
      </c>
      <c r="H44" s="53" t="s">
        <v>261</v>
      </c>
    </row>
    <row r="45" spans="1:8" ht="15" thickBot="1" x14ac:dyDescent="0.35">
      <c r="A45" s="90" t="s">
        <v>53</v>
      </c>
      <c r="B45" s="91"/>
      <c r="C45" s="91"/>
      <c r="D45" s="91"/>
      <c r="E45" s="91"/>
      <c r="F45" s="91"/>
      <c r="G45" s="91"/>
      <c r="H45" s="92"/>
    </row>
    <row r="46" spans="1:8" ht="45" thickBot="1" x14ac:dyDescent="0.35">
      <c r="A46" s="52" t="s">
        <v>262</v>
      </c>
      <c r="B46" s="53" t="s">
        <v>263</v>
      </c>
      <c r="C46" s="25" t="s">
        <v>264</v>
      </c>
      <c r="D46" s="25" t="s">
        <v>265</v>
      </c>
      <c r="E46" s="25" t="s">
        <v>266</v>
      </c>
      <c r="F46" s="25" t="s">
        <v>267</v>
      </c>
      <c r="G46" s="25" t="s">
        <v>268</v>
      </c>
      <c r="H46" s="53" t="s">
        <v>269</v>
      </c>
    </row>
    <row r="47" spans="1:8" ht="87.6" thickBot="1" x14ac:dyDescent="0.35">
      <c r="A47" s="31" t="s">
        <v>270</v>
      </c>
      <c r="B47" s="25" t="s">
        <v>271</v>
      </c>
      <c r="C47" s="25" t="s">
        <v>272</v>
      </c>
      <c r="D47" s="25" t="s">
        <v>273</v>
      </c>
      <c r="E47" s="25" t="s">
        <v>274</v>
      </c>
      <c r="F47" s="25" t="s">
        <v>275</v>
      </c>
      <c r="G47" s="25" t="s">
        <v>276</v>
      </c>
      <c r="H47" s="25" t="s">
        <v>277</v>
      </c>
    </row>
    <row r="48" spans="1:8" ht="87.6" thickBot="1" x14ac:dyDescent="0.35">
      <c r="A48" s="31" t="s">
        <v>278</v>
      </c>
      <c r="B48" s="25" t="s">
        <v>279</v>
      </c>
      <c r="C48" s="25" t="s">
        <v>280</v>
      </c>
      <c r="D48" s="25" t="s">
        <v>281</v>
      </c>
      <c r="E48" s="25" t="s">
        <v>282</v>
      </c>
      <c r="F48" s="25" t="s">
        <v>283</v>
      </c>
      <c r="G48" s="25" t="s">
        <v>284</v>
      </c>
      <c r="H48" s="25" t="s">
        <v>285</v>
      </c>
    </row>
    <row r="49" spans="1:8" ht="48.6" thickBot="1" x14ac:dyDescent="0.35">
      <c r="A49" s="31" t="s">
        <v>286</v>
      </c>
      <c r="B49" s="25" t="s">
        <v>287</v>
      </c>
      <c r="C49" s="25" t="s">
        <v>288</v>
      </c>
      <c r="D49" s="25" t="s">
        <v>289</v>
      </c>
      <c r="E49" s="25" t="s">
        <v>290</v>
      </c>
      <c r="F49" s="25" t="s">
        <v>291</v>
      </c>
      <c r="G49" s="25" t="s">
        <v>292</v>
      </c>
      <c r="H49" s="25" t="s">
        <v>293</v>
      </c>
    </row>
    <row r="50" spans="1:8" ht="42" thickBot="1" x14ac:dyDescent="0.35">
      <c r="A50" s="56" t="s">
        <v>317</v>
      </c>
      <c r="B50" s="57" t="s">
        <v>56</v>
      </c>
      <c r="C50" s="84" t="s">
        <v>57</v>
      </c>
      <c r="D50" s="85"/>
      <c r="E50" s="86" t="s">
        <v>318</v>
      </c>
      <c r="F50" s="87"/>
      <c r="G50" s="32" t="s">
        <v>59</v>
      </c>
      <c r="H50" s="32" t="s">
        <v>60</v>
      </c>
    </row>
    <row r="51" spans="1:8" ht="41.4" x14ac:dyDescent="0.3">
      <c r="A51" s="50" t="s">
        <v>319</v>
      </c>
      <c r="B51" s="88">
        <v>1</v>
      </c>
      <c r="C51" s="82">
        <v>2</v>
      </c>
      <c r="D51" s="82">
        <v>3</v>
      </c>
      <c r="E51" s="82">
        <v>4</v>
      </c>
      <c r="F51" s="82">
        <v>5</v>
      </c>
      <c r="G51" s="82">
        <v>6</v>
      </c>
      <c r="H51" s="82">
        <v>7</v>
      </c>
    </row>
    <row r="52" spans="1:8" ht="28.2" thickBot="1" x14ac:dyDescent="0.35">
      <c r="A52" s="31" t="s">
        <v>177</v>
      </c>
      <c r="B52" s="89"/>
      <c r="C52" s="83"/>
      <c r="D52" s="83"/>
      <c r="E52" s="83"/>
      <c r="F52" s="83"/>
      <c r="G52" s="83"/>
      <c r="H52" s="83"/>
    </row>
    <row r="53" spans="1:8" ht="72.599999999999994" thickBot="1" x14ac:dyDescent="0.35">
      <c r="A53" s="31" t="s">
        <v>320</v>
      </c>
      <c r="B53" s="58" t="s">
        <v>301</v>
      </c>
      <c r="C53" s="25" t="s">
        <v>321</v>
      </c>
      <c r="D53" s="25" t="s">
        <v>322</v>
      </c>
      <c r="E53" s="25" t="s">
        <v>323</v>
      </c>
      <c r="F53" s="25" t="s">
        <v>324</v>
      </c>
      <c r="G53" s="25" t="s">
        <v>325</v>
      </c>
      <c r="H53" s="25" t="s">
        <v>326</v>
      </c>
    </row>
    <row r="54" spans="1:8" ht="155.4" thickBot="1" x14ac:dyDescent="0.35">
      <c r="A54" s="31" t="s">
        <v>327</v>
      </c>
      <c r="B54" s="58" t="s">
        <v>79</v>
      </c>
      <c r="C54" s="25" t="s">
        <v>328</v>
      </c>
      <c r="D54" s="25" t="s">
        <v>329</v>
      </c>
      <c r="E54" s="25" t="s">
        <v>330</v>
      </c>
      <c r="F54" s="25" t="s">
        <v>331</v>
      </c>
      <c r="G54" s="25" t="s">
        <v>332</v>
      </c>
      <c r="H54" s="25" t="s">
        <v>333</v>
      </c>
    </row>
    <row r="55" spans="1:8" ht="31.2" thickBot="1" x14ac:dyDescent="0.35">
      <c r="A55" s="31" t="s">
        <v>334</v>
      </c>
      <c r="B55" s="58" t="s">
        <v>335</v>
      </c>
      <c r="C55" s="25" t="s">
        <v>336</v>
      </c>
      <c r="D55" s="25" t="s">
        <v>337</v>
      </c>
      <c r="E55" s="25" t="s">
        <v>338</v>
      </c>
      <c r="F55" s="25" t="s">
        <v>225</v>
      </c>
      <c r="G55" s="25" t="s">
        <v>339</v>
      </c>
      <c r="H55" s="25" t="s">
        <v>227</v>
      </c>
    </row>
    <row r="56" spans="1:8" ht="31.2" thickBot="1" x14ac:dyDescent="0.35">
      <c r="A56" s="31" t="s">
        <v>340</v>
      </c>
      <c r="B56" s="58" t="s">
        <v>341</v>
      </c>
      <c r="C56" s="25">
        <v>0.1</v>
      </c>
      <c r="D56" s="25">
        <v>0.2</v>
      </c>
      <c r="E56" s="25" t="s">
        <v>342</v>
      </c>
      <c r="F56" s="25" t="s">
        <v>343</v>
      </c>
      <c r="G56" s="25" t="s">
        <v>344</v>
      </c>
      <c r="H56" s="25" t="s">
        <v>345</v>
      </c>
    </row>
    <row r="57" spans="1:8" ht="31.2" thickBot="1" x14ac:dyDescent="0.35">
      <c r="A57" s="31" t="s">
        <v>346</v>
      </c>
      <c r="B57" s="59" t="s">
        <v>347</v>
      </c>
      <c r="C57" s="25">
        <v>1</v>
      </c>
      <c r="D57" s="25">
        <v>2</v>
      </c>
      <c r="E57" s="25" t="s">
        <v>348</v>
      </c>
      <c r="F57" s="25" t="s">
        <v>349</v>
      </c>
      <c r="G57" s="25" t="s">
        <v>350</v>
      </c>
      <c r="H57" s="25" t="s">
        <v>351</v>
      </c>
    </row>
    <row r="58" spans="1:8" ht="31.2" thickBot="1" x14ac:dyDescent="0.35">
      <c r="A58" s="31" t="s">
        <v>352</v>
      </c>
      <c r="B58" s="58" t="s">
        <v>163</v>
      </c>
      <c r="C58" s="25" t="s">
        <v>353</v>
      </c>
      <c r="D58" s="25" t="s">
        <v>354</v>
      </c>
      <c r="E58" s="25" t="s">
        <v>355</v>
      </c>
      <c r="F58" s="25" t="s">
        <v>206</v>
      </c>
      <c r="G58" s="25" t="s">
        <v>356</v>
      </c>
      <c r="H58" s="25" t="s">
        <v>357</v>
      </c>
    </row>
    <row r="59" spans="1:8" ht="31.2" thickBot="1" x14ac:dyDescent="0.35">
      <c r="A59" s="31" t="s">
        <v>358</v>
      </c>
      <c r="B59" s="59" t="s">
        <v>359</v>
      </c>
      <c r="C59" s="25" t="s">
        <v>360</v>
      </c>
      <c r="D59" s="25" t="s">
        <v>361</v>
      </c>
      <c r="E59" s="25" t="s">
        <v>203</v>
      </c>
      <c r="F59" s="25" t="s">
        <v>355</v>
      </c>
      <c r="G59" s="25" t="s">
        <v>206</v>
      </c>
      <c r="H59" s="25" t="s">
        <v>161</v>
      </c>
    </row>
    <row r="60" spans="1:8" ht="58.8" thickBot="1" x14ac:dyDescent="0.35">
      <c r="A60" s="31" t="s">
        <v>362</v>
      </c>
      <c r="B60" s="59" t="s">
        <v>359</v>
      </c>
      <c r="C60" s="25" t="s">
        <v>363</v>
      </c>
      <c r="D60" s="25" t="s">
        <v>364</v>
      </c>
      <c r="E60" s="25" t="s">
        <v>361</v>
      </c>
      <c r="F60" s="25" t="s">
        <v>349</v>
      </c>
      <c r="G60" s="25" t="s">
        <v>350</v>
      </c>
      <c r="H60" s="25" t="s">
        <v>351</v>
      </c>
    </row>
    <row r="61" spans="1:8" ht="31.2" thickBot="1" x14ac:dyDescent="0.35">
      <c r="A61" s="31" t="s">
        <v>365</v>
      </c>
      <c r="B61" s="59" t="s">
        <v>347</v>
      </c>
      <c r="C61" s="25" t="s">
        <v>366</v>
      </c>
      <c r="D61" s="25" t="s">
        <v>361</v>
      </c>
      <c r="E61" s="25" t="s">
        <v>203</v>
      </c>
      <c r="F61" s="25" t="s">
        <v>355</v>
      </c>
      <c r="G61" s="25" t="s">
        <v>206</v>
      </c>
      <c r="H61" s="25" t="s">
        <v>161</v>
      </c>
    </row>
    <row r="62" spans="1:8" ht="45" thickBot="1" x14ac:dyDescent="0.35">
      <c r="A62" s="31" t="s">
        <v>367</v>
      </c>
      <c r="B62" s="58" t="s">
        <v>163</v>
      </c>
      <c r="C62" s="25" t="s">
        <v>368</v>
      </c>
      <c r="D62" s="25" t="s">
        <v>350</v>
      </c>
      <c r="E62" s="25" t="s">
        <v>206</v>
      </c>
      <c r="F62" s="25" t="s">
        <v>323</v>
      </c>
      <c r="G62" s="25" t="s">
        <v>369</v>
      </c>
      <c r="H62" s="25" t="s">
        <v>370</v>
      </c>
    </row>
    <row r="63" spans="1:8" ht="31.2" thickBot="1" x14ac:dyDescent="0.35">
      <c r="A63" s="31" t="s">
        <v>371</v>
      </c>
      <c r="B63" s="59" t="s">
        <v>347</v>
      </c>
      <c r="C63" s="25" t="s">
        <v>372</v>
      </c>
      <c r="D63" s="25" t="s">
        <v>364</v>
      </c>
      <c r="E63" s="25" t="s">
        <v>373</v>
      </c>
      <c r="F63" s="25" t="s">
        <v>281</v>
      </c>
      <c r="G63" s="25" t="s">
        <v>374</v>
      </c>
      <c r="H63" s="25" t="s">
        <v>375</v>
      </c>
    </row>
    <row r="64" spans="1:8" ht="31.2" thickBot="1" x14ac:dyDescent="0.35">
      <c r="A64" s="31" t="s">
        <v>376</v>
      </c>
      <c r="B64" s="58" t="s">
        <v>64</v>
      </c>
      <c r="C64" s="25" t="s">
        <v>377</v>
      </c>
      <c r="D64" s="25" t="s">
        <v>378</v>
      </c>
      <c r="E64" s="25" t="s">
        <v>379</v>
      </c>
      <c r="F64" s="25" t="s">
        <v>380</v>
      </c>
      <c r="G64" s="25" t="s">
        <v>324</v>
      </c>
      <c r="H64" s="25" t="s">
        <v>70</v>
      </c>
    </row>
    <row r="65" spans="1:8" ht="31.2" thickBot="1" x14ac:dyDescent="0.35">
      <c r="A65" s="31" t="s">
        <v>381</v>
      </c>
      <c r="B65" s="59">
        <v>0</v>
      </c>
      <c r="C65" s="25" t="s">
        <v>366</v>
      </c>
      <c r="D65" s="25" t="s">
        <v>361</v>
      </c>
      <c r="E65" s="25" t="s">
        <v>368</v>
      </c>
      <c r="F65" s="25" t="s">
        <v>350</v>
      </c>
      <c r="G65" s="25" t="s">
        <v>206</v>
      </c>
      <c r="H65" s="25" t="s">
        <v>161</v>
      </c>
    </row>
    <row r="66" spans="1:8" ht="45" thickBot="1" x14ac:dyDescent="0.35">
      <c r="A66" s="31" t="s">
        <v>382</v>
      </c>
      <c r="B66" s="58" t="s">
        <v>163</v>
      </c>
      <c r="C66" s="25" t="s">
        <v>368</v>
      </c>
      <c r="D66" s="25" t="s">
        <v>350</v>
      </c>
      <c r="E66" s="25" t="s">
        <v>206</v>
      </c>
      <c r="F66" s="25" t="s">
        <v>356</v>
      </c>
      <c r="G66" s="25" t="s">
        <v>383</v>
      </c>
      <c r="H66" s="25" t="s">
        <v>300</v>
      </c>
    </row>
    <row r="67" spans="1:8" ht="45" thickBot="1" x14ac:dyDescent="0.35">
      <c r="A67" s="31" t="s">
        <v>384</v>
      </c>
      <c r="B67" s="59">
        <v>0</v>
      </c>
      <c r="C67" s="25" t="s">
        <v>347</v>
      </c>
      <c r="D67" s="25">
        <v>1</v>
      </c>
      <c r="E67" s="25">
        <v>2</v>
      </c>
      <c r="F67" s="25" t="s">
        <v>385</v>
      </c>
      <c r="G67" s="25" t="s">
        <v>386</v>
      </c>
      <c r="H67" s="25" t="s">
        <v>387</v>
      </c>
    </row>
    <row r="68" spans="1:8" ht="31.2" thickBot="1" x14ac:dyDescent="0.35">
      <c r="A68" s="31" t="s">
        <v>388</v>
      </c>
      <c r="B68" s="59">
        <v>0</v>
      </c>
      <c r="C68" s="25" t="s">
        <v>163</v>
      </c>
      <c r="D68" s="25" t="s">
        <v>389</v>
      </c>
      <c r="E68" s="25" t="s">
        <v>355</v>
      </c>
      <c r="F68" s="25" t="s">
        <v>206</v>
      </c>
      <c r="G68" s="25" t="s">
        <v>390</v>
      </c>
      <c r="H68" s="25" t="s">
        <v>391</v>
      </c>
    </row>
    <row r="69" spans="1:8" ht="183" thickBot="1" x14ac:dyDescent="0.35">
      <c r="A69" s="52" t="s">
        <v>392</v>
      </c>
      <c r="B69" s="25" t="s">
        <v>163</v>
      </c>
      <c r="C69" s="25" t="s">
        <v>393</v>
      </c>
      <c r="D69" s="25" t="s">
        <v>206</v>
      </c>
      <c r="E69" s="25" t="s">
        <v>390</v>
      </c>
      <c r="F69" s="25" t="s">
        <v>394</v>
      </c>
      <c r="G69" s="25" t="s">
        <v>324</v>
      </c>
      <c r="H69" s="53" t="s">
        <v>395</v>
      </c>
    </row>
    <row r="70" spans="1:8" ht="86.4" thickBot="1" x14ac:dyDescent="0.35">
      <c r="A70" s="52" t="s">
        <v>396</v>
      </c>
      <c r="B70" s="25" t="s">
        <v>163</v>
      </c>
      <c r="C70" s="25" t="s">
        <v>393</v>
      </c>
      <c r="D70" s="25" t="s">
        <v>206</v>
      </c>
      <c r="E70" s="25" t="s">
        <v>323</v>
      </c>
      <c r="F70" s="25" t="s">
        <v>324</v>
      </c>
      <c r="G70" s="25" t="s">
        <v>397</v>
      </c>
      <c r="H70" s="53" t="s">
        <v>398</v>
      </c>
    </row>
    <row r="71" spans="1:8" ht="83.4" thickBot="1" x14ac:dyDescent="0.35">
      <c r="A71" s="52" t="s">
        <v>155</v>
      </c>
      <c r="B71" s="53" t="s">
        <v>399</v>
      </c>
      <c r="C71" s="25" t="s">
        <v>400</v>
      </c>
      <c r="D71" s="25" t="s">
        <v>401</v>
      </c>
      <c r="E71" s="25" t="s">
        <v>402</v>
      </c>
      <c r="F71" s="25" t="s">
        <v>403</v>
      </c>
      <c r="G71" s="25" t="s">
        <v>404</v>
      </c>
      <c r="H71" s="53" t="s">
        <v>405</v>
      </c>
    </row>
    <row r="72" spans="1:8" ht="83.4" thickBot="1" x14ac:dyDescent="0.35">
      <c r="A72" s="31" t="s">
        <v>406</v>
      </c>
      <c r="B72" s="25" t="s">
        <v>407</v>
      </c>
      <c r="C72" s="25" t="s">
        <v>408</v>
      </c>
      <c r="D72" s="25" t="s">
        <v>409</v>
      </c>
      <c r="E72" s="25" t="s">
        <v>410</v>
      </c>
      <c r="F72" s="25" t="s">
        <v>411</v>
      </c>
      <c r="G72" s="25" t="s">
        <v>412</v>
      </c>
      <c r="H72" s="25" t="s">
        <v>345</v>
      </c>
    </row>
    <row r="73" spans="1:8" ht="83.4" thickBot="1" x14ac:dyDescent="0.35">
      <c r="A73" s="31" t="s">
        <v>413</v>
      </c>
      <c r="B73" s="25" t="s">
        <v>414</v>
      </c>
      <c r="C73" s="25" t="s">
        <v>415</v>
      </c>
      <c r="D73" s="25" t="s">
        <v>373</v>
      </c>
      <c r="E73" s="25" t="s">
        <v>416</v>
      </c>
      <c r="F73" s="25" t="s">
        <v>417</v>
      </c>
      <c r="G73" s="25" t="s">
        <v>418</v>
      </c>
      <c r="H73" s="25" t="s">
        <v>357</v>
      </c>
    </row>
    <row r="74" spans="1:8" ht="83.4" thickBot="1" x14ac:dyDescent="0.35">
      <c r="A74" s="31" t="s">
        <v>419</v>
      </c>
      <c r="B74" s="25" t="s">
        <v>163</v>
      </c>
      <c r="C74" s="25" t="s">
        <v>353</v>
      </c>
      <c r="D74" s="25" t="s">
        <v>281</v>
      </c>
      <c r="E74" s="25" t="s">
        <v>350</v>
      </c>
      <c r="F74" s="25" t="s">
        <v>420</v>
      </c>
      <c r="G74" s="25" t="s">
        <v>322</v>
      </c>
      <c r="H74" s="25" t="s">
        <v>161</v>
      </c>
    </row>
    <row r="75" spans="1:8" ht="89.4" thickBot="1" x14ac:dyDescent="0.35">
      <c r="A75" s="52" t="s">
        <v>421</v>
      </c>
      <c r="B75" s="25" t="s">
        <v>422</v>
      </c>
      <c r="C75" s="25" t="s">
        <v>423</v>
      </c>
      <c r="D75" s="25" t="s">
        <v>424</v>
      </c>
      <c r="E75" s="25" t="s">
        <v>425</v>
      </c>
      <c r="F75" s="25" t="s">
        <v>426</v>
      </c>
      <c r="G75" s="25" t="s">
        <v>427</v>
      </c>
      <c r="H75" s="25" t="s">
        <v>428</v>
      </c>
    </row>
    <row r="76" spans="1:8" ht="48" thickBot="1" x14ac:dyDescent="0.35">
      <c r="A76" s="60" t="s">
        <v>429</v>
      </c>
      <c r="B76" s="25" t="s">
        <v>430</v>
      </c>
      <c r="C76" s="25" t="s">
        <v>431</v>
      </c>
      <c r="D76" s="25" t="s">
        <v>432</v>
      </c>
      <c r="E76" s="25" t="s">
        <v>433</v>
      </c>
      <c r="F76" s="25" t="s">
        <v>434</v>
      </c>
      <c r="G76" s="25" t="s">
        <v>435</v>
      </c>
      <c r="H76" s="25" t="s">
        <v>436</v>
      </c>
    </row>
    <row r="77" spans="1:8" ht="64.8" thickBot="1" x14ac:dyDescent="0.35">
      <c r="A77" s="60" t="s">
        <v>437</v>
      </c>
      <c r="B77" s="25" t="s">
        <v>438</v>
      </c>
      <c r="C77" s="25" t="s">
        <v>439</v>
      </c>
      <c r="D77" s="25" t="s">
        <v>440</v>
      </c>
      <c r="E77" s="25" t="s">
        <v>441</v>
      </c>
      <c r="F77" s="25" t="s">
        <v>442</v>
      </c>
      <c r="G77" s="25" t="s">
        <v>443</v>
      </c>
      <c r="H77" s="25" t="s">
        <v>85</v>
      </c>
    </row>
  </sheetData>
  <mergeCells count="45">
    <mergeCell ref="F11:G11"/>
    <mergeCell ref="I11:J11"/>
    <mergeCell ref="A13:B13"/>
    <mergeCell ref="A9:A10"/>
    <mergeCell ref="A1:A2"/>
    <mergeCell ref="D1:E1"/>
    <mergeCell ref="F1:G1"/>
    <mergeCell ref="A3:A4"/>
    <mergeCell ref="A5:A6"/>
    <mergeCell ref="A7:A8"/>
    <mergeCell ref="A14:B14"/>
    <mergeCell ref="A15:B15"/>
    <mergeCell ref="A16:B16"/>
    <mergeCell ref="A11:A12"/>
    <mergeCell ref="D11:E11"/>
    <mergeCell ref="B27:B28"/>
    <mergeCell ref="C27:C28"/>
    <mergeCell ref="D27:D28"/>
    <mergeCell ref="E27:E28"/>
    <mergeCell ref="F27:F28"/>
    <mergeCell ref="A45:H45"/>
    <mergeCell ref="A17:A18"/>
    <mergeCell ref="D17:E17"/>
    <mergeCell ref="F17:G17"/>
    <mergeCell ref="A19:B19"/>
    <mergeCell ref="A20:B20"/>
    <mergeCell ref="A21:B21"/>
    <mergeCell ref="A22:B22"/>
    <mergeCell ref="A33:H33"/>
    <mergeCell ref="A37:H37"/>
    <mergeCell ref="A42:H42"/>
    <mergeCell ref="G27:G28"/>
    <mergeCell ref="H27:H28"/>
    <mergeCell ref="A29:H29"/>
    <mergeCell ref="C26:D26"/>
    <mergeCell ref="E26:F26"/>
    <mergeCell ref="G51:G52"/>
    <mergeCell ref="H51:H52"/>
    <mergeCell ref="C50:D50"/>
    <mergeCell ref="E50:F50"/>
    <mergeCell ref="B51:B52"/>
    <mergeCell ref="C51:C52"/>
    <mergeCell ref="D51:D52"/>
    <mergeCell ref="E51:E52"/>
    <mergeCell ref="F51:F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00"/>
  <sheetViews>
    <sheetView workbookViewId="0">
      <selection activeCell="B116" sqref="B116"/>
    </sheetView>
  </sheetViews>
  <sheetFormatPr defaultRowHeight="14.4" x14ac:dyDescent="0.3"/>
  <cols>
    <col min="2" max="2" width="17" customWidth="1"/>
    <col min="3" max="3" width="16.88671875" customWidth="1"/>
    <col min="4" max="4" width="16.109375" style="67" customWidth="1"/>
    <col min="5" max="5" width="14.33203125" style="67" customWidth="1"/>
  </cols>
  <sheetData>
    <row r="1" spans="1:5" x14ac:dyDescent="0.3">
      <c r="A1" t="s">
        <v>150</v>
      </c>
      <c r="B1" t="s">
        <v>131</v>
      </c>
      <c r="C1" t="s">
        <v>294</v>
      </c>
      <c r="D1" s="67" t="s">
        <v>295</v>
      </c>
      <c r="E1" s="67" t="s">
        <v>454</v>
      </c>
    </row>
    <row r="2" spans="1:5" ht="15" hidden="1" thickBot="1" x14ac:dyDescent="0.35">
      <c r="A2">
        <v>1</v>
      </c>
      <c r="B2">
        <v>1</v>
      </c>
      <c r="C2" s="25">
        <v>1</v>
      </c>
      <c r="D2" s="67">
        <v>0</v>
      </c>
      <c r="E2" s="68">
        <v>100</v>
      </c>
    </row>
    <row r="3" spans="1:5" ht="15" hidden="1" thickBot="1" x14ac:dyDescent="0.35">
      <c r="A3">
        <v>1</v>
      </c>
      <c r="B3">
        <v>1</v>
      </c>
      <c r="C3" s="25">
        <v>2</v>
      </c>
      <c r="D3" s="68">
        <v>100</v>
      </c>
      <c r="E3" s="67">
        <v>150</v>
      </c>
    </row>
    <row r="4" spans="1:5" ht="15" hidden="1" thickBot="1" x14ac:dyDescent="0.35">
      <c r="A4">
        <v>1</v>
      </c>
      <c r="B4">
        <v>1</v>
      </c>
      <c r="C4" s="25">
        <v>3</v>
      </c>
      <c r="D4" s="68">
        <v>151</v>
      </c>
      <c r="E4" s="67">
        <v>200</v>
      </c>
    </row>
    <row r="5" spans="1:5" ht="15" hidden="1" thickBot="1" x14ac:dyDescent="0.35">
      <c r="A5">
        <v>1</v>
      </c>
      <c r="B5">
        <v>1</v>
      </c>
      <c r="C5" s="25">
        <v>4</v>
      </c>
      <c r="D5" s="68">
        <v>201</v>
      </c>
      <c r="E5" s="67">
        <v>300</v>
      </c>
    </row>
    <row r="6" spans="1:5" ht="15" hidden="1" thickBot="1" x14ac:dyDescent="0.35">
      <c r="A6">
        <v>1</v>
      </c>
      <c r="B6">
        <v>1</v>
      </c>
      <c r="C6" s="25">
        <v>5</v>
      </c>
      <c r="D6" s="68">
        <v>301</v>
      </c>
      <c r="E6" s="67">
        <v>400</v>
      </c>
    </row>
    <row r="7" spans="1:5" ht="15" hidden="1" thickBot="1" x14ac:dyDescent="0.35">
      <c r="A7">
        <v>1</v>
      </c>
      <c r="B7">
        <v>1</v>
      </c>
      <c r="C7" s="25">
        <v>6</v>
      </c>
      <c r="D7" s="68">
        <v>401</v>
      </c>
      <c r="E7" s="67">
        <v>1000</v>
      </c>
    </row>
    <row r="8" spans="1:5" ht="15" hidden="1" thickBot="1" x14ac:dyDescent="0.35">
      <c r="A8">
        <v>1</v>
      </c>
      <c r="B8">
        <v>1</v>
      </c>
      <c r="C8" s="25">
        <v>7</v>
      </c>
      <c r="D8" s="68">
        <v>1000</v>
      </c>
      <c r="E8" s="67">
        <v>10000</v>
      </c>
    </row>
    <row r="9" spans="1:5" ht="15" hidden="1" thickBot="1" x14ac:dyDescent="0.35">
      <c r="A9">
        <v>2</v>
      </c>
      <c r="B9">
        <v>1</v>
      </c>
      <c r="C9" s="25">
        <v>1</v>
      </c>
      <c r="D9" s="67">
        <v>0</v>
      </c>
      <c r="E9" s="68">
        <v>100</v>
      </c>
    </row>
    <row r="10" spans="1:5" ht="15" hidden="1" thickBot="1" x14ac:dyDescent="0.35">
      <c r="A10">
        <v>2</v>
      </c>
      <c r="B10">
        <v>1</v>
      </c>
      <c r="C10" s="25">
        <v>2</v>
      </c>
      <c r="D10" s="68">
        <v>100</v>
      </c>
      <c r="E10" s="67">
        <v>170</v>
      </c>
    </row>
    <row r="11" spans="1:5" ht="15" hidden="1" thickBot="1" x14ac:dyDescent="0.35">
      <c r="A11">
        <v>2</v>
      </c>
      <c r="B11">
        <v>1</v>
      </c>
      <c r="C11" s="25">
        <v>3</v>
      </c>
      <c r="D11" s="68">
        <v>171</v>
      </c>
      <c r="E11" s="67">
        <v>225</v>
      </c>
    </row>
    <row r="12" spans="1:5" ht="15" hidden="1" thickBot="1" x14ac:dyDescent="0.35">
      <c r="A12">
        <v>2</v>
      </c>
      <c r="B12">
        <v>1</v>
      </c>
      <c r="C12" s="25">
        <v>4</v>
      </c>
      <c r="D12" s="68">
        <v>226</v>
      </c>
      <c r="E12" s="67">
        <v>350</v>
      </c>
    </row>
    <row r="13" spans="1:5" ht="15" hidden="1" thickBot="1" x14ac:dyDescent="0.35">
      <c r="A13">
        <v>2</v>
      </c>
      <c r="B13">
        <v>1</v>
      </c>
      <c r="C13" s="25">
        <v>5</v>
      </c>
      <c r="D13" s="68">
        <v>351</v>
      </c>
      <c r="E13" s="67">
        <v>450</v>
      </c>
    </row>
    <row r="14" spans="1:5" ht="55.8" hidden="1" customHeight="1" thickBot="1" x14ac:dyDescent="0.35">
      <c r="A14">
        <v>2</v>
      </c>
      <c r="B14">
        <v>1</v>
      </c>
      <c r="C14" s="25">
        <v>6</v>
      </c>
      <c r="D14" s="68">
        <v>451</v>
      </c>
      <c r="E14" s="67">
        <v>1200</v>
      </c>
    </row>
    <row r="15" spans="1:5" ht="55.8" hidden="1" customHeight="1" thickBot="1" x14ac:dyDescent="0.35">
      <c r="A15">
        <v>2</v>
      </c>
      <c r="B15">
        <v>1</v>
      </c>
      <c r="C15" s="25">
        <v>7</v>
      </c>
      <c r="D15" s="68">
        <v>1200</v>
      </c>
      <c r="E15" s="67">
        <v>0</v>
      </c>
    </row>
    <row r="16" spans="1:5" ht="55.8" hidden="1" customHeight="1" thickBot="1" x14ac:dyDescent="0.35">
      <c r="A16">
        <v>1</v>
      </c>
      <c r="B16">
        <v>2</v>
      </c>
      <c r="C16" s="51">
        <v>1</v>
      </c>
      <c r="D16" s="67">
        <v>0</v>
      </c>
      <c r="E16" s="68">
        <v>200</v>
      </c>
    </row>
    <row r="17" spans="1:5" ht="55.8" hidden="1" customHeight="1" thickBot="1" x14ac:dyDescent="0.35">
      <c r="A17">
        <v>1</v>
      </c>
      <c r="B17">
        <v>2</v>
      </c>
      <c r="C17" s="51">
        <v>2</v>
      </c>
      <c r="D17" s="68">
        <v>200</v>
      </c>
      <c r="E17" s="67">
        <v>350</v>
      </c>
    </row>
    <row r="18" spans="1:5" ht="55.8" hidden="1" customHeight="1" thickBot="1" x14ac:dyDescent="0.35">
      <c r="A18">
        <v>1</v>
      </c>
      <c r="B18">
        <v>2</v>
      </c>
      <c r="C18" s="51">
        <v>3</v>
      </c>
      <c r="D18" s="68">
        <v>351</v>
      </c>
      <c r="E18" s="67">
        <v>500</v>
      </c>
    </row>
    <row r="19" spans="1:5" ht="55.8" hidden="1" customHeight="1" thickBot="1" x14ac:dyDescent="0.35">
      <c r="A19">
        <v>1</v>
      </c>
      <c r="B19">
        <v>2</v>
      </c>
      <c r="C19" s="51">
        <v>4</v>
      </c>
      <c r="D19" s="68">
        <v>501</v>
      </c>
      <c r="E19" s="67">
        <v>750</v>
      </c>
    </row>
    <row r="20" spans="1:5" ht="55.8" hidden="1" customHeight="1" thickBot="1" x14ac:dyDescent="0.35">
      <c r="A20">
        <v>1</v>
      </c>
      <c r="B20">
        <v>2</v>
      </c>
      <c r="C20" s="51">
        <v>5</v>
      </c>
      <c r="D20" s="68">
        <v>751</v>
      </c>
      <c r="E20" s="67">
        <v>1000</v>
      </c>
    </row>
    <row r="21" spans="1:5" ht="15" hidden="1" thickBot="1" x14ac:dyDescent="0.35">
      <c r="A21">
        <v>1</v>
      </c>
      <c r="B21">
        <v>2</v>
      </c>
      <c r="C21" s="51">
        <v>6</v>
      </c>
      <c r="D21" s="68">
        <v>1001</v>
      </c>
      <c r="E21" s="67">
        <v>1500</v>
      </c>
    </row>
    <row r="22" spans="1:5" ht="15" hidden="1" thickBot="1" x14ac:dyDescent="0.35">
      <c r="A22">
        <v>1</v>
      </c>
      <c r="B22">
        <v>2</v>
      </c>
      <c r="C22" s="51">
        <v>7</v>
      </c>
      <c r="D22" s="68">
        <v>1500</v>
      </c>
      <c r="E22" s="67">
        <v>10000</v>
      </c>
    </row>
    <row r="23" spans="1:5" hidden="1" x14ac:dyDescent="0.3">
      <c r="A23">
        <v>2</v>
      </c>
      <c r="B23">
        <v>2</v>
      </c>
      <c r="C23" s="51">
        <v>1</v>
      </c>
      <c r="D23" s="67">
        <v>0</v>
      </c>
      <c r="E23" s="67">
        <v>225</v>
      </c>
    </row>
    <row r="24" spans="1:5" ht="15" hidden="1" thickBot="1" x14ac:dyDescent="0.35">
      <c r="A24">
        <v>2</v>
      </c>
      <c r="B24">
        <v>2</v>
      </c>
      <c r="C24" s="51">
        <v>2</v>
      </c>
      <c r="D24" s="68">
        <v>225</v>
      </c>
      <c r="E24" s="67">
        <v>375</v>
      </c>
    </row>
    <row r="25" spans="1:5" ht="15" hidden="1" thickBot="1" x14ac:dyDescent="0.35">
      <c r="A25">
        <v>2</v>
      </c>
      <c r="B25">
        <v>2</v>
      </c>
      <c r="C25" s="51">
        <v>3</v>
      </c>
      <c r="D25" s="68">
        <v>376</v>
      </c>
      <c r="E25" s="67">
        <v>550</v>
      </c>
    </row>
    <row r="26" spans="1:5" ht="15" hidden="1" thickBot="1" x14ac:dyDescent="0.35">
      <c r="A26">
        <v>2</v>
      </c>
      <c r="B26">
        <v>2</v>
      </c>
      <c r="C26" s="51">
        <v>4</v>
      </c>
      <c r="D26" s="68">
        <v>551</v>
      </c>
      <c r="E26" s="67">
        <v>800</v>
      </c>
    </row>
    <row r="27" spans="1:5" ht="15" hidden="1" thickBot="1" x14ac:dyDescent="0.35">
      <c r="A27">
        <v>2</v>
      </c>
      <c r="B27">
        <v>2</v>
      </c>
      <c r="C27" s="51">
        <v>5</v>
      </c>
      <c r="D27" s="68">
        <v>801</v>
      </c>
      <c r="E27" s="67">
        <v>1200</v>
      </c>
    </row>
    <row r="28" spans="1:5" ht="15" hidden="1" thickBot="1" x14ac:dyDescent="0.35">
      <c r="A28">
        <v>2</v>
      </c>
      <c r="B28">
        <v>2</v>
      </c>
      <c r="C28" s="51">
        <v>6</v>
      </c>
      <c r="D28" s="68">
        <v>1201</v>
      </c>
      <c r="E28" s="67">
        <v>1700</v>
      </c>
    </row>
    <row r="29" spans="1:5" ht="55.8" hidden="1" customHeight="1" thickBot="1" x14ac:dyDescent="0.35">
      <c r="A29">
        <v>2</v>
      </c>
      <c r="B29">
        <v>2</v>
      </c>
      <c r="C29" s="51">
        <v>7</v>
      </c>
      <c r="D29" s="68">
        <v>1700</v>
      </c>
      <c r="E29" s="67">
        <v>10000</v>
      </c>
    </row>
    <row r="30" spans="1:5" ht="15" hidden="1" thickBot="1" x14ac:dyDescent="0.35">
      <c r="A30">
        <v>1</v>
      </c>
      <c r="B30">
        <v>3</v>
      </c>
      <c r="C30">
        <v>1</v>
      </c>
      <c r="D30" s="67">
        <v>0</v>
      </c>
      <c r="E30" s="68">
        <v>500</v>
      </c>
    </row>
    <row r="31" spans="1:5" ht="55.8" hidden="1" customHeight="1" thickBot="1" x14ac:dyDescent="0.35">
      <c r="A31">
        <v>2</v>
      </c>
      <c r="B31">
        <v>3</v>
      </c>
      <c r="C31">
        <v>1</v>
      </c>
      <c r="D31" s="67">
        <v>0</v>
      </c>
      <c r="E31" s="68">
        <v>550</v>
      </c>
    </row>
    <row r="32" spans="1:5" ht="15" hidden="1" thickBot="1" x14ac:dyDescent="0.35">
      <c r="A32">
        <v>1</v>
      </c>
      <c r="B32">
        <v>4</v>
      </c>
      <c r="C32">
        <v>1</v>
      </c>
      <c r="D32" s="67">
        <v>0</v>
      </c>
      <c r="E32" s="68">
        <v>1000</v>
      </c>
    </row>
    <row r="33" spans="1:5" ht="15" hidden="1" thickBot="1" x14ac:dyDescent="0.35">
      <c r="A33">
        <v>2</v>
      </c>
      <c r="B33">
        <v>4</v>
      </c>
      <c r="C33">
        <v>1</v>
      </c>
      <c r="D33" s="67">
        <v>0</v>
      </c>
      <c r="E33" s="68">
        <v>1200</v>
      </c>
    </row>
    <row r="34" spans="1:5" ht="15" hidden="1" thickBot="1" x14ac:dyDescent="0.35">
      <c r="A34">
        <v>1</v>
      </c>
      <c r="B34">
        <v>3</v>
      </c>
      <c r="C34">
        <v>2</v>
      </c>
      <c r="D34" s="68">
        <v>500</v>
      </c>
      <c r="E34" s="67">
        <v>750</v>
      </c>
    </row>
    <row r="35" spans="1:5" ht="15" hidden="1" thickBot="1" x14ac:dyDescent="0.35">
      <c r="A35">
        <v>2</v>
      </c>
      <c r="B35">
        <v>3</v>
      </c>
      <c r="C35">
        <v>2</v>
      </c>
      <c r="D35" s="68">
        <v>550</v>
      </c>
      <c r="E35" s="67">
        <v>800</v>
      </c>
    </row>
    <row r="36" spans="1:5" ht="15" hidden="1" thickBot="1" x14ac:dyDescent="0.35">
      <c r="A36">
        <v>1</v>
      </c>
      <c r="B36">
        <v>4</v>
      </c>
      <c r="C36">
        <v>2</v>
      </c>
      <c r="D36" s="68">
        <v>1000</v>
      </c>
      <c r="E36" s="67">
        <v>1500</v>
      </c>
    </row>
    <row r="37" spans="1:5" ht="15" hidden="1" thickBot="1" x14ac:dyDescent="0.35">
      <c r="A37">
        <v>2</v>
      </c>
      <c r="B37">
        <v>4</v>
      </c>
      <c r="C37">
        <v>2</v>
      </c>
      <c r="D37" s="68">
        <v>1200</v>
      </c>
      <c r="E37" s="67">
        <v>1750</v>
      </c>
    </row>
    <row r="38" spans="1:5" ht="15" hidden="1" thickBot="1" x14ac:dyDescent="0.35">
      <c r="A38">
        <v>1</v>
      </c>
      <c r="B38">
        <v>3</v>
      </c>
      <c r="C38">
        <v>3</v>
      </c>
      <c r="D38" s="68">
        <v>751</v>
      </c>
      <c r="E38" s="67">
        <v>1000</v>
      </c>
    </row>
    <row r="39" spans="1:5" ht="15" hidden="1" thickBot="1" x14ac:dyDescent="0.35">
      <c r="A39">
        <v>2</v>
      </c>
      <c r="B39">
        <v>3</v>
      </c>
      <c r="C39">
        <v>3</v>
      </c>
      <c r="D39" s="68">
        <v>801</v>
      </c>
      <c r="E39" s="67">
        <v>1200</v>
      </c>
    </row>
    <row r="40" spans="1:5" ht="15" hidden="1" thickBot="1" x14ac:dyDescent="0.35">
      <c r="A40">
        <v>1</v>
      </c>
      <c r="B40">
        <v>4</v>
      </c>
      <c r="C40">
        <v>3</v>
      </c>
      <c r="D40" s="68">
        <v>1501</v>
      </c>
      <c r="E40" s="67">
        <v>2000</v>
      </c>
    </row>
    <row r="41" spans="1:5" ht="15" hidden="1" thickBot="1" x14ac:dyDescent="0.35">
      <c r="A41">
        <v>2</v>
      </c>
      <c r="B41">
        <v>4</v>
      </c>
      <c r="C41">
        <v>3</v>
      </c>
      <c r="D41" s="68">
        <v>1751</v>
      </c>
      <c r="E41" s="67">
        <v>2250</v>
      </c>
    </row>
    <row r="42" spans="1:5" ht="15" hidden="1" thickBot="1" x14ac:dyDescent="0.35">
      <c r="A42">
        <v>1</v>
      </c>
      <c r="B42">
        <v>3</v>
      </c>
      <c r="C42">
        <v>4</v>
      </c>
      <c r="D42" s="68">
        <v>1001</v>
      </c>
      <c r="E42" s="67">
        <v>1250</v>
      </c>
    </row>
    <row r="43" spans="1:5" ht="15" hidden="1" thickBot="1" x14ac:dyDescent="0.35">
      <c r="A43">
        <v>2</v>
      </c>
      <c r="B43">
        <v>3</v>
      </c>
      <c r="C43">
        <v>4</v>
      </c>
      <c r="D43" s="68">
        <v>1201</v>
      </c>
      <c r="E43" s="67">
        <v>1500</v>
      </c>
    </row>
    <row r="44" spans="1:5" ht="15" hidden="1" thickBot="1" x14ac:dyDescent="0.35">
      <c r="A44">
        <v>1</v>
      </c>
      <c r="B44">
        <v>3</v>
      </c>
      <c r="C44">
        <v>4</v>
      </c>
      <c r="D44" s="68">
        <v>2001</v>
      </c>
      <c r="E44" s="67">
        <v>3000</v>
      </c>
    </row>
    <row r="45" spans="1:5" ht="15" hidden="1" thickBot="1" x14ac:dyDescent="0.35">
      <c r="A45">
        <v>2</v>
      </c>
      <c r="B45">
        <v>4</v>
      </c>
      <c r="C45">
        <v>4</v>
      </c>
      <c r="D45" s="68">
        <v>2251</v>
      </c>
      <c r="E45" s="67">
        <v>3500</v>
      </c>
    </row>
    <row r="46" spans="1:5" ht="15" hidden="1" thickBot="1" x14ac:dyDescent="0.35">
      <c r="A46">
        <v>1</v>
      </c>
      <c r="B46">
        <v>4</v>
      </c>
      <c r="C46">
        <v>5</v>
      </c>
      <c r="D46" s="68">
        <v>1251</v>
      </c>
      <c r="E46" s="67">
        <v>1500</v>
      </c>
    </row>
    <row r="47" spans="1:5" ht="15" hidden="1" thickBot="1" x14ac:dyDescent="0.35">
      <c r="A47">
        <v>2</v>
      </c>
      <c r="B47">
        <v>3</v>
      </c>
      <c r="C47">
        <v>5</v>
      </c>
      <c r="D47" s="68">
        <v>1501</v>
      </c>
      <c r="E47" s="67">
        <v>1750</v>
      </c>
    </row>
    <row r="48" spans="1:5" ht="15" hidden="1" thickBot="1" x14ac:dyDescent="0.35">
      <c r="A48">
        <v>1</v>
      </c>
      <c r="B48">
        <v>3</v>
      </c>
      <c r="C48">
        <v>5</v>
      </c>
      <c r="D48" s="68">
        <v>3001</v>
      </c>
      <c r="E48" s="67">
        <v>4000</v>
      </c>
    </row>
    <row r="49" spans="1:5" ht="15" hidden="1" thickBot="1" x14ac:dyDescent="0.35">
      <c r="A49">
        <v>2</v>
      </c>
      <c r="B49">
        <v>3</v>
      </c>
      <c r="C49">
        <v>5</v>
      </c>
      <c r="D49" s="68">
        <v>3501</v>
      </c>
      <c r="E49" s="67">
        <v>4500</v>
      </c>
    </row>
    <row r="50" spans="1:5" ht="15" hidden="1" thickBot="1" x14ac:dyDescent="0.35">
      <c r="A50">
        <v>1</v>
      </c>
      <c r="B50">
        <v>4</v>
      </c>
      <c r="C50">
        <v>6</v>
      </c>
      <c r="D50" s="68">
        <v>1501</v>
      </c>
      <c r="E50" s="67">
        <v>2000</v>
      </c>
    </row>
    <row r="51" spans="1:5" ht="15" hidden="1" thickBot="1" x14ac:dyDescent="0.35">
      <c r="A51">
        <v>2</v>
      </c>
      <c r="B51">
        <v>4</v>
      </c>
      <c r="C51">
        <v>6</v>
      </c>
      <c r="D51" s="68">
        <v>1751</v>
      </c>
      <c r="E51" s="67">
        <v>2250</v>
      </c>
    </row>
    <row r="52" spans="1:5" ht="15" hidden="1" thickBot="1" x14ac:dyDescent="0.35">
      <c r="A52">
        <v>1</v>
      </c>
      <c r="B52">
        <v>3</v>
      </c>
      <c r="C52">
        <v>6</v>
      </c>
      <c r="D52" s="68">
        <v>4001</v>
      </c>
      <c r="E52" s="67">
        <v>5000</v>
      </c>
    </row>
    <row r="53" spans="1:5" ht="15" hidden="1" thickBot="1" x14ac:dyDescent="0.35">
      <c r="A53">
        <v>2</v>
      </c>
      <c r="B53">
        <v>3</v>
      </c>
      <c r="C53">
        <v>6</v>
      </c>
      <c r="D53" s="68">
        <v>4501</v>
      </c>
      <c r="E53" s="67">
        <v>5500</v>
      </c>
    </row>
    <row r="54" spans="1:5" ht="15" hidden="1" thickBot="1" x14ac:dyDescent="0.35">
      <c r="A54">
        <v>1</v>
      </c>
      <c r="B54">
        <v>3</v>
      </c>
      <c r="C54">
        <v>7</v>
      </c>
      <c r="D54" s="68">
        <v>2000</v>
      </c>
      <c r="E54" s="67">
        <v>10000</v>
      </c>
    </row>
    <row r="55" spans="1:5" ht="15" hidden="1" thickBot="1" x14ac:dyDescent="0.35">
      <c r="A55">
        <v>2</v>
      </c>
      <c r="B55">
        <v>4</v>
      </c>
      <c r="C55">
        <v>7</v>
      </c>
      <c r="D55" s="68">
        <v>2250</v>
      </c>
      <c r="E55" s="67">
        <v>10000</v>
      </c>
    </row>
    <row r="56" spans="1:5" ht="15" hidden="1" thickBot="1" x14ac:dyDescent="0.35">
      <c r="A56">
        <v>1</v>
      </c>
      <c r="B56">
        <v>4</v>
      </c>
      <c r="C56">
        <v>7</v>
      </c>
      <c r="D56" s="68">
        <v>5000</v>
      </c>
      <c r="E56" s="67">
        <v>10000</v>
      </c>
    </row>
    <row r="57" spans="1:5" ht="15" hidden="1" thickBot="1" x14ac:dyDescent="0.35">
      <c r="A57">
        <v>2</v>
      </c>
      <c r="B57">
        <v>3</v>
      </c>
      <c r="C57">
        <v>7</v>
      </c>
      <c r="D57" s="68">
        <v>5500</v>
      </c>
      <c r="E57" s="67">
        <v>10000</v>
      </c>
    </row>
    <row r="58" spans="1:5" ht="15" hidden="1" customHeight="1" thickBot="1" x14ac:dyDescent="0.35">
      <c r="A58">
        <v>3</v>
      </c>
      <c r="B58">
        <v>5</v>
      </c>
      <c r="C58">
        <v>1</v>
      </c>
      <c r="D58" s="67">
        <v>0</v>
      </c>
      <c r="E58" s="68">
        <v>5</v>
      </c>
    </row>
    <row r="59" spans="1:5" ht="15" hidden="1" customHeight="1" thickBot="1" x14ac:dyDescent="0.35">
      <c r="A59">
        <v>3</v>
      </c>
      <c r="B59">
        <v>6</v>
      </c>
      <c r="C59">
        <v>1</v>
      </c>
      <c r="D59" s="67">
        <v>0</v>
      </c>
      <c r="E59" s="68">
        <v>10</v>
      </c>
    </row>
    <row r="60" spans="1:5" ht="15" hidden="1" customHeight="1" thickBot="1" x14ac:dyDescent="0.35">
      <c r="A60">
        <v>3</v>
      </c>
      <c r="B60">
        <v>7</v>
      </c>
      <c r="C60">
        <v>1</v>
      </c>
      <c r="D60" s="67">
        <v>0</v>
      </c>
      <c r="E60" s="68">
        <v>60</v>
      </c>
    </row>
    <row r="61" spans="1:5" ht="15" hidden="1" customHeight="1" thickBot="1" x14ac:dyDescent="0.35">
      <c r="A61">
        <v>3</v>
      </c>
      <c r="B61">
        <v>8</v>
      </c>
      <c r="C61">
        <v>1</v>
      </c>
      <c r="D61" s="67">
        <v>0</v>
      </c>
      <c r="E61" s="68">
        <v>200</v>
      </c>
    </row>
    <row r="62" spans="1:5" ht="15" hidden="1" thickBot="1" x14ac:dyDescent="0.35">
      <c r="A62">
        <v>4</v>
      </c>
      <c r="B62">
        <v>5</v>
      </c>
      <c r="C62">
        <v>1</v>
      </c>
      <c r="D62" s="67">
        <v>0</v>
      </c>
      <c r="E62" s="68">
        <v>5</v>
      </c>
    </row>
    <row r="63" spans="1:5" ht="15" hidden="1" thickBot="1" x14ac:dyDescent="0.35">
      <c r="A63">
        <v>4</v>
      </c>
      <c r="B63">
        <v>6</v>
      </c>
      <c r="C63">
        <v>1</v>
      </c>
      <c r="D63" s="67">
        <v>0</v>
      </c>
      <c r="E63" s="68">
        <v>10</v>
      </c>
    </row>
    <row r="64" spans="1:5" ht="15" hidden="1" thickBot="1" x14ac:dyDescent="0.35">
      <c r="A64">
        <v>4</v>
      </c>
      <c r="B64">
        <v>7</v>
      </c>
      <c r="C64">
        <v>1</v>
      </c>
      <c r="D64" s="67">
        <v>0</v>
      </c>
      <c r="E64" s="68">
        <v>50</v>
      </c>
    </row>
    <row r="65" spans="1:5" ht="15" hidden="1" thickBot="1" x14ac:dyDescent="0.35">
      <c r="A65">
        <v>4</v>
      </c>
      <c r="B65">
        <v>8</v>
      </c>
      <c r="C65">
        <v>1</v>
      </c>
      <c r="D65" s="67">
        <v>0</v>
      </c>
      <c r="E65" s="68">
        <v>250</v>
      </c>
    </row>
    <row r="66" spans="1:5" ht="15" hidden="1" thickBot="1" x14ac:dyDescent="0.35">
      <c r="A66">
        <v>3</v>
      </c>
      <c r="B66">
        <v>5</v>
      </c>
      <c r="C66">
        <v>2</v>
      </c>
      <c r="D66" s="69">
        <v>5</v>
      </c>
      <c r="E66" s="67">
        <v>7</v>
      </c>
    </row>
    <row r="67" spans="1:5" ht="15" hidden="1" thickBot="1" x14ac:dyDescent="0.35">
      <c r="A67">
        <v>3</v>
      </c>
      <c r="B67">
        <v>6</v>
      </c>
      <c r="C67">
        <v>2</v>
      </c>
      <c r="D67" s="70">
        <v>10</v>
      </c>
      <c r="E67" s="67">
        <v>30</v>
      </c>
    </row>
    <row r="68" spans="1:5" ht="15" hidden="1" thickBot="1" x14ac:dyDescent="0.35">
      <c r="A68">
        <v>3</v>
      </c>
      <c r="B68">
        <v>7</v>
      </c>
      <c r="C68">
        <v>2</v>
      </c>
      <c r="D68" s="70">
        <v>60</v>
      </c>
      <c r="E68" s="67">
        <v>100</v>
      </c>
    </row>
    <row r="69" spans="1:5" ht="15" hidden="1" thickBot="1" x14ac:dyDescent="0.35">
      <c r="A69">
        <v>3</v>
      </c>
      <c r="B69">
        <v>8</v>
      </c>
      <c r="C69">
        <v>2</v>
      </c>
      <c r="D69" s="70">
        <v>201</v>
      </c>
      <c r="E69" s="67">
        <v>500</v>
      </c>
    </row>
    <row r="70" spans="1:5" ht="15" hidden="1" thickBot="1" x14ac:dyDescent="0.35">
      <c r="A70">
        <v>4</v>
      </c>
      <c r="B70">
        <v>5</v>
      </c>
      <c r="C70">
        <v>2</v>
      </c>
      <c r="D70" s="68">
        <v>5</v>
      </c>
      <c r="E70" s="67">
        <v>7</v>
      </c>
    </row>
    <row r="71" spans="1:5" ht="15" hidden="1" thickBot="1" x14ac:dyDescent="0.35">
      <c r="A71">
        <v>4</v>
      </c>
      <c r="B71">
        <v>6</v>
      </c>
      <c r="C71">
        <v>2</v>
      </c>
      <c r="D71" s="68">
        <v>10</v>
      </c>
      <c r="E71" s="67">
        <v>25</v>
      </c>
    </row>
    <row r="72" spans="1:5" ht="15" hidden="1" thickBot="1" x14ac:dyDescent="0.35">
      <c r="A72">
        <v>4</v>
      </c>
      <c r="B72">
        <v>7</v>
      </c>
      <c r="C72">
        <v>2</v>
      </c>
      <c r="D72" s="68">
        <v>50</v>
      </c>
      <c r="E72" s="67">
        <v>100</v>
      </c>
    </row>
    <row r="73" spans="1:5" ht="15" hidden="1" thickBot="1" x14ac:dyDescent="0.35">
      <c r="A73">
        <v>4</v>
      </c>
      <c r="B73">
        <v>8</v>
      </c>
      <c r="C73">
        <v>2</v>
      </c>
      <c r="D73" s="68">
        <v>250</v>
      </c>
      <c r="E73" s="67">
        <v>400</v>
      </c>
    </row>
    <row r="74" spans="1:5" ht="15" hidden="1" thickBot="1" x14ac:dyDescent="0.35">
      <c r="A74">
        <v>3</v>
      </c>
      <c r="B74">
        <v>5</v>
      </c>
      <c r="C74">
        <v>3</v>
      </c>
      <c r="D74" s="71">
        <v>8</v>
      </c>
      <c r="E74" s="67">
        <v>10</v>
      </c>
    </row>
    <row r="75" spans="1:5" ht="15" hidden="1" thickBot="1" x14ac:dyDescent="0.35">
      <c r="A75">
        <v>3</v>
      </c>
      <c r="B75">
        <v>6</v>
      </c>
      <c r="C75">
        <v>3</v>
      </c>
      <c r="D75" s="68">
        <v>31</v>
      </c>
      <c r="E75" s="67">
        <v>60</v>
      </c>
    </row>
    <row r="76" spans="1:5" ht="15" hidden="1" thickBot="1" x14ac:dyDescent="0.35">
      <c r="A76">
        <v>3</v>
      </c>
      <c r="B76">
        <v>7</v>
      </c>
      <c r="C76">
        <v>3</v>
      </c>
      <c r="D76" s="68">
        <v>101</v>
      </c>
      <c r="E76" s="67">
        <v>200</v>
      </c>
    </row>
    <row r="77" spans="1:5" ht="15" hidden="1" thickBot="1" x14ac:dyDescent="0.35">
      <c r="A77">
        <v>3</v>
      </c>
      <c r="B77">
        <v>8</v>
      </c>
      <c r="C77">
        <v>3</v>
      </c>
      <c r="D77" s="68">
        <v>501</v>
      </c>
      <c r="E77" s="67">
        <v>1000</v>
      </c>
    </row>
    <row r="78" spans="1:5" ht="15" hidden="1" thickBot="1" x14ac:dyDescent="0.35">
      <c r="A78">
        <v>4</v>
      </c>
      <c r="B78">
        <v>5</v>
      </c>
      <c r="C78">
        <v>3</v>
      </c>
      <c r="D78" s="68">
        <v>8</v>
      </c>
      <c r="E78" s="67">
        <v>10</v>
      </c>
    </row>
    <row r="79" spans="1:5" ht="15" hidden="1" thickBot="1" x14ac:dyDescent="0.35">
      <c r="A79">
        <v>4</v>
      </c>
      <c r="B79">
        <v>6</v>
      </c>
      <c r="C79">
        <v>3</v>
      </c>
      <c r="D79" s="68">
        <v>26</v>
      </c>
      <c r="E79" s="67">
        <v>50</v>
      </c>
    </row>
    <row r="80" spans="1:5" ht="15" hidden="1" thickBot="1" x14ac:dyDescent="0.35">
      <c r="A80">
        <v>4</v>
      </c>
      <c r="B80">
        <v>7</v>
      </c>
      <c r="C80">
        <v>3</v>
      </c>
      <c r="D80" s="68">
        <v>101</v>
      </c>
      <c r="E80" s="67">
        <v>250</v>
      </c>
    </row>
    <row r="81" spans="1:5" ht="15" hidden="1" thickBot="1" x14ac:dyDescent="0.35">
      <c r="A81">
        <v>4</v>
      </c>
      <c r="B81">
        <v>8</v>
      </c>
      <c r="C81">
        <v>3</v>
      </c>
      <c r="D81" s="68">
        <v>401</v>
      </c>
      <c r="E81" s="67">
        <v>600</v>
      </c>
    </row>
    <row r="82" spans="1:5" ht="15" hidden="1" thickBot="1" x14ac:dyDescent="0.35">
      <c r="A82">
        <v>3</v>
      </c>
      <c r="B82">
        <v>5</v>
      </c>
      <c r="C82">
        <v>4</v>
      </c>
      <c r="D82" s="71">
        <v>11</v>
      </c>
      <c r="E82" s="67">
        <v>20</v>
      </c>
    </row>
    <row r="83" spans="1:5" ht="15" hidden="1" thickBot="1" x14ac:dyDescent="0.35">
      <c r="A83">
        <v>3</v>
      </c>
      <c r="B83">
        <v>6</v>
      </c>
      <c r="C83">
        <v>4</v>
      </c>
      <c r="D83" s="68">
        <v>61</v>
      </c>
      <c r="E83" s="67">
        <v>120</v>
      </c>
    </row>
    <row r="84" spans="1:5" ht="15" hidden="1" thickBot="1" x14ac:dyDescent="0.35">
      <c r="A84">
        <v>3</v>
      </c>
      <c r="B84">
        <v>7</v>
      </c>
      <c r="C84">
        <v>4</v>
      </c>
      <c r="D84" s="68">
        <v>201</v>
      </c>
      <c r="E84" s="67">
        <v>300</v>
      </c>
    </row>
    <row r="85" spans="1:5" ht="15" hidden="1" thickBot="1" x14ac:dyDescent="0.35">
      <c r="A85">
        <v>3</v>
      </c>
      <c r="B85">
        <v>8</v>
      </c>
      <c r="C85">
        <v>4</v>
      </c>
      <c r="D85" s="68">
        <v>1001</v>
      </c>
      <c r="E85" s="67">
        <v>1250</v>
      </c>
    </row>
    <row r="86" spans="1:5" ht="15" hidden="1" thickBot="1" x14ac:dyDescent="0.35">
      <c r="A86">
        <v>4</v>
      </c>
      <c r="B86">
        <v>5</v>
      </c>
      <c r="C86">
        <v>4</v>
      </c>
      <c r="D86" s="68">
        <v>11</v>
      </c>
      <c r="E86" s="67">
        <v>20</v>
      </c>
    </row>
    <row r="87" spans="1:5" ht="15" hidden="1" thickBot="1" x14ac:dyDescent="0.35">
      <c r="A87">
        <v>4</v>
      </c>
      <c r="B87">
        <v>6</v>
      </c>
      <c r="C87">
        <v>4</v>
      </c>
      <c r="D87" s="68">
        <v>51</v>
      </c>
      <c r="E87" s="67">
        <v>100</v>
      </c>
    </row>
    <row r="88" spans="1:5" ht="15" hidden="1" thickBot="1" x14ac:dyDescent="0.35">
      <c r="A88">
        <v>4</v>
      </c>
      <c r="B88">
        <v>7</v>
      </c>
      <c r="C88">
        <v>4</v>
      </c>
      <c r="D88" s="68">
        <v>251</v>
      </c>
      <c r="E88" s="67">
        <v>500</v>
      </c>
    </row>
    <row r="89" spans="1:5" ht="15" hidden="1" thickBot="1" x14ac:dyDescent="0.35">
      <c r="A89">
        <v>4</v>
      </c>
      <c r="B89">
        <v>8</v>
      </c>
      <c r="C89">
        <v>4</v>
      </c>
      <c r="D89" s="68">
        <v>601</v>
      </c>
      <c r="E89" s="67">
        <v>1000</v>
      </c>
    </row>
    <row r="90" spans="1:5" ht="15" hidden="1" thickBot="1" x14ac:dyDescent="0.35">
      <c r="A90">
        <v>3</v>
      </c>
      <c r="B90">
        <v>5</v>
      </c>
      <c r="C90">
        <v>5</v>
      </c>
      <c r="D90" s="71">
        <v>21</v>
      </c>
      <c r="E90" s="67">
        <v>30</v>
      </c>
    </row>
    <row r="91" spans="1:5" ht="15" hidden="1" thickBot="1" x14ac:dyDescent="0.35">
      <c r="A91">
        <v>3</v>
      </c>
      <c r="B91">
        <v>6</v>
      </c>
      <c r="C91">
        <v>5</v>
      </c>
      <c r="D91" s="68">
        <v>121</v>
      </c>
      <c r="E91" s="67">
        <v>180</v>
      </c>
    </row>
    <row r="92" spans="1:5" ht="15" hidden="1" thickBot="1" x14ac:dyDescent="0.35">
      <c r="A92">
        <v>3</v>
      </c>
      <c r="B92">
        <v>7</v>
      </c>
      <c r="C92">
        <v>5</v>
      </c>
      <c r="D92" s="68">
        <v>301</v>
      </c>
      <c r="E92" s="67">
        <v>500</v>
      </c>
    </row>
    <row r="93" spans="1:5" ht="15" hidden="1" thickBot="1" x14ac:dyDescent="0.35">
      <c r="A93">
        <v>3</v>
      </c>
      <c r="B93">
        <v>8</v>
      </c>
      <c r="C93">
        <v>5</v>
      </c>
      <c r="D93" s="68">
        <v>1251</v>
      </c>
      <c r="E93" s="67">
        <v>1500</v>
      </c>
    </row>
    <row r="94" spans="1:5" ht="15" hidden="1" thickBot="1" x14ac:dyDescent="0.35">
      <c r="A94">
        <v>4</v>
      </c>
      <c r="B94">
        <v>5</v>
      </c>
      <c r="C94">
        <v>5</v>
      </c>
      <c r="D94" s="68">
        <v>21</v>
      </c>
      <c r="E94" s="67">
        <v>30</v>
      </c>
    </row>
    <row r="95" spans="1:5" ht="15" hidden="1" thickBot="1" x14ac:dyDescent="0.35">
      <c r="A95">
        <v>4</v>
      </c>
      <c r="B95">
        <v>6</v>
      </c>
      <c r="C95">
        <v>5</v>
      </c>
      <c r="D95" s="68">
        <v>101</v>
      </c>
      <c r="E95" s="67">
        <v>150</v>
      </c>
    </row>
    <row r="96" spans="1:5" ht="15" hidden="1" thickBot="1" x14ac:dyDescent="0.35">
      <c r="A96">
        <v>4</v>
      </c>
      <c r="B96">
        <v>7</v>
      </c>
      <c r="C96">
        <v>5</v>
      </c>
      <c r="D96" s="68">
        <v>501</v>
      </c>
      <c r="E96" s="67">
        <v>600</v>
      </c>
    </row>
    <row r="97" spans="1:5" ht="15" hidden="1" thickBot="1" x14ac:dyDescent="0.35">
      <c r="A97">
        <v>4</v>
      </c>
      <c r="B97">
        <v>8</v>
      </c>
      <c r="C97">
        <v>5</v>
      </c>
      <c r="D97" s="68">
        <v>1001</v>
      </c>
      <c r="E97" s="67">
        <v>1500</v>
      </c>
    </row>
    <row r="98" spans="1:5" ht="15" hidden="1" thickBot="1" x14ac:dyDescent="0.35">
      <c r="A98">
        <v>3</v>
      </c>
      <c r="B98">
        <v>5</v>
      </c>
      <c r="C98">
        <v>6</v>
      </c>
      <c r="D98" s="71">
        <v>31</v>
      </c>
      <c r="E98" s="67">
        <v>100</v>
      </c>
    </row>
    <row r="99" spans="1:5" ht="15" hidden="1" thickBot="1" x14ac:dyDescent="0.35">
      <c r="A99">
        <v>3</v>
      </c>
      <c r="B99">
        <v>6</v>
      </c>
      <c r="C99">
        <v>6</v>
      </c>
      <c r="D99" s="68">
        <v>181</v>
      </c>
      <c r="E99" s="67">
        <v>500</v>
      </c>
    </row>
    <row r="100" spans="1:5" ht="15" hidden="1" thickBot="1" x14ac:dyDescent="0.35">
      <c r="A100">
        <v>3</v>
      </c>
      <c r="B100">
        <v>7</v>
      </c>
      <c r="C100">
        <v>6</v>
      </c>
      <c r="D100" s="68">
        <v>501</v>
      </c>
      <c r="E100" s="67">
        <v>1000</v>
      </c>
    </row>
    <row r="101" spans="1:5" ht="15" hidden="1" thickBot="1" x14ac:dyDescent="0.35">
      <c r="A101">
        <v>3</v>
      </c>
      <c r="B101">
        <v>8</v>
      </c>
      <c r="C101">
        <v>6</v>
      </c>
      <c r="D101" s="68">
        <v>1501</v>
      </c>
      <c r="E101" s="67">
        <v>2000</v>
      </c>
    </row>
    <row r="102" spans="1:5" ht="15" hidden="1" thickBot="1" x14ac:dyDescent="0.35">
      <c r="A102">
        <v>4</v>
      </c>
      <c r="B102">
        <v>5</v>
      </c>
      <c r="C102">
        <v>6</v>
      </c>
      <c r="D102" s="68">
        <v>31</v>
      </c>
      <c r="E102" s="67">
        <v>100</v>
      </c>
    </row>
    <row r="103" spans="1:5" ht="15" hidden="1" thickBot="1" x14ac:dyDescent="0.35">
      <c r="A103">
        <v>4</v>
      </c>
      <c r="B103">
        <v>6</v>
      </c>
      <c r="C103">
        <v>6</v>
      </c>
      <c r="D103" s="68">
        <v>151</v>
      </c>
      <c r="E103" s="67">
        <v>300</v>
      </c>
    </row>
    <row r="104" spans="1:5" ht="15" hidden="1" thickBot="1" x14ac:dyDescent="0.35">
      <c r="A104">
        <v>4</v>
      </c>
      <c r="B104">
        <v>7</v>
      </c>
      <c r="C104">
        <v>6</v>
      </c>
      <c r="D104" s="68">
        <v>601</v>
      </c>
      <c r="E104" s="67">
        <v>700</v>
      </c>
    </row>
    <row r="105" spans="1:5" ht="15" hidden="1" thickBot="1" x14ac:dyDescent="0.35">
      <c r="A105">
        <v>4</v>
      </c>
      <c r="B105">
        <v>8</v>
      </c>
      <c r="C105">
        <v>6</v>
      </c>
      <c r="D105" s="68">
        <v>1501</v>
      </c>
      <c r="E105" s="67">
        <v>2000</v>
      </c>
    </row>
    <row r="106" spans="1:5" ht="15" hidden="1" thickBot="1" x14ac:dyDescent="0.35">
      <c r="A106">
        <v>3</v>
      </c>
      <c r="B106">
        <v>5</v>
      </c>
      <c r="C106">
        <v>7</v>
      </c>
      <c r="D106" s="71">
        <v>100</v>
      </c>
      <c r="E106" s="67">
        <v>10000</v>
      </c>
    </row>
    <row r="107" spans="1:5" ht="15" hidden="1" thickBot="1" x14ac:dyDescent="0.35">
      <c r="A107">
        <v>3</v>
      </c>
      <c r="B107">
        <v>6</v>
      </c>
      <c r="C107">
        <v>7</v>
      </c>
      <c r="D107" s="72">
        <v>500</v>
      </c>
      <c r="E107" s="67">
        <v>10000</v>
      </c>
    </row>
    <row r="108" spans="1:5" ht="15" hidden="1" thickBot="1" x14ac:dyDescent="0.35">
      <c r="A108">
        <v>3</v>
      </c>
      <c r="B108">
        <v>7</v>
      </c>
      <c r="C108">
        <v>7</v>
      </c>
      <c r="D108" s="72">
        <v>1000</v>
      </c>
      <c r="E108" s="67">
        <v>10000</v>
      </c>
    </row>
    <row r="109" spans="1:5" ht="15" hidden="1" thickBot="1" x14ac:dyDescent="0.35">
      <c r="A109">
        <v>3</v>
      </c>
      <c r="B109">
        <v>8</v>
      </c>
      <c r="C109">
        <v>7</v>
      </c>
      <c r="D109" s="72">
        <v>2000</v>
      </c>
      <c r="E109" s="67">
        <v>10000</v>
      </c>
    </row>
    <row r="110" spans="1:5" ht="15" hidden="1" thickBot="1" x14ac:dyDescent="0.35">
      <c r="A110">
        <v>4</v>
      </c>
      <c r="B110">
        <v>5</v>
      </c>
      <c r="C110">
        <v>7</v>
      </c>
      <c r="D110" s="68">
        <v>100</v>
      </c>
      <c r="E110" s="67">
        <v>10000</v>
      </c>
    </row>
    <row r="111" spans="1:5" ht="15" hidden="1" thickBot="1" x14ac:dyDescent="0.35">
      <c r="A111">
        <v>4</v>
      </c>
      <c r="B111">
        <v>6</v>
      </c>
      <c r="C111">
        <v>7</v>
      </c>
      <c r="D111" s="68">
        <v>300</v>
      </c>
      <c r="E111" s="67">
        <v>10000</v>
      </c>
    </row>
    <row r="112" spans="1:5" ht="15" hidden="1" thickBot="1" x14ac:dyDescent="0.35">
      <c r="A112">
        <v>4</v>
      </c>
      <c r="B112">
        <v>7</v>
      </c>
      <c r="C112">
        <v>7</v>
      </c>
      <c r="D112" s="68">
        <v>700</v>
      </c>
      <c r="E112" s="67">
        <v>10000</v>
      </c>
    </row>
    <row r="113" spans="1:5" ht="15" hidden="1" thickBot="1" x14ac:dyDescent="0.35">
      <c r="A113">
        <v>4</v>
      </c>
      <c r="B113">
        <v>8</v>
      </c>
      <c r="C113">
        <v>7</v>
      </c>
      <c r="D113" s="68">
        <v>2000</v>
      </c>
      <c r="E113" s="67">
        <v>10000</v>
      </c>
    </row>
    <row r="114" spans="1:5" ht="15" thickBot="1" x14ac:dyDescent="0.35">
      <c r="A114">
        <v>5</v>
      </c>
      <c r="B114">
        <v>11</v>
      </c>
      <c r="C114">
        <v>1</v>
      </c>
      <c r="D114" s="67">
        <v>0</v>
      </c>
      <c r="E114" s="68">
        <v>8</v>
      </c>
    </row>
    <row r="115" spans="1:5" ht="14.4" customHeight="1" x14ac:dyDescent="0.3">
      <c r="A115">
        <v>6</v>
      </c>
      <c r="B115">
        <v>11</v>
      </c>
      <c r="C115">
        <v>1</v>
      </c>
      <c r="D115" s="67">
        <v>0</v>
      </c>
      <c r="E115" s="74">
        <v>105</v>
      </c>
    </row>
    <row r="116" spans="1:5" ht="15" thickBot="1" x14ac:dyDescent="0.35">
      <c r="A116">
        <v>7</v>
      </c>
      <c r="B116">
        <v>11</v>
      </c>
      <c r="C116">
        <v>1</v>
      </c>
      <c r="D116" s="67">
        <v>0</v>
      </c>
      <c r="E116" s="68">
        <v>70</v>
      </c>
    </row>
    <row r="117" spans="1:5" ht="15" thickBot="1" x14ac:dyDescent="0.35">
      <c r="A117">
        <v>5</v>
      </c>
      <c r="B117">
        <v>11</v>
      </c>
      <c r="C117">
        <v>2</v>
      </c>
      <c r="D117" s="68">
        <v>7.6</v>
      </c>
      <c r="E117" s="67">
        <v>8</v>
      </c>
    </row>
    <row r="118" spans="1:5" ht="15" thickBot="1" x14ac:dyDescent="0.35">
      <c r="A118">
        <v>6</v>
      </c>
      <c r="B118">
        <v>11</v>
      </c>
      <c r="C118">
        <v>2</v>
      </c>
      <c r="D118" s="68">
        <v>91</v>
      </c>
      <c r="E118" s="67">
        <v>96</v>
      </c>
    </row>
    <row r="119" spans="1:5" ht="15" thickBot="1" x14ac:dyDescent="0.35">
      <c r="A119">
        <v>7</v>
      </c>
      <c r="B119">
        <v>11</v>
      </c>
      <c r="C119">
        <v>2</v>
      </c>
      <c r="D119" s="68">
        <v>70</v>
      </c>
      <c r="E119" s="67">
        <v>60</v>
      </c>
    </row>
    <row r="120" spans="1:5" ht="15" thickBot="1" x14ac:dyDescent="0.35">
      <c r="A120">
        <v>5</v>
      </c>
      <c r="B120">
        <v>11</v>
      </c>
      <c r="C120">
        <v>3</v>
      </c>
      <c r="D120" s="68">
        <v>7.1</v>
      </c>
      <c r="E120" s="67">
        <v>7.5</v>
      </c>
    </row>
    <row r="121" spans="1:5" ht="15" thickBot="1" x14ac:dyDescent="0.35">
      <c r="A121">
        <v>6</v>
      </c>
      <c r="B121">
        <v>11</v>
      </c>
      <c r="C121">
        <v>3</v>
      </c>
      <c r="D121" s="68">
        <v>81</v>
      </c>
      <c r="E121" s="67">
        <v>90</v>
      </c>
    </row>
    <row r="122" spans="1:5" ht="15" thickBot="1" x14ac:dyDescent="0.35">
      <c r="A122">
        <v>7</v>
      </c>
      <c r="B122">
        <v>11</v>
      </c>
      <c r="C122">
        <v>3</v>
      </c>
      <c r="D122" s="68">
        <v>59</v>
      </c>
      <c r="E122" s="67">
        <v>50</v>
      </c>
    </row>
    <row r="123" spans="1:5" ht="15" thickBot="1" x14ac:dyDescent="0.35">
      <c r="A123">
        <v>5</v>
      </c>
      <c r="B123">
        <v>11</v>
      </c>
      <c r="C123">
        <v>4</v>
      </c>
      <c r="D123" s="68">
        <v>6.1</v>
      </c>
      <c r="E123" s="67">
        <v>7</v>
      </c>
    </row>
    <row r="124" spans="1:5" ht="15" thickBot="1" x14ac:dyDescent="0.35">
      <c r="A124">
        <v>6</v>
      </c>
      <c r="B124">
        <v>11</v>
      </c>
      <c r="C124">
        <v>4</v>
      </c>
      <c r="D124" s="68">
        <v>71</v>
      </c>
      <c r="E124" s="67">
        <v>80</v>
      </c>
    </row>
    <row r="125" spans="1:5" ht="15" thickBot="1" x14ac:dyDescent="0.35">
      <c r="A125">
        <v>7</v>
      </c>
      <c r="B125">
        <v>11</v>
      </c>
      <c r="C125">
        <v>4</v>
      </c>
      <c r="D125" s="68">
        <v>49</v>
      </c>
      <c r="E125" s="67">
        <v>40</v>
      </c>
    </row>
    <row r="126" spans="1:5" ht="15" thickBot="1" x14ac:dyDescent="0.35">
      <c r="A126">
        <v>5</v>
      </c>
      <c r="B126">
        <v>11</v>
      </c>
      <c r="C126">
        <v>5</v>
      </c>
      <c r="D126" s="68">
        <v>5.0999999999999996</v>
      </c>
      <c r="E126" s="67">
        <v>6</v>
      </c>
    </row>
    <row r="127" spans="1:5" ht="15" thickBot="1" x14ac:dyDescent="0.35">
      <c r="A127">
        <v>6</v>
      </c>
      <c r="B127">
        <v>11</v>
      </c>
      <c r="C127">
        <v>5</v>
      </c>
      <c r="D127" s="68">
        <v>61</v>
      </c>
      <c r="E127" s="67">
        <v>70</v>
      </c>
    </row>
    <row r="128" spans="1:5" ht="15" thickBot="1" x14ac:dyDescent="0.35">
      <c r="A128">
        <v>7</v>
      </c>
      <c r="B128">
        <v>11</v>
      </c>
      <c r="C128">
        <v>5</v>
      </c>
      <c r="D128" s="68">
        <v>39</v>
      </c>
      <c r="E128" s="67">
        <v>30</v>
      </c>
    </row>
    <row r="129" spans="1:5" ht="15" thickBot="1" x14ac:dyDescent="0.35">
      <c r="A129">
        <v>5</v>
      </c>
      <c r="B129">
        <v>11</v>
      </c>
      <c r="C129">
        <v>6</v>
      </c>
      <c r="D129" s="68">
        <v>4</v>
      </c>
      <c r="E129" s="67">
        <v>5</v>
      </c>
    </row>
    <row r="130" spans="1:5" ht="15" thickBot="1" x14ac:dyDescent="0.35">
      <c r="A130">
        <v>6</v>
      </c>
      <c r="B130">
        <v>11</v>
      </c>
      <c r="C130">
        <v>6</v>
      </c>
      <c r="D130" s="68">
        <v>40</v>
      </c>
      <c r="E130" s="67">
        <v>60</v>
      </c>
    </row>
    <row r="131" spans="1:5" ht="15" thickBot="1" x14ac:dyDescent="0.35">
      <c r="A131">
        <v>7</v>
      </c>
      <c r="B131">
        <v>11</v>
      </c>
      <c r="C131">
        <v>6</v>
      </c>
      <c r="D131" s="68">
        <v>29</v>
      </c>
      <c r="E131" s="67">
        <v>10</v>
      </c>
    </row>
    <row r="132" spans="1:5" ht="15" thickBot="1" x14ac:dyDescent="0.35">
      <c r="A132">
        <v>5</v>
      </c>
      <c r="B132">
        <v>11</v>
      </c>
      <c r="C132">
        <v>7</v>
      </c>
      <c r="D132" s="68">
        <v>4</v>
      </c>
      <c r="E132" s="67">
        <v>10000</v>
      </c>
    </row>
    <row r="133" spans="1:5" ht="15" thickBot="1" x14ac:dyDescent="0.35">
      <c r="A133">
        <v>6</v>
      </c>
      <c r="B133">
        <v>11</v>
      </c>
      <c r="C133">
        <v>7</v>
      </c>
      <c r="D133" s="68">
        <v>40</v>
      </c>
      <c r="E133" s="67">
        <v>10000</v>
      </c>
    </row>
    <row r="134" spans="1:5" ht="15" thickBot="1" x14ac:dyDescent="0.35">
      <c r="A134">
        <v>7</v>
      </c>
      <c r="B134">
        <v>11</v>
      </c>
      <c r="C134">
        <v>7</v>
      </c>
      <c r="D134" s="68">
        <v>0.1</v>
      </c>
      <c r="E134" s="67">
        <v>10000</v>
      </c>
    </row>
    <row r="135" spans="1:5" ht="15" thickBot="1" x14ac:dyDescent="0.35">
      <c r="A135">
        <v>8</v>
      </c>
      <c r="B135">
        <v>11</v>
      </c>
      <c r="C135">
        <v>1</v>
      </c>
      <c r="D135" s="67">
        <v>0</v>
      </c>
      <c r="E135" s="68">
        <v>5</v>
      </c>
    </row>
    <row r="136" spans="1:5" ht="15" thickBot="1" x14ac:dyDescent="0.35">
      <c r="A136">
        <v>9</v>
      </c>
      <c r="B136">
        <v>11</v>
      </c>
      <c r="C136">
        <v>1</v>
      </c>
      <c r="D136" s="67">
        <v>0</v>
      </c>
      <c r="E136" s="68">
        <v>1.5</v>
      </c>
    </row>
    <row r="137" spans="1:5" x14ac:dyDescent="0.3">
      <c r="A137">
        <v>10</v>
      </c>
      <c r="B137">
        <v>11</v>
      </c>
      <c r="C137">
        <v>1</v>
      </c>
      <c r="D137" s="67">
        <v>0</v>
      </c>
      <c r="E137" s="74">
        <v>7.6</v>
      </c>
    </row>
    <row r="138" spans="1:5" ht="15" thickBot="1" x14ac:dyDescent="0.35">
      <c r="A138">
        <v>8</v>
      </c>
      <c r="B138">
        <v>11</v>
      </c>
      <c r="C138">
        <v>2</v>
      </c>
      <c r="D138" s="68">
        <v>5</v>
      </c>
      <c r="E138" s="67">
        <v>10</v>
      </c>
    </row>
    <row r="139" spans="1:5" ht="15" thickBot="1" x14ac:dyDescent="0.35">
      <c r="A139">
        <v>9</v>
      </c>
      <c r="B139">
        <v>11</v>
      </c>
      <c r="C139">
        <v>2</v>
      </c>
      <c r="D139" s="68">
        <v>1</v>
      </c>
      <c r="E139" s="67">
        <v>1.5</v>
      </c>
    </row>
    <row r="140" spans="1:5" ht="15" thickBot="1" x14ac:dyDescent="0.35">
      <c r="A140">
        <v>10</v>
      </c>
      <c r="B140">
        <v>11</v>
      </c>
      <c r="C140">
        <v>2</v>
      </c>
      <c r="D140" s="68">
        <v>7.6</v>
      </c>
      <c r="E140" s="67">
        <v>7.9</v>
      </c>
    </row>
    <row r="141" spans="1:5" ht="15" thickBot="1" x14ac:dyDescent="0.35">
      <c r="A141">
        <v>8</v>
      </c>
      <c r="B141">
        <v>11</v>
      </c>
      <c r="C141">
        <v>3</v>
      </c>
      <c r="D141" s="68">
        <v>11</v>
      </c>
      <c r="E141" s="67">
        <v>20</v>
      </c>
    </row>
    <row r="142" spans="1:5" ht="15" thickBot="1" x14ac:dyDescent="0.35">
      <c r="A142">
        <v>9</v>
      </c>
      <c r="B142">
        <v>11</v>
      </c>
      <c r="C142">
        <v>3</v>
      </c>
      <c r="D142" s="68">
        <v>0.65</v>
      </c>
      <c r="E142" s="67">
        <v>0.95</v>
      </c>
    </row>
    <row r="143" spans="1:5" ht="15" thickBot="1" x14ac:dyDescent="0.35">
      <c r="A143">
        <v>10</v>
      </c>
      <c r="B143">
        <v>11</v>
      </c>
      <c r="C143">
        <v>3</v>
      </c>
      <c r="D143" s="68">
        <v>8</v>
      </c>
      <c r="E143" s="67">
        <v>8.1</v>
      </c>
    </row>
    <row r="144" spans="1:5" ht="15" thickBot="1" x14ac:dyDescent="0.35">
      <c r="A144">
        <v>8</v>
      </c>
      <c r="B144">
        <v>11</v>
      </c>
      <c r="C144">
        <v>4</v>
      </c>
      <c r="D144" s="68">
        <v>21</v>
      </c>
      <c r="E144" s="67">
        <v>30</v>
      </c>
    </row>
    <row r="145" spans="1:5" ht="15" thickBot="1" x14ac:dyDescent="0.35">
      <c r="A145">
        <v>9</v>
      </c>
      <c r="B145">
        <v>11</v>
      </c>
      <c r="C145">
        <v>4</v>
      </c>
      <c r="D145" s="68">
        <v>0.5</v>
      </c>
      <c r="E145" s="67">
        <v>0.6</v>
      </c>
    </row>
    <row r="146" spans="1:5" ht="15" thickBot="1" x14ac:dyDescent="0.35">
      <c r="A146">
        <v>10</v>
      </c>
      <c r="B146">
        <v>11</v>
      </c>
      <c r="C146">
        <v>4</v>
      </c>
      <c r="D146" s="68">
        <v>8.1999999999999993</v>
      </c>
      <c r="E146" s="67">
        <v>8.3000000000000007</v>
      </c>
    </row>
    <row r="147" spans="1:5" ht="15" thickBot="1" x14ac:dyDescent="0.35">
      <c r="A147">
        <v>8</v>
      </c>
      <c r="B147">
        <v>11</v>
      </c>
      <c r="C147">
        <v>5</v>
      </c>
      <c r="D147" s="68">
        <v>31</v>
      </c>
      <c r="E147" s="67">
        <v>50</v>
      </c>
    </row>
    <row r="148" spans="1:5" ht="15" thickBot="1" x14ac:dyDescent="0.35">
      <c r="A148">
        <v>9</v>
      </c>
      <c r="B148">
        <v>11</v>
      </c>
      <c r="C148">
        <v>5</v>
      </c>
      <c r="D148" s="68">
        <v>0.35</v>
      </c>
      <c r="E148" s="67">
        <v>0.45</v>
      </c>
    </row>
    <row r="149" spans="1:5" ht="15" thickBot="1" x14ac:dyDescent="0.35">
      <c r="A149">
        <v>10</v>
      </c>
      <c r="B149">
        <v>11</v>
      </c>
      <c r="C149">
        <v>5</v>
      </c>
      <c r="D149" s="68">
        <v>8.4</v>
      </c>
      <c r="E149" s="67">
        <v>8.5</v>
      </c>
    </row>
    <row r="150" spans="1:5" ht="15" thickBot="1" x14ac:dyDescent="0.35">
      <c r="A150">
        <v>8</v>
      </c>
      <c r="B150">
        <v>11</v>
      </c>
      <c r="C150">
        <v>6</v>
      </c>
      <c r="D150" s="68">
        <v>51</v>
      </c>
      <c r="E150" s="67">
        <v>100</v>
      </c>
    </row>
    <row r="151" spans="1:5" ht="15" thickBot="1" x14ac:dyDescent="0.35">
      <c r="A151">
        <v>9</v>
      </c>
      <c r="B151">
        <v>11</v>
      </c>
      <c r="C151">
        <v>6</v>
      </c>
      <c r="D151" s="68">
        <v>0.2</v>
      </c>
      <c r="E151" s="67">
        <v>0.3</v>
      </c>
    </row>
    <row r="152" spans="1:5" ht="15" thickBot="1" x14ac:dyDescent="0.35">
      <c r="A152">
        <v>10</v>
      </c>
      <c r="B152">
        <v>11</v>
      </c>
      <c r="C152">
        <v>6</v>
      </c>
      <c r="D152" s="68">
        <v>8.6</v>
      </c>
      <c r="E152" s="67">
        <v>8.6999999999999993</v>
      </c>
    </row>
    <row r="153" spans="1:5" ht="15" thickBot="1" x14ac:dyDescent="0.35">
      <c r="A153">
        <v>8</v>
      </c>
      <c r="B153">
        <v>11</v>
      </c>
      <c r="C153">
        <v>7</v>
      </c>
      <c r="D153" s="68">
        <v>100</v>
      </c>
      <c r="E153" s="67">
        <v>10000</v>
      </c>
    </row>
    <row r="154" spans="1:5" ht="15" thickBot="1" x14ac:dyDescent="0.35">
      <c r="A154">
        <v>9</v>
      </c>
      <c r="B154">
        <v>11</v>
      </c>
      <c r="C154">
        <v>7</v>
      </c>
      <c r="D154" s="68">
        <v>0.2</v>
      </c>
      <c r="E154" s="67">
        <v>10000</v>
      </c>
    </row>
    <row r="155" spans="1:5" ht="15" thickBot="1" x14ac:dyDescent="0.35">
      <c r="A155">
        <v>10</v>
      </c>
      <c r="B155">
        <v>11</v>
      </c>
      <c r="C155">
        <v>7</v>
      </c>
      <c r="D155" s="68">
        <v>8.6999999999999993</v>
      </c>
      <c r="E155" s="67">
        <v>10000</v>
      </c>
    </row>
    <row r="156" spans="1:5" ht="15" thickBot="1" x14ac:dyDescent="0.35">
      <c r="A156">
        <v>11</v>
      </c>
      <c r="B156">
        <v>11</v>
      </c>
      <c r="C156">
        <v>1</v>
      </c>
      <c r="D156" s="67">
        <v>0</v>
      </c>
      <c r="E156" s="68">
        <v>0.1</v>
      </c>
    </row>
    <row r="157" spans="1:5" ht="15" thickBot="1" x14ac:dyDescent="0.35">
      <c r="A157">
        <v>12</v>
      </c>
      <c r="B157">
        <v>11</v>
      </c>
      <c r="C157">
        <v>1</v>
      </c>
      <c r="D157" s="67">
        <v>0</v>
      </c>
      <c r="E157" s="68">
        <v>2E-3</v>
      </c>
    </row>
    <row r="158" spans="1:5" ht="15" thickBot="1" x14ac:dyDescent="0.35">
      <c r="A158">
        <v>13</v>
      </c>
      <c r="B158">
        <v>11</v>
      </c>
      <c r="C158">
        <v>1</v>
      </c>
      <c r="D158" s="67">
        <v>0</v>
      </c>
      <c r="E158" s="68">
        <v>0.2</v>
      </c>
    </row>
    <row r="159" spans="1:5" ht="15" thickBot="1" x14ac:dyDescent="0.35">
      <c r="A159">
        <v>14</v>
      </c>
      <c r="B159">
        <v>11</v>
      </c>
      <c r="C159">
        <v>1</v>
      </c>
      <c r="D159" s="67">
        <v>0</v>
      </c>
      <c r="E159" s="73">
        <v>1</v>
      </c>
    </row>
    <row r="160" spans="1:5" ht="15" thickBot="1" x14ac:dyDescent="0.35">
      <c r="A160">
        <v>15</v>
      </c>
      <c r="B160">
        <v>11</v>
      </c>
      <c r="C160">
        <v>1</v>
      </c>
      <c r="D160" s="67">
        <v>0</v>
      </c>
      <c r="E160" s="68">
        <v>1.4999999999999999E-2</v>
      </c>
    </row>
    <row r="161" spans="1:5" ht="15" thickBot="1" x14ac:dyDescent="0.35">
      <c r="A161">
        <v>16</v>
      </c>
      <c r="B161">
        <v>11</v>
      </c>
      <c r="C161">
        <v>1</v>
      </c>
      <c r="D161" s="67">
        <v>0</v>
      </c>
      <c r="E161" s="73">
        <v>1.4999999999999999E-2</v>
      </c>
    </row>
    <row r="162" spans="1:5" ht="15" thickBot="1" x14ac:dyDescent="0.35">
      <c r="A162">
        <v>17</v>
      </c>
      <c r="B162">
        <v>11</v>
      </c>
      <c r="C162">
        <v>1</v>
      </c>
      <c r="D162" s="67">
        <v>0</v>
      </c>
      <c r="E162" s="73">
        <v>3</v>
      </c>
    </row>
    <row r="163" spans="1:5" ht="15" thickBot="1" x14ac:dyDescent="0.35">
      <c r="A163">
        <v>18</v>
      </c>
      <c r="B163">
        <v>11</v>
      </c>
      <c r="C163">
        <v>1</v>
      </c>
      <c r="D163" s="67">
        <v>0</v>
      </c>
      <c r="E163" s="68">
        <v>3</v>
      </c>
    </row>
    <row r="164" spans="1:5" ht="15" thickBot="1" x14ac:dyDescent="0.35">
      <c r="A164">
        <v>19</v>
      </c>
      <c r="B164">
        <v>11</v>
      </c>
      <c r="C164">
        <v>1</v>
      </c>
      <c r="D164" s="67">
        <v>0</v>
      </c>
      <c r="E164" s="68">
        <v>9</v>
      </c>
    </row>
    <row r="165" spans="1:5" ht="15" thickBot="1" x14ac:dyDescent="0.35">
      <c r="A165">
        <v>20</v>
      </c>
      <c r="B165">
        <v>11</v>
      </c>
      <c r="C165">
        <v>1</v>
      </c>
      <c r="D165" s="67">
        <v>0</v>
      </c>
      <c r="E165" s="68">
        <v>1</v>
      </c>
    </row>
    <row r="166" spans="1:5" ht="15" thickBot="1" x14ac:dyDescent="0.35">
      <c r="A166">
        <v>21</v>
      </c>
      <c r="B166">
        <v>11</v>
      </c>
      <c r="C166">
        <v>1</v>
      </c>
      <c r="D166" s="67">
        <v>0</v>
      </c>
      <c r="E166" s="75">
        <v>50</v>
      </c>
    </row>
    <row r="167" spans="1:5" ht="15" thickBot="1" x14ac:dyDescent="0.35">
      <c r="A167">
        <v>22</v>
      </c>
      <c r="B167">
        <v>11</v>
      </c>
      <c r="C167">
        <v>1</v>
      </c>
      <c r="D167" s="67">
        <v>0</v>
      </c>
      <c r="E167" s="75">
        <v>200</v>
      </c>
    </row>
    <row r="168" spans="1:5" ht="15" thickBot="1" x14ac:dyDescent="0.35">
      <c r="A168">
        <v>23</v>
      </c>
      <c r="B168">
        <v>11</v>
      </c>
      <c r="C168">
        <v>1</v>
      </c>
      <c r="D168" s="67">
        <v>0</v>
      </c>
      <c r="E168" s="75">
        <v>0.02</v>
      </c>
    </row>
    <row r="169" spans="1:5" ht="15" thickBot="1" x14ac:dyDescent="0.35">
      <c r="A169">
        <v>24</v>
      </c>
      <c r="B169">
        <v>11</v>
      </c>
      <c r="C169">
        <v>1</v>
      </c>
      <c r="D169" s="67">
        <v>0</v>
      </c>
      <c r="E169" s="75">
        <v>0.1</v>
      </c>
    </row>
    <row r="170" spans="1:5" ht="15" thickBot="1" x14ac:dyDescent="0.35">
      <c r="A170">
        <v>25</v>
      </c>
      <c r="B170">
        <v>11</v>
      </c>
      <c r="C170">
        <v>1</v>
      </c>
      <c r="D170" s="67">
        <v>0</v>
      </c>
      <c r="E170" s="76">
        <v>1</v>
      </c>
    </row>
    <row r="171" spans="1:5" ht="15" thickBot="1" x14ac:dyDescent="0.35">
      <c r="A171">
        <v>26</v>
      </c>
      <c r="B171">
        <v>11</v>
      </c>
      <c r="C171">
        <v>1</v>
      </c>
      <c r="D171" s="67">
        <v>0</v>
      </c>
      <c r="E171" s="75">
        <v>10</v>
      </c>
    </row>
    <row r="172" spans="1:5" ht="15" thickBot="1" x14ac:dyDescent="0.35">
      <c r="A172">
        <v>27</v>
      </c>
      <c r="B172">
        <v>11</v>
      </c>
      <c r="C172">
        <v>1</v>
      </c>
      <c r="D172" s="67">
        <v>0</v>
      </c>
      <c r="E172" s="76">
        <v>2</v>
      </c>
    </row>
    <row r="173" spans="1:5" ht="15" thickBot="1" x14ac:dyDescent="0.35">
      <c r="A173">
        <v>28</v>
      </c>
      <c r="B173">
        <v>11</v>
      </c>
      <c r="C173">
        <v>1</v>
      </c>
      <c r="D173" s="67">
        <v>0</v>
      </c>
      <c r="E173" s="76">
        <v>2</v>
      </c>
    </row>
    <row r="174" spans="1:5" ht="15" thickBot="1" x14ac:dyDescent="0.35">
      <c r="A174">
        <v>29</v>
      </c>
      <c r="B174">
        <v>11</v>
      </c>
      <c r="C174">
        <v>1</v>
      </c>
      <c r="D174" s="67">
        <v>0</v>
      </c>
      <c r="E174" s="76">
        <v>1</v>
      </c>
    </row>
    <row r="175" spans="1:5" ht="15" thickBot="1" x14ac:dyDescent="0.35">
      <c r="A175">
        <v>30</v>
      </c>
      <c r="B175">
        <v>11</v>
      </c>
      <c r="C175">
        <v>1</v>
      </c>
      <c r="D175" s="67">
        <v>0</v>
      </c>
      <c r="E175" s="75">
        <v>10</v>
      </c>
    </row>
    <row r="176" spans="1:5" ht="15" thickBot="1" x14ac:dyDescent="0.35">
      <c r="A176">
        <v>31</v>
      </c>
      <c r="B176">
        <v>11</v>
      </c>
      <c r="C176">
        <v>1</v>
      </c>
      <c r="D176" s="67">
        <v>0</v>
      </c>
      <c r="E176" s="76">
        <v>1</v>
      </c>
    </row>
    <row r="177" spans="1:5" ht="15" thickBot="1" x14ac:dyDescent="0.35">
      <c r="A177">
        <v>32</v>
      </c>
      <c r="B177">
        <v>11</v>
      </c>
      <c r="C177">
        <v>1</v>
      </c>
      <c r="D177" s="67">
        <v>0</v>
      </c>
      <c r="E177" s="75">
        <v>100</v>
      </c>
    </row>
    <row r="178" spans="1:5" ht="15" thickBot="1" x14ac:dyDescent="0.35">
      <c r="A178">
        <v>33</v>
      </c>
      <c r="B178">
        <v>11</v>
      </c>
      <c r="C178">
        <v>1</v>
      </c>
      <c r="D178" s="67">
        <v>0</v>
      </c>
      <c r="E178" s="76">
        <v>0</v>
      </c>
    </row>
    <row r="179" spans="1:5" ht="15" thickBot="1" x14ac:dyDescent="0.35">
      <c r="A179">
        <v>34</v>
      </c>
      <c r="B179">
        <v>11</v>
      </c>
      <c r="C179">
        <v>1</v>
      </c>
      <c r="D179" s="67">
        <v>0</v>
      </c>
      <c r="E179" s="75">
        <v>10</v>
      </c>
    </row>
    <row r="180" spans="1:5" ht="15" thickBot="1" x14ac:dyDescent="0.35">
      <c r="A180">
        <v>35</v>
      </c>
      <c r="B180">
        <v>11</v>
      </c>
      <c r="C180">
        <v>1</v>
      </c>
      <c r="D180" s="67">
        <v>0</v>
      </c>
      <c r="E180" s="76">
        <v>0</v>
      </c>
    </row>
    <row r="181" spans="1:5" ht="15" thickBot="1" x14ac:dyDescent="0.35">
      <c r="A181">
        <v>36</v>
      </c>
      <c r="B181">
        <v>11</v>
      </c>
      <c r="C181">
        <v>1</v>
      </c>
      <c r="D181" s="67">
        <v>0</v>
      </c>
      <c r="E181" s="76">
        <v>0</v>
      </c>
    </row>
    <row r="182" spans="1:5" ht="15" thickBot="1" x14ac:dyDescent="0.35">
      <c r="A182">
        <v>37</v>
      </c>
      <c r="B182">
        <v>11</v>
      </c>
      <c r="C182">
        <v>1</v>
      </c>
      <c r="D182" s="67">
        <v>0</v>
      </c>
      <c r="E182" s="68">
        <v>10</v>
      </c>
    </row>
    <row r="183" spans="1:5" ht="15" thickBot="1" x14ac:dyDescent="0.35">
      <c r="A183">
        <v>38</v>
      </c>
      <c r="B183">
        <v>11</v>
      </c>
      <c r="C183">
        <v>1</v>
      </c>
      <c r="D183" s="67">
        <v>0</v>
      </c>
      <c r="E183" s="68">
        <v>10</v>
      </c>
    </row>
    <row r="184" spans="1:5" ht="15" thickBot="1" x14ac:dyDescent="0.35">
      <c r="A184">
        <v>39</v>
      </c>
      <c r="B184">
        <v>11</v>
      </c>
      <c r="C184">
        <v>1</v>
      </c>
      <c r="D184" s="67">
        <v>0</v>
      </c>
      <c r="E184" s="73">
        <v>0.5</v>
      </c>
    </row>
    <row r="185" spans="1:5" ht="15" thickBot="1" x14ac:dyDescent="0.35">
      <c r="A185">
        <v>40</v>
      </c>
      <c r="B185">
        <v>11</v>
      </c>
      <c r="C185">
        <v>1</v>
      </c>
      <c r="D185" s="67">
        <v>0</v>
      </c>
      <c r="E185" s="68">
        <v>0.2</v>
      </c>
    </row>
    <row r="186" spans="1:5" ht="15" thickBot="1" x14ac:dyDescent="0.35">
      <c r="A186">
        <v>41</v>
      </c>
      <c r="B186">
        <v>11</v>
      </c>
      <c r="C186">
        <v>1</v>
      </c>
      <c r="D186" s="67">
        <v>0</v>
      </c>
      <c r="E186" s="68">
        <v>2.5</v>
      </c>
    </row>
    <row r="187" spans="1:5" ht="15" thickBot="1" x14ac:dyDescent="0.35">
      <c r="A187">
        <v>42</v>
      </c>
      <c r="B187">
        <v>11</v>
      </c>
      <c r="C187">
        <v>1</v>
      </c>
      <c r="D187" s="67">
        <v>0</v>
      </c>
      <c r="E187" s="68">
        <v>10</v>
      </c>
    </row>
    <row r="188" spans="1:5" ht="15" thickBot="1" x14ac:dyDescent="0.35">
      <c r="A188">
        <v>43</v>
      </c>
      <c r="B188">
        <v>11</v>
      </c>
      <c r="C188">
        <v>1</v>
      </c>
      <c r="D188" s="67">
        <v>0</v>
      </c>
      <c r="E188" s="68">
        <v>4.4000000000000004</v>
      </c>
    </row>
    <row r="189" spans="1:5" ht="15" thickBot="1" x14ac:dyDescent="0.35">
      <c r="A189">
        <v>44</v>
      </c>
      <c r="B189">
        <v>11</v>
      </c>
      <c r="C189">
        <v>1</v>
      </c>
      <c r="D189" s="67">
        <v>0</v>
      </c>
      <c r="E189" s="68">
        <v>0.62</v>
      </c>
    </row>
    <row r="190" spans="1:5" ht="15" thickBot="1" x14ac:dyDescent="0.35">
      <c r="A190">
        <v>45</v>
      </c>
      <c r="B190">
        <v>11</v>
      </c>
      <c r="C190">
        <v>1</v>
      </c>
      <c r="D190" s="67">
        <v>0</v>
      </c>
      <c r="E190" s="68">
        <v>0.12</v>
      </c>
    </row>
    <row r="191" spans="1:5" ht="15" thickBot="1" x14ac:dyDescent="0.35">
      <c r="A191">
        <v>11</v>
      </c>
      <c r="B191">
        <v>11</v>
      </c>
      <c r="C191">
        <v>2</v>
      </c>
      <c r="D191" s="68">
        <v>0.1</v>
      </c>
      <c r="E191" s="67">
        <v>0.2</v>
      </c>
    </row>
    <row r="192" spans="1:5" ht="15" thickBot="1" x14ac:dyDescent="0.35">
      <c r="A192">
        <v>12</v>
      </c>
      <c r="B192">
        <v>11</v>
      </c>
      <c r="C192">
        <v>2</v>
      </c>
      <c r="D192" s="68">
        <v>2E-3</v>
      </c>
      <c r="E192" s="67">
        <v>5.0000000000000001E-3</v>
      </c>
    </row>
    <row r="193" spans="1:5" ht="15" thickBot="1" x14ac:dyDescent="0.35">
      <c r="A193">
        <v>13</v>
      </c>
      <c r="B193">
        <v>11</v>
      </c>
      <c r="C193">
        <v>2</v>
      </c>
      <c r="D193" s="68">
        <v>0.2</v>
      </c>
      <c r="E193" s="67">
        <v>0.3</v>
      </c>
    </row>
    <row r="194" spans="1:5" ht="15" thickBot="1" x14ac:dyDescent="0.35">
      <c r="A194">
        <v>14</v>
      </c>
      <c r="B194">
        <v>11</v>
      </c>
      <c r="C194">
        <v>2</v>
      </c>
      <c r="D194" s="68">
        <v>1.1000000000000001</v>
      </c>
      <c r="E194" s="67">
        <v>1.5</v>
      </c>
    </row>
    <row r="195" spans="1:5" ht="15" thickBot="1" x14ac:dyDescent="0.35">
      <c r="A195">
        <v>15</v>
      </c>
      <c r="B195">
        <v>11</v>
      </c>
      <c r="C195">
        <v>2</v>
      </c>
      <c r="D195" s="68">
        <v>1.4999999999999999E-2</v>
      </c>
      <c r="E195" s="67">
        <v>0.03</v>
      </c>
    </row>
    <row r="196" spans="1:5" ht="15" thickBot="1" x14ac:dyDescent="0.35">
      <c r="A196">
        <v>16</v>
      </c>
      <c r="B196">
        <v>11</v>
      </c>
      <c r="C196">
        <v>2</v>
      </c>
      <c r="D196" s="68">
        <v>1.4999999999999999E-2</v>
      </c>
      <c r="E196" s="67">
        <v>0.03</v>
      </c>
    </row>
    <row r="197" spans="1:5" ht="15" thickBot="1" x14ac:dyDescent="0.35">
      <c r="A197">
        <v>17</v>
      </c>
      <c r="B197">
        <v>11</v>
      </c>
      <c r="C197">
        <v>2</v>
      </c>
      <c r="D197" s="68" t="s">
        <v>509</v>
      </c>
      <c r="E197" s="67" t="s">
        <v>444</v>
      </c>
    </row>
    <row r="198" spans="1:5" ht="15" thickBot="1" x14ac:dyDescent="0.35">
      <c r="A198">
        <v>18</v>
      </c>
      <c r="B198">
        <v>11</v>
      </c>
      <c r="C198">
        <v>2</v>
      </c>
      <c r="D198" s="68">
        <v>3</v>
      </c>
      <c r="E198" s="67">
        <v>5</v>
      </c>
    </row>
    <row r="199" spans="1:5" ht="15" thickBot="1" x14ac:dyDescent="0.35">
      <c r="A199">
        <v>19</v>
      </c>
      <c r="B199">
        <v>11</v>
      </c>
      <c r="C199">
        <v>2</v>
      </c>
      <c r="D199" s="68">
        <v>9</v>
      </c>
      <c r="E199" s="67">
        <v>15</v>
      </c>
    </row>
    <row r="200" spans="1:5" ht="15" thickBot="1" x14ac:dyDescent="0.35">
      <c r="A200">
        <v>20</v>
      </c>
      <c r="B200">
        <v>11</v>
      </c>
      <c r="C200">
        <v>2</v>
      </c>
      <c r="D200" s="68">
        <v>1</v>
      </c>
      <c r="E200" s="67">
        <v>1.6</v>
      </c>
    </row>
    <row r="201" spans="1:5" ht="15" thickBot="1" x14ac:dyDescent="0.35">
      <c r="A201">
        <v>21</v>
      </c>
      <c r="B201">
        <v>11</v>
      </c>
      <c r="C201">
        <v>2</v>
      </c>
      <c r="D201" s="68">
        <v>50</v>
      </c>
      <c r="E201" s="67">
        <v>70</v>
      </c>
    </row>
    <row r="202" spans="1:5" ht="15" thickBot="1" x14ac:dyDescent="0.35">
      <c r="A202">
        <v>22</v>
      </c>
      <c r="B202">
        <v>11</v>
      </c>
      <c r="C202">
        <v>2</v>
      </c>
      <c r="D202" s="68">
        <v>200</v>
      </c>
      <c r="E202" s="67">
        <v>600</v>
      </c>
    </row>
    <row r="203" spans="1:5" ht="15" thickBot="1" x14ac:dyDescent="0.35">
      <c r="A203">
        <v>23</v>
      </c>
      <c r="B203">
        <v>11</v>
      </c>
      <c r="C203">
        <v>2</v>
      </c>
      <c r="D203" s="68">
        <v>0.02</v>
      </c>
      <c r="E203" s="67">
        <v>0.05</v>
      </c>
    </row>
    <row r="204" spans="1:5" ht="15" thickBot="1" x14ac:dyDescent="0.35">
      <c r="A204">
        <v>24</v>
      </c>
      <c r="B204">
        <v>11</v>
      </c>
      <c r="C204">
        <v>2</v>
      </c>
      <c r="D204" s="68">
        <v>0.1</v>
      </c>
      <c r="E204" s="67">
        <v>10000</v>
      </c>
    </row>
    <row r="205" spans="1:5" ht="15" thickBot="1" x14ac:dyDescent="0.35">
      <c r="A205">
        <v>25</v>
      </c>
      <c r="B205">
        <v>11</v>
      </c>
      <c r="C205">
        <v>2</v>
      </c>
      <c r="D205" s="68">
        <v>1</v>
      </c>
      <c r="E205" s="67">
        <v>10000</v>
      </c>
    </row>
    <row r="206" spans="1:5" ht="15" thickBot="1" x14ac:dyDescent="0.35">
      <c r="A206">
        <v>26</v>
      </c>
      <c r="B206">
        <v>11</v>
      </c>
      <c r="C206">
        <v>2</v>
      </c>
      <c r="D206" s="68">
        <v>10</v>
      </c>
      <c r="E206" s="67">
        <v>15</v>
      </c>
    </row>
    <row r="207" spans="1:5" ht="15" thickBot="1" x14ac:dyDescent="0.35">
      <c r="A207">
        <v>27</v>
      </c>
      <c r="B207">
        <v>11</v>
      </c>
      <c r="C207">
        <v>2</v>
      </c>
      <c r="D207" s="68">
        <v>2</v>
      </c>
      <c r="E207" s="67">
        <v>5</v>
      </c>
    </row>
    <row r="208" spans="1:5" ht="15" thickBot="1" x14ac:dyDescent="0.35">
      <c r="A208">
        <v>28</v>
      </c>
      <c r="B208">
        <v>11</v>
      </c>
      <c r="C208">
        <v>2</v>
      </c>
      <c r="D208" s="68">
        <v>2</v>
      </c>
      <c r="E208" s="67">
        <v>3</v>
      </c>
    </row>
    <row r="209" spans="1:5" ht="15" thickBot="1" x14ac:dyDescent="0.35">
      <c r="A209">
        <v>29</v>
      </c>
      <c r="B209">
        <v>11</v>
      </c>
      <c r="C209">
        <v>2</v>
      </c>
      <c r="D209" s="68">
        <v>1</v>
      </c>
      <c r="E209" s="67">
        <v>5</v>
      </c>
    </row>
    <row r="210" spans="1:5" ht="15" thickBot="1" x14ac:dyDescent="0.35">
      <c r="A210">
        <v>30</v>
      </c>
      <c r="B210">
        <v>11</v>
      </c>
      <c r="C210">
        <v>2</v>
      </c>
      <c r="D210" s="68">
        <v>10</v>
      </c>
      <c r="E210" s="67">
        <v>25</v>
      </c>
    </row>
    <row r="211" spans="1:5" ht="15" thickBot="1" x14ac:dyDescent="0.35">
      <c r="A211">
        <v>31</v>
      </c>
      <c r="B211">
        <v>11</v>
      </c>
      <c r="C211">
        <v>2</v>
      </c>
      <c r="D211" s="68">
        <v>1</v>
      </c>
      <c r="E211" s="67">
        <v>3</v>
      </c>
    </row>
    <row r="212" spans="1:5" ht="15" thickBot="1" x14ac:dyDescent="0.35">
      <c r="A212">
        <v>32</v>
      </c>
      <c r="B212">
        <v>11</v>
      </c>
      <c r="C212">
        <v>2</v>
      </c>
      <c r="D212" s="68">
        <v>100</v>
      </c>
      <c r="E212" s="67">
        <v>125</v>
      </c>
    </row>
    <row r="213" spans="1:5" ht="15" thickBot="1" x14ac:dyDescent="0.35">
      <c r="A213">
        <v>33</v>
      </c>
      <c r="B213">
        <v>11</v>
      </c>
      <c r="C213">
        <v>2</v>
      </c>
      <c r="D213" s="68">
        <v>1</v>
      </c>
      <c r="E213" s="67">
        <v>5</v>
      </c>
    </row>
    <row r="214" spans="1:5" ht="15" thickBot="1" x14ac:dyDescent="0.35">
      <c r="A214">
        <v>34</v>
      </c>
      <c r="B214">
        <v>11</v>
      </c>
      <c r="C214">
        <v>2</v>
      </c>
      <c r="D214" s="68">
        <v>10</v>
      </c>
      <c r="E214" s="67">
        <v>25</v>
      </c>
    </row>
    <row r="215" spans="1:5" ht="15" thickBot="1" x14ac:dyDescent="0.35">
      <c r="A215">
        <v>35</v>
      </c>
      <c r="B215">
        <v>11</v>
      </c>
      <c r="C215">
        <v>2</v>
      </c>
      <c r="D215" s="68">
        <v>1</v>
      </c>
      <c r="E215" s="67">
        <v>10000</v>
      </c>
    </row>
    <row r="216" spans="1:5" ht="15" thickBot="1" x14ac:dyDescent="0.35">
      <c r="A216">
        <v>36</v>
      </c>
      <c r="B216">
        <v>11</v>
      </c>
      <c r="C216">
        <v>2</v>
      </c>
      <c r="D216" s="68">
        <v>10</v>
      </c>
      <c r="E216" s="67">
        <v>10000</v>
      </c>
    </row>
    <row r="217" spans="1:5" ht="15" thickBot="1" x14ac:dyDescent="0.35">
      <c r="A217">
        <v>37</v>
      </c>
      <c r="B217">
        <v>11</v>
      </c>
      <c r="C217">
        <v>2</v>
      </c>
      <c r="D217" s="68">
        <v>10</v>
      </c>
      <c r="E217" s="67">
        <v>50</v>
      </c>
    </row>
    <row r="218" spans="1:5" ht="15" thickBot="1" x14ac:dyDescent="0.35">
      <c r="A218">
        <v>38</v>
      </c>
      <c r="B218">
        <v>11</v>
      </c>
      <c r="C218">
        <v>2</v>
      </c>
      <c r="D218" s="68">
        <v>10</v>
      </c>
      <c r="E218" s="67">
        <v>50</v>
      </c>
    </row>
    <row r="219" spans="1:5" ht="15" thickBot="1" x14ac:dyDescent="0.35">
      <c r="A219">
        <v>39</v>
      </c>
      <c r="B219">
        <v>11</v>
      </c>
      <c r="C219">
        <v>2</v>
      </c>
      <c r="D219" s="68">
        <v>0.5</v>
      </c>
      <c r="E219" s="67">
        <v>1</v>
      </c>
    </row>
    <row r="220" spans="1:5" ht="15" thickBot="1" x14ac:dyDescent="0.35">
      <c r="A220">
        <v>40</v>
      </c>
      <c r="B220">
        <v>11</v>
      </c>
      <c r="C220">
        <v>2</v>
      </c>
      <c r="D220" s="68">
        <v>0.2</v>
      </c>
      <c r="E220" s="67">
        <v>0.3</v>
      </c>
    </row>
    <row r="221" spans="1:5" ht="15" thickBot="1" x14ac:dyDescent="0.35">
      <c r="A221">
        <v>41</v>
      </c>
      <c r="B221">
        <v>11</v>
      </c>
      <c r="C221">
        <v>2</v>
      </c>
      <c r="D221" s="68">
        <v>2.5</v>
      </c>
      <c r="E221" s="67">
        <v>5</v>
      </c>
    </row>
    <row r="222" spans="1:5" ht="15" thickBot="1" x14ac:dyDescent="0.35">
      <c r="A222">
        <v>42</v>
      </c>
      <c r="B222">
        <v>11</v>
      </c>
      <c r="C222">
        <v>2</v>
      </c>
      <c r="D222" s="68">
        <v>10</v>
      </c>
      <c r="E222" s="67">
        <v>15</v>
      </c>
    </row>
    <row r="223" spans="1:5" ht="15" thickBot="1" x14ac:dyDescent="0.35">
      <c r="A223">
        <v>43</v>
      </c>
      <c r="B223">
        <v>11</v>
      </c>
      <c r="C223">
        <v>2</v>
      </c>
      <c r="D223" s="68">
        <v>4.4000000000000004</v>
      </c>
      <c r="E223" s="67">
        <v>5.5</v>
      </c>
    </row>
    <row r="224" spans="1:5" ht="15" thickBot="1" x14ac:dyDescent="0.35">
      <c r="A224">
        <v>44</v>
      </c>
      <c r="B224">
        <v>11</v>
      </c>
      <c r="C224">
        <v>2</v>
      </c>
      <c r="D224" s="68">
        <v>0.62</v>
      </c>
      <c r="E224" s="67">
        <v>0.75</v>
      </c>
    </row>
    <row r="225" spans="1:5" ht="15" thickBot="1" x14ac:dyDescent="0.35">
      <c r="A225">
        <v>45</v>
      </c>
      <c r="B225">
        <v>11</v>
      </c>
      <c r="C225">
        <v>2</v>
      </c>
      <c r="D225" s="68">
        <v>0.12</v>
      </c>
      <c r="E225" s="67">
        <v>0.25</v>
      </c>
    </row>
    <row r="226" spans="1:5" ht="15" thickBot="1" x14ac:dyDescent="0.35">
      <c r="A226">
        <v>11</v>
      </c>
      <c r="B226">
        <v>11</v>
      </c>
      <c r="C226">
        <v>3</v>
      </c>
      <c r="D226" s="68">
        <v>0.21</v>
      </c>
      <c r="E226" s="67">
        <v>0.3</v>
      </c>
    </row>
    <row r="227" spans="1:5" ht="15" thickBot="1" x14ac:dyDescent="0.35">
      <c r="A227">
        <v>12</v>
      </c>
      <c r="B227">
        <v>11</v>
      </c>
      <c r="C227">
        <v>3</v>
      </c>
      <c r="D227" s="68">
        <v>6.0000000000000001E-3</v>
      </c>
      <c r="E227" s="67">
        <v>0.01</v>
      </c>
    </row>
    <row r="228" spans="1:5" ht="15" thickBot="1" x14ac:dyDescent="0.35">
      <c r="A228">
        <v>13</v>
      </c>
      <c r="B228">
        <v>11</v>
      </c>
      <c r="C228">
        <v>3</v>
      </c>
      <c r="D228" s="68">
        <v>0.31</v>
      </c>
      <c r="E228" s="67">
        <v>0.5</v>
      </c>
    </row>
    <row r="229" spans="1:5" ht="15" thickBot="1" x14ac:dyDescent="0.35">
      <c r="A229">
        <v>14</v>
      </c>
      <c r="B229">
        <v>11</v>
      </c>
      <c r="C229">
        <v>3</v>
      </c>
      <c r="D229" s="68">
        <v>1.6</v>
      </c>
      <c r="E229" s="67">
        <v>2</v>
      </c>
    </row>
    <row r="230" spans="1:5" ht="15" thickBot="1" x14ac:dyDescent="0.35">
      <c r="A230">
        <v>15</v>
      </c>
      <c r="B230">
        <v>11</v>
      </c>
      <c r="C230">
        <v>3</v>
      </c>
      <c r="D230" s="68">
        <v>3.1E-2</v>
      </c>
      <c r="E230" s="67">
        <v>0.05</v>
      </c>
    </row>
    <row r="231" spans="1:5" ht="15" thickBot="1" x14ac:dyDescent="0.35">
      <c r="A231">
        <v>16</v>
      </c>
      <c r="B231">
        <v>11</v>
      </c>
      <c r="C231">
        <v>3</v>
      </c>
      <c r="D231" s="68">
        <v>3.1E-2</v>
      </c>
      <c r="E231" s="67">
        <v>0.06</v>
      </c>
    </row>
    <row r="232" spans="1:5" ht="15" thickBot="1" x14ac:dyDescent="0.35">
      <c r="A232">
        <v>17</v>
      </c>
      <c r="B232">
        <v>11</v>
      </c>
      <c r="C232">
        <v>3</v>
      </c>
      <c r="D232" s="68" t="s">
        <v>445</v>
      </c>
      <c r="E232" s="67" t="s">
        <v>446</v>
      </c>
    </row>
    <row r="233" spans="1:5" ht="15" thickBot="1" x14ac:dyDescent="0.35">
      <c r="A233">
        <v>18</v>
      </c>
      <c r="B233">
        <v>11</v>
      </c>
      <c r="C233">
        <v>3</v>
      </c>
      <c r="D233" s="68">
        <v>5.0999999999999996</v>
      </c>
      <c r="E233" s="67">
        <v>8</v>
      </c>
    </row>
    <row r="234" spans="1:5" ht="15" thickBot="1" x14ac:dyDescent="0.35">
      <c r="A234">
        <v>19</v>
      </c>
      <c r="B234">
        <v>11</v>
      </c>
      <c r="C234">
        <v>3</v>
      </c>
      <c r="D234" s="68">
        <v>16</v>
      </c>
      <c r="E234" s="67">
        <v>25</v>
      </c>
    </row>
    <row r="235" spans="1:5" ht="15" thickBot="1" x14ac:dyDescent="0.35">
      <c r="A235">
        <v>20</v>
      </c>
      <c r="B235">
        <v>11</v>
      </c>
      <c r="C235">
        <v>3</v>
      </c>
      <c r="D235" s="68">
        <v>1.7</v>
      </c>
      <c r="E235" s="67">
        <v>2.1</v>
      </c>
    </row>
    <row r="236" spans="1:5" ht="15" thickBot="1" x14ac:dyDescent="0.35">
      <c r="A236">
        <v>21</v>
      </c>
      <c r="B236">
        <v>11</v>
      </c>
      <c r="C236">
        <v>3</v>
      </c>
      <c r="D236" s="68">
        <v>76</v>
      </c>
      <c r="E236" s="67">
        <v>100</v>
      </c>
    </row>
    <row r="237" spans="1:5" ht="15" thickBot="1" x14ac:dyDescent="0.35">
      <c r="A237">
        <v>22</v>
      </c>
      <c r="B237">
        <v>11</v>
      </c>
      <c r="C237">
        <v>3</v>
      </c>
      <c r="D237" s="68">
        <v>601</v>
      </c>
      <c r="E237" s="67">
        <v>1000</v>
      </c>
    </row>
    <row r="238" spans="1:5" ht="15" thickBot="1" x14ac:dyDescent="0.35">
      <c r="A238">
        <v>23</v>
      </c>
      <c r="B238">
        <v>11</v>
      </c>
      <c r="C238">
        <v>3</v>
      </c>
      <c r="D238" s="68">
        <v>0.06</v>
      </c>
      <c r="E238" s="67">
        <v>0.2</v>
      </c>
    </row>
    <row r="239" spans="1:5" ht="15" thickBot="1" x14ac:dyDescent="0.35">
      <c r="A239">
        <v>24</v>
      </c>
      <c r="B239">
        <v>11</v>
      </c>
      <c r="C239">
        <v>3</v>
      </c>
      <c r="D239" s="68">
        <v>0.2</v>
      </c>
      <c r="E239" s="67">
        <v>10000</v>
      </c>
    </row>
    <row r="240" spans="1:5" ht="15" thickBot="1" x14ac:dyDescent="0.35">
      <c r="A240">
        <v>25</v>
      </c>
      <c r="B240">
        <v>11</v>
      </c>
      <c r="C240">
        <v>3</v>
      </c>
      <c r="D240" s="68">
        <v>2</v>
      </c>
      <c r="E240" s="67">
        <v>10000</v>
      </c>
    </row>
    <row r="241" spans="1:5" ht="15" thickBot="1" x14ac:dyDescent="0.35">
      <c r="A241">
        <v>26</v>
      </c>
      <c r="B241">
        <v>11</v>
      </c>
      <c r="C241">
        <v>3</v>
      </c>
      <c r="D241" s="68">
        <v>16</v>
      </c>
      <c r="E241" s="67">
        <v>20</v>
      </c>
    </row>
    <row r="242" spans="1:5" ht="15" thickBot="1" x14ac:dyDescent="0.35">
      <c r="A242">
        <v>27</v>
      </c>
      <c r="B242">
        <v>11</v>
      </c>
      <c r="C242">
        <v>3</v>
      </c>
      <c r="D242" s="68">
        <v>6</v>
      </c>
      <c r="E242" s="67">
        <v>10</v>
      </c>
    </row>
    <row r="243" spans="1:5" ht="15" thickBot="1" x14ac:dyDescent="0.35">
      <c r="A243">
        <v>28</v>
      </c>
      <c r="B243">
        <v>11</v>
      </c>
      <c r="C243">
        <v>3</v>
      </c>
      <c r="D243" s="68">
        <v>4</v>
      </c>
      <c r="E243" s="67">
        <v>5</v>
      </c>
    </row>
    <row r="244" spans="1:5" ht="15" thickBot="1" x14ac:dyDescent="0.35">
      <c r="A244">
        <v>29</v>
      </c>
      <c r="B244">
        <v>11</v>
      </c>
      <c r="C244">
        <v>3</v>
      </c>
      <c r="D244" s="68">
        <v>6</v>
      </c>
      <c r="E244" s="67">
        <v>10</v>
      </c>
    </row>
    <row r="245" spans="1:5" ht="15" thickBot="1" x14ac:dyDescent="0.35">
      <c r="A245">
        <v>30</v>
      </c>
      <c r="B245">
        <v>11</v>
      </c>
      <c r="C245">
        <v>3</v>
      </c>
      <c r="D245" s="68">
        <v>26</v>
      </c>
      <c r="E245" s="67">
        <v>50</v>
      </c>
    </row>
    <row r="246" spans="1:5" ht="15" thickBot="1" x14ac:dyDescent="0.35">
      <c r="A246">
        <v>31</v>
      </c>
      <c r="B246">
        <v>11</v>
      </c>
      <c r="C246">
        <v>3</v>
      </c>
      <c r="D246" s="68">
        <v>4</v>
      </c>
      <c r="E246" s="67">
        <v>5</v>
      </c>
    </row>
    <row r="247" spans="1:5" ht="15" thickBot="1" x14ac:dyDescent="0.35">
      <c r="A247">
        <v>32</v>
      </c>
      <c r="B247">
        <v>11</v>
      </c>
      <c r="C247">
        <v>3</v>
      </c>
      <c r="D247" s="68">
        <v>126</v>
      </c>
      <c r="E247" s="67">
        <v>150</v>
      </c>
    </row>
    <row r="248" spans="1:5" ht="15" thickBot="1" x14ac:dyDescent="0.35">
      <c r="A248">
        <v>33</v>
      </c>
      <c r="B248">
        <v>11</v>
      </c>
      <c r="C248">
        <v>3</v>
      </c>
      <c r="D248" s="68">
        <v>6</v>
      </c>
      <c r="E248" s="67">
        <v>10</v>
      </c>
    </row>
    <row r="249" spans="1:5" ht="15" thickBot="1" x14ac:dyDescent="0.35">
      <c r="A249">
        <v>34</v>
      </c>
      <c r="B249">
        <v>11</v>
      </c>
      <c r="C249">
        <v>3</v>
      </c>
      <c r="D249" s="68">
        <v>26</v>
      </c>
      <c r="E249" s="67">
        <v>50</v>
      </c>
    </row>
    <row r="250" spans="1:5" ht="15" thickBot="1" x14ac:dyDescent="0.35">
      <c r="A250">
        <v>35</v>
      </c>
      <c r="B250">
        <v>11</v>
      </c>
      <c r="C250">
        <v>3</v>
      </c>
      <c r="D250" s="68">
        <v>1</v>
      </c>
      <c r="E250" s="67">
        <v>10000</v>
      </c>
    </row>
    <row r="251" spans="1:5" ht="15" thickBot="1" x14ac:dyDescent="0.35">
      <c r="A251">
        <v>36</v>
      </c>
      <c r="B251">
        <v>11</v>
      </c>
      <c r="C251">
        <v>3</v>
      </c>
      <c r="D251" s="68">
        <v>10</v>
      </c>
      <c r="E251" s="67">
        <v>20</v>
      </c>
    </row>
    <row r="252" spans="1:5" ht="15" thickBot="1" x14ac:dyDescent="0.35">
      <c r="A252">
        <v>37</v>
      </c>
      <c r="B252">
        <v>11</v>
      </c>
      <c r="C252">
        <v>3</v>
      </c>
      <c r="D252" s="68">
        <v>51</v>
      </c>
      <c r="E252" s="67">
        <v>100</v>
      </c>
    </row>
    <row r="253" spans="1:5" ht="15" thickBot="1" x14ac:dyDescent="0.35">
      <c r="A253">
        <v>38</v>
      </c>
      <c r="B253">
        <v>11</v>
      </c>
      <c r="C253">
        <v>3</v>
      </c>
      <c r="D253" s="68">
        <v>51</v>
      </c>
      <c r="E253" s="67">
        <v>100</v>
      </c>
    </row>
    <row r="254" spans="1:5" ht="15" thickBot="1" x14ac:dyDescent="0.35">
      <c r="A254">
        <v>39</v>
      </c>
      <c r="B254">
        <v>11</v>
      </c>
      <c r="C254">
        <v>3</v>
      </c>
      <c r="D254" s="68">
        <v>1.1000000000000001</v>
      </c>
      <c r="E254" s="67">
        <v>1.3</v>
      </c>
    </row>
    <row r="255" spans="1:5" ht="15" thickBot="1" x14ac:dyDescent="0.35">
      <c r="A255">
        <v>40</v>
      </c>
      <c r="B255">
        <v>11</v>
      </c>
      <c r="C255">
        <v>3</v>
      </c>
      <c r="D255" s="68">
        <v>0.4</v>
      </c>
      <c r="E255" s="67">
        <v>0.7</v>
      </c>
    </row>
    <row r="256" spans="1:5" ht="15" thickBot="1" x14ac:dyDescent="0.35">
      <c r="A256">
        <v>41</v>
      </c>
      <c r="B256">
        <v>11</v>
      </c>
      <c r="C256">
        <v>3</v>
      </c>
      <c r="D256" s="68">
        <v>6</v>
      </c>
      <c r="E256" s="67">
        <v>15</v>
      </c>
    </row>
    <row r="257" spans="1:5" ht="15" thickBot="1" x14ac:dyDescent="0.35">
      <c r="A257">
        <v>42</v>
      </c>
      <c r="B257">
        <v>11</v>
      </c>
      <c r="C257">
        <v>3</v>
      </c>
      <c r="D257" s="68">
        <v>16</v>
      </c>
      <c r="E257" s="67">
        <v>25</v>
      </c>
    </row>
    <row r="258" spans="1:5" ht="15" thickBot="1" x14ac:dyDescent="0.35">
      <c r="A258">
        <v>43</v>
      </c>
      <c r="B258">
        <v>11</v>
      </c>
      <c r="C258">
        <v>3</v>
      </c>
      <c r="D258" s="68">
        <v>5.6</v>
      </c>
      <c r="E258" s="67">
        <v>7.5</v>
      </c>
    </row>
    <row r="259" spans="1:5" ht="15" thickBot="1" x14ac:dyDescent="0.35">
      <c r="A259">
        <v>44</v>
      </c>
      <c r="B259">
        <v>11</v>
      </c>
      <c r="C259">
        <v>3</v>
      </c>
      <c r="D259" s="68">
        <v>0.76</v>
      </c>
      <c r="E259" s="67">
        <v>0.99</v>
      </c>
    </row>
    <row r="260" spans="1:5" ht="15" thickBot="1" x14ac:dyDescent="0.35">
      <c r="A260">
        <v>45</v>
      </c>
      <c r="B260">
        <v>11</v>
      </c>
      <c r="C260">
        <v>3</v>
      </c>
      <c r="D260" s="68">
        <v>0.26</v>
      </c>
      <c r="E260" s="67">
        <v>0.5</v>
      </c>
    </row>
    <row r="261" spans="1:5" ht="15" thickBot="1" x14ac:dyDescent="0.35">
      <c r="A261">
        <v>11</v>
      </c>
      <c r="B261">
        <v>11</v>
      </c>
      <c r="C261">
        <v>4</v>
      </c>
      <c r="D261" s="68">
        <v>0.31</v>
      </c>
      <c r="E261" s="67">
        <v>0.5</v>
      </c>
    </row>
    <row r="262" spans="1:5" ht="15" thickBot="1" x14ac:dyDescent="0.35">
      <c r="A262">
        <v>12</v>
      </c>
      <c r="B262">
        <v>11</v>
      </c>
      <c r="C262">
        <v>4</v>
      </c>
      <c r="D262" s="68">
        <v>1.0999999999999999E-2</v>
      </c>
      <c r="E262" s="67">
        <v>0.02</v>
      </c>
    </row>
    <row r="263" spans="1:5" ht="15" thickBot="1" x14ac:dyDescent="0.35">
      <c r="A263">
        <v>13</v>
      </c>
      <c r="B263">
        <v>11</v>
      </c>
      <c r="C263">
        <v>4</v>
      </c>
      <c r="D263" s="68">
        <v>0.51</v>
      </c>
      <c r="E263" s="67">
        <v>0.7</v>
      </c>
    </row>
    <row r="264" spans="1:5" ht="15" thickBot="1" x14ac:dyDescent="0.35">
      <c r="A264">
        <v>14</v>
      </c>
      <c r="B264">
        <v>11</v>
      </c>
      <c r="C264">
        <v>4</v>
      </c>
      <c r="D264" s="68">
        <v>2.1</v>
      </c>
      <c r="E264" s="67">
        <v>4</v>
      </c>
    </row>
    <row r="265" spans="1:5" ht="15" thickBot="1" x14ac:dyDescent="0.35">
      <c r="A265">
        <v>15</v>
      </c>
      <c r="B265">
        <v>11</v>
      </c>
      <c r="C265">
        <v>4</v>
      </c>
      <c r="D265" s="68">
        <v>5.0999999999999997E-2</v>
      </c>
      <c r="E265" s="67">
        <v>0.1</v>
      </c>
    </row>
    <row r="266" spans="1:5" ht="15" thickBot="1" x14ac:dyDescent="0.35">
      <c r="A266">
        <v>16</v>
      </c>
      <c r="B266">
        <v>11</v>
      </c>
      <c r="C266">
        <v>4</v>
      </c>
      <c r="D266" s="68">
        <v>6.0999999999999999E-2</v>
      </c>
      <c r="E266" s="67">
        <v>0.12</v>
      </c>
    </row>
    <row r="267" spans="1:5" ht="15" thickBot="1" x14ac:dyDescent="0.35">
      <c r="A267">
        <v>17</v>
      </c>
      <c r="B267">
        <v>11</v>
      </c>
      <c r="C267">
        <v>4</v>
      </c>
      <c r="D267" s="68" t="s">
        <v>447</v>
      </c>
      <c r="E267" s="67" t="s">
        <v>448</v>
      </c>
    </row>
    <row r="268" spans="1:5" ht="15" thickBot="1" x14ac:dyDescent="0.35">
      <c r="A268">
        <v>18</v>
      </c>
      <c r="B268">
        <v>11</v>
      </c>
      <c r="C268">
        <v>4</v>
      </c>
      <c r="D268" s="68">
        <v>8.1</v>
      </c>
      <c r="E268" s="67">
        <v>10</v>
      </c>
    </row>
    <row r="269" spans="1:5" ht="15" thickBot="1" x14ac:dyDescent="0.35">
      <c r="A269">
        <v>19</v>
      </c>
      <c r="B269">
        <v>11</v>
      </c>
      <c r="C269">
        <v>4</v>
      </c>
      <c r="D269" s="68">
        <v>26</v>
      </c>
      <c r="E269" s="67">
        <v>30</v>
      </c>
    </row>
    <row r="270" spans="1:5" ht="15" thickBot="1" x14ac:dyDescent="0.35">
      <c r="A270">
        <v>20</v>
      </c>
      <c r="B270">
        <v>11</v>
      </c>
      <c r="C270">
        <v>4</v>
      </c>
      <c r="D270" s="68">
        <v>2.2000000000000002</v>
      </c>
      <c r="E270" s="67">
        <v>4</v>
      </c>
    </row>
    <row r="271" spans="1:5" ht="15" thickBot="1" x14ac:dyDescent="0.35">
      <c r="A271">
        <v>21</v>
      </c>
      <c r="B271">
        <v>11</v>
      </c>
      <c r="C271">
        <v>4</v>
      </c>
      <c r="D271" s="68">
        <v>101</v>
      </c>
      <c r="E271" s="67">
        <v>500</v>
      </c>
    </row>
    <row r="272" spans="1:5" ht="15" thickBot="1" x14ac:dyDescent="0.35">
      <c r="A272">
        <v>22</v>
      </c>
      <c r="B272">
        <v>11</v>
      </c>
      <c r="C272">
        <v>4</v>
      </c>
      <c r="D272" s="68">
        <v>1001</v>
      </c>
      <c r="E272" s="67">
        <v>1500</v>
      </c>
    </row>
    <row r="273" spans="1:5" ht="15" thickBot="1" x14ac:dyDescent="0.35">
      <c r="A273">
        <v>23</v>
      </c>
      <c r="B273">
        <v>11</v>
      </c>
      <c r="C273">
        <v>4</v>
      </c>
      <c r="D273" s="68">
        <v>0.21</v>
      </c>
      <c r="E273" s="67">
        <v>0.5</v>
      </c>
    </row>
    <row r="274" spans="1:5" ht="15" thickBot="1" x14ac:dyDescent="0.35">
      <c r="A274">
        <v>24</v>
      </c>
      <c r="B274">
        <v>11</v>
      </c>
      <c r="C274">
        <v>4</v>
      </c>
      <c r="D274" s="68">
        <v>0.3</v>
      </c>
      <c r="E274" s="67">
        <v>0.5</v>
      </c>
    </row>
    <row r="275" spans="1:5" ht="15" thickBot="1" x14ac:dyDescent="0.35">
      <c r="A275">
        <v>25</v>
      </c>
      <c r="B275">
        <v>11</v>
      </c>
      <c r="C275">
        <v>4</v>
      </c>
      <c r="D275" s="68">
        <v>3</v>
      </c>
      <c r="E275" s="67">
        <v>10</v>
      </c>
    </row>
    <row r="276" spans="1:5" ht="15" thickBot="1" x14ac:dyDescent="0.35">
      <c r="A276">
        <v>26</v>
      </c>
      <c r="B276">
        <v>11</v>
      </c>
      <c r="C276">
        <v>4</v>
      </c>
      <c r="D276" s="68">
        <v>21</v>
      </c>
      <c r="E276" s="67">
        <v>50</v>
      </c>
    </row>
    <row r="277" spans="1:5" ht="15" thickBot="1" x14ac:dyDescent="0.35">
      <c r="A277">
        <v>27</v>
      </c>
      <c r="B277">
        <v>11</v>
      </c>
      <c r="C277">
        <v>4</v>
      </c>
      <c r="D277" s="68">
        <v>11</v>
      </c>
      <c r="E277" s="67">
        <v>20</v>
      </c>
    </row>
    <row r="278" spans="1:5" ht="15" thickBot="1" x14ac:dyDescent="0.35">
      <c r="A278">
        <v>28</v>
      </c>
      <c r="B278">
        <v>11</v>
      </c>
      <c r="C278">
        <v>4</v>
      </c>
      <c r="D278" s="68">
        <v>6</v>
      </c>
      <c r="E278" s="67">
        <v>10</v>
      </c>
    </row>
    <row r="279" spans="1:5" ht="15" thickBot="1" x14ac:dyDescent="0.35">
      <c r="A279">
        <v>29</v>
      </c>
      <c r="B279">
        <v>11</v>
      </c>
      <c r="C279">
        <v>4</v>
      </c>
      <c r="D279" s="68">
        <v>11</v>
      </c>
      <c r="E279" s="67">
        <v>20</v>
      </c>
    </row>
    <row r="280" spans="1:5" ht="15" thickBot="1" x14ac:dyDescent="0.35">
      <c r="A280">
        <v>30</v>
      </c>
      <c r="B280">
        <v>11</v>
      </c>
      <c r="C280">
        <v>4</v>
      </c>
      <c r="D280" s="68">
        <v>51</v>
      </c>
      <c r="E280" s="67">
        <v>100</v>
      </c>
    </row>
    <row r="281" spans="1:5" ht="15" thickBot="1" x14ac:dyDescent="0.35">
      <c r="A281">
        <v>31</v>
      </c>
      <c r="B281">
        <v>11</v>
      </c>
      <c r="C281">
        <v>4</v>
      </c>
      <c r="D281" s="68">
        <v>6</v>
      </c>
      <c r="E281" s="67">
        <v>15</v>
      </c>
    </row>
    <row r="282" spans="1:5" ht="15" thickBot="1" x14ac:dyDescent="0.35">
      <c r="A282">
        <v>32</v>
      </c>
      <c r="B282">
        <v>11</v>
      </c>
      <c r="C282">
        <v>4</v>
      </c>
      <c r="D282" s="68">
        <v>151</v>
      </c>
      <c r="E282" s="67">
        <v>200</v>
      </c>
    </row>
    <row r="283" spans="1:5" ht="15" thickBot="1" x14ac:dyDescent="0.35">
      <c r="A283">
        <v>33</v>
      </c>
      <c r="B283">
        <v>11</v>
      </c>
      <c r="C283">
        <v>4</v>
      </c>
      <c r="D283" s="68">
        <v>10</v>
      </c>
      <c r="E283" s="67">
        <v>25</v>
      </c>
    </row>
    <row r="284" spans="1:5" ht="15" thickBot="1" x14ac:dyDescent="0.35">
      <c r="A284">
        <v>34</v>
      </c>
      <c r="B284">
        <v>11</v>
      </c>
      <c r="C284">
        <v>4</v>
      </c>
      <c r="D284" s="68">
        <v>51</v>
      </c>
      <c r="E284" s="67">
        <v>100</v>
      </c>
    </row>
    <row r="285" spans="1:5" ht="15" thickBot="1" x14ac:dyDescent="0.35">
      <c r="A285">
        <v>35</v>
      </c>
      <c r="B285">
        <v>11</v>
      </c>
      <c r="C285">
        <v>4</v>
      </c>
      <c r="D285" s="68">
        <v>2</v>
      </c>
      <c r="E285" s="67">
        <v>10000</v>
      </c>
    </row>
    <row r="286" spans="1:5" ht="15" thickBot="1" x14ac:dyDescent="0.35">
      <c r="A286">
        <v>36</v>
      </c>
      <c r="B286">
        <v>11</v>
      </c>
      <c r="C286">
        <v>4</v>
      </c>
      <c r="D286" s="68">
        <v>21</v>
      </c>
      <c r="E286" s="67">
        <v>50</v>
      </c>
    </row>
    <row r="287" spans="1:5" ht="15" thickBot="1" x14ac:dyDescent="0.35">
      <c r="A287">
        <v>37</v>
      </c>
      <c r="B287">
        <v>11</v>
      </c>
      <c r="C287">
        <v>4</v>
      </c>
      <c r="D287" s="68">
        <v>101</v>
      </c>
      <c r="E287" s="67">
        <v>250</v>
      </c>
    </row>
    <row r="288" spans="1:5" ht="15" thickBot="1" x14ac:dyDescent="0.35">
      <c r="A288">
        <v>38</v>
      </c>
      <c r="B288">
        <v>11</v>
      </c>
      <c r="C288">
        <v>4</v>
      </c>
      <c r="D288" s="68">
        <v>101</v>
      </c>
      <c r="E288" s="67">
        <v>500</v>
      </c>
    </row>
    <row r="289" spans="1:5" ht="15" thickBot="1" x14ac:dyDescent="0.35">
      <c r="A289">
        <v>39</v>
      </c>
      <c r="B289">
        <v>11</v>
      </c>
      <c r="C289">
        <v>4</v>
      </c>
      <c r="D289" s="68">
        <v>1.4</v>
      </c>
      <c r="E289" s="67">
        <v>1.6</v>
      </c>
    </row>
    <row r="290" spans="1:5" ht="15" thickBot="1" x14ac:dyDescent="0.35">
      <c r="A290">
        <v>40</v>
      </c>
      <c r="B290">
        <v>11</v>
      </c>
      <c r="C290">
        <v>4</v>
      </c>
      <c r="D290" s="68">
        <v>0.8</v>
      </c>
      <c r="E290" s="67">
        <v>1.3</v>
      </c>
    </row>
    <row r="291" spans="1:5" ht="15" thickBot="1" x14ac:dyDescent="0.35">
      <c r="A291">
        <v>41</v>
      </c>
      <c r="B291">
        <v>11</v>
      </c>
      <c r="C291">
        <v>4</v>
      </c>
      <c r="D291" s="68">
        <v>16</v>
      </c>
      <c r="E291" s="67">
        <v>30</v>
      </c>
    </row>
    <row r="292" spans="1:5" ht="15" thickBot="1" x14ac:dyDescent="0.35">
      <c r="A292">
        <v>42</v>
      </c>
      <c r="B292">
        <v>11</v>
      </c>
      <c r="C292">
        <v>4</v>
      </c>
      <c r="D292" s="68">
        <v>26</v>
      </c>
      <c r="E292" s="67">
        <v>50</v>
      </c>
    </row>
    <row r="293" spans="1:5" ht="15" thickBot="1" x14ac:dyDescent="0.35">
      <c r="A293">
        <v>43</v>
      </c>
      <c r="B293">
        <v>11</v>
      </c>
      <c r="C293">
        <v>4</v>
      </c>
      <c r="D293" s="68">
        <v>7.6</v>
      </c>
      <c r="E293" s="67">
        <v>10</v>
      </c>
    </row>
    <row r="294" spans="1:5" ht="15" thickBot="1" x14ac:dyDescent="0.35">
      <c r="A294">
        <v>44</v>
      </c>
      <c r="B294">
        <v>11</v>
      </c>
      <c r="C294">
        <v>4</v>
      </c>
      <c r="D294" s="68">
        <v>1</v>
      </c>
      <c r="E294" s="67">
        <v>3</v>
      </c>
    </row>
    <row r="295" spans="1:5" ht="15" thickBot="1" x14ac:dyDescent="0.35">
      <c r="A295">
        <v>45</v>
      </c>
      <c r="B295">
        <v>11</v>
      </c>
      <c r="C295">
        <v>4</v>
      </c>
      <c r="D295" s="68">
        <v>0.51</v>
      </c>
      <c r="E295" s="67">
        <v>5</v>
      </c>
    </row>
    <row r="296" spans="1:5" ht="15" thickBot="1" x14ac:dyDescent="0.35">
      <c r="A296">
        <v>11</v>
      </c>
      <c r="B296">
        <v>11</v>
      </c>
      <c r="C296">
        <v>5</v>
      </c>
      <c r="D296" s="68">
        <v>0.51</v>
      </c>
      <c r="E296" s="67">
        <v>1</v>
      </c>
    </row>
    <row r="297" spans="1:5" ht="15" thickBot="1" x14ac:dyDescent="0.35">
      <c r="A297">
        <v>12</v>
      </c>
      <c r="B297">
        <v>11</v>
      </c>
      <c r="C297">
        <v>5</v>
      </c>
      <c r="D297" s="68">
        <v>2.1000000000000001E-2</v>
      </c>
      <c r="E297" s="67">
        <v>0.05</v>
      </c>
    </row>
    <row r="298" spans="1:5" ht="15" thickBot="1" x14ac:dyDescent="0.35">
      <c r="A298">
        <v>13</v>
      </c>
      <c r="B298">
        <v>11</v>
      </c>
      <c r="C298">
        <v>5</v>
      </c>
      <c r="D298" s="68">
        <v>0.71</v>
      </c>
      <c r="E298" s="67">
        <v>1</v>
      </c>
    </row>
    <row r="299" spans="1:5" ht="15" thickBot="1" x14ac:dyDescent="0.35">
      <c r="A299">
        <v>14</v>
      </c>
      <c r="B299">
        <v>11</v>
      </c>
      <c r="C299">
        <v>5</v>
      </c>
      <c r="D299" s="68">
        <v>4.0999999999999996</v>
      </c>
      <c r="E299" s="67">
        <v>6</v>
      </c>
    </row>
    <row r="300" spans="1:5" ht="15" thickBot="1" x14ac:dyDescent="0.35">
      <c r="A300">
        <v>15</v>
      </c>
      <c r="B300">
        <v>11</v>
      </c>
      <c r="C300">
        <v>5</v>
      </c>
      <c r="D300" s="68">
        <v>0.10100000000000001</v>
      </c>
      <c r="E300" s="67">
        <v>0.2</v>
      </c>
    </row>
    <row r="301" spans="1:5" ht="15" thickBot="1" x14ac:dyDescent="0.35">
      <c r="A301">
        <v>16</v>
      </c>
      <c r="B301">
        <v>11</v>
      </c>
      <c r="C301">
        <v>5</v>
      </c>
      <c r="D301" s="68">
        <v>0.121</v>
      </c>
      <c r="E301" s="67">
        <v>0.2</v>
      </c>
    </row>
    <row r="302" spans="1:5" ht="15" thickBot="1" x14ac:dyDescent="0.35">
      <c r="A302">
        <v>17</v>
      </c>
      <c r="B302">
        <v>11</v>
      </c>
      <c r="C302">
        <v>5</v>
      </c>
      <c r="D302" s="68" t="s">
        <v>449</v>
      </c>
      <c r="E302" s="67" t="s">
        <v>450</v>
      </c>
    </row>
    <row r="303" spans="1:5" ht="15" thickBot="1" x14ac:dyDescent="0.35">
      <c r="A303">
        <v>18</v>
      </c>
      <c r="B303">
        <v>11</v>
      </c>
      <c r="C303">
        <v>5</v>
      </c>
      <c r="D303" s="68">
        <v>10.1</v>
      </c>
      <c r="E303" s="67">
        <v>15</v>
      </c>
    </row>
    <row r="304" spans="1:5" ht="15" thickBot="1" x14ac:dyDescent="0.35">
      <c r="A304">
        <v>19</v>
      </c>
      <c r="B304">
        <v>11</v>
      </c>
      <c r="C304">
        <v>5</v>
      </c>
      <c r="D304" s="68">
        <v>31</v>
      </c>
      <c r="E304" s="67">
        <v>40</v>
      </c>
    </row>
    <row r="305" spans="1:5" ht="15" thickBot="1" x14ac:dyDescent="0.35">
      <c r="A305">
        <v>20</v>
      </c>
      <c r="B305">
        <v>11</v>
      </c>
      <c r="C305">
        <v>5</v>
      </c>
      <c r="D305" s="68">
        <v>4.0999999999999996</v>
      </c>
      <c r="E305" s="67">
        <v>7</v>
      </c>
    </row>
    <row r="306" spans="1:5" ht="15" thickBot="1" x14ac:dyDescent="0.35">
      <c r="A306">
        <v>21</v>
      </c>
      <c r="B306">
        <v>11</v>
      </c>
      <c r="C306">
        <v>5</v>
      </c>
      <c r="D306" s="68">
        <v>501</v>
      </c>
      <c r="E306" s="67">
        <v>1000</v>
      </c>
    </row>
    <row r="307" spans="1:5" ht="15" thickBot="1" x14ac:dyDescent="0.35">
      <c r="A307">
        <v>22</v>
      </c>
      <c r="B307">
        <v>11</v>
      </c>
      <c r="C307">
        <v>5</v>
      </c>
      <c r="D307" s="68">
        <v>1501</v>
      </c>
      <c r="E307" s="67">
        <v>2000</v>
      </c>
    </row>
    <row r="308" spans="1:5" ht="15" thickBot="1" x14ac:dyDescent="0.35">
      <c r="A308">
        <v>23</v>
      </c>
      <c r="B308">
        <v>11</v>
      </c>
      <c r="C308">
        <v>5</v>
      </c>
      <c r="D308" s="68">
        <v>0.51</v>
      </c>
      <c r="E308" s="67">
        <v>1</v>
      </c>
    </row>
    <row r="309" spans="1:5" ht="15" thickBot="1" x14ac:dyDescent="0.35">
      <c r="A309">
        <v>24</v>
      </c>
      <c r="B309">
        <v>11</v>
      </c>
      <c r="C309">
        <v>5</v>
      </c>
      <c r="D309" s="68">
        <v>0.6</v>
      </c>
      <c r="E309" s="67">
        <v>1.5</v>
      </c>
    </row>
    <row r="310" spans="1:5" ht="15" thickBot="1" x14ac:dyDescent="0.35">
      <c r="A310">
        <v>25</v>
      </c>
      <c r="B310">
        <v>11</v>
      </c>
      <c r="C310">
        <v>5</v>
      </c>
      <c r="D310" s="68">
        <v>11</v>
      </c>
      <c r="E310" s="67">
        <v>25</v>
      </c>
    </row>
    <row r="311" spans="1:5" ht="15" thickBot="1" x14ac:dyDescent="0.35">
      <c r="A311">
        <v>26</v>
      </c>
      <c r="B311">
        <v>11</v>
      </c>
      <c r="C311">
        <v>5</v>
      </c>
      <c r="D311" s="68">
        <v>51</v>
      </c>
      <c r="E311" s="67">
        <v>100</v>
      </c>
    </row>
    <row r="312" spans="1:5" ht="15" thickBot="1" x14ac:dyDescent="0.35">
      <c r="A312">
        <v>27</v>
      </c>
      <c r="B312">
        <v>11</v>
      </c>
      <c r="C312">
        <v>5</v>
      </c>
      <c r="D312" s="68">
        <v>21</v>
      </c>
      <c r="E312" s="67">
        <v>50</v>
      </c>
    </row>
    <row r="313" spans="1:5" ht="15" thickBot="1" x14ac:dyDescent="0.35">
      <c r="A313">
        <v>28</v>
      </c>
      <c r="B313">
        <v>11</v>
      </c>
      <c r="C313">
        <v>5</v>
      </c>
      <c r="D313" s="68">
        <v>11</v>
      </c>
      <c r="E313" s="67">
        <v>25</v>
      </c>
    </row>
    <row r="314" spans="1:5" ht="15" thickBot="1" x14ac:dyDescent="0.35">
      <c r="A314">
        <v>29</v>
      </c>
      <c r="B314">
        <v>11</v>
      </c>
      <c r="C314">
        <v>5</v>
      </c>
      <c r="D314" s="68">
        <v>21</v>
      </c>
      <c r="E314" s="67">
        <v>50</v>
      </c>
    </row>
    <row r="315" spans="1:5" ht="15" thickBot="1" x14ac:dyDescent="0.35">
      <c r="A315">
        <v>30</v>
      </c>
      <c r="B315">
        <v>11</v>
      </c>
      <c r="C315">
        <v>5</v>
      </c>
      <c r="D315" s="68">
        <v>101</v>
      </c>
      <c r="E315" s="67">
        <v>500</v>
      </c>
    </row>
    <row r="316" spans="1:5" ht="15" thickBot="1" x14ac:dyDescent="0.35">
      <c r="A316">
        <v>31</v>
      </c>
      <c r="B316">
        <v>11</v>
      </c>
      <c r="C316">
        <v>5</v>
      </c>
      <c r="D316" s="68">
        <v>16</v>
      </c>
      <c r="E316" s="67">
        <v>25</v>
      </c>
    </row>
    <row r="317" spans="1:5" ht="15" thickBot="1" x14ac:dyDescent="0.35">
      <c r="A317">
        <v>32</v>
      </c>
      <c r="B317">
        <v>11</v>
      </c>
      <c r="C317">
        <v>5</v>
      </c>
      <c r="D317" s="68">
        <v>201</v>
      </c>
      <c r="E317" s="67">
        <v>500</v>
      </c>
    </row>
    <row r="318" spans="1:5" ht="15" thickBot="1" x14ac:dyDescent="0.35">
      <c r="A318">
        <v>33</v>
      </c>
      <c r="B318">
        <v>11</v>
      </c>
      <c r="C318">
        <v>5</v>
      </c>
      <c r="D318" s="68">
        <v>26</v>
      </c>
      <c r="E318" s="67">
        <v>50</v>
      </c>
    </row>
    <row r="319" spans="1:5" ht="15" thickBot="1" x14ac:dyDescent="0.35">
      <c r="A319">
        <v>34</v>
      </c>
      <c r="B319">
        <v>11</v>
      </c>
      <c r="C319">
        <v>5</v>
      </c>
      <c r="D319" s="68">
        <v>101</v>
      </c>
      <c r="E319" s="67">
        <v>200</v>
      </c>
    </row>
    <row r="320" spans="1:5" ht="15" thickBot="1" x14ac:dyDescent="0.35">
      <c r="A320">
        <v>35</v>
      </c>
      <c r="B320">
        <v>11</v>
      </c>
      <c r="C320">
        <v>5</v>
      </c>
      <c r="D320" s="68">
        <v>3</v>
      </c>
      <c r="E320" s="67">
        <v>5</v>
      </c>
    </row>
    <row r="321" spans="1:5" ht="15" thickBot="1" x14ac:dyDescent="0.35">
      <c r="A321">
        <v>36</v>
      </c>
      <c r="B321">
        <v>11</v>
      </c>
      <c r="C321">
        <v>5</v>
      </c>
      <c r="D321" s="68">
        <v>51</v>
      </c>
      <c r="E321" s="67">
        <v>100</v>
      </c>
    </row>
    <row r="322" spans="1:5" ht="15" thickBot="1" x14ac:dyDescent="0.35">
      <c r="A322">
        <v>37</v>
      </c>
      <c r="B322">
        <v>11</v>
      </c>
      <c r="C322">
        <v>5</v>
      </c>
      <c r="D322" s="68">
        <v>251</v>
      </c>
      <c r="E322" s="67">
        <v>500</v>
      </c>
    </row>
    <row r="323" spans="1:5" ht="15" thickBot="1" x14ac:dyDescent="0.35">
      <c r="A323">
        <v>38</v>
      </c>
      <c r="B323">
        <v>11</v>
      </c>
      <c r="C323">
        <v>5</v>
      </c>
      <c r="D323" s="68">
        <v>501</v>
      </c>
      <c r="E323" s="67">
        <v>1000</v>
      </c>
    </row>
    <row r="324" spans="1:5" ht="15" thickBot="1" x14ac:dyDescent="0.35">
      <c r="A324">
        <v>39</v>
      </c>
      <c r="B324">
        <v>11</v>
      </c>
      <c r="C324">
        <v>5</v>
      </c>
      <c r="D324" s="68">
        <v>1.7</v>
      </c>
      <c r="E324" s="67">
        <v>1.8</v>
      </c>
    </row>
    <row r="325" spans="1:5" ht="15" thickBot="1" x14ac:dyDescent="0.35">
      <c r="A325">
        <v>40</v>
      </c>
      <c r="B325">
        <v>11</v>
      </c>
      <c r="C325">
        <v>5</v>
      </c>
      <c r="D325" s="68">
        <v>1.4</v>
      </c>
      <c r="E325" s="67">
        <v>2</v>
      </c>
    </row>
    <row r="326" spans="1:5" ht="15" thickBot="1" x14ac:dyDescent="0.35">
      <c r="A326">
        <v>41</v>
      </c>
      <c r="B326">
        <v>11</v>
      </c>
      <c r="C326">
        <v>5</v>
      </c>
      <c r="D326" s="68">
        <v>31</v>
      </c>
      <c r="E326" s="67">
        <v>60</v>
      </c>
    </row>
    <row r="327" spans="1:5" ht="15" thickBot="1" x14ac:dyDescent="0.35">
      <c r="A327">
        <v>42</v>
      </c>
      <c r="B327">
        <v>11</v>
      </c>
      <c r="C327">
        <v>5</v>
      </c>
      <c r="D327" s="68">
        <v>51</v>
      </c>
      <c r="E327" s="67">
        <v>75</v>
      </c>
    </row>
    <row r="328" spans="1:5" ht="15" thickBot="1" x14ac:dyDescent="0.35">
      <c r="A328">
        <v>43</v>
      </c>
      <c r="B328">
        <v>11</v>
      </c>
      <c r="C328">
        <v>5</v>
      </c>
      <c r="D328" s="68">
        <v>11</v>
      </c>
      <c r="E328" s="67">
        <v>150</v>
      </c>
    </row>
    <row r="329" spans="1:5" ht="15" thickBot="1" x14ac:dyDescent="0.35">
      <c r="A329">
        <v>44</v>
      </c>
      <c r="B329">
        <v>11</v>
      </c>
      <c r="C329">
        <v>5</v>
      </c>
      <c r="D329" s="68">
        <v>3.1</v>
      </c>
      <c r="E329" s="67">
        <v>40</v>
      </c>
    </row>
    <row r="330" spans="1:5" ht="15" thickBot="1" x14ac:dyDescent="0.35">
      <c r="A330">
        <v>45</v>
      </c>
      <c r="B330">
        <v>11</v>
      </c>
      <c r="C330">
        <v>5</v>
      </c>
      <c r="D330" s="68">
        <v>5.0999999999999996</v>
      </c>
      <c r="E330" s="67">
        <v>150</v>
      </c>
    </row>
    <row r="331" spans="1:5" ht="15" thickBot="1" x14ac:dyDescent="0.35">
      <c r="A331">
        <v>11</v>
      </c>
      <c r="B331">
        <v>11</v>
      </c>
      <c r="C331">
        <v>6</v>
      </c>
      <c r="D331" s="68">
        <v>1.01</v>
      </c>
      <c r="E331" s="67">
        <v>2.5</v>
      </c>
    </row>
    <row r="332" spans="1:5" ht="15" thickBot="1" x14ac:dyDescent="0.35">
      <c r="A332">
        <v>12</v>
      </c>
      <c r="B332">
        <v>11</v>
      </c>
      <c r="C332">
        <v>6</v>
      </c>
      <c r="D332" s="68">
        <v>5.0999999999999997E-2</v>
      </c>
      <c r="E332" s="67">
        <v>0.1</v>
      </c>
    </row>
    <row r="333" spans="1:5" ht="15" thickBot="1" x14ac:dyDescent="0.35">
      <c r="A333">
        <v>13</v>
      </c>
      <c r="B333">
        <v>11</v>
      </c>
      <c r="C333">
        <v>6</v>
      </c>
      <c r="D333" s="68">
        <v>1.01</v>
      </c>
      <c r="E333" s="67">
        <v>2.5</v>
      </c>
    </row>
    <row r="334" spans="1:5" ht="15" thickBot="1" x14ac:dyDescent="0.35">
      <c r="A334">
        <v>14</v>
      </c>
      <c r="B334">
        <v>11</v>
      </c>
      <c r="C334">
        <v>6</v>
      </c>
      <c r="D334" s="68">
        <v>6.1</v>
      </c>
      <c r="E334" s="67">
        <v>10</v>
      </c>
    </row>
    <row r="335" spans="1:5" ht="15" thickBot="1" x14ac:dyDescent="0.35">
      <c r="A335">
        <v>15</v>
      </c>
      <c r="B335">
        <v>11</v>
      </c>
      <c r="C335">
        <v>6</v>
      </c>
      <c r="D335" s="68">
        <v>0.20100000000000001</v>
      </c>
      <c r="E335" s="67">
        <v>0.3</v>
      </c>
    </row>
    <row r="336" spans="1:5" ht="15" thickBot="1" x14ac:dyDescent="0.35">
      <c r="A336">
        <v>16</v>
      </c>
      <c r="B336">
        <v>11</v>
      </c>
      <c r="C336">
        <v>6</v>
      </c>
      <c r="D336" s="68">
        <v>0.20100000000000001</v>
      </c>
      <c r="E336" s="67">
        <v>0.3</v>
      </c>
    </row>
    <row r="337" spans="1:5" ht="15" thickBot="1" x14ac:dyDescent="0.35">
      <c r="A337">
        <v>17</v>
      </c>
      <c r="B337">
        <v>11</v>
      </c>
      <c r="C337">
        <v>6</v>
      </c>
      <c r="D337" s="68" t="s">
        <v>451</v>
      </c>
      <c r="E337" s="67" t="s">
        <v>452</v>
      </c>
    </row>
    <row r="338" spans="1:5" ht="15" thickBot="1" x14ac:dyDescent="0.35">
      <c r="A338">
        <v>18</v>
      </c>
      <c r="B338">
        <v>11</v>
      </c>
      <c r="C338">
        <v>6</v>
      </c>
      <c r="D338" s="68">
        <v>15.1</v>
      </c>
      <c r="E338" s="67">
        <v>20</v>
      </c>
    </row>
    <row r="339" spans="1:5" ht="15" thickBot="1" x14ac:dyDescent="0.35">
      <c r="A339">
        <v>19</v>
      </c>
      <c r="B339">
        <v>11</v>
      </c>
      <c r="C339">
        <v>6</v>
      </c>
      <c r="D339" s="68">
        <v>41</v>
      </c>
      <c r="E339" s="67">
        <v>60</v>
      </c>
    </row>
    <row r="340" spans="1:5" ht="15" thickBot="1" x14ac:dyDescent="0.35">
      <c r="A340">
        <v>20</v>
      </c>
      <c r="B340">
        <v>11</v>
      </c>
      <c r="C340">
        <v>6</v>
      </c>
      <c r="D340" s="68">
        <v>7.1</v>
      </c>
      <c r="E340" s="67">
        <v>12</v>
      </c>
    </row>
    <row r="341" spans="1:5" ht="15" thickBot="1" x14ac:dyDescent="0.35">
      <c r="A341">
        <v>21</v>
      </c>
      <c r="B341">
        <v>11</v>
      </c>
      <c r="C341">
        <v>6</v>
      </c>
      <c r="D341" s="68">
        <v>1001</v>
      </c>
      <c r="E341" s="67">
        <v>2500</v>
      </c>
    </row>
    <row r="342" spans="1:5" ht="15" thickBot="1" x14ac:dyDescent="0.35">
      <c r="A342">
        <v>22</v>
      </c>
      <c r="B342">
        <v>11</v>
      </c>
      <c r="C342">
        <v>6</v>
      </c>
      <c r="D342" s="68">
        <v>2001</v>
      </c>
      <c r="E342" s="67">
        <v>4000</v>
      </c>
    </row>
    <row r="343" spans="1:5" ht="15" thickBot="1" x14ac:dyDescent="0.35">
      <c r="A343">
        <v>23</v>
      </c>
      <c r="B343">
        <v>11</v>
      </c>
      <c r="C343">
        <v>6</v>
      </c>
      <c r="D343" s="68">
        <v>1.01</v>
      </c>
      <c r="E343" s="67" t="s">
        <v>453</v>
      </c>
    </row>
    <row r="344" spans="1:5" ht="15" thickBot="1" x14ac:dyDescent="0.35">
      <c r="A344">
        <v>24</v>
      </c>
      <c r="B344">
        <v>11</v>
      </c>
      <c r="C344">
        <v>6</v>
      </c>
      <c r="D344" s="68">
        <v>1.6</v>
      </c>
      <c r="E344" s="67">
        <v>5</v>
      </c>
    </row>
    <row r="345" spans="1:5" ht="15" thickBot="1" x14ac:dyDescent="0.35">
      <c r="A345">
        <v>25</v>
      </c>
      <c r="B345">
        <v>11</v>
      </c>
      <c r="C345">
        <v>6</v>
      </c>
      <c r="D345" s="68">
        <v>26</v>
      </c>
      <c r="E345" s="67">
        <v>50</v>
      </c>
    </row>
    <row r="346" spans="1:5" ht="15" thickBot="1" x14ac:dyDescent="0.35">
      <c r="A346">
        <v>26</v>
      </c>
      <c r="B346">
        <v>11</v>
      </c>
      <c r="C346">
        <v>6</v>
      </c>
      <c r="D346" s="68">
        <v>101</v>
      </c>
      <c r="E346" s="67">
        <v>200</v>
      </c>
    </row>
    <row r="347" spans="1:5" ht="15" thickBot="1" x14ac:dyDescent="0.35">
      <c r="A347">
        <v>27</v>
      </c>
      <c r="B347">
        <v>11</v>
      </c>
      <c r="C347">
        <v>6</v>
      </c>
      <c r="D347" s="68">
        <v>51</v>
      </c>
      <c r="E347" s="67">
        <v>100</v>
      </c>
    </row>
    <row r="348" spans="1:5" ht="15" thickBot="1" x14ac:dyDescent="0.35">
      <c r="A348">
        <v>28</v>
      </c>
      <c r="B348">
        <v>11</v>
      </c>
      <c r="C348">
        <v>6</v>
      </c>
      <c r="D348" s="68">
        <v>26</v>
      </c>
      <c r="E348" s="67">
        <v>50</v>
      </c>
    </row>
    <row r="349" spans="1:5" ht="15" thickBot="1" x14ac:dyDescent="0.35">
      <c r="A349">
        <v>29</v>
      </c>
      <c r="B349">
        <v>11</v>
      </c>
      <c r="C349">
        <v>6</v>
      </c>
      <c r="D349" s="68">
        <v>51</v>
      </c>
      <c r="E349" s="67">
        <v>100</v>
      </c>
    </row>
    <row r="350" spans="1:5" ht="15" thickBot="1" x14ac:dyDescent="0.35">
      <c r="A350">
        <v>30</v>
      </c>
      <c r="B350">
        <v>11</v>
      </c>
      <c r="C350">
        <v>6</v>
      </c>
      <c r="D350" s="68">
        <v>501</v>
      </c>
      <c r="E350" s="67">
        <v>1250</v>
      </c>
    </row>
    <row r="351" spans="1:5" ht="15" thickBot="1" x14ac:dyDescent="0.35">
      <c r="A351">
        <v>31</v>
      </c>
      <c r="B351">
        <v>11</v>
      </c>
      <c r="C351">
        <v>6</v>
      </c>
      <c r="D351" s="68">
        <v>26</v>
      </c>
      <c r="E351" s="67">
        <v>35</v>
      </c>
    </row>
    <row r="352" spans="1:5" ht="15" thickBot="1" x14ac:dyDescent="0.35">
      <c r="A352">
        <v>32</v>
      </c>
      <c r="B352">
        <v>11</v>
      </c>
      <c r="C352">
        <v>6</v>
      </c>
      <c r="D352" s="68">
        <v>501</v>
      </c>
      <c r="E352" s="67">
        <v>1000</v>
      </c>
    </row>
    <row r="353" spans="1:5" ht="15" thickBot="1" x14ac:dyDescent="0.35">
      <c r="A353">
        <v>33</v>
      </c>
      <c r="B353">
        <v>11</v>
      </c>
      <c r="C353">
        <v>6</v>
      </c>
      <c r="D353" s="68">
        <v>51</v>
      </c>
      <c r="E353" s="67">
        <v>100</v>
      </c>
    </row>
    <row r="354" spans="1:5" ht="15" thickBot="1" x14ac:dyDescent="0.35">
      <c r="A354">
        <v>34</v>
      </c>
      <c r="B354">
        <v>11</v>
      </c>
      <c r="C354">
        <v>6</v>
      </c>
      <c r="D354" s="68">
        <v>201</v>
      </c>
      <c r="E354" s="67">
        <v>300</v>
      </c>
    </row>
    <row r="355" spans="1:5" ht="15" thickBot="1" x14ac:dyDescent="0.35">
      <c r="A355">
        <v>35</v>
      </c>
      <c r="B355">
        <v>11</v>
      </c>
      <c r="C355">
        <v>6</v>
      </c>
      <c r="D355" s="68">
        <v>6</v>
      </c>
      <c r="E355" s="67">
        <v>20</v>
      </c>
    </row>
    <row r="356" spans="1:5" ht="15" thickBot="1" x14ac:dyDescent="0.35">
      <c r="A356">
        <v>36</v>
      </c>
      <c r="B356">
        <v>11</v>
      </c>
      <c r="C356">
        <v>6</v>
      </c>
      <c r="D356" s="68">
        <v>101</v>
      </c>
      <c r="E356" s="67">
        <v>250</v>
      </c>
    </row>
    <row r="357" spans="1:5" ht="15" thickBot="1" x14ac:dyDescent="0.35">
      <c r="A357">
        <v>37</v>
      </c>
      <c r="B357">
        <v>11</v>
      </c>
      <c r="C357">
        <v>6</v>
      </c>
      <c r="D357" s="68">
        <v>501</v>
      </c>
      <c r="E357" s="67">
        <v>1000</v>
      </c>
    </row>
    <row r="358" spans="1:5" ht="15" thickBot="1" x14ac:dyDescent="0.35">
      <c r="A358">
        <v>38</v>
      </c>
      <c r="B358">
        <v>11</v>
      </c>
      <c r="C358">
        <v>6</v>
      </c>
      <c r="D358" s="68">
        <v>1001</v>
      </c>
      <c r="E358" s="67">
        <v>5000</v>
      </c>
    </row>
    <row r="359" spans="1:5" ht="15" thickBot="1" x14ac:dyDescent="0.35">
      <c r="A359">
        <v>39</v>
      </c>
      <c r="B359">
        <v>11</v>
      </c>
      <c r="C359">
        <v>6</v>
      </c>
      <c r="D359" s="68">
        <v>1.9</v>
      </c>
      <c r="E359" s="67">
        <v>2</v>
      </c>
    </row>
    <row r="360" spans="1:5" ht="15" thickBot="1" x14ac:dyDescent="0.35">
      <c r="A360">
        <v>40</v>
      </c>
      <c r="B360">
        <v>11</v>
      </c>
      <c r="C360">
        <v>6</v>
      </c>
      <c r="D360" s="68">
        <v>2.1</v>
      </c>
      <c r="E360" s="67">
        <v>5</v>
      </c>
    </row>
    <row r="361" spans="1:5" ht="15" thickBot="1" x14ac:dyDescent="0.35">
      <c r="A361">
        <v>41</v>
      </c>
      <c r="B361">
        <v>11</v>
      </c>
      <c r="C361">
        <v>6</v>
      </c>
      <c r="D361" s="68">
        <v>61</v>
      </c>
      <c r="E361" s="67">
        <v>200</v>
      </c>
    </row>
    <row r="362" spans="1:5" ht="15" thickBot="1" x14ac:dyDescent="0.35">
      <c r="A362">
        <v>42</v>
      </c>
      <c r="B362">
        <v>11</v>
      </c>
      <c r="C362">
        <v>6</v>
      </c>
      <c r="D362" s="68">
        <v>76</v>
      </c>
      <c r="E362" s="67">
        <v>100</v>
      </c>
    </row>
    <row r="363" spans="1:5" ht="15" thickBot="1" x14ac:dyDescent="0.35">
      <c r="A363">
        <v>43</v>
      </c>
      <c r="B363">
        <v>11</v>
      </c>
      <c r="C363">
        <v>6</v>
      </c>
      <c r="D363" s="68">
        <v>151</v>
      </c>
      <c r="E363" s="67">
        <v>270</v>
      </c>
    </row>
    <row r="364" spans="1:5" ht="15" thickBot="1" x14ac:dyDescent="0.35">
      <c r="A364">
        <v>44</v>
      </c>
      <c r="B364">
        <v>11</v>
      </c>
      <c r="C364">
        <v>6</v>
      </c>
      <c r="D364" s="68">
        <v>41</v>
      </c>
      <c r="E364" s="67">
        <v>90</v>
      </c>
    </row>
    <row r="365" spans="1:5" ht="15" thickBot="1" x14ac:dyDescent="0.35">
      <c r="A365">
        <v>45</v>
      </c>
      <c r="B365">
        <v>11</v>
      </c>
      <c r="C365">
        <v>6</v>
      </c>
      <c r="D365" s="68">
        <v>160</v>
      </c>
      <c r="E365" s="67">
        <v>1500</v>
      </c>
    </row>
    <row r="366" spans="1:5" ht="15" thickBot="1" x14ac:dyDescent="0.35">
      <c r="A366">
        <v>11</v>
      </c>
      <c r="B366">
        <v>11</v>
      </c>
      <c r="C366">
        <v>7</v>
      </c>
      <c r="D366" s="68">
        <v>2.5</v>
      </c>
      <c r="E366" s="67">
        <v>10000</v>
      </c>
    </row>
    <row r="367" spans="1:5" ht="15" thickBot="1" x14ac:dyDescent="0.35">
      <c r="A367">
        <v>12</v>
      </c>
      <c r="B367">
        <v>11</v>
      </c>
      <c r="C367">
        <v>7</v>
      </c>
      <c r="D367" s="68">
        <v>0.1</v>
      </c>
      <c r="E367" s="67">
        <v>10000</v>
      </c>
    </row>
    <row r="368" spans="1:5" ht="15" thickBot="1" x14ac:dyDescent="0.35">
      <c r="A368">
        <v>13</v>
      </c>
      <c r="B368">
        <v>11</v>
      </c>
      <c r="C368">
        <v>7</v>
      </c>
      <c r="D368" s="68">
        <v>2.5</v>
      </c>
      <c r="E368" s="67">
        <v>10000</v>
      </c>
    </row>
    <row r="369" spans="1:5" ht="15" thickBot="1" x14ac:dyDescent="0.35">
      <c r="A369">
        <v>14</v>
      </c>
      <c r="B369">
        <v>11</v>
      </c>
      <c r="C369">
        <v>7</v>
      </c>
      <c r="D369" s="73">
        <v>10</v>
      </c>
      <c r="E369" s="67">
        <v>10000</v>
      </c>
    </row>
    <row r="370" spans="1:5" ht="15" thickBot="1" x14ac:dyDescent="0.35">
      <c r="A370">
        <v>15</v>
      </c>
      <c r="B370">
        <v>11</v>
      </c>
      <c r="C370">
        <v>7</v>
      </c>
      <c r="D370" s="68">
        <v>0.3</v>
      </c>
      <c r="E370" s="67">
        <v>10000</v>
      </c>
    </row>
    <row r="371" spans="1:5" ht="15" thickBot="1" x14ac:dyDescent="0.35">
      <c r="A371">
        <v>16</v>
      </c>
      <c r="B371">
        <v>11</v>
      </c>
      <c r="C371">
        <v>7</v>
      </c>
      <c r="D371" s="73">
        <v>0.3</v>
      </c>
      <c r="E371" s="67">
        <v>10000</v>
      </c>
    </row>
    <row r="372" spans="1:5" ht="15" thickBot="1" x14ac:dyDescent="0.35">
      <c r="A372">
        <v>17</v>
      </c>
      <c r="B372">
        <v>11</v>
      </c>
      <c r="C372">
        <v>7</v>
      </c>
      <c r="D372" s="73">
        <v>30</v>
      </c>
      <c r="E372" s="67">
        <v>10000</v>
      </c>
    </row>
    <row r="373" spans="1:5" ht="15" thickBot="1" x14ac:dyDescent="0.35">
      <c r="A373">
        <v>18</v>
      </c>
      <c r="B373">
        <v>11</v>
      </c>
      <c r="C373">
        <v>7</v>
      </c>
      <c r="D373" s="68">
        <v>20</v>
      </c>
      <c r="E373" s="67">
        <v>10000</v>
      </c>
    </row>
    <row r="374" spans="1:5" ht="15" thickBot="1" x14ac:dyDescent="0.35">
      <c r="A374">
        <v>19</v>
      </c>
      <c r="B374">
        <v>11</v>
      </c>
      <c r="C374">
        <v>7</v>
      </c>
      <c r="D374" s="68">
        <v>60</v>
      </c>
      <c r="E374" s="67">
        <v>10000</v>
      </c>
    </row>
    <row r="375" spans="1:5" ht="15" thickBot="1" x14ac:dyDescent="0.35">
      <c r="A375">
        <v>20</v>
      </c>
      <c r="B375">
        <v>11</v>
      </c>
      <c r="C375">
        <v>7</v>
      </c>
      <c r="D375" s="68">
        <v>12</v>
      </c>
      <c r="E375" s="67">
        <v>10000</v>
      </c>
    </row>
    <row r="376" spans="1:5" ht="15" thickBot="1" x14ac:dyDescent="0.35">
      <c r="A376">
        <v>21</v>
      </c>
      <c r="B376">
        <v>11</v>
      </c>
      <c r="C376">
        <v>7</v>
      </c>
      <c r="D376" s="68">
        <v>2500</v>
      </c>
      <c r="E376" s="67">
        <v>10000</v>
      </c>
    </row>
    <row r="377" spans="1:5" ht="15" thickBot="1" x14ac:dyDescent="0.35">
      <c r="A377">
        <v>22</v>
      </c>
      <c r="B377">
        <v>11</v>
      </c>
      <c r="C377">
        <v>7</v>
      </c>
      <c r="D377" s="68">
        <v>4000</v>
      </c>
      <c r="E377" s="67">
        <v>10000</v>
      </c>
    </row>
    <row r="378" spans="1:5" ht="15" thickBot="1" x14ac:dyDescent="0.35">
      <c r="A378">
        <v>23</v>
      </c>
      <c r="B378">
        <v>11</v>
      </c>
      <c r="C378">
        <v>7</v>
      </c>
      <c r="D378" s="68">
        <v>2.5</v>
      </c>
      <c r="E378" s="67">
        <v>10000</v>
      </c>
    </row>
    <row r="379" spans="1:5" ht="15" thickBot="1" x14ac:dyDescent="0.35">
      <c r="A379">
        <v>24</v>
      </c>
      <c r="B379">
        <v>11</v>
      </c>
      <c r="C379">
        <v>7</v>
      </c>
      <c r="D379" s="68">
        <v>5</v>
      </c>
      <c r="E379" s="67">
        <v>10000</v>
      </c>
    </row>
    <row r="380" spans="1:5" ht="15" thickBot="1" x14ac:dyDescent="0.35">
      <c r="A380">
        <v>25</v>
      </c>
      <c r="B380">
        <v>11</v>
      </c>
      <c r="C380">
        <v>7</v>
      </c>
      <c r="D380" s="68">
        <v>50</v>
      </c>
      <c r="E380" s="67">
        <v>10000</v>
      </c>
    </row>
    <row r="381" spans="1:5" ht="15" thickBot="1" x14ac:dyDescent="0.35">
      <c r="A381">
        <v>26</v>
      </c>
      <c r="B381">
        <v>11</v>
      </c>
      <c r="C381">
        <v>7</v>
      </c>
      <c r="D381" s="68">
        <v>200</v>
      </c>
      <c r="E381" s="67">
        <v>10000</v>
      </c>
    </row>
    <row r="382" spans="1:5" ht="15" thickBot="1" x14ac:dyDescent="0.35">
      <c r="A382">
        <v>27</v>
      </c>
      <c r="B382">
        <v>11</v>
      </c>
      <c r="C382">
        <v>7</v>
      </c>
      <c r="D382" s="68">
        <v>100</v>
      </c>
      <c r="E382" s="67">
        <v>10000</v>
      </c>
    </row>
    <row r="383" spans="1:5" ht="15" thickBot="1" x14ac:dyDescent="0.35">
      <c r="A383">
        <v>28</v>
      </c>
      <c r="B383">
        <v>11</v>
      </c>
      <c r="C383">
        <v>7</v>
      </c>
      <c r="D383" s="68">
        <v>50</v>
      </c>
      <c r="E383" s="67">
        <v>10000</v>
      </c>
    </row>
    <row r="384" spans="1:5" ht="15" thickBot="1" x14ac:dyDescent="0.35">
      <c r="A384">
        <v>29</v>
      </c>
      <c r="B384">
        <v>11</v>
      </c>
      <c r="C384">
        <v>7</v>
      </c>
      <c r="D384" s="68">
        <v>100</v>
      </c>
      <c r="E384" s="67">
        <v>10000</v>
      </c>
    </row>
    <row r="385" spans="1:5" ht="15" thickBot="1" x14ac:dyDescent="0.35">
      <c r="A385">
        <v>30</v>
      </c>
      <c r="B385">
        <v>11</v>
      </c>
      <c r="C385">
        <v>7</v>
      </c>
      <c r="D385" s="68">
        <v>1250</v>
      </c>
      <c r="E385" s="67">
        <v>10000</v>
      </c>
    </row>
    <row r="386" spans="1:5" ht="15" thickBot="1" x14ac:dyDescent="0.35">
      <c r="A386">
        <v>31</v>
      </c>
      <c r="B386">
        <v>11</v>
      </c>
      <c r="C386">
        <v>7</v>
      </c>
      <c r="D386" s="68">
        <v>35</v>
      </c>
      <c r="E386" s="67">
        <v>10000</v>
      </c>
    </row>
    <row r="387" spans="1:5" ht="15" thickBot="1" x14ac:dyDescent="0.35">
      <c r="A387">
        <v>32</v>
      </c>
      <c r="B387">
        <v>11</v>
      </c>
      <c r="C387">
        <v>7</v>
      </c>
      <c r="D387" s="68">
        <v>1000</v>
      </c>
      <c r="E387" s="67">
        <v>10000</v>
      </c>
    </row>
    <row r="388" spans="1:5" ht="15" thickBot="1" x14ac:dyDescent="0.35">
      <c r="A388">
        <v>33</v>
      </c>
      <c r="B388">
        <v>11</v>
      </c>
      <c r="C388">
        <v>7</v>
      </c>
      <c r="D388" s="68">
        <v>100</v>
      </c>
      <c r="E388" s="67">
        <v>10000</v>
      </c>
    </row>
    <row r="389" spans="1:5" ht="15" thickBot="1" x14ac:dyDescent="0.35">
      <c r="A389">
        <v>34</v>
      </c>
      <c r="B389">
        <v>11</v>
      </c>
      <c r="C389">
        <v>7</v>
      </c>
      <c r="D389" s="68">
        <v>300</v>
      </c>
      <c r="E389" s="67">
        <v>10000</v>
      </c>
    </row>
    <row r="390" spans="1:5" ht="15" thickBot="1" x14ac:dyDescent="0.35">
      <c r="A390">
        <v>35</v>
      </c>
      <c r="B390">
        <v>11</v>
      </c>
      <c r="C390">
        <v>7</v>
      </c>
      <c r="D390" s="68">
        <v>20</v>
      </c>
      <c r="E390" s="67">
        <v>10000</v>
      </c>
    </row>
    <row r="391" spans="1:5" ht="15" thickBot="1" x14ac:dyDescent="0.35">
      <c r="A391">
        <v>36</v>
      </c>
      <c r="B391">
        <v>11</v>
      </c>
      <c r="C391">
        <v>7</v>
      </c>
      <c r="D391" s="68">
        <v>250</v>
      </c>
      <c r="E391" s="67">
        <v>10000</v>
      </c>
    </row>
    <row r="392" spans="1:5" ht="15" thickBot="1" x14ac:dyDescent="0.35">
      <c r="A392">
        <v>37</v>
      </c>
      <c r="B392">
        <v>11</v>
      </c>
      <c r="C392">
        <v>7</v>
      </c>
      <c r="D392" s="73">
        <v>1000</v>
      </c>
      <c r="E392" s="67">
        <v>10000</v>
      </c>
    </row>
    <row r="393" spans="1:5" ht="15" thickBot="1" x14ac:dyDescent="0.35">
      <c r="A393">
        <v>38</v>
      </c>
      <c r="B393">
        <v>11</v>
      </c>
      <c r="C393">
        <v>7</v>
      </c>
      <c r="D393" s="73">
        <v>5000</v>
      </c>
      <c r="E393" s="67">
        <v>10000</v>
      </c>
    </row>
    <row r="394" spans="1:5" ht="15" thickBot="1" x14ac:dyDescent="0.35">
      <c r="A394">
        <v>39</v>
      </c>
      <c r="B394">
        <v>11</v>
      </c>
      <c r="C394">
        <v>7</v>
      </c>
      <c r="D394" s="73">
        <v>2</v>
      </c>
      <c r="E394" s="67">
        <v>10000</v>
      </c>
    </row>
    <row r="395" spans="1:5" ht="15" thickBot="1" x14ac:dyDescent="0.35">
      <c r="A395">
        <v>40</v>
      </c>
      <c r="B395">
        <v>11</v>
      </c>
      <c r="C395">
        <v>7</v>
      </c>
      <c r="D395" s="68">
        <v>5</v>
      </c>
      <c r="E395" s="67">
        <v>10000</v>
      </c>
    </row>
    <row r="396" spans="1:5" ht="15" thickBot="1" x14ac:dyDescent="0.35">
      <c r="A396">
        <v>41</v>
      </c>
      <c r="B396">
        <v>11</v>
      </c>
      <c r="C396">
        <v>7</v>
      </c>
      <c r="D396" s="68">
        <v>200</v>
      </c>
      <c r="E396" s="67">
        <v>10000</v>
      </c>
    </row>
    <row r="397" spans="1:5" ht="15" thickBot="1" x14ac:dyDescent="0.35">
      <c r="A397">
        <v>42</v>
      </c>
      <c r="B397">
        <v>11</v>
      </c>
      <c r="C397">
        <v>7</v>
      </c>
      <c r="D397" s="68">
        <v>100</v>
      </c>
      <c r="E397" s="67">
        <v>10000</v>
      </c>
    </row>
    <row r="398" spans="1:5" ht="15" thickBot="1" x14ac:dyDescent="0.35">
      <c r="A398">
        <v>43</v>
      </c>
      <c r="B398">
        <v>11</v>
      </c>
      <c r="C398">
        <v>7</v>
      </c>
      <c r="D398" s="68">
        <v>270</v>
      </c>
      <c r="E398" s="67">
        <v>10000</v>
      </c>
    </row>
    <row r="399" spans="1:5" ht="15" thickBot="1" x14ac:dyDescent="0.35">
      <c r="A399">
        <v>44</v>
      </c>
      <c r="B399">
        <v>11</v>
      </c>
      <c r="C399">
        <v>7</v>
      </c>
      <c r="D399" s="68">
        <v>90</v>
      </c>
      <c r="E399" s="67">
        <v>10000</v>
      </c>
    </row>
    <row r="400" spans="1:5" ht="15" thickBot="1" x14ac:dyDescent="0.35">
      <c r="A400">
        <v>45</v>
      </c>
      <c r="B400">
        <v>11</v>
      </c>
      <c r="C400">
        <v>7</v>
      </c>
      <c r="D400" s="68">
        <v>1500</v>
      </c>
      <c r="E400" s="67">
        <v>10000</v>
      </c>
    </row>
  </sheetData>
  <autoFilter ref="A1:E400">
    <filterColumn colId="1">
      <filters>
        <filter val="1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defaultRowHeight="14.4" x14ac:dyDescent="0.3"/>
  <cols>
    <col min="1" max="1" width="16" customWidth="1"/>
    <col min="2" max="2" width="19.88671875" customWidth="1"/>
    <col min="3" max="3" width="8.88671875" customWidth="1"/>
    <col min="4" max="4" width="18.33203125" customWidth="1"/>
    <col min="5" max="7" width="8.88671875" customWidth="1"/>
  </cols>
  <sheetData>
    <row r="1" spans="1:4" ht="15" thickBot="1" x14ac:dyDescent="0.35">
      <c r="A1" t="s">
        <v>130</v>
      </c>
      <c r="B1" t="s">
        <v>131</v>
      </c>
      <c r="C1" t="s">
        <v>507</v>
      </c>
      <c r="D1" t="s">
        <v>508</v>
      </c>
    </row>
    <row r="2" spans="1:4" ht="67.8" customHeight="1" thickBot="1" x14ac:dyDescent="0.35">
      <c r="A2" s="77" t="s">
        <v>127</v>
      </c>
      <c r="B2" s="27">
        <v>1</v>
      </c>
      <c r="C2" s="77" t="s">
        <v>137</v>
      </c>
      <c r="D2">
        <v>1</v>
      </c>
    </row>
    <row r="3" spans="1:4" ht="67.8" customHeight="1" thickBot="1" x14ac:dyDescent="0.35">
      <c r="A3" s="77" t="s">
        <v>487</v>
      </c>
      <c r="B3" s="27">
        <v>2</v>
      </c>
      <c r="C3" s="77" t="s">
        <v>137</v>
      </c>
      <c r="D3">
        <v>1</v>
      </c>
    </row>
    <row r="4" spans="1:4" ht="54" customHeight="1" thickBot="1" x14ac:dyDescent="0.35">
      <c r="A4" s="77" t="s">
        <v>532</v>
      </c>
      <c r="B4" s="27">
        <v>11</v>
      </c>
      <c r="C4" s="77" t="s">
        <v>137</v>
      </c>
      <c r="D4">
        <v>1</v>
      </c>
    </row>
    <row r="5" spans="1:4" ht="54" customHeight="1" thickBot="1" x14ac:dyDescent="0.35">
      <c r="A5" s="77" t="s">
        <v>127</v>
      </c>
      <c r="B5" s="27">
        <v>1</v>
      </c>
      <c r="C5" s="77" t="s">
        <v>503</v>
      </c>
      <c r="D5">
        <v>2</v>
      </c>
    </row>
    <row r="6" spans="1:4" ht="40.200000000000003" customHeight="1" thickBot="1" x14ac:dyDescent="0.35">
      <c r="A6" s="77" t="s">
        <v>487</v>
      </c>
      <c r="B6" s="27">
        <v>2</v>
      </c>
      <c r="C6" s="66" t="s">
        <v>503</v>
      </c>
      <c r="D6">
        <v>2</v>
      </c>
    </row>
    <row r="7" spans="1:4" ht="40.200000000000003" customHeight="1" thickBot="1" x14ac:dyDescent="0.35">
      <c r="A7" s="98" t="s">
        <v>532</v>
      </c>
      <c r="B7">
        <v>11</v>
      </c>
      <c r="C7" s="66" t="s">
        <v>493</v>
      </c>
      <c r="D7">
        <f>D6+1</f>
        <v>3</v>
      </c>
    </row>
    <row r="8" spans="1:4" ht="40.200000000000003" customHeight="1" thickBot="1" x14ac:dyDescent="0.35">
      <c r="A8" s="63" t="s">
        <v>123</v>
      </c>
      <c r="B8" s="27">
        <v>4</v>
      </c>
      <c r="C8" s="66" t="s">
        <v>493</v>
      </c>
      <c r="D8">
        <v>3</v>
      </c>
    </row>
    <row r="9" spans="1:4" ht="40.200000000000003" customHeight="1" thickBot="1" x14ac:dyDescent="0.35">
      <c r="A9" s="98" t="s">
        <v>532</v>
      </c>
      <c r="B9">
        <v>11</v>
      </c>
      <c r="C9" s="66" t="s">
        <v>492</v>
      </c>
      <c r="D9">
        <f>D8+1</f>
        <v>4</v>
      </c>
    </row>
    <row r="10" spans="1:4" ht="40.200000000000003" customHeight="1" thickBot="1" x14ac:dyDescent="0.35">
      <c r="A10" s="63" t="s">
        <v>124</v>
      </c>
      <c r="B10" s="27">
        <f>B8+1</f>
        <v>5</v>
      </c>
      <c r="C10" s="66" t="s">
        <v>492</v>
      </c>
      <c r="D10">
        <v>4</v>
      </c>
    </row>
    <row r="11" spans="1:4" ht="40.200000000000003" customHeight="1" thickBot="1" x14ac:dyDescent="0.35">
      <c r="A11" s="29" t="s">
        <v>127</v>
      </c>
      <c r="B11" s="27">
        <v>1</v>
      </c>
      <c r="C11" s="29" t="s">
        <v>492</v>
      </c>
      <c r="D11">
        <v>4</v>
      </c>
    </row>
    <row r="12" spans="1:4" ht="69.599999999999994" thickBot="1" x14ac:dyDescent="0.35">
      <c r="A12" s="29" t="s">
        <v>487</v>
      </c>
      <c r="B12" s="27">
        <v>2</v>
      </c>
      <c r="C12" s="29" t="s">
        <v>492</v>
      </c>
      <c r="D12">
        <v>4</v>
      </c>
    </row>
    <row r="13" spans="1:4" ht="27.6" x14ac:dyDescent="0.3">
      <c r="A13" s="77" t="s">
        <v>532</v>
      </c>
      <c r="B13" s="99">
        <v>11</v>
      </c>
      <c r="C13" s="66" t="s">
        <v>496</v>
      </c>
      <c r="D13">
        <f>D12+1</f>
        <v>5</v>
      </c>
    </row>
    <row r="14" spans="1:4" ht="28.2" thickBot="1" x14ac:dyDescent="0.35">
      <c r="A14" s="78" t="s">
        <v>125</v>
      </c>
      <c r="B14" s="27">
        <v>9</v>
      </c>
      <c r="C14" s="66" t="s">
        <v>496</v>
      </c>
      <c r="D14">
        <v>5</v>
      </c>
    </row>
    <row r="15" spans="1:4" ht="55.8" thickBot="1" x14ac:dyDescent="0.35">
      <c r="A15" s="64" t="s">
        <v>128</v>
      </c>
      <c r="B15" s="27">
        <v>3</v>
      </c>
      <c r="C15" s="66" t="s">
        <v>496</v>
      </c>
      <c r="D15">
        <v>5</v>
      </c>
    </row>
    <row r="16" spans="1:4" ht="69.599999999999994" thickBot="1" x14ac:dyDescent="0.35">
      <c r="A16" s="64" t="s">
        <v>487</v>
      </c>
      <c r="B16" s="27">
        <v>2</v>
      </c>
      <c r="C16" s="66" t="s">
        <v>496</v>
      </c>
      <c r="D16">
        <v>5</v>
      </c>
    </row>
    <row r="17" spans="1:4" x14ac:dyDescent="0.3">
      <c r="A17" s="98" t="s">
        <v>532</v>
      </c>
      <c r="B17">
        <v>11</v>
      </c>
      <c r="C17" s="66" t="s">
        <v>501</v>
      </c>
      <c r="D17">
        <f>D16+1</f>
        <v>6</v>
      </c>
    </row>
    <row r="18" spans="1:4" ht="83.4" thickBot="1" x14ac:dyDescent="0.35">
      <c r="A18" s="64" t="s">
        <v>127</v>
      </c>
      <c r="B18" s="27">
        <v>1</v>
      </c>
      <c r="C18" s="66" t="s">
        <v>501</v>
      </c>
      <c r="D18">
        <v>6</v>
      </c>
    </row>
    <row r="19" spans="1:4" x14ac:dyDescent="0.3">
      <c r="A19" s="98" t="s">
        <v>532</v>
      </c>
      <c r="B19">
        <v>11</v>
      </c>
      <c r="C19" s="66" t="s">
        <v>502</v>
      </c>
      <c r="D19">
        <f>D18+1</f>
        <v>7</v>
      </c>
    </row>
    <row r="20" spans="1:4" ht="83.4" thickBot="1" x14ac:dyDescent="0.35">
      <c r="A20" s="65" t="s">
        <v>127</v>
      </c>
      <c r="B20" s="27">
        <v>1</v>
      </c>
      <c r="C20" s="66" t="s">
        <v>502</v>
      </c>
      <c r="D20">
        <v>7</v>
      </c>
    </row>
    <row r="21" spans="1:4" ht="69.599999999999994" thickBot="1" x14ac:dyDescent="0.35">
      <c r="A21" s="65" t="s">
        <v>487</v>
      </c>
      <c r="B21" s="27">
        <v>2</v>
      </c>
      <c r="C21" s="66" t="s">
        <v>502</v>
      </c>
      <c r="D21">
        <v>7</v>
      </c>
    </row>
    <row r="22" spans="1:4" ht="27.6" x14ac:dyDescent="0.3">
      <c r="A22" s="98" t="s">
        <v>532</v>
      </c>
      <c r="B22">
        <v>11</v>
      </c>
      <c r="C22" s="66" t="s">
        <v>500</v>
      </c>
      <c r="D22">
        <f>D21+1</f>
        <v>8</v>
      </c>
    </row>
    <row r="23" spans="1:4" ht="28.2" thickBot="1" x14ac:dyDescent="0.35">
      <c r="A23" s="78" t="s">
        <v>126</v>
      </c>
      <c r="B23" s="27">
        <v>7</v>
      </c>
      <c r="C23" s="66" t="s">
        <v>500</v>
      </c>
      <c r="D23">
        <v>8</v>
      </c>
    </row>
    <row r="24" spans="1:4" ht="41.4" x14ac:dyDescent="0.3">
      <c r="A24" s="98" t="s">
        <v>532</v>
      </c>
      <c r="B24">
        <v>11</v>
      </c>
      <c r="C24" s="66" t="s">
        <v>506</v>
      </c>
      <c r="D24">
        <f>D23+1</f>
        <v>9</v>
      </c>
    </row>
    <row r="25" spans="1:4" ht="69.599999999999994" thickBot="1" x14ac:dyDescent="0.35">
      <c r="A25" s="64" t="s">
        <v>487</v>
      </c>
      <c r="B25" s="27">
        <v>2</v>
      </c>
      <c r="C25" s="66" t="s">
        <v>506</v>
      </c>
      <c r="D25">
        <v>9</v>
      </c>
    </row>
    <row r="26" spans="1:4" ht="27.6" x14ac:dyDescent="0.3">
      <c r="A26" s="98" t="s">
        <v>532</v>
      </c>
      <c r="B26">
        <v>11</v>
      </c>
      <c r="C26" s="66" t="s">
        <v>497</v>
      </c>
      <c r="D26">
        <f>D25+1</f>
        <v>10</v>
      </c>
    </row>
    <row r="27" spans="1:4" ht="28.2" thickBot="1" x14ac:dyDescent="0.35">
      <c r="A27" s="78" t="s">
        <v>125</v>
      </c>
      <c r="B27" s="27">
        <v>9</v>
      </c>
      <c r="C27" s="66" t="s">
        <v>497</v>
      </c>
      <c r="D27">
        <v>10</v>
      </c>
    </row>
    <row r="28" spans="1:4" ht="55.8" thickBot="1" x14ac:dyDescent="0.35">
      <c r="A28" s="64" t="s">
        <v>128</v>
      </c>
      <c r="B28" s="27">
        <v>3</v>
      </c>
      <c r="C28" s="66" t="s">
        <v>497</v>
      </c>
      <c r="D28">
        <v>10</v>
      </c>
    </row>
    <row r="29" spans="1:4" ht="55.8" thickBot="1" x14ac:dyDescent="0.35">
      <c r="A29" s="64" t="s">
        <v>129</v>
      </c>
      <c r="B29" s="27">
        <v>6</v>
      </c>
      <c r="C29" s="66" t="s">
        <v>497</v>
      </c>
      <c r="D29">
        <v>10</v>
      </c>
    </row>
    <row r="30" spans="1:4" ht="27.6" x14ac:dyDescent="0.3">
      <c r="A30" s="98" t="s">
        <v>532</v>
      </c>
      <c r="B30">
        <v>11</v>
      </c>
      <c r="C30" s="66" t="s">
        <v>490</v>
      </c>
      <c r="D30">
        <f>D29+1</f>
        <v>11</v>
      </c>
    </row>
    <row r="31" spans="1:4" ht="28.2" thickBot="1" x14ac:dyDescent="0.35">
      <c r="A31" s="78" t="s">
        <v>123</v>
      </c>
      <c r="B31" s="27">
        <v>4</v>
      </c>
      <c r="C31" s="66" t="s">
        <v>490</v>
      </c>
      <c r="D31">
        <v>11</v>
      </c>
    </row>
    <row r="32" spans="1:4" ht="28.2" thickBot="1" x14ac:dyDescent="0.35">
      <c r="A32" s="78" t="s">
        <v>126</v>
      </c>
      <c r="B32" s="27">
        <v>7</v>
      </c>
      <c r="C32" s="66" t="s">
        <v>490</v>
      </c>
      <c r="D32">
        <v>11</v>
      </c>
    </row>
    <row r="33" spans="1:4" ht="41.4" x14ac:dyDescent="0.3">
      <c r="A33" s="98" t="s">
        <v>532</v>
      </c>
      <c r="B33">
        <v>11</v>
      </c>
      <c r="C33" s="66" t="s">
        <v>494</v>
      </c>
      <c r="D33">
        <f>D32+1</f>
        <v>12</v>
      </c>
    </row>
    <row r="34" spans="1:4" ht="42" thickBot="1" x14ac:dyDescent="0.35">
      <c r="A34" s="78" t="s">
        <v>124</v>
      </c>
      <c r="B34" s="27">
        <f>B32+1</f>
        <v>8</v>
      </c>
      <c r="C34" s="66" t="s">
        <v>494</v>
      </c>
      <c r="D34">
        <v>12</v>
      </c>
    </row>
    <row r="35" spans="1:4" ht="55.8" thickBot="1" x14ac:dyDescent="0.35">
      <c r="A35" s="64" t="s">
        <v>128</v>
      </c>
      <c r="B35" s="27">
        <v>3</v>
      </c>
      <c r="C35" s="66" t="s">
        <v>494</v>
      </c>
      <c r="D35">
        <v>12</v>
      </c>
    </row>
    <row r="36" spans="1:4" ht="69.599999999999994" thickBot="1" x14ac:dyDescent="0.35">
      <c r="A36" s="28" t="s">
        <v>487</v>
      </c>
      <c r="B36" s="27">
        <v>2</v>
      </c>
      <c r="C36" s="66" t="s">
        <v>494</v>
      </c>
      <c r="D36">
        <v>12</v>
      </c>
    </row>
    <row r="37" spans="1:4" ht="27.6" x14ac:dyDescent="0.3">
      <c r="A37" s="98" t="s">
        <v>532</v>
      </c>
      <c r="B37">
        <v>11</v>
      </c>
      <c r="C37" s="66" t="s">
        <v>498</v>
      </c>
      <c r="D37">
        <f>D36+1</f>
        <v>13</v>
      </c>
    </row>
    <row r="38" spans="1:4" ht="28.2" thickBot="1" x14ac:dyDescent="0.35">
      <c r="A38" s="78" t="s">
        <v>125</v>
      </c>
      <c r="B38" s="27">
        <v>9</v>
      </c>
      <c r="C38" s="66" t="s">
        <v>498</v>
      </c>
      <c r="D38">
        <v>13</v>
      </c>
    </row>
    <row r="39" spans="1:4" ht="69.599999999999994" thickBot="1" x14ac:dyDescent="0.35">
      <c r="A39" s="64" t="s">
        <v>487</v>
      </c>
      <c r="B39" s="27">
        <v>2</v>
      </c>
      <c r="C39" s="66" t="s">
        <v>498</v>
      </c>
      <c r="D39">
        <v>13</v>
      </c>
    </row>
    <row r="40" spans="1:4" ht="27.6" x14ac:dyDescent="0.3">
      <c r="A40" s="98" t="s">
        <v>532</v>
      </c>
      <c r="B40">
        <v>11</v>
      </c>
      <c r="C40" s="66" t="s">
        <v>504</v>
      </c>
      <c r="D40">
        <f>D39+1</f>
        <v>14</v>
      </c>
    </row>
    <row r="41" spans="1:4" ht="55.2" x14ac:dyDescent="0.3">
      <c r="A41" s="97" t="s">
        <v>129</v>
      </c>
      <c r="B41" s="27">
        <v>6</v>
      </c>
      <c r="C41" s="66" t="s">
        <v>504</v>
      </c>
      <c r="D41">
        <v>14</v>
      </c>
    </row>
    <row r="42" spans="1:4" ht="55.8" thickBot="1" x14ac:dyDescent="0.35">
      <c r="A42" s="66" t="s">
        <v>489</v>
      </c>
      <c r="B42" s="27">
        <v>8</v>
      </c>
      <c r="C42" s="66" t="s">
        <v>504</v>
      </c>
      <c r="D42">
        <v>14</v>
      </c>
    </row>
    <row r="43" spans="1:4" ht="27.6" x14ac:dyDescent="0.3">
      <c r="A43" s="98" t="s">
        <v>532</v>
      </c>
      <c r="B43">
        <v>11</v>
      </c>
      <c r="C43" s="66" t="s">
        <v>504</v>
      </c>
      <c r="D43">
        <f>D42+1</f>
        <v>15</v>
      </c>
    </row>
    <row r="44" spans="1:4" ht="55.2" x14ac:dyDescent="0.3">
      <c r="A44" s="66" t="s">
        <v>129</v>
      </c>
      <c r="B44" s="27">
        <v>6</v>
      </c>
      <c r="C44" s="66" t="s">
        <v>505</v>
      </c>
      <c r="D44">
        <v>15</v>
      </c>
    </row>
    <row r="45" spans="1:4" ht="55.8" thickBot="1" x14ac:dyDescent="0.35">
      <c r="A45" s="66" t="s">
        <v>489</v>
      </c>
      <c r="B45" s="27">
        <v>8</v>
      </c>
      <c r="C45" s="66" t="s">
        <v>505</v>
      </c>
      <c r="D45">
        <v>15</v>
      </c>
    </row>
    <row r="46" spans="1:4" ht="27.6" x14ac:dyDescent="0.3">
      <c r="A46" s="98" t="s">
        <v>532</v>
      </c>
      <c r="B46">
        <v>11</v>
      </c>
      <c r="C46" s="66" t="s">
        <v>499</v>
      </c>
      <c r="D46">
        <f>D45+1</f>
        <v>16</v>
      </c>
    </row>
    <row r="47" spans="1:4" ht="27.6" x14ac:dyDescent="0.3">
      <c r="A47" s="66" t="s">
        <v>126</v>
      </c>
      <c r="B47" s="27">
        <v>7</v>
      </c>
      <c r="C47" s="66" t="s">
        <v>499</v>
      </c>
      <c r="D47">
        <v>16</v>
      </c>
    </row>
    <row r="48" spans="1:4" ht="83.4" thickBot="1" x14ac:dyDescent="0.35">
      <c r="A48" s="66" t="s">
        <v>127</v>
      </c>
      <c r="B48" s="27">
        <v>1</v>
      </c>
      <c r="C48" s="66" t="s">
        <v>499</v>
      </c>
      <c r="D48">
        <v>16</v>
      </c>
    </row>
    <row r="49" spans="1:4" ht="27.6" x14ac:dyDescent="0.3">
      <c r="A49" s="98" t="s">
        <v>532</v>
      </c>
      <c r="B49">
        <v>11</v>
      </c>
      <c r="C49" s="66" t="s">
        <v>491</v>
      </c>
      <c r="D49">
        <f>D48+1</f>
        <v>17</v>
      </c>
    </row>
    <row r="50" spans="1:4" ht="27.6" x14ac:dyDescent="0.3">
      <c r="A50" s="66" t="s">
        <v>125</v>
      </c>
      <c r="B50" s="27">
        <v>9</v>
      </c>
      <c r="C50" s="66" t="s">
        <v>491</v>
      </c>
      <c r="D50">
        <v>17</v>
      </c>
    </row>
    <row r="51" spans="1:4" ht="55.2" x14ac:dyDescent="0.3">
      <c r="A51" s="66" t="s">
        <v>128</v>
      </c>
      <c r="B51" s="27">
        <v>3</v>
      </c>
      <c r="C51" s="66" t="s">
        <v>491</v>
      </c>
      <c r="D51">
        <v>17</v>
      </c>
    </row>
    <row r="52" spans="1:4" ht="69.599999999999994" thickBot="1" x14ac:dyDescent="0.35">
      <c r="A52" s="66" t="s">
        <v>487</v>
      </c>
      <c r="B52" s="27">
        <v>2</v>
      </c>
      <c r="C52" s="66" t="s">
        <v>491</v>
      </c>
      <c r="D52">
        <v>17</v>
      </c>
    </row>
    <row r="53" spans="1:4" ht="27.6" x14ac:dyDescent="0.3">
      <c r="A53" s="98" t="s">
        <v>532</v>
      </c>
      <c r="B53">
        <v>11</v>
      </c>
      <c r="C53" s="66" t="s">
        <v>491</v>
      </c>
      <c r="D53">
        <f>D52+1</f>
        <v>18</v>
      </c>
    </row>
    <row r="54" spans="1:4" ht="27.6" x14ac:dyDescent="0.3">
      <c r="A54" s="66" t="s">
        <v>125</v>
      </c>
      <c r="B54" s="27">
        <v>9</v>
      </c>
      <c r="C54" s="66" t="s">
        <v>495</v>
      </c>
      <c r="D54">
        <v>18</v>
      </c>
    </row>
    <row r="55" spans="1:4" ht="55.2" x14ac:dyDescent="0.3">
      <c r="A55" s="66" t="s">
        <v>129</v>
      </c>
      <c r="B55" s="27">
        <v>6</v>
      </c>
      <c r="C55" s="66" t="s">
        <v>495</v>
      </c>
      <c r="D55">
        <v>18</v>
      </c>
    </row>
    <row r="56" spans="1:4" ht="27.6" x14ac:dyDescent="0.3">
      <c r="A56" s="66" t="s">
        <v>488</v>
      </c>
      <c r="B56" s="27">
        <v>10</v>
      </c>
      <c r="C56" s="66" t="s">
        <v>495</v>
      </c>
      <c r="D56">
        <v>18</v>
      </c>
    </row>
    <row r="57" spans="1:4" ht="55.2" x14ac:dyDescent="0.3">
      <c r="A57" s="66" t="s">
        <v>489</v>
      </c>
      <c r="B57" s="27">
        <v>8</v>
      </c>
      <c r="C57" s="66" t="s">
        <v>495</v>
      </c>
      <c r="D57">
        <v>18</v>
      </c>
    </row>
  </sheetData>
  <autoFilter ref="A1:D57">
    <sortState ref="A2:D58">
      <sortCondition ref="D1:D4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A6" sqref="A6"/>
    </sheetView>
  </sheetViews>
  <sheetFormatPr defaultRowHeight="14.4" x14ac:dyDescent="0.3"/>
  <cols>
    <col min="1" max="1" width="16.44140625" customWidth="1"/>
    <col min="2" max="2" width="8.88671875" style="40"/>
    <col min="6" max="6" width="21.33203125" customWidth="1"/>
  </cols>
  <sheetData>
    <row r="1" spans="1:6" ht="47.4" thickBot="1" x14ac:dyDescent="0.35">
      <c r="A1" t="s">
        <v>150</v>
      </c>
      <c r="B1" s="39" t="s">
        <v>149</v>
      </c>
      <c r="C1" s="42" t="s">
        <v>455</v>
      </c>
      <c r="D1" s="19" t="s">
        <v>152</v>
      </c>
      <c r="E1" s="19" t="s">
        <v>456</v>
      </c>
      <c r="F1" s="19" t="s">
        <v>151</v>
      </c>
    </row>
    <row r="2" spans="1:6" ht="49.8" customHeight="1" thickBot="1" x14ac:dyDescent="0.35">
      <c r="A2">
        <v>1</v>
      </c>
      <c r="B2" s="33" t="s">
        <v>0</v>
      </c>
      <c r="C2">
        <v>1</v>
      </c>
      <c r="D2" t="s">
        <v>476</v>
      </c>
      <c r="E2" s="20">
        <v>1</v>
      </c>
      <c r="F2" t="s">
        <v>479</v>
      </c>
    </row>
    <row r="3" spans="1:6" ht="28.2" thickBot="1" x14ac:dyDescent="0.35">
      <c r="A3">
        <f>A2+1</f>
        <v>2</v>
      </c>
      <c r="B3" s="33" t="s">
        <v>1</v>
      </c>
      <c r="C3">
        <v>1</v>
      </c>
      <c r="D3" t="s">
        <v>476</v>
      </c>
      <c r="E3">
        <v>1</v>
      </c>
      <c r="F3" t="s">
        <v>479</v>
      </c>
    </row>
    <row r="4" spans="1:6" ht="31.8" customHeight="1" thickBot="1" x14ac:dyDescent="0.35">
      <c r="A4">
        <f t="shared" ref="A4:A46" si="0">A3+1</f>
        <v>3</v>
      </c>
      <c r="B4" s="34" t="s">
        <v>2</v>
      </c>
      <c r="C4">
        <v>1</v>
      </c>
      <c r="D4" t="s">
        <v>476</v>
      </c>
      <c r="E4" s="20">
        <v>2</v>
      </c>
      <c r="F4" s="62" t="s">
        <v>480</v>
      </c>
    </row>
    <row r="5" spans="1:6" ht="15" customHeight="1" thickBot="1" x14ac:dyDescent="0.35">
      <c r="A5">
        <f t="shared" si="0"/>
        <v>4</v>
      </c>
      <c r="B5" s="34" t="s">
        <v>3</v>
      </c>
      <c r="C5">
        <v>1</v>
      </c>
      <c r="D5" t="s">
        <v>476</v>
      </c>
      <c r="E5" s="20">
        <v>3</v>
      </c>
      <c r="F5" s="62" t="s">
        <v>481</v>
      </c>
    </row>
    <row r="6" spans="1:6" ht="28.8" customHeight="1" thickBot="1" x14ac:dyDescent="0.35">
      <c r="A6">
        <f t="shared" si="0"/>
        <v>5</v>
      </c>
      <c r="B6" s="34" t="s">
        <v>4</v>
      </c>
      <c r="C6">
        <v>2</v>
      </c>
      <c r="D6" t="s">
        <v>477</v>
      </c>
      <c r="E6" s="20">
        <v>4</v>
      </c>
      <c r="F6" s="62" t="s">
        <v>482</v>
      </c>
    </row>
    <row r="7" spans="1:6" ht="28.8" thickBot="1" x14ac:dyDescent="0.35">
      <c r="A7">
        <f t="shared" si="0"/>
        <v>6</v>
      </c>
      <c r="B7" s="34" t="s">
        <v>5</v>
      </c>
      <c r="C7">
        <v>2</v>
      </c>
      <c r="D7" t="s">
        <v>477</v>
      </c>
      <c r="E7" s="20">
        <v>4</v>
      </c>
      <c r="F7" s="62" t="s">
        <v>482</v>
      </c>
    </row>
    <row r="8" spans="1:6" ht="15" customHeight="1" thickBot="1" x14ac:dyDescent="0.35">
      <c r="A8">
        <f t="shared" si="0"/>
        <v>7</v>
      </c>
      <c r="B8" s="35" t="s">
        <v>6</v>
      </c>
      <c r="C8">
        <v>2</v>
      </c>
      <c r="D8" t="s">
        <v>477</v>
      </c>
      <c r="E8" s="20">
        <v>4</v>
      </c>
      <c r="F8" s="62" t="s">
        <v>482</v>
      </c>
    </row>
    <row r="9" spans="1:6" ht="34.200000000000003" customHeight="1" thickBot="1" x14ac:dyDescent="0.35">
      <c r="A9">
        <f t="shared" si="0"/>
        <v>8</v>
      </c>
      <c r="B9" s="35" t="s">
        <v>7</v>
      </c>
      <c r="C9">
        <v>2</v>
      </c>
      <c r="D9" t="s">
        <v>477</v>
      </c>
      <c r="E9" s="20">
        <v>5</v>
      </c>
      <c r="F9" s="62" t="s">
        <v>483</v>
      </c>
    </row>
    <row r="10" spans="1:6" ht="28.8" thickBot="1" x14ac:dyDescent="0.35">
      <c r="A10">
        <f t="shared" si="0"/>
        <v>9</v>
      </c>
      <c r="B10" s="34" t="s">
        <v>8</v>
      </c>
      <c r="C10">
        <v>2</v>
      </c>
      <c r="D10" t="s">
        <v>477</v>
      </c>
      <c r="E10" s="20">
        <v>5</v>
      </c>
      <c r="F10" s="62" t="s">
        <v>483</v>
      </c>
    </row>
    <row r="11" spans="1:6" ht="15" customHeight="1" thickBot="1" x14ac:dyDescent="0.35">
      <c r="A11">
        <f t="shared" si="0"/>
        <v>10</v>
      </c>
      <c r="B11" s="34" t="s">
        <v>9</v>
      </c>
      <c r="C11">
        <v>2</v>
      </c>
      <c r="D11" t="s">
        <v>477</v>
      </c>
      <c r="E11" s="20">
        <v>5</v>
      </c>
      <c r="F11" s="62" t="s">
        <v>483</v>
      </c>
    </row>
    <row r="12" spans="1:6" ht="15" customHeight="1" thickBot="1" x14ac:dyDescent="0.35">
      <c r="A12">
        <f t="shared" si="0"/>
        <v>11</v>
      </c>
      <c r="B12" s="35" t="s">
        <v>10</v>
      </c>
      <c r="C12">
        <v>2</v>
      </c>
      <c r="D12" t="s">
        <v>477</v>
      </c>
      <c r="E12" s="20">
        <v>6</v>
      </c>
      <c r="F12" s="62" t="s">
        <v>484</v>
      </c>
    </row>
    <row r="13" spans="1:6" ht="28.8" thickBot="1" x14ac:dyDescent="0.35">
      <c r="A13">
        <f t="shared" si="0"/>
        <v>12</v>
      </c>
      <c r="B13" s="34" t="s">
        <v>11</v>
      </c>
      <c r="C13">
        <v>2</v>
      </c>
      <c r="D13" t="s">
        <v>477</v>
      </c>
      <c r="E13" s="20">
        <v>6</v>
      </c>
      <c r="F13" s="62" t="s">
        <v>484</v>
      </c>
    </row>
    <row r="14" spans="1:6" ht="15" customHeight="1" thickBot="1" x14ac:dyDescent="0.35">
      <c r="A14">
        <f t="shared" si="0"/>
        <v>13</v>
      </c>
      <c r="B14" s="35" t="s">
        <v>12</v>
      </c>
      <c r="C14">
        <v>2</v>
      </c>
      <c r="D14" t="s">
        <v>477</v>
      </c>
      <c r="E14" s="20">
        <v>6</v>
      </c>
      <c r="F14" s="62" t="s">
        <v>484</v>
      </c>
    </row>
    <row r="15" spans="1:6" ht="28.8" thickBot="1" x14ac:dyDescent="0.35">
      <c r="A15">
        <f t="shared" si="0"/>
        <v>14</v>
      </c>
      <c r="B15" s="34" t="s">
        <v>13</v>
      </c>
      <c r="C15">
        <v>2</v>
      </c>
      <c r="D15" t="s">
        <v>477</v>
      </c>
      <c r="E15" s="20">
        <v>6</v>
      </c>
      <c r="F15" s="62" t="s">
        <v>484</v>
      </c>
    </row>
    <row r="16" spans="1:6" ht="31.8" customHeight="1" thickBot="1" x14ac:dyDescent="0.35">
      <c r="A16">
        <f t="shared" si="0"/>
        <v>15</v>
      </c>
      <c r="B16" s="35" t="s">
        <v>14</v>
      </c>
      <c r="C16">
        <v>2</v>
      </c>
      <c r="D16" t="s">
        <v>477</v>
      </c>
      <c r="E16" s="20">
        <v>7</v>
      </c>
      <c r="F16" s="62" t="s">
        <v>485</v>
      </c>
    </row>
    <row r="17" spans="1:6" ht="15" customHeight="1" thickBot="1" x14ac:dyDescent="0.35">
      <c r="A17">
        <f t="shared" si="0"/>
        <v>16</v>
      </c>
      <c r="B17" s="35" t="s">
        <v>15</v>
      </c>
      <c r="C17">
        <v>2</v>
      </c>
      <c r="D17" t="s">
        <v>477</v>
      </c>
      <c r="E17" s="20">
        <v>7</v>
      </c>
      <c r="F17" s="62" t="s">
        <v>485</v>
      </c>
    </row>
    <row r="18" spans="1:6" ht="28.2" customHeight="1" thickBot="1" x14ac:dyDescent="0.35">
      <c r="A18">
        <f t="shared" si="0"/>
        <v>17</v>
      </c>
      <c r="B18" s="36" t="s">
        <v>16</v>
      </c>
      <c r="C18">
        <v>2</v>
      </c>
      <c r="D18" t="s">
        <v>477</v>
      </c>
      <c r="E18" s="20">
        <v>8</v>
      </c>
      <c r="F18" s="62" t="s">
        <v>486</v>
      </c>
    </row>
    <row r="19" spans="1:6" ht="15" customHeight="1" thickBot="1" x14ac:dyDescent="0.35">
      <c r="A19">
        <f t="shared" si="0"/>
        <v>18</v>
      </c>
      <c r="B19" s="35" t="s">
        <v>17</v>
      </c>
      <c r="C19">
        <v>2</v>
      </c>
      <c r="D19" t="s">
        <v>477</v>
      </c>
      <c r="E19" s="20">
        <v>8</v>
      </c>
      <c r="F19" s="62" t="s">
        <v>486</v>
      </c>
    </row>
    <row r="20" spans="1:6" ht="15" customHeight="1" thickBot="1" x14ac:dyDescent="0.35">
      <c r="A20">
        <f t="shared" si="0"/>
        <v>19</v>
      </c>
      <c r="B20" s="35" t="s">
        <v>18</v>
      </c>
      <c r="C20">
        <v>2</v>
      </c>
      <c r="D20" t="s">
        <v>477</v>
      </c>
      <c r="E20" s="20">
        <v>8</v>
      </c>
      <c r="F20" s="62" t="s">
        <v>486</v>
      </c>
    </row>
    <row r="21" spans="1:6" ht="15" customHeight="1" thickBot="1" x14ac:dyDescent="0.35">
      <c r="A21">
        <f t="shared" si="0"/>
        <v>20</v>
      </c>
      <c r="B21" s="34" t="s">
        <v>19</v>
      </c>
      <c r="C21">
        <v>2</v>
      </c>
      <c r="D21" t="s">
        <v>477</v>
      </c>
      <c r="E21" s="20">
        <v>8</v>
      </c>
      <c r="F21" s="62" t="s">
        <v>486</v>
      </c>
    </row>
    <row r="22" spans="1:6" ht="28.2" customHeight="1" thickBot="1" x14ac:dyDescent="0.35">
      <c r="A22">
        <f t="shared" si="0"/>
        <v>21</v>
      </c>
      <c r="B22" s="33" t="s">
        <v>20</v>
      </c>
      <c r="C22">
        <v>3</v>
      </c>
      <c r="D22" t="s">
        <v>478</v>
      </c>
      <c r="E22" s="41">
        <v>9</v>
      </c>
      <c r="F22" s="21"/>
    </row>
    <row r="23" spans="1:6" ht="28.2" thickBot="1" x14ac:dyDescent="0.35">
      <c r="A23">
        <f t="shared" si="0"/>
        <v>22</v>
      </c>
      <c r="B23" s="33" t="s">
        <v>21</v>
      </c>
      <c r="C23">
        <v>3</v>
      </c>
      <c r="D23" t="s">
        <v>478</v>
      </c>
      <c r="E23" s="41">
        <v>9</v>
      </c>
      <c r="F23" s="21"/>
    </row>
    <row r="24" spans="1:6" ht="15" customHeight="1" thickBot="1" x14ac:dyDescent="0.35">
      <c r="A24">
        <f t="shared" si="0"/>
        <v>23</v>
      </c>
      <c r="B24" s="33" t="s">
        <v>22</v>
      </c>
      <c r="C24">
        <v>3</v>
      </c>
      <c r="D24" t="s">
        <v>478</v>
      </c>
      <c r="E24" s="41">
        <v>9</v>
      </c>
      <c r="F24" s="21"/>
    </row>
    <row r="25" spans="1:6" ht="15" customHeight="1" thickBot="1" x14ac:dyDescent="0.35">
      <c r="A25">
        <f t="shared" si="0"/>
        <v>24</v>
      </c>
      <c r="B25" s="33" t="s">
        <v>23</v>
      </c>
      <c r="C25">
        <v>3</v>
      </c>
      <c r="D25" t="s">
        <v>478</v>
      </c>
      <c r="E25" s="41">
        <v>9</v>
      </c>
      <c r="F25" s="21"/>
    </row>
    <row r="26" spans="1:6" ht="15" customHeight="1" thickBot="1" x14ac:dyDescent="0.35">
      <c r="A26">
        <f t="shared" si="0"/>
        <v>25</v>
      </c>
      <c r="B26" s="33" t="s">
        <v>24</v>
      </c>
      <c r="C26">
        <v>3</v>
      </c>
      <c r="D26" t="s">
        <v>478</v>
      </c>
      <c r="E26" s="41">
        <v>9</v>
      </c>
      <c r="F26" s="21"/>
    </row>
    <row r="27" spans="1:6" ht="15" customHeight="1" thickBot="1" x14ac:dyDescent="0.35">
      <c r="A27">
        <f t="shared" si="0"/>
        <v>26</v>
      </c>
      <c r="B27" s="33" t="s">
        <v>25</v>
      </c>
      <c r="C27">
        <v>3</v>
      </c>
      <c r="D27" t="s">
        <v>478</v>
      </c>
      <c r="E27" s="41">
        <v>9</v>
      </c>
      <c r="F27" s="21"/>
    </row>
    <row r="28" spans="1:6" ht="28.2" thickBot="1" x14ac:dyDescent="0.35">
      <c r="A28">
        <f t="shared" si="0"/>
        <v>27</v>
      </c>
      <c r="B28" s="33" t="s">
        <v>26</v>
      </c>
      <c r="C28">
        <v>3</v>
      </c>
      <c r="D28" t="s">
        <v>478</v>
      </c>
      <c r="E28" s="41">
        <v>9</v>
      </c>
      <c r="F28" s="21"/>
    </row>
    <row r="29" spans="1:6" ht="28.2" thickBot="1" x14ac:dyDescent="0.35">
      <c r="A29">
        <f t="shared" si="0"/>
        <v>28</v>
      </c>
      <c r="B29" s="33" t="s">
        <v>27</v>
      </c>
      <c r="C29">
        <v>3</v>
      </c>
      <c r="D29" t="s">
        <v>478</v>
      </c>
      <c r="E29" s="41">
        <v>9</v>
      </c>
      <c r="F29" s="21"/>
    </row>
    <row r="30" spans="1:6" ht="15" customHeight="1" thickBot="1" x14ac:dyDescent="0.35">
      <c r="A30">
        <f t="shared" si="0"/>
        <v>29</v>
      </c>
      <c r="B30" s="33" t="s">
        <v>28</v>
      </c>
      <c r="C30">
        <v>3</v>
      </c>
      <c r="D30" t="s">
        <v>478</v>
      </c>
      <c r="E30" s="41">
        <v>9</v>
      </c>
      <c r="F30" s="21"/>
    </row>
    <row r="31" spans="1:6" ht="28.2" thickBot="1" x14ac:dyDescent="0.35">
      <c r="A31">
        <f t="shared" si="0"/>
        <v>30</v>
      </c>
      <c r="B31" s="33" t="s">
        <v>29</v>
      </c>
      <c r="C31">
        <v>3</v>
      </c>
      <c r="D31" t="s">
        <v>478</v>
      </c>
      <c r="E31" s="41">
        <v>9</v>
      </c>
      <c r="F31" s="21"/>
    </row>
    <row r="32" spans="1:6" ht="15" customHeight="1" thickBot="1" x14ac:dyDescent="0.35">
      <c r="A32">
        <f t="shared" si="0"/>
        <v>31</v>
      </c>
      <c r="B32" s="33" t="s">
        <v>30</v>
      </c>
      <c r="C32">
        <v>3</v>
      </c>
      <c r="D32" t="s">
        <v>478</v>
      </c>
      <c r="E32" s="41">
        <v>9</v>
      </c>
      <c r="F32" s="21"/>
    </row>
    <row r="33" spans="1:6" ht="15" customHeight="1" thickBot="1" x14ac:dyDescent="0.35">
      <c r="A33">
        <f t="shared" si="0"/>
        <v>32</v>
      </c>
      <c r="B33" s="33" t="s">
        <v>31</v>
      </c>
      <c r="C33">
        <v>3</v>
      </c>
      <c r="D33" t="s">
        <v>478</v>
      </c>
      <c r="E33" s="41">
        <v>9</v>
      </c>
      <c r="F33" s="21"/>
    </row>
    <row r="34" spans="1:6" ht="15" customHeight="1" thickBot="1" x14ac:dyDescent="0.35">
      <c r="A34">
        <f t="shared" si="0"/>
        <v>33</v>
      </c>
      <c r="B34" s="33" t="s">
        <v>32</v>
      </c>
      <c r="C34">
        <v>3</v>
      </c>
      <c r="D34" t="s">
        <v>478</v>
      </c>
      <c r="E34" s="41">
        <v>9</v>
      </c>
      <c r="F34" s="21"/>
    </row>
    <row r="35" spans="1:6" ht="15" customHeight="1" thickBot="1" x14ac:dyDescent="0.35">
      <c r="A35">
        <f t="shared" si="0"/>
        <v>34</v>
      </c>
      <c r="B35" s="37" t="s">
        <v>33</v>
      </c>
      <c r="C35">
        <v>3</v>
      </c>
      <c r="D35" t="s">
        <v>478</v>
      </c>
      <c r="E35" s="41">
        <v>9</v>
      </c>
      <c r="F35" s="21"/>
    </row>
    <row r="36" spans="1:6" ht="15" customHeight="1" thickBot="1" x14ac:dyDescent="0.35">
      <c r="A36">
        <f t="shared" si="0"/>
        <v>35</v>
      </c>
      <c r="B36" s="37" t="s">
        <v>34</v>
      </c>
      <c r="C36">
        <v>3</v>
      </c>
      <c r="D36" t="s">
        <v>478</v>
      </c>
      <c r="E36" s="41">
        <v>9</v>
      </c>
      <c r="F36" s="21"/>
    </row>
    <row r="37" spans="1:6" ht="15" customHeight="1" thickBot="1" x14ac:dyDescent="0.35">
      <c r="A37">
        <f t="shared" si="0"/>
        <v>36</v>
      </c>
      <c r="B37" s="33" t="s">
        <v>35</v>
      </c>
      <c r="C37">
        <v>3</v>
      </c>
      <c r="D37" t="s">
        <v>478</v>
      </c>
      <c r="E37" s="41">
        <v>9</v>
      </c>
      <c r="F37" s="21"/>
    </row>
    <row r="38" spans="1:6" ht="15" customHeight="1" thickBot="1" x14ac:dyDescent="0.35">
      <c r="A38">
        <f t="shared" si="0"/>
        <v>37</v>
      </c>
      <c r="B38" s="36" t="s">
        <v>36</v>
      </c>
      <c r="C38">
        <v>3</v>
      </c>
      <c r="D38" t="s">
        <v>478</v>
      </c>
      <c r="E38" s="41">
        <v>9</v>
      </c>
      <c r="F38" s="21"/>
    </row>
    <row r="39" spans="1:6" ht="15" customHeight="1" thickBot="1" x14ac:dyDescent="0.35">
      <c r="A39">
        <f t="shared" si="0"/>
        <v>38</v>
      </c>
      <c r="B39" s="36" t="s">
        <v>37</v>
      </c>
      <c r="C39">
        <v>3</v>
      </c>
      <c r="D39" t="s">
        <v>478</v>
      </c>
      <c r="E39" s="41">
        <v>9</v>
      </c>
      <c r="F39" s="21"/>
    </row>
    <row r="40" spans="1:6" ht="15" customHeight="1" thickBot="1" x14ac:dyDescent="0.35">
      <c r="A40">
        <f t="shared" si="0"/>
        <v>39</v>
      </c>
      <c r="B40" s="36" t="s">
        <v>38</v>
      </c>
      <c r="C40">
        <v>3</v>
      </c>
      <c r="D40" t="s">
        <v>478</v>
      </c>
      <c r="E40" s="41">
        <v>9</v>
      </c>
      <c r="F40" s="21"/>
    </row>
    <row r="41" spans="1:6" ht="28.8" thickBot="1" x14ac:dyDescent="0.35">
      <c r="A41">
        <f t="shared" si="0"/>
        <v>40</v>
      </c>
      <c r="B41" s="38" t="s">
        <v>39</v>
      </c>
      <c r="C41">
        <v>3</v>
      </c>
      <c r="D41" t="s">
        <v>478</v>
      </c>
      <c r="E41" s="41">
        <v>9</v>
      </c>
      <c r="F41" s="21"/>
    </row>
    <row r="42" spans="1:6" ht="28.2" thickBot="1" x14ac:dyDescent="0.35">
      <c r="A42">
        <f t="shared" si="0"/>
        <v>41</v>
      </c>
      <c r="B42" s="33" t="s">
        <v>40</v>
      </c>
      <c r="C42">
        <v>3</v>
      </c>
      <c r="D42" t="s">
        <v>478</v>
      </c>
      <c r="E42" s="41">
        <v>9</v>
      </c>
      <c r="F42" s="21"/>
    </row>
    <row r="43" spans="1:6" ht="28.2" thickBot="1" x14ac:dyDescent="0.35">
      <c r="A43">
        <f t="shared" si="0"/>
        <v>42</v>
      </c>
      <c r="B43" s="33" t="s">
        <v>41</v>
      </c>
      <c r="C43">
        <v>3</v>
      </c>
      <c r="D43" t="s">
        <v>478</v>
      </c>
      <c r="E43" s="41">
        <v>9</v>
      </c>
      <c r="F43" s="21"/>
    </row>
    <row r="44" spans="1:6" ht="15" customHeight="1" thickBot="1" x14ac:dyDescent="0.35">
      <c r="A44">
        <f t="shared" si="0"/>
        <v>43</v>
      </c>
      <c r="B44" s="35" t="s">
        <v>42</v>
      </c>
      <c r="C44">
        <v>3</v>
      </c>
      <c r="D44" t="s">
        <v>478</v>
      </c>
      <c r="E44" s="41">
        <v>9</v>
      </c>
      <c r="F44" s="21"/>
    </row>
    <row r="45" spans="1:6" ht="15" customHeight="1" thickBot="1" x14ac:dyDescent="0.35">
      <c r="A45">
        <f t="shared" si="0"/>
        <v>44</v>
      </c>
      <c r="B45" s="36" t="s">
        <v>43</v>
      </c>
      <c r="C45">
        <v>3</v>
      </c>
      <c r="D45" t="s">
        <v>478</v>
      </c>
      <c r="E45" s="41">
        <v>9</v>
      </c>
      <c r="F45" s="21"/>
    </row>
    <row r="46" spans="1:6" ht="15" customHeight="1" thickBot="1" x14ac:dyDescent="0.35">
      <c r="A46">
        <f t="shared" si="0"/>
        <v>45</v>
      </c>
      <c r="B46" s="36" t="s">
        <v>44</v>
      </c>
      <c r="C46">
        <v>3</v>
      </c>
      <c r="D46" t="s">
        <v>478</v>
      </c>
      <c r="E46" s="41">
        <v>9</v>
      </c>
      <c r="F46" s="21"/>
    </row>
    <row r="47" spans="1:6" ht="15" thickBot="1" x14ac:dyDescent="0.35">
      <c r="B47" s="39"/>
      <c r="D47" s="21"/>
      <c r="E47" s="21"/>
      <c r="F47" s="21"/>
    </row>
    <row r="48" spans="1:6" ht="15" thickBot="1" x14ac:dyDescent="0.35">
      <c r="B48" s="39"/>
      <c r="D48" s="21"/>
      <c r="E48" s="21"/>
      <c r="F48" s="21"/>
    </row>
    <row r="49" spans="2:6" ht="15" thickBot="1" x14ac:dyDescent="0.35">
      <c r="B49" s="39"/>
      <c r="D49" s="21"/>
      <c r="E49" s="21"/>
      <c r="F49" s="21"/>
    </row>
    <row r="50" spans="2:6" ht="15" thickBot="1" x14ac:dyDescent="0.35">
      <c r="B50" s="39"/>
      <c r="D50" s="21"/>
      <c r="E50" s="21"/>
      <c r="F50" s="21"/>
    </row>
    <row r="51" spans="2:6" ht="15" thickBot="1" x14ac:dyDescent="0.35">
      <c r="B51" s="39"/>
      <c r="D51" s="21"/>
      <c r="E51" s="21"/>
      <c r="F51" s="21"/>
    </row>
    <row r="52" spans="2:6" ht="15" thickBot="1" x14ac:dyDescent="0.35">
      <c r="B52" s="39"/>
      <c r="D52" s="21"/>
      <c r="E52" s="21"/>
      <c r="F52" s="21"/>
    </row>
    <row r="53" spans="2:6" ht="15" thickBot="1" x14ac:dyDescent="0.35">
      <c r="B53" s="39"/>
      <c r="D53" s="21"/>
      <c r="E53" s="21"/>
      <c r="F53" s="21"/>
    </row>
    <row r="54" spans="2:6" ht="15" thickBot="1" x14ac:dyDescent="0.35">
      <c r="B54" s="39"/>
      <c r="D54" s="21"/>
      <c r="E54" s="21"/>
      <c r="F54" s="21"/>
    </row>
    <row r="55" spans="2:6" ht="15" thickBot="1" x14ac:dyDescent="0.35">
      <c r="B55" s="39"/>
      <c r="D55" s="21"/>
      <c r="E55" s="21"/>
      <c r="F55" s="21"/>
    </row>
    <row r="56" spans="2:6" ht="15" thickBot="1" x14ac:dyDescent="0.35">
      <c r="B56" s="39"/>
      <c r="D56" s="21"/>
      <c r="E56" s="21"/>
      <c r="F56" s="21"/>
    </row>
    <row r="57" spans="2:6" ht="15" thickBot="1" x14ac:dyDescent="0.35">
      <c r="B57" s="39"/>
      <c r="D57" s="21"/>
      <c r="E57" s="21"/>
      <c r="F57" s="21"/>
    </row>
    <row r="58" spans="2:6" ht="15" thickBot="1" x14ac:dyDescent="0.35">
      <c r="B58" s="39"/>
      <c r="D58" s="21"/>
      <c r="E58" s="21"/>
      <c r="F58" s="21"/>
    </row>
    <row r="59" spans="2:6" ht="15" thickBot="1" x14ac:dyDescent="0.35">
      <c r="B59" s="39"/>
      <c r="D59" s="21"/>
      <c r="E59" s="21"/>
      <c r="F59" s="21"/>
    </row>
    <row r="60" spans="2:6" ht="15" thickBot="1" x14ac:dyDescent="0.35">
      <c r="B60" s="39"/>
      <c r="D60" s="21"/>
      <c r="E60" s="21"/>
      <c r="F60" s="21"/>
    </row>
    <row r="61" spans="2:6" ht="15" thickBot="1" x14ac:dyDescent="0.35">
      <c r="B61" s="39"/>
      <c r="D61" s="21"/>
      <c r="E61" s="21"/>
      <c r="F61" s="21"/>
    </row>
    <row r="62" spans="2:6" ht="15" thickBot="1" x14ac:dyDescent="0.35">
      <c r="B62" s="39"/>
      <c r="D62" s="21"/>
      <c r="E62" s="21"/>
      <c r="F62" s="21"/>
    </row>
    <row r="63" spans="2:6" ht="15" thickBot="1" x14ac:dyDescent="0.35">
      <c r="B63" s="39"/>
      <c r="D63" s="21"/>
      <c r="E63" s="21"/>
      <c r="F63" s="21"/>
    </row>
    <row r="64" spans="2:6" ht="15" thickBot="1" x14ac:dyDescent="0.35">
      <c r="B64" s="39"/>
      <c r="D64" s="21"/>
      <c r="E64" s="21"/>
      <c r="F64" s="21"/>
    </row>
    <row r="65" spans="2:6" ht="15" thickBot="1" x14ac:dyDescent="0.35">
      <c r="B65" s="39"/>
      <c r="D65" s="21"/>
      <c r="E65" s="21"/>
      <c r="F65" s="21"/>
    </row>
    <row r="66" spans="2:6" ht="15" thickBot="1" x14ac:dyDescent="0.35">
      <c r="B66" s="39"/>
      <c r="D66" s="21"/>
      <c r="E66" s="21"/>
      <c r="F66" s="21"/>
    </row>
    <row r="67" spans="2:6" ht="15" thickBot="1" x14ac:dyDescent="0.35">
      <c r="B67" s="39"/>
      <c r="D67" s="21"/>
      <c r="E67" s="21"/>
      <c r="F67" s="21"/>
    </row>
    <row r="68" spans="2:6" ht="15" thickBot="1" x14ac:dyDescent="0.35">
      <c r="B68" s="39"/>
      <c r="D68" s="21"/>
      <c r="E68" s="21"/>
      <c r="F68" s="21"/>
    </row>
    <row r="69" spans="2:6" ht="15" thickBot="1" x14ac:dyDescent="0.35">
      <c r="B69" s="39"/>
      <c r="D69" s="21"/>
      <c r="E69" s="21"/>
      <c r="F69" s="21"/>
    </row>
    <row r="70" spans="2:6" ht="15" thickBot="1" x14ac:dyDescent="0.35">
      <c r="B70" s="39"/>
      <c r="D70" s="21"/>
      <c r="E70" s="21"/>
      <c r="F70" s="21"/>
    </row>
    <row r="71" spans="2:6" ht="15" thickBot="1" x14ac:dyDescent="0.35">
      <c r="B71" s="39"/>
      <c r="D71" s="21"/>
      <c r="E71" s="21"/>
      <c r="F71" s="21"/>
    </row>
    <row r="72" spans="2:6" ht="15" thickBot="1" x14ac:dyDescent="0.35">
      <c r="B72" s="39"/>
      <c r="D72" s="21"/>
      <c r="E72" s="21"/>
      <c r="F72" s="21"/>
    </row>
    <row r="73" spans="2:6" ht="15" thickBot="1" x14ac:dyDescent="0.35">
      <c r="B73" s="39"/>
      <c r="D73" s="21"/>
      <c r="E73" s="21"/>
      <c r="F73" s="21"/>
    </row>
    <row r="74" spans="2:6" ht="15" thickBot="1" x14ac:dyDescent="0.35">
      <c r="B74" s="39"/>
      <c r="D74" s="21"/>
      <c r="E74" s="21"/>
      <c r="F74" s="21"/>
    </row>
    <row r="75" spans="2:6" ht="15" thickBot="1" x14ac:dyDescent="0.35">
      <c r="B75" s="39"/>
      <c r="D75" s="21"/>
      <c r="E75" s="21"/>
      <c r="F75" s="21"/>
    </row>
    <row r="76" spans="2:6" ht="15" thickBot="1" x14ac:dyDescent="0.35">
      <c r="B76" s="39"/>
      <c r="D76" s="21"/>
      <c r="E76" s="21"/>
      <c r="F76" s="21"/>
    </row>
    <row r="77" spans="2:6" ht="15" thickBot="1" x14ac:dyDescent="0.35">
      <c r="B77" s="39"/>
      <c r="D77" s="21"/>
      <c r="E77" s="21"/>
      <c r="F77" s="21"/>
    </row>
    <row r="78" spans="2:6" ht="15" thickBot="1" x14ac:dyDescent="0.35">
      <c r="B78" s="39"/>
      <c r="D78" s="21"/>
      <c r="E78" s="21"/>
      <c r="F78" s="21"/>
    </row>
    <row r="79" spans="2:6" ht="15" thickBot="1" x14ac:dyDescent="0.35">
      <c r="B79" s="39"/>
      <c r="D79" s="21"/>
      <c r="E79" s="21"/>
      <c r="F79" s="21"/>
    </row>
    <row r="80" spans="2:6" ht="15" thickBot="1" x14ac:dyDescent="0.35">
      <c r="B80" s="39"/>
      <c r="D80" s="21"/>
      <c r="E80" s="21"/>
      <c r="F80" s="21"/>
    </row>
    <row r="81" spans="2:6" ht="15" thickBot="1" x14ac:dyDescent="0.35">
      <c r="B81" s="39"/>
      <c r="D81" s="21"/>
      <c r="E81" s="21"/>
      <c r="F81" s="21"/>
    </row>
    <row r="82" spans="2:6" ht="15" thickBot="1" x14ac:dyDescent="0.35">
      <c r="B82" s="39"/>
      <c r="D82" s="21"/>
      <c r="E82" s="21"/>
      <c r="F82" s="21"/>
    </row>
    <row r="83" spans="2:6" ht="15" thickBot="1" x14ac:dyDescent="0.35">
      <c r="B83" s="39"/>
      <c r="D83" s="21"/>
      <c r="E83" s="21"/>
      <c r="F83" s="21"/>
    </row>
    <row r="84" spans="2:6" ht="15" thickBot="1" x14ac:dyDescent="0.35">
      <c r="B84" s="39"/>
      <c r="D84" s="21"/>
      <c r="E84" s="21"/>
      <c r="F84" s="21"/>
    </row>
    <row r="85" spans="2:6" ht="15" thickBot="1" x14ac:dyDescent="0.35">
      <c r="B85" s="39"/>
      <c r="D85" s="21"/>
      <c r="E85" s="21"/>
      <c r="F85" s="21"/>
    </row>
    <row r="86" spans="2:6" ht="15" thickBot="1" x14ac:dyDescent="0.35">
      <c r="B86" s="39"/>
      <c r="D86" s="21"/>
      <c r="E86" s="21"/>
      <c r="F86" s="21"/>
    </row>
    <row r="87" spans="2:6" ht="15" thickBot="1" x14ac:dyDescent="0.35">
      <c r="B87" s="39"/>
      <c r="D87" s="21"/>
      <c r="E87" s="21"/>
      <c r="F87" s="21"/>
    </row>
    <row r="88" spans="2:6" ht="15" thickBot="1" x14ac:dyDescent="0.35">
      <c r="B88" s="39"/>
      <c r="D88" s="21"/>
      <c r="E88" s="21"/>
      <c r="F88" s="21"/>
    </row>
    <row r="89" spans="2:6" ht="15" thickBot="1" x14ac:dyDescent="0.35">
      <c r="B89" s="39"/>
      <c r="D89" s="21"/>
      <c r="E89" s="21"/>
      <c r="F89" s="21"/>
    </row>
    <row r="90" spans="2:6" ht="15" thickBot="1" x14ac:dyDescent="0.35">
      <c r="B90" s="39"/>
      <c r="D90" s="21"/>
      <c r="E90" s="21"/>
      <c r="F90" s="21"/>
    </row>
    <row r="91" spans="2:6" ht="15" thickBot="1" x14ac:dyDescent="0.35">
      <c r="B91" s="39"/>
      <c r="D91" s="21"/>
      <c r="E91" s="21"/>
      <c r="F91" s="21"/>
    </row>
    <row r="92" spans="2:6" ht="15" thickBot="1" x14ac:dyDescent="0.35">
      <c r="B92" s="39"/>
      <c r="D92" s="21"/>
      <c r="E92" s="21"/>
      <c r="F92" s="21"/>
    </row>
    <row r="93" spans="2:6" ht="15" thickBot="1" x14ac:dyDescent="0.35">
      <c r="B93" s="39"/>
      <c r="D93" s="21"/>
      <c r="E93" s="21"/>
      <c r="F93" s="21"/>
    </row>
    <row r="94" spans="2:6" ht="15" thickBot="1" x14ac:dyDescent="0.35">
      <c r="B94" s="39"/>
      <c r="D94" s="21"/>
      <c r="E94" s="21"/>
      <c r="F94" s="21"/>
    </row>
    <row r="95" spans="2:6" ht="15" thickBot="1" x14ac:dyDescent="0.35">
      <c r="B95" s="39"/>
      <c r="D95" s="21"/>
      <c r="E95" s="21"/>
      <c r="F95" s="21"/>
    </row>
    <row r="96" spans="2:6" ht="15" thickBot="1" x14ac:dyDescent="0.35">
      <c r="B96" s="39"/>
      <c r="D96" s="21"/>
      <c r="E96" s="21"/>
      <c r="F96" s="21"/>
    </row>
    <row r="97" spans="2:6" ht="15" thickBot="1" x14ac:dyDescent="0.35">
      <c r="B97" s="39"/>
      <c r="D97" s="21"/>
      <c r="E97" s="21"/>
      <c r="F97" s="21"/>
    </row>
    <row r="98" spans="2:6" ht="15" thickBot="1" x14ac:dyDescent="0.35">
      <c r="B98" s="39"/>
      <c r="D98" s="21"/>
      <c r="E98" s="21"/>
      <c r="F98" s="21"/>
    </row>
    <row r="99" spans="2:6" ht="15" thickBot="1" x14ac:dyDescent="0.35">
      <c r="B99" s="39"/>
      <c r="D99" s="21"/>
      <c r="E99" s="21"/>
      <c r="F99" s="21"/>
    </row>
    <row r="100" spans="2:6" ht="15" thickBot="1" x14ac:dyDescent="0.35">
      <c r="B100" s="39"/>
      <c r="D100" s="21"/>
      <c r="E100" s="21"/>
      <c r="F100" s="21"/>
    </row>
    <row r="101" spans="2:6" ht="15" thickBot="1" x14ac:dyDescent="0.35">
      <c r="B101" s="39"/>
      <c r="D101" s="21"/>
      <c r="E101" s="21"/>
      <c r="F101" s="21"/>
    </row>
    <row r="102" spans="2:6" ht="15" thickBot="1" x14ac:dyDescent="0.35">
      <c r="B102" s="39"/>
      <c r="D102" s="21"/>
      <c r="E102" s="21"/>
      <c r="F102" s="21"/>
    </row>
    <row r="103" spans="2:6" ht="15" thickBot="1" x14ac:dyDescent="0.35">
      <c r="B103" s="39"/>
      <c r="D103" s="21"/>
      <c r="E103" s="21"/>
      <c r="F103" s="21"/>
    </row>
    <row r="104" spans="2:6" ht="15" thickBot="1" x14ac:dyDescent="0.35">
      <c r="B104" s="39"/>
      <c r="D104" s="21"/>
      <c r="E104" s="21"/>
      <c r="F104" s="21"/>
    </row>
    <row r="105" spans="2:6" ht="15" thickBot="1" x14ac:dyDescent="0.35">
      <c r="B105" s="39"/>
      <c r="D105" s="21"/>
      <c r="E105" s="21"/>
      <c r="F105" s="21"/>
    </row>
    <row r="106" spans="2:6" ht="15" thickBot="1" x14ac:dyDescent="0.35">
      <c r="B106" s="39"/>
      <c r="D106" s="21"/>
      <c r="E106" s="21"/>
      <c r="F106" s="21"/>
    </row>
    <row r="107" spans="2:6" ht="15" thickBot="1" x14ac:dyDescent="0.35">
      <c r="B107" s="39"/>
      <c r="D107" s="21"/>
      <c r="E107" s="21"/>
      <c r="F107" s="21"/>
    </row>
    <row r="108" spans="2:6" ht="15" thickBot="1" x14ac:dyDescent="0.35">
      <c r="B108" s="39"/>
      <c r="D108" s="21"/>
      <c r="E108" s="21"/>
      <c r="F108" s="21"/>
    </row>
    <row r="109" spans="2:6" ht="15" thickBot="1" x14ac:dyDescent="0.35">
      <c r="B109" s="39"/>
      <c r="D109" s="21"/>
      <c r="E109" s="21"/>
      <c r="F109" s="21"/>
    </row>
    <row r="110" spans="2:6" ht="15" thickBot="1" x14ac:dyDescent="0.35">
      <c r="B110" s="39"/>
      <c r="D110" s="21"/>
      <c r="E110" s="21"/>
      <c r="F110" s="21"/>
    </row>
    <row r="111" spans="2:6" ht="15" thickBot="1" x14ac:dyDescent="0.35">
      <c r="B111" s="39"/>
      <c r="D111" s="21"/>
      <c r="E111" s="21"/>
      <c r="F111" s="21"/>
    </row>
    <row r="112" spans="2:6" ht="15" thickBot="1" x14ac:dyDescent="0.35">
      <c r="B112" s="39"/>
      <c r="D112" s="21"/>
      <c r="E112" s="21"/>
      <c r="F112" s="21"/>
    </row>
    <row r="113" spans="2:6" ht="15" thickBot="1" x14ac:dyDescent="0.35">
      <c r="B113" s="39"/>
      <c r="D113" s="21"/>
      <c r="E113" s="21"/>
      <c r="F113" s="21"/>
    </row>
    <row r="114" spans="2:6" ht="15" thickBot="1" x14ac:dyDescent="0.35">
      <c r="B114" s="39"/>
      <c r="D114" s="21"/>
      <c r="E114" s="21"/>
      <c r="F114" s="21"/>
    </row>
    <row r="115" spans="2:6" ht="15" thickBot="1" x14ac:dyDescent="0.35">
      <c r="B115" s="39"/>
      <c r="D115" s="21"/>
      <c r="E115" s="21"/>
      <c r="F115" s="21"/>
    </row>
    <row r="116" spans="2:6" ht="15" thickBot="1" x14ac:dyDescent="0.35">
      <c r="B116" s="39"/>
      <c r="D116" s="21"/>
      <c r="E116" s="21"/>
      <c r="F116" s="21"/>
    </row>
    <row r="117" spans="2:6" ht="15" thickBot="1" x14ac:dyDescent="0.35">
      <c r="B117" s="39"/>
      <c r="D117" s="21"/>
      <c r="E117" s="21"/>
      <c r="F117" s="21"/>
    </row>
    <row r="118" spans="2:6" ht="15" thickBot="1" x14ac:dyDescent="0.35">
      <c r="B118" s="39"/>
      <c r="D118" s="21"/>
      <c r="E118" s="21"/>
      <c r="F118" s="21"/>
    </row>
    <row r="119" spans="2:6" ht="15" thickBot="1" x14ac:dyDescent="0.35">
      <c r="B119" s="39"/>
      <c r="D119" s="21"/>
      <c r="E119" s="21"/>
      <c r="F119" s="21"/>
    </row>
    <row r="120" spans="2:6" ht="15" thickBot="1" x14ac:dyDescent="0.35">
      <c r="B120" s="39"/>
      <c r="D120" s="21"/>
      <c r="E120" s="21"/>
      <c r="F120" s="21"/>
    </row>
    <row r="121" spans="2:6" ht="15" thickBot="1" x14ac:dyDescent="0.35">
      <c r="B121" s="39"/>
      <c r="D121" s="21"/>
      <c r="E121" s="21"/>
      <c r="F121" s="21"/>
    </row>
    <row r="122" spans="2:6" ht="15" thickBot="1" x14ac:dyDescent="0.35">
      <c r="B122" s="39"/>
      <c r="D122" s="21"/>
      <c r="E122" s="21"/>
      <c r="F122" s="21"/>
    </row>
    <row r="123" spans="2:6" ht="15" thickBot="1" x14ac:dyDescent="0.35">
      <c r="B123" s="39"/>
      <c r="D123" s="21"/>
      <c r="E123" s="21"/>
      <c r="F123" s="21"/>
    </row>
    <row r="124" spans="2:6" ht="15" thickBot="1" x14ac:dyDescent="0.35">
      <c r="B124" s="39"/>
      <c r="D124" s="21"/>
      <c r="E124" s="21"/>
      <c r="F124" s="21"/>
    </row>
    <row r="125" spans="2:6" ht="15" thickBot="1" x14ac:dyDescent="0.35">
      <c r="B125" s="39"/>
      <c r="D125" s="21"/>
      <c r="E125" s="21"/>
      <c r="F125" s="21"/>
    </row>
    <row r="126" spans="2:6" ht="15" thickBot="1" x14ac:dyDescent="0.35">
      <c r="B126" s="39"/>
      <c r="D126" s="21"/>
      <c r="E126" s="21"/>
      <c r="F126" s="21"/>
    </row>
    <row r="127" spans="2:6" ht="15" thickBot="1" x14ac:dyDescent="0.35">
      <c r="B127" s="39"/>
      <c r="D127" s="21"/>
      <c r="E127" s="21"/>
      <c r="F127" s="21"/>
    </row>
    <row r="128" spans="2:6" ht="15" thickBot="1" x14ac:dyDescent="0.35">
      <c r="B128" s="39"/>
      <c r="D128" s="21"/>
      <c r="E128" s="21"/>
      <c r="F128" s="21"/>
    </row>
    <row r="129" spans="2:6" ht="15" thickBot="1" x14ac:dyDescent="0.35">
      <c r="B129" s="39"/>
      <c r="D129" s="21"/>
      <c r="E129" s="21"/>
      <c r="F129" s="21"/>
    </row>
    <row r="130" spans="2:6" ht="15" thickBot="1" x14ac:dyDescent="0.35">
      <c r="B130" s="39"/>
      <c r="D130" s="21"/>
      <c r="E130" s="21"/>
      <c r="F130" s="21"/>
    </row>
    <row r="131" spans="2:6" ht="15" thickBot="1" x14ac:dyDescent="0.35">
      <c r="B131" s="39"/>
      <c r="D131" s="21"/>
      <c r="E131" s="21"/>
      <c r="F131" s="21"/>
    </row>
    <row r="132" spans="2:6" ht="15" thickBot="1" x14ac:dyDescent="0.35">
      <c r="B132" s="39"/>
      <c r="D132" s="21"/>
      <c r="E132" s="21"/>
      <c r="F132" s="21"/>
    </row>
    <row r="133" spans="2:6" ht="15" thickBot="1" x14ac:dyDescent="0.35">
      <c r="B133" s="39"/>
      <c r="D133" s="21"/>
      <c r="E133" s="21"/>
      <c r="F133" s="21"/>
    </row>
    <row r="134" spans="2:6" ht="15" thickBot="1" x14ac:dyDescent="0.35">
      <c r="B134" s="39"/>
      <c r="D134" s="21"/>
      <c r="E134" s="21"/>
      <c r="F134" s="21"/>
    </row>
    <row r="135" spans="2:6" ht="15" thickBot="1" x14ac:dyDescent="0.35">
      <c r="B135" s="39"/>
      <c r="D135" s="21"/>
      <c r="E135" s="21"/>
      <c r="F135" s="21"/>
    </row>
    <row r="136" spans="2:6" ht="15" thickBot="1" x14ac:dyDescent="0.35">
      <c r="B136" s="39"/>
      <c r="D136" s="21"/>
      <c r="E136" s="21"/>
      <c r="F136" s="21"/>
    </row>
    <row r="137" spans="2:6" ht="15" thickBot="1" x14ac:dyDescent="0.35">
      <c r="B137" s="39"/>
      <c r="D137" s="21"/>
      <c r="E137" s="21"/>
      <c r="F137" s="21"/>
    </row>
    <row r="138" spans="2:6" ht="15" thickBot="1" x14ac:dyDescent="0.35">
      <c r="B138" s="39"/>
      <c r="D138" s="21"/>
      <c r="E138" s="21"/>
      <c r="F138" s="21"/>
    </row>
    <row r="139" spans="2:6" ht="15" thickBot="1" x14ac:dyDescent="0.35">
      <c r="B139" s="39"/>
      <c r="D139" s="21"/>
      <c r="E139" s="21"/>
      <c r="F139" s="21"/>
    </row>
    <row r="140" spans="2:6" ht="15" thickBot="1" x14ac:dyDescent="0.35">
      <c r="B140" s="39"/>
      <c r="D140" s="21"/>
      <c r="E140" s="21"/>
      <c r="F140" s="21"/>
    </row>
    <row r="141" spans="2:6" ht="15" thickBot="1" x14ac:dyDescent="0.35">
      <c r="B141" s="39"/>
      <c r="D141" s="21"/>
      <c r="E141" s="21"/>
      <c r="F141" s="21"/>
    </row>
    <row r="142" spans="2:6" ht="15" thickBot="1" x14ac:dyDescent="0.35">
      <c r="B142" s="39"/>
      <c r="D142" s="21"/>
      <c r="E142" s="21"/>
      <c r="F142" s="21"/>
    </row>
    <row r="143" spans="2:6" ht="15" thickBot="1" x14ac:dyDescent="0.35">
      <c r="B143" s="39"/>
      <c r="D143" s="21"/>
      <c r="E143" s="21"/>
      <c r="F143" s="21"/>
    </row>
    <row r="144" spans="2:6" ht="15" thickBot="1" x14ac:dyDescent="0.35">
      <c r="B144" s="39"/>
      <c r="D144" s="21"/>
      <c r="E144" s="21"/>
      <c r="F144" s="21"/>
    </row>
    <row r="145" spans="2:6" ht="15" thickBot="1" x14ac:dyDescent="0.35">
      <c r="B145" s="39"/>
      <c r="D145" s="21"/>
      <c r="E145" s="21"/>
      <c r="F145" s="21"/>
    </row>
    <row r="146" spans="2:6" ht="15" thickBot="1" x14ac:dyDescent="0.35">
      <c r="B146" s="39"/>
      <c r="D146" s="21"/>
      <c r="E146" s="21"/>
      <c r="F146" s="21"/>
    </row>
    <row r="147" spans="2:6" ht="15" thickBot="1" x14ac:dyDescent="0.35">
      <c r="B147" s="39"/>
      <c r="D147" s="21"/>
      <c r="E147" s="21"/>
      <c r="F147" s="21"/>
    </row>
    <row r="148" spans="2:6" ht="15" thickBot="1" x14ac:dyDescent="0.35">
      <c r="B148" s="39"/>
      <c r="D148" s="21"/>
      <c r="E148" s="21"/>
      <c r="F148" s="21"/>
    </row>
    <row r="149" spans="2:6" ht="15" thickBot="1" x14ac:dyDescent="0.35">
      <c r="B149" s="39"/>
      <c r="D149" s="21"/>
      <c r="E149" s="21"/>
      <c r="F149" s="21"/>
    </row>
    <row r="150" spans="2:6" ht="15" thickBot="1" x14ac:dyDescent="0.35">
      <c r="B150" s="39"/>
      <c r="D150" s="21"/>
      <c r="E150" s="21"/>
      <c r="F150" s="21"/>
    </row>
    <row r="151" spans="2:6" ht="15" thickBot="1" x14ac:dyDescent="0.35">
      <c r="B151" s="39"/>
      <c r="D151" s="21"/>
      <c r="E151" s="21"/>
      <c r="F151" s="21"/>
    </row>
    <row r="152" spans="2:6" ht="15" thickBot="1" x14ac:dyDescent="0.35">
      <c r="B152" s="39"/>
      <c r="D152" s="21"/>
      <c r="E152" s="21"/>
      <c r="F152" s="21"/>
    </row>
    <row r="153" spans="2:6" ht="15" thickBot="1" x14ac:dyDescent="0.35">
      <c r="B153" s="39"/>
      <c r="D153" s="21"/>
      <c r="E153" s="21"/>
      <c r="F153" s="21"/>
    </row>
    <row r="154" spans="2:6" ht="15" thickBot="1" x14ac:dyDescent="0.35">
      <c r="B154" s="39"/>
      <c r="D154" s="21"/>
      <c r="E154" s="21"/>
      <c r="F154" s="21"/>
    </row>
    <row r="155" spans="2:6" ht="15" thickBot="1" x14ac:dyDescent="0.35">
      <c r="B155" s="39"/>
      <c r="D155" s="21"/>
      <c r="E155" s="21"/>
      <c r="F155" s="21"/>
    </row>
    <row r="156" spans="2:6" ht="15" thickBot="1" x14ac:dyDescent="0.35">
      <c r="B156" s="39"/>
      <c r="D156" s="21"/>
      <c r="E156" s="21"/>
      <c r="F156" s="21"/>
    </row>
    <row r="157" spans="2:6" ht="15" thickBot="1" x14ac:dyDescent="0.35">
      <c r="B157" s="39"/>
      <c r="D157" s="21"/>
      <c r="E157" s="21"/>
      <c r="F157" s="21"/>
    </row>
    <row r="158" spans="2:6" ht="15" thickBot="1" x14ac:dyDescent="0.35">
      <c r="B158" s="39"/>
      <c r="D158" s="21"/>
      <c r="E158" s="21"/>
      <c r="F158" s="21"/>
    </row>
    <row r="159" spans="2:6" ht="15" thickBot="1" x14ac:dyDescent="0.35">
      <c r="B159" s="39"/>
      <c r="D159" s="21"/>
      <c r="E159" s="21"/>
      <c r="F159" s="21"/>
    </row>
    <row r="160" spans="2:6" ht="15" thickBot="1" x14ac:dyDescent="0.35">
      <c r="B160" s="39"/>
      <c r="D160" s="21"/>
      <c r="E160" s="21"/>
      <c r="F160" s="21"/>
    </row>
    <row r="161" spans="2:6" ht="15" thickBot="1" x14ac:dyDescent="0.35">
      <c r="B161" s="39"/>
      <c r="D161" s="21"/>
      <c r="E161" s="21"/>
      <c r="F161" s="21"/>
    </row>
    <row r="162" spans="2:6" ht="15" thickBot="1" x14ac:dyDescent="0.35">
      <c r="B162" s="39"/>
      <c r="D162" s="21"/>
      <c r="E162" s="21"/>
      <c r="F162" s="21"/>
    </row>
    <row r="163" spans="2:6" ht="15" thickBot="1" x14ac:dyDescent="0.35">
      <c r="B163" s="39"/>
      <c r="D163" s="21"/>
      <c r="E163" s="21"/>
      <c r="F163" s="21"/>
    </row>
    <row r="164" spans="2:6" ht="15" thickBot="1" x14ac:dyDescent="0.35">
      <c r="B164" s="39"/>
      <c r="D164" s="21"/>
      <c r="E164" s="21"/>
      <c r="F164" s="21"/>
    </row>
    <row r="165" spans="2:6" ht="15" thickBot="1" x14ac:dyDescent="0.35">
      <c r="B165" s="39"/>
      <c r="D165" s="21"/>
      <c r="E165" s="21"/>
      <c r="F165" s="21"/>
    </row>
    <row r="166" spans="2:6" ht="15" thickBot="1" x14ac:dyDescent="0.35">
      <c r="B166" s="39"/>
      <c r="D166" s="21"/>
      <c r="E166" s="21"/>
      <c r="F166" s="21"/>
    </row>
    <row r="167" spans="2:6" ht="15" thickBot="1" x14ac:dyDescent="0.35">
      <c r="B167" s="39"/>
      <c r="D167" s="21"/>
      <c r="E167" s="21"/>
      <c r="F167" s="21"/>
    </row>
    <row r="168" spans="2:6" ht="15" thickBot="1" x14ac:dyDescent="0.35">
      <c r="B168" s="39"/>
      <c r="D168" s="21"/>
      <c r="E168" s="21"/>
      <c r="F168" s="21"/>
    </row>
    <row r="169" spans="2:6" ht="15" thickBot="1" x14ac:dyDescent="0.35">
      <c r="B169" s="39"/>
      <c r="D169" s="21"/>
      <c r="E169" s="21"/>
      <c r="F169" s="21"/>
    </row>
    <row r="170" spans="2:6" ht="15" thickBot="1" x14ac:dyDescent="0.35">
      <c r="B170" s="39"/>
      <c r="D170" s="21"/>
      <c r="E170" s="21"/>
      <c r="F170" s="21"/>
    </row>
    <row r="171" spans="2:6" ht="15" thickBot="1" x14ac:dyDescent="0.35">
      <c r="B171" s="39"/>
      <c r="D171" s="21"/>
      <c r="E171" s="21"/>
      <c r="F171" s="21"/>
    </row>
    <row r="172" spans="2:6" ht="15" thickBot="1" x14ac:dyDescent="0.35">
      <c r="B172" s="39"/>
      <c r="D172" s="21"/>
      <c r="E172" s="21"/>
      <c r="F172" s="21"/>
    </row>
    <row r="173" spans="2:6" ht="15" thickBot="1" x14ac:dyDescent="0.35">
      <c r="B173" s="39"/>
      <c r="D173" s="21"/>
      <c r="E173" s="21"/>
      <c r="F173" s="21"/>
    </row>
    <row r="174" spans="2:6" ht="15" thickBot="1" x14ac:dyDescent="0.35">
      <c r="B174" s="39"/>
      <c r="D174" s="21"/>
      <c r="E174" s="21"/>
      <c r="F174" s="21"/>
    </row>
    <row r="175" spans="2:6" ht="15" thickBot="1" x14ac:dyDescent="0.35">
      <c r="B175" s="39"/>
      <c r="D175" s="21"/>
      <c r="E175" s="21"/>
      <c r="F175" s="21"/>
    </row>
    <row r="176" spans="2:6" ht="15" thickBot="1" x14ac:dyDescent="0.35">
      <c r="B176" s="39"/>
      <c r="D176" s="21"/>
      <c r="E176" s="21"/>
      <c r="F176" s="21"/>
    </row>
    <row r="177" spans="2:6" ht="15" thickBot="1" x14ac:dyDescent="0.35">
      <c r="B177" s="39"/>
      <c r="D177" s="21"/>
      <c r="E177" s="21"/>
      <c r="F177" s="21"/>
    </row>
    <row r="178" spans="2:6" ht="15" thickBot="1" x14ac:dyDescent="0.35">
      <c r="B178" s="39"/>
      <c r="D178" s="21"/>
      <c r="E178" s="21"/>
      <c r="F178" s="21"/>
    </row>
    <row r="179" spans="2:6" ht="15" thickBot="1" x14ac:dyDescent="0.35">
      <c r="B179" s="39"/>
      <c r="D179" s="21"/>
      <c r="E179" s="21"/>
      <c r="F179" s="21"/>
    </row>
    <row r="180" spans="2:6" ht="15" thickBot="1" x14ac:dyDescent="0.35">
      <c r="B180" s="39"/>
      <c r="D180" s="21"/>
      <c r="E180" s="21"/>
      <c r="F180" s="21"/>
    </row>
    <row r="181" spans="2:6" ht="15" thickBot="1" x14ac:dyDescent="0.35">
      <c r="B181" s="39"/>
      <c r="D181" s="21"/>
      <c r="E181" s="21"/>
      <c r="F181" s="21"/>
    </row>
    <row r="182" spans="2:6" ht="15" thickBot="1" x14ac:dyDescent="0.35">
      <c r="B182" s="39"/>
      <c r="D182" s="21"/>
      <c r="E182" s="21"/>
      <c r="F182" s="21"/>
    </row>
    <row r="183" spans="2:6" ht="15" thickBot="1" x14ac:dyDescent="0.35">
      <c r="B183" s="39"/>
      <c r="D183" s="21"/>
      <c r="E183" s="21"/>
      <c r="F183" s="21"/>
    </row>
    <row r="184" spans="2:6" ht="15" thickBot="1" x14ac:dyDescent="0.35">
      <c r="B184" s="39"/>
      <c r="D184" s="21"/>
      <c r="E184" s="21"/>
      <c r="F184" s="21"/>
    </row>
    <row r="185" spans="2:6" ht="15" thickBot="1" x14ac:dyDescent="0.35">
      <c r="B185" s="39"/>
      <c r="D185" s="21"/>
      <c r="E185" s="21"/>
      <c r="F185" s="21"/>
    </row>
    <row r="186" spans="2:6" ht="15" thickBot="1" x14ac:dyDescent="0.35">
      <c r="B186" s="39"/>
      <c r="D186" s="21"/>
      <c r="E186" s="21"/>
      <c r="F186" s="21"/>
    </row>
    <row r="187" spans="2:6" ht="15" thickBot="1" x14ac:dyDescent="0.35">
      <c r="B187" s="39"/>
      <c r="D187" s="21"/>
      <c r="E187" s="21"/>
      <c r="F187" s="21"/>
    </row>
    <row r="188" spans="2:6" ht="15" thickBot="1" x14ac:dyDescent="0.35">
      <c r="B188" s="39"/>
      <c r="D188" s="21"/>
      <c r="E188" s="21"/>
      <c r="F188" s="21"/>
    </row>
    <row r="189" spans="2:6" ht="15" thickBot="1" x14ac:dyDescent="0.35">
      <c r="B189" s="39"/>
      <c r="D189" s="21"/>
      <c r="E189" s="21"/>
      <c r="F189" s="21"/>
    </row>
    <row r="190" spans="2:6" ht="15" thickBot="1" x14ac:dyDescent="0.35">
      <c r="B190" s="39"/>
      <c r="D190" s="21"/>
      <c r="E190" s="21"/>
      <c r="F190" s="21"/>
    </row>
    <row r="191" spans="2:6" ht="15" thickBot="1" x14ac:dyDescent="0.35">
      <c r="B191" s="39"/>
      <c r="D191" s="21"/>
      <c r="E191" s="21"/>
      <c r="F191" s="21"/>
    </row>
    <row r="192" spans="2:6" ht="15" thickBot="1" x14ac:dyDescent="0.35">
      <c r="B192" s="39"/>
      <c r="D192" s="21"/>
      <c r="E192" s="21"/>
      <c r="F192" s="21"/>
    </row>
    <row r="193" spans="2:6" ht="15" thickBot="1" x14ac:dyDescent="0.35">
      <c r="B193" s="39"/>
      <c r="D193" s="21"/>
      <c r="E193" s="21"/>
      <c r="F193" s="21"/>
    </row>
    <row r="194" spans="2:6" ht="15" thickBot="1" x14ac:dyDescent="0.35">
      <c r="B194" s="39"/>
      <c r="D194" s="21"/>
      <c r="E194" s="21"/>
      <c r="F194" s="21"/>
    </row>
    <row r="195" spans="2:6" ht="15" thickBot="1" x14ac:dyDescent="0.35">
      <c r="B195" s="39"/>
      <c r="D195" s="21"/>
      <c r="E195" s="21"/>
      <c r="F195" s="21"/>
    </row>
    <row r="196" spans="2:6" ht="15" thickBot="1" x14ac:dyDescent="0.35">
      <c r="B196" s="39"/>
      <c r="D196" s="21"/>
      <c r="E196" s="21"/>
      <c r="F196" s="21"/>
    </row>
    <row r="197" spans="2:6" ht="15" thickBot="1" x14ac:dyDescent="0.35">
      <c r="B197" s="39"/>
      <c r="D197" s="21"/>
      <c r="E197" s="21"/>
      <c r="F197" s="21"/>
    </row>
    <row r="198" spans="2:6" ht="15" thickBot="1" x14ac:dyDescent="0.35">
      <c r="B198" s="39"/>
      <c r="D198" s="21"/>
      <c r="E198" s="21"/>
      <c r="F198" s="21"/>
    </row>
    <row r="199" spans="2:6" ht="15" thickBot="1" x14ac:dyDescent="0.35">
      <c r="B199" s="39"/>
      <c r="D199" s="21"/>
      <c r="E199" s="21"/>
      <c r="F199" s="21"/>
    </row>
    <row r="200" spans="2:6" ht="15" thickBot="1" x14ac:dyDescent="0.35">
      <c r="B200" s="39"/>
      <c r="D200" s="21"/>
      <c r="E200" s="21"/>
      <c r="F200" s="21"/>
    </row>
    <row r="201" spans="2:6" ht="15" thickBot="1" x14ac:dyDescent="0.35">
      <c r="B201" s="39"/>
      <c r="D201" s="21"/>
      <c r="E201" s="21"/>
      <c r="F201" s="21"/>
    </row>
    <row r="202" spans="2:6" ht="15" thickBot="1" x14ac:dyDescent="0.35">
      <c r="B202" s="39"/>
      <c r="D202" s="21"/>
      <c r="E202" s="21"/>
      <c r="F202" s="21"/>
    </row>
    <row r="203" spans="2:6" ht="15" thickBot="1" x14ac:dyDescent="0.35">
      <c r="B203" s="39"/>
      <c r="D203" s="21"/>
      <c r="E203" s="21"/>
      <c r="F203" s="21"/>
    </row>
    <row r="204" spans="2:6" ht="15" thickBot="1" x14ac:dyDescent="0.35">
      <c r="B204" s="39"/>
      <c r="D204" s="21"/>
      <c r="E204" s="21"/>
      <c r="F204" s="21"/>
    </row>
    <row r="205" spans="2:6" ht="15" thickBot="1" x14ac:dyDescent="0.35">
      <c r="B205" s="39"/>
      <c r="D205" s="21"/>
      <c r="E205" s="21"/>
      <c r="F205" s="21"/>
    </row>
    <row r="206" spans="2:6" ht="15" thickBot="1" x14ac:dyDescent="0.35">
      <c r="B206" s="39"/>
      <c r="D206" s="21"/>
      <c r="E206" s="21"/>
      <c r="F206" s="21"/>
    </row>
    <row r="207" spans="2:6" ht="15" thickBot="1" x14ac:dyDescent="0.35">
      <c r="B207" s="39"/>
      <c r="D207" s="21"/>
      <c r="E207" s="21"/>
      <c r="F207" s="21"/>
    </row>
    <row r="208" spans="2:6" ht="15" thickBot="1" x14ac:dyDescent="0.35">
      <c r="B208" s="39"/>
      <c r="D208" s="21"/>
      <c r="E208" s="21"/>
      <c r="F208" s="21"/>
    </row>
    <row r="209" spans="2:6" ht="15" thickBot="1" x14ac:dyDescent="0.35">
      <c r="B209" s="39"/>
      <c r="D209" s="21"/>
      <c r="E209" s="21"/>
      <c r="F209" s="21"/>
    </row>
    <row r="210" spans="2:6" ht="15" thickBot="1" x14ac:dyDescent="0.35">
      <c r="B210" s="39"/>
      <c r="D210" s="21"/>
      <c r="E210" s="21"/>
      <c r="F210" s="21"/>
    </row>
    <row r="211" spans="2:6" ht="15" thickBot="1" x14ac:dyDescent="0.35">
      <c r="B211" s="39"/>
      <c r="D211" s="21"/>
      <c r="E211" s="21"/>
      <c r="F211" s="21"/>
    </row>
    <row r="212" spans="2:6" ht="15" thickBot="1" x14ac:dyDescent="0.35">
      <c r="B212" s="39"/>
      <c r="D212" s="21"/>
      <c r="E212" s="21"/>
      <c r="F212" s="21"/>
    </row>
    <row r="213" spans="2:6" ht="15" thickBot="1" x14ac:dyDescent="0.35">
      <c r="B213" s="39"/>
      <c r="D213" s="21"/>
      <c r="E213" s="21"/>
      <c r="F213" s="21"/>
    </row>
    <row r="214" spans="2:6" ht="15" thickBot="1" x14ac:dyDescent="0.35">
      <c r="B214" s="39"/>
      <c r="D214" s="21"/>
      <c r="E214" s="21"/>
      <c r="F214" s="21"/>
    </row>
    <row r="215" spans="2:6" ht="15" thickBot="1" x14ac:dyDescent="0.35">
      <c r="B215" s="39"/>
      <c r="D215" s="21"/>
      <c r="E215" s="21"/>
      <c r="F215" s="21"/>
    </row>
    <row r="216" spans="2:6" ht="15" thickBot="1" x14ac:dyDescent="0.35">
      <c r="B216" s="39"/>
      <c r="D216" s="21"/>
      <c r="E216" s="21"/>
      <c r="F216" s="21"/>
    </row>
    <row r="217" spans="2:6" ht="15" thickBot="1" x14ac:dyDescent="0.35">
      <c r="B217" s="39"/>
      <c r="D217" s="21"/>
      <c r="E217" s="21"/>
      <c r="F217" s="21"/>
    </row>
    <row r="218" spans="2:6" ht="15" thickBot="1" x14ac:dyDescent="0.35">
      <c r="B218" s="39"/>
      <c r="D218" s="21"/>
      <c r="E218" s="21"/>
      <c r="F218" s="21"/>
    </row>
    <row r="219" spans="2:6" ht="15" thickBot="1" x14ac:dyDescent="0.35">
      <c r="B219" s="39"/>
      <c r="D219" s="21"/>
      <c r="E219" s="21"/>
      <c r="F219" s="21"/>
    </row>
    <row r="220" spans="2:6" ht="15" thickBot="1" x14ac:dyDescent="0.35">
      <c r="B220" s="39"/>
      <c r="D220" s="21"/>
      <c r="E220" s="21"/>
      <c r="F220" s="21"/>
    </row>
    <row r="221" spans="2:6" ht="15" thickBot="1" x14ac:dyDescent="0.35">
      <c r="B221" s="39"/>
      <c r="D221" s="21"/>
      <c r="E221" s="21"/>
      <c r="F221" s="21"/>
    </row>
    <row r="222" spans="2:6" ht="15" thickBot="1" x14ac:dyDescent="0.35">
      <c r="B222" s="39"/>
      <c r="D222" s="21"/>
      <c r="E222" s="21"/>
      <c r="F222" s="21"/>
    </row>
    <row r="223" spans="2:6" ht="15" thickBot="1" x14ac:dyDescent="0.35">
      <c r="B223" s="39"/>
      <c r="D223" s="21"/>
      <c r="E223" s="21"/>
      <c r="F223" s="21"/>
    </row>
    <row r="224" spans="2:6" ht="15" thickBot="1" x14ac:dyDescent="0.35">
      <c r="B224" s="39"/>
      <c r="D224" s="21"/>
      <c r="E224" s="21"/>
      <c r="F224" s="21"/>
    </row>
    <row r="225" spans="2:6" ht="15" thickBot="1" x14ac:dyDescent="0.35">
      <c r="B225" s="39"/>
      <c r="D225" s="21"/>
      <c r="E225" s="21"/>
      <c r="F225" s="21"/>
    </row>
    <row r="226" spans="2:6" ht="15" thickBot="1" x14ac:dyDescent="0.35">
      <c r="B226" s="39"/>
      <c r="D226" s="21"/>
      <c r="E226" s="21"/>
      <c r="F226" s="21"/>
    </row>
    <row r="227" spans="2:6" ht="15" thickBot="1" x14ac:dyDescent="0.35">
      <c r="B227" s="39"/>
      <c r="D227" s="21"/>
      <c r="E227" s="21"/>
      <c r="F227" s="21"/>
    </row>
    <row r="228" spans="2:6" ht="15" thickBot="1" x14ac:dyDescent="0.35">
      <c r="B228" s="39"/>
      <c r="D228" s="21"/>
      <c r="E228" s="21"/>
      <c r="F228" s="21"/>
    </row>
    <row r="229" spans="2:6" ht="15" thickBot="1" x14ac:dyDescent="0.35">
      <c r="B229" s="39"/>
      <c r="D229" s="21"/>
      <c r="E229" s="21"/>
      <c r="F229" s="21"/>
    </row>
    <row r="230" spans="2:6" ht="15" thickBot="1" x14ac:dyDescent="0.35">
      <c r="B230" s="39"/>
      <c r="D230" s="21"/>
      <c r="E230" s="21"/>
      <c r="F230" s="21"/>
    </row>
    <row r="231" spans="2:6" ht="15" thickBot="1" x14ac:dyDescent="0.35">
      <c r="B231" s="39"/>
      <c r="D231" s="21"/>
      <c r="E231" s="21"/>
      <c r="F231" s="21"/>
    </row>
    <row r="232" spans="2:6" ht="15" thickBot="1" x14ac:dyDescent="0.35">
      <c r="B232" s="39"/>
      <c r="D232" s="21"/>
      <c r="E232" s="21"/>
      <c r="F232" s="21"/>
    </row>
    <row r="233" spans="2:6" ht="15" thickBot="1" x14ac:dyDescent="0.35">
      <c r="B233" s="39"/>
      <c r="D233" s="21"/>
      <c r="E233" s="21"/>
      <c r="F233" s="21"/>
    </row>
    <row r="234" spans="2:6" ht="15" thickBot="1" x14ac:dyDescent="0.35">
      <c r="B234" s="39"/>
      <c r="D234" s="21"/>
      <c r="E234" s="21"/>
      <c r="F234" s="21"/>
    </row>
    <row r="235" spans="2:6" ht="15" thickBot="1" x14ac:dyDescent="0.35">
      <c r="B235" s="39"/>
      <c r="D235" s="21"/>
      <c r="E235" s="21"/>
      <c r="F235" s="21"/>
    </row>
    <row r="236" spans="2:6" ht="15" thickBot="1" x14ac:dyDescent="0.35">
      <c r="B236" s="39"/>
      <c r="D236" s="21"/>
      <c r="E236" s="21"/>
      <c r="F236" s="21"/>
    </row>
    <row r="237" spans="2:6" ht="15" thickBot="1" x14ac:dyDescent="0.35">
      <c r="B237" s="39"/>
      <c r="D237" s="21"/>
      <c r="E237" s="21"/>
      <c r="F237" s="21"/>
    </row>
    <row r="238" spans="2:6" ht="15" thickBot="1" x14ac:dyDescent="0.35">
      <c r="B238" s="39"/>
      <c r="D238" s="21"/>
      <c r="E238" s="21"/>
      <c r="F238" s="21"/>
    </row>
    <row r="239" spans="2:6" ht="15" thickBot="1" x14ac:dyDescent="0.35">
      <c r="B239" s="39"/>
      <c r="D239" s="21"/>
      <c r="E239" s="21"/>
      <c r="F239" s="21"/>
    </row>
    <row r="240" spans="2:6" ht="15" thickBot="1" x14ac:dyDescent="0.35">
      <c r="B240" s="39"/>
      <c r="D240" s="21"/>
      <c r="E240" s="21"/>
      <c r="F240" s="21"/>
    </row>
    <row r="241" spans="2:6" ht="15" thickBot="1" x14ac:dyDescent="0.35">
      <c r="B241" s="39"/>
      <c r="D241" s="21"/>
      <c r="E241" s="21"/>
      <c r="F241" s="21"/>
    </row>
    <row r="242" spans="2:6" ht="15" thickBot="1" x14ac:dyDescent="0.35">
      <c r="B242" s="39"/>
      <c r="D242" s="21"/>
      <c r="E242" s="21"/>
      <c r="F242" s="21"/>
    </row>
    <row r="243" spans="2:6" ht="15" thickBot="1" x14ac:dyDescent="0.35">
      <c r="B243" s="39"/>
      <c r="D243" s="21"/>
      <c r="E243" s="21"/>
      <c r="F243" s="21"/>
    </row>
    <row r="244" spans="2:6" ht="15" thickBot="1" x14ac:dyDescent="0.35">
      <c r="B244" s="39"/>
      <c r="D244" s="21"/>
      <c r="E244" s="21"/>
      <c r="F244" s="21"/>
    </row>
    <row r="245" spans="2:6" ht="15" thickBot="1" x14ac:dyDescent="0.35">
      <c r="B245" s="39"/>
      <c r="D245" s="21"/>
      <c r="E245" s="21"/>
      <c r="F245" s="21"/>
    </row>
    <row r="246" spans="2:6" ht="15" thickBot="1" x14ac:dyDescent="0.35">
      <c r="B246" s="39"/>
      <c r="D246" s="21"/>
      <c r="E246" s="21"/>
      <c r="F246" s="21"/>
    </row>
    <row r="247" spans="2:6" ht="15" thickBot="1" x14ac:dyDescent="0.35">
      <c r="B247" s="39"/>
      <c r="D247" s="21"/>
      <c r="E247" s="21"/>
      <c r="F247" s="21"/>
    </row>
    <row r="248" spans="2:6" ht="15" thickBot="1" x14ac:dyDescent="0.35">
      <c r="B248" s="39"/>
      <c r="D248" s="21"/>
      <c r="E248" s="21"/>
      <c r="F248" s="21"/>
    </row>
    <row r="249" spans="2:6" ht="15" thickBot="1" x14ac:dyDescent="0.35">
      <c r="B249" s="39"/>
      <c r="D249" s="21"/>
      <c r="E249" s="21"/>
      <c r="F249" s="21"/>
    </row>
    <row r="250" spans="2:6" ht="15" thickBot="1" x14ac:dyDescent="0.35">
      <c r="B250" s="39"/>
      <c r="D250" s="21"/>
      <c r="E250" s="21"/>
      <c r="F250" s="21"/>
    </row>
    <row r="251" spans="2:6" ht="15" thickBot="1" x14ac:dyDescent="0.35">
      <c r="B251" s="39"/>
      <c r="D251" s="21"/>
      <c r="E251" s="21"/>
      <c r="F251" s="21"/>
    </row>
    <row r="252" spans="2:6" ht="15" thickBot="1" x14ac:dyDescent="0.35">
      <c r="B252" s="39"/>
      <c r="D252" s="21"/>
      <c r="E252" s="21"/>
      <c r="F252" s="21"/>
    </row>
    <row r="253" spans="2:6" ht="15" thickBot="1" x14ac:dyDescent="0.35">
      <c r="B253" s="39"/>
      <c r="D253" s="21"/>
      <c r="E253" s="21"/>
      <c r="F253" s="21"/>
    </row>
    <row r="254" spans="2:6" ht="15" thickBot="1" x14ac:dyDescent="0.35">
      <c r="B254" s="39"/>
      <c r="D254" s="21"/>
      <c r="E254" s="21"/>
      <c r="F254" s="21"/>
    </row>
    <row r="255" spans="2:6" ht="15" thickBot="1" x14ac:dyDescent="0.35">
      <c r="B255" s="39"/>
      <c r="D255" s="21"/>
      <c r="E255" s="21"/>
      <c r="F255" s="21"/>
    </row>
    <row r="256" spans="2:6" ht="15" thickBot="1" x14ac:dyDescent="0.35">
      <c r="B256" s="39"/>
      <c r="D256" s="21"/>
      <c r="E256" s="21"/>
      <c r="F256" s="21"/>
    </row>
    <row r="257" spans="2:6" ht="15" thickBot="1" x14ac:dyDescent="0.35">
      <c r="B257" s="39"/>
      <c r="D257" s="21"/>
      <c r="E257" s="21"/>
      <c r="F257" s="21"/>
    </row>
    <row r="258" spans="2:6" ht="15" thickBot="1" x14ac:dyDescent="0.35">
      <c r="B258" s="39"/>
      <c r="D258" s="21"/>
      <c r="E258" s="21"/>
      <c r="F258" s="21"/>
    </row>
    <row r="259" spans="2:6" ht="15" thickBot="1" x14ac:dyDescent="0.35">
      <c r="B259" s="39"/>
      <c r="D259" s="21"/>
      <c r="E259" s="21"/>
      <c r="F259" s="21"/>
    </row>
    <row r="260" spans="2:6" ht="15" thickBot="1" x14ac:dyDescent="0.35">
      <c r="B260" s="39"/>
      <c r="D260" s="21"/>
      <c r="E260" s="21"/>
      <c r="F260" s="21"/>
    </row>
    <row r="261" spans="2:6" ht="15" thickBot="1" x14ac:dyDescent="0.35">
      <c r="B261" s="39"/>
      <c r="D261" s="21"/>
      <c r="E261" s="21"/>
      <c r="F261" s="21"/>
    </row>
    <row r="262" spans="2:6" ht="15" thickBot="1" x14ac:dyDescent="0.35">
      <c r="B262" s="39"/>
      <c r="D262" s="21"/>
      <c r="E262" s="21"/>
      <c r="F262" s="21"/>
    </row>
    <row r="263" spans="2:6" ht="15" thickBot="1" x14ac:dyDescent="0.35">
      <c r="B263" s="39"/>
      <c r="D263" s="21"/>
      <c r="E263" s="21"/>
      <c r="F263" s="21"/>
    </row>
    <row r="264" spans="2:6" ht="15" thickBot="1" x14ac:dyDescent="0.35">
      <c r="B264" s="39"/>
      <c r="D264" s="21"/>
      <c r="E264" s="21"/>
      <c r="F264" s="21"/>
    </row>
    <row r="265" spans="2:6" ht="15" thickBot="1" x14ac:dyDescent="0.35">
      <c r="B265" s="39"/>
      <c r="D265" s="21"/>
      <c r="E265" s="21"/>
      <c r="F265" s="21"/>
    </row>
    <row r="266" spans="2:6" ht="15" thickBot="1" x14ac:dyDescent="0.35">
      <c r="B266" s="39"/>
      <c r="D266" s="21"/>
      <c r="E266" s="21"/>
      <c r="F266" s="21"/>
    </row>
    <row r="267" spans="2:6" ht="15" thickBot="1" x14ac:dyDescent="0.35">
      <c r="B267" s="39"/>
      <c r="D267" s="21"/>
      <c r="E267" s="21"/>
      <c r="F267" s="21"/>
    </row>
    <row r="268" spans="2:6" ht="15" thickBot="1" x14ac:dyDescent="0.35">
      <c r="B268" s="39"/>
      <c r="D268" s="21"/>
      <c r="E268" s="21"/>
      <c r="F268" s="21"/>
    </row>
    <row r="269" spans="2:6" ht="15" thickBot="1" x14ac:dyDescent="0.35">
      <c r="B269" s="39"/>
      <c r="D269" s="21"/>
      <c r="E269" s="21"/>
      <c r="F269" s="21"/>
    </row>
    <row r="270" spans="2:6" ht="15" thickBot="1" x14ac:dyDescent="0.35">
      <c r="B270" s="39"/>
      <c r="D270" s="21"/>
      <c r="E270" s="21"/>
      <c r="F270" s="21"/>
    </row>
    <row r="271" spans="2:6" ht="15" thickBot="1" x14ac:dyDescent="0.35">
      <c r="B271" s="39"/>
      <c r="D271" s="21"/>
      <c r="E271" s="21"/>
      <c r="F271" s="21"/>
    </row>
    <row r="272" spans="2:6" ht="15" thickBot="1" x14ac:dyDescent="0.35">
      <c r="B272" s="39"/>
      <c r="D272" s="21"/>
      <c r="E272" s="21"/>
      <c r="F272" s="21"/>
    </row>
    <row r="273" spans="2:6" ht="15" thickBot="1" x14ac:dyDescent="0.35">
      <c r="B273" s="39"/>
      <c r="D273" s="21"/>
      <c r="E273" s="21"/>
      <c r="F273" s="21"/>
    </row>
    <row r="274" spans="2:6" ht="15" thickBot="1" x14ac:dyDescent="0.35">
      <c r="B274" s="39"/>
      <c r="D274" s="21"/>
      <c r="E274" s="21"/>
      <c r="F274" s="21"/>
    </row>
    <row r="275" spans="2:6" ht="15" thickBot="1" x14ac:dyDescent="0.35">
      <c r="B275" s="39"/>
      <c r="D275" s="21"/>
      <c r="E275" s="21"/>
      <c r="F275" s="21"/>
    </row>
    <row r="276" spans="2:6" ht="15" thickBot="1" x14ac:dyDescent="0.35">
      <c r="B276" s="39"/>
      <c r="D276" s="21"/>
      <c r="E276" s="21"/>
      <c r="F276" s="21"/>
    </row>
    <row r="277" spans="2:6" ht="15" thickBot="1" x14ac:dyDescent="0.35">
      <c r="B277" s="39"/>
      <c r="D277" s="21"/>
      <c r="E277" s="21"/>
      <c r="F277" s="21"/>
    </row>
    <row r="278" spans="2:6" ht="15" thickBot="1" x14ac:dyDescent="0.35">
      <c r="B278" s="39"/>
      <c r="D278" s="21"/>
      <c r="E278" s="21"/>
      <c r="F278" s="21"/>
    </row>
    <row r="279" spans="2:6" ht="15" thickBot="1" x14ac:dyDescent="0.35">
      <c r="B279" s="39"/>
      <c r="D279" s="21"/>
      <c r="E279" s="21"/>
      <c r="F279" s="21"/>
    </row>
    <row r="280" spans="2:6" ht="15" thickBot="1" x14ac:dyDescent="0.35">
      <c r="B280" s="39"/>
      <c r="D280" s="21"/>
      <c r="E280" s="21"/>
      <c r="F280" s="21"/>
    </row>
    <row r="281" spans="2:6" ht="15" thickBot="1" x14ac:dyDescent="0.35">
      <c r="B281" s="39"/>
      <c r="D281" s="21"/>
      <c r="E281" s="21"/>
      <c r="F281" s="21"/>
    </row>
    <row r="282" spans="2:6" ht="15" thickBot="1" x14ac:dyDescent="0.35">
      <c r="B282" s="39"/>
      <c r="D282" s="21"/>
      <c r="E282" s="21"/>
      <c r="F282" s="21"/>
    </row>
    <row r="283" spans="2:6" ht="15" thickBot="1" x14ac:dyDescent="0.35">
      <c r="B283" s="39"/>
      <c r="D283" s="21"/>
      <c r="E283" s="21"/>
      <c r="F283" s="21"/>
    </row>
    <row r="284" spans="2:6" ht="15" thickBot="1" x14ac:dyDescent="0.35">
      <c r="B284" s="39"/>
      <c r="D284" s="21"/>
      <c r="E284" s="21"/>
      <c r="F284" s="21"/>
    </row>
    <row r="285" spans="2:6" ht="15" thickBot="1" x14ac:dyDescent="0.35">
      <c r="B285" s="39"/>
      <c r="D285" s="21"/>
      <c r="E285" s="21"/>
      <c r="F285" s="21"/>
    </row>
    <row r="286" spans="2:6" ht="15" thickBot="1" x14ac:dyDescent="0.35">
      <c r="B286" s="39"/>
      <c r="D286" s="21"/>
      <c r="E286" s="21"/>
      <c r="F286" s="21"/>
    </row>
    <row r="287" spans="2:6" ht="15" thickBot="1" x14ac:dyDescent="0.35">
      <c r="B287" s="39"/>
      <c r="D287" s="21"/>
      <c r="E287" s="21"/>
      <c r="F287" s="21"/>
    </row>
    <row r="288" spans="2:6" ht="15" thickBot="1" x14ac:dyDescent="0.35">
      <c r="B288" s="39"/>
      <c r="D288" s="21"/>
      <c r="E288" s="21"/>
      <c r="F288" s="21"/>
    </row>
    <row r="289" spans="2:6" ht="15" thickBot="1" x14ac:dyDescent="0.35">
      <c r="B289" s="39"/>
      <c r="D289" s="21"/>
      <c r="E289" s="21"/>
      <c r="F289" s="21"/>
    </row>
    <row r="290" spans="2:6" ht="15" thickBot="1" x14ac:dyDescent="0.35">
      <c r="B290" s="39"/>
      <c r="D290" s="21"/>
      <c r="E290" s="21"/>
      <c r="F290" s="21"/>
    </row>
    <row r="291" spans="2:6" ht="15" thickBot="1" x14ac:dyDescent="0.35">
      <c r="B291" s="39"/>
      <c r="D291" s="21"/>
      <c r="E291" s="21"/>
      <c r="F291" s="21"/>
    </row>
    <row r="292" spans="2:6" ht="15" thickBot="1" x14ac:dyDescent="0.35">
      <c r="B292" s="39"/>
      <c r="D292" s="21"/>
      <c r="E292" s="21"/>
      <c r="F292" s="21"/>
    </row>
    <row r="293" spans="2:6" ht="15" thickBot="1" x14ac:dyDescent="0.35">
      <c r="B293" s="39"/>
      <c r="D293" s="21"/>
      <c r="E293" s="21"/>
      <c r="F293" s="21"/>
    </row>
    <row r="294" spans="2:6" ht="15" thickBot="1" x14ac:dyDescent="0.35">
      <c r="B294" s="39"/>
      <c r="D294" s="21"/>
      <c r="E294" s="21"/>
      <c r="F294" s="21"/>
    </row>
    <row r="295" spans="2:6" ht="15" thickBot="1" x14ac:dyDescent="0.35">
      <c r="B295" s="39"/>
      <c r="D295" s="21"/>
      <c r="E295" s="21"/>
      <c r="F295" s="21"/>
    </row>
    <row r="296" spans="2:6" ht="15" thickBot="1" x14ac:dyDescent="0.35">
      <c r="B296" s="39"/>
      <c r="D296" s="21"/>
      <c r="E296" s="21"/>
      <c r="F296" s="21"/>
    </row>
    <row r="297" spans="2:6" ht="15" thickBot="1" x14ac:dyDescent="0.35">
      <c r="B297" s="39"/>
      <c r="D297" s="21"/>
      <c r="E297" s="21"/>
      <c r="F297" s="21"/>
    </row>
    <row r="298" spans="2:6" ht="15" thickBot="1" x14ac:dyDescent="0.35">
      <c r="B298" s="39"/>
      <c r="D298" s="21"/>
      <c r="E298" s="21"/>
      <c r="F298" s="21"/>
    </row>
    <row r="299" spans="2:6" ht="15" thickBot="1" x14ac:dyDescent="0.35">
      <c r="B299" s="39"/>
      <c r="D299" s="21"/>
      <c r="E299" s="21"/>
      <c r="F299" s="21"/>
    </row>
    <row r="300" spans="2:6" ht="15" thickBot="1" x14ac:dyDescent="0.35">
      <c r="B300" s="39"/>
      <c r="D300" s="21"/>
      <c r="E300" s="21"/>
      <c r="F300" s="21"/>
    </row>
    <row r="301" spans="2:6" ht="15" thickBot="1" x14ac:dyDescent="0.35">
      <c r="B301" s="39"/>
      <c r="D301" s="21"/>
      <c r="E301" s="21"/>
      <c r="F301" s="21"/>
    </row>
    <row r="302" spans="2:6" ht="15" thickBot="1" x14ac:dyDescent="0.35">
      <c r="B302" s="39"/>
      <c r="D302" s="21"/>
      <c r="E302" s="21"/>
      <c r="F302" s="21"/>
    </row>
    <row r="303" spans="2:6" ht="15" thickBot="1" x14ac:dyDescent="0.35">
      <c r="B303" s="39"/>
      <c r="D303" s="21"/>
      <c r="E303" s="21"/>
      <c r="F303" s="21"/>
    </row>
    <row r="304" spans="2:6" ht="15" thickBot="1" x14ac:dyDescent="0.35">
      <c r="B304" s="39"/>
      <c r="D304" s="21"/>
      <c r="E304" s="21"/>
      <c r="F304" s="21"/>
    </row>
    <row r="305" spans="2:6" ht="15" thickBot="1" x14ac:dyDescent="0.35">
      <c r="B305" s="39"/>
      <c r="D305" s="21"/>
      <c r="E305" s="21"/>
      <c r="F305" s="21"/>
    </row>
    <row r="306" spans="2:6" ht="15" thickBot="1" x14ac:dyDescent="0.35">
      <c r="B306" s="39"/>
      <c r="D306" s="21"/>
      <c r="E306" s="21"/>
      <c r="F306" s="21"/>
    </row>
    <row r="307" spans="2:6" ht="15" thickBot="1" x14ac:dyDescent="0.35">
      <c r="B307" s="39"/>
      <c r="D307" s="21"/>
      <c r="E307" s="21"/>
      <c r="F307" s="21"/>
    </row>
    <row r="308" spans="2:6" ht="15" thickBot="1" x14ac:dyDescent="0.35">
      <c r="B308" s="39"/>
      <c r="D308" s="21"/>
      <c r="E308" s="21"/>
      <c r="F308" s="21"/>
    </row>
    <row r="309" spans="2:6" ht="15" thickBot="1" x14ac:dyDescent="0.35">
      <c r="B309" s="39"/>
      <c r="D309" s="21"/>
      <c r="E309" s="21"/>
      <c r="F309" s="21"/>
    </row>
    <row r="310" spans="2:6" ht="15" thickBot="1" x14ac:dyDescent="0.35">
      <c r="B310" s="39"/>
      <c r="D310" s="21"/>
      <c r="E310" s="21"/>
      <c r="F310" s="21"/>
    </row>
    <row r="311" spans="2:6" ht="15" thickBot="1" x14ac:dyDescent="0.35">
      <c r="B311" s="39"/>
      <c r="D311" s="21"/>
      <c r="E311" s="21"/>
      <c r="F311" s="21"/>
    </row>
    <row r="312" spans="2:6" ht="15" thickBot="1" x14ac:dyDescent="0.35">
      <c r="B312" s="39"/>
      <c r="D312" s="21"/>
      <c r="E312" s="21"/>
      <c r="F312" s="21"/>
    </row>
    <row r="313" spans="2:6" ht="15" thickBot="1" x14ac:dyDescent="0.35">
      <c r="B313" s="39"/>
      <c r="D313" s="21"/>
      <c r="E313" s="21"/>
      <c r="F313" s="21"/>
    </row>
    <row r="314" spans="2:6" ht="15" thickBot="1" x14ac:dyDescent="0.35">
      <c r="B314" s="39"/>
      <c r="D314" s="21"/>
      <c r="E314" s="21"/>
      <c r="F314" s="21"/>
    </row>
    <row r="315" spans="2:6" ht="15" thickBot="1" x14ac:dyDescent="0.35">
      <c r="B315" s="39"/>
      <c r="D315" s="21"/>
      <c r="E315" s="21"/>
      <c r="F315" s="21"/>
    </row>
    <row r="316" spans="2:6" ht="15" thickBot="1" x14ac:dyDescent="0.35">
      <c r="B316" s="39"/>
      <c r="D316" s="21"/>
      <c r="E316" s="21"/>
      <c r="F316" s="21"/>
    </row>
    <row r="317" spans="2:6" ht="15" thickBot="1" x14ac:dyDescent="0.35">
      <c r="B317" s="39"/>
      <c r="D317" s="21"/>
      <c r="E317" s="21"/>
      <c r="F317" s="21"/>
    </row>
    <row r="318" spans="2:6" ht="15" thickBot="1" x14ac:dyDescent="0.35">
      <c r="B318" s="39"/>
      <c r="D318" s="21"/>
      <c r="E318" s="21"/>
      <c r="F318" s="21"/>
    </row>
    <row r="319" spans="2:6" ht="15" thickBot="1" x14ac:dyDescent="0.35">
      <c r="B319" s="39"/>
      <c r="D319" s="21"/>
      <c r="E319" s="21"/>
      <c r="F319" s="21"/>
    </row>
    <row r="320" spans="2:6" ht="15" thickBot="1" x14ac:dyDescent="0.35">
      <c r="B320" s="39"/>
      <c r="D320" s="21"/>
      <c r="E320" s="21"/>
      <c r="F320" s="21"/>
    </row>
    <row r="321" spans="2:6" ht="15" thickBot="1" x14ac:dyDescent="0.35">
      <c r="B321" s="39"/>
      <c r="D321" s="21"/>
      <c r="E321" s="21"/>
      <c r="F321" s="21"/>
    </row>
    <row r="322" spans="2:6" ht="15" thickBot="1" x14ac:dyDescent="0.35">
      <c r="B322" s="39"/>
      <c r="D322" s="21"/>
      <c r="E322" s="21"/>
      <c r="F322" s="21"/>
    </row>
    <row r="323" spans="2:6" ht="15" thickBot="1" x14ac:dyDescent="0.35">
      <c r="B323" s="39"/>
      <c r="D323" s="21"/>
      <c r="E323" s="21"/>
      <c r="F323" s="21"/>
    </row>
    <row r="324" spans="2:6" ht="15" thickBot="1" x14ac:dyDescent="0.35">
      <c r="B324" s="39"/>
      <c r="D324" s="21"/>
      <c r="E324" s="21"/>
      <c r="F324" s="21"/>
    </row>
    <row r="325" spans="2:6" ht="15" thickBot="1" x14ac:dyDescent="0.35">
      <c r="B325" s="39"/>
      <c r="D325" s="21"/>
      <c r="E325" s="21"/>
      <c r="F325" s="21"/>
    </row>
    <row r="326" spans="2:6" ht="15" thickBot="1" x14ac:dyDescent="0.35">
      <c r="B326" s="39"/>
      <c r="D326" s="21"/>
      <c r="E326" s="21"/>
      <c r="F326" s="21"/>
    </row>
    <row r="327" spans="2:6" ht="15" thickBot="1" x14ac:dyDescent="0.35">
      <c r="B327" s="39"/>
      <c r="D327" s="21"/>
      <c r="E327" s="21"/>
      <c r="F327" s="21"/>
    </row>
    <row r="328" spans="2:6" ht="15" thickBot="1" x14ac:dyDescent="0.35">
      <c r="B328" s="39"/>
      <c r="D328" s="21"/>
      <c r="E328" s="21"/>
      <c r="F328" s="21"/>
    </row>
    <row r="329" spans="2:6" ht="15" thickBot="1" x14ac:dyDescent="0.35">
      <c r="B329" s="39"/>
      <c r="D329" s="21"/>
      <c r="E329" s="21"/>
      <c r="F329" s="21"/>
    </row>
    <row r="330" spans="2:6" ht="15" thickBot="1" x14ac:dyDescent="0.35">
      <c r="B330" s="39"/>
      <c r="D330" s="21"/>
      <c r="E330" s="21"/>
      <c r="F330" s="21"/>
    </row>
    <row r="331" spans="2:6" ht="15" thickBot="1" x14ac:dyDescent="0.35">
      <c r="B331" s="39"/>
      <c r="D331" s="21"/>
      <c r="E331" s="21"/>
      <c r="F331" s="21"/>
    </row>
    <row r="332" spans="2:6" ht="15" thickBot="1" x14ac:dyDescent="0.35">
      <c r="B332" s="39"/>
      <c r="D332" s="21"/>
      <c r="E332" s="21"/>
      <c r="F332" s="21"/>
    </row>
    <row r="333" spans="2:6" ht="15" thickBot="1" x14ac:dyDescent="0.35">
      <c r="B333" s="39"/>
      <c r="D333" s="21"/>
      <c r="E333" s="21"/>
      <c r="F333" s="21"/>
    </row>
    <row r="334" spans="2:6" ht="15" thickBot="1" x14ac:dyDescent="0.35">
      <c r="B334" s="39"/>
      <c r="D334" s="21"/>
      <c r="E334" s="21"/>
      <c r="F334" s="21"/>
    </row>
    <row r="335" spans="2:6" ht="15" thickBot="1" x14ac:dyDescent="0.35">
      <c r="B335" s="39"/>
      <c r="D335" s="21"/>
      <c r="E335" s="21"/>
      <c r="F335" s="21"/>
    </row>
    <row r="336" spans="2:6" ht="15" thickBot="1" x14ac:dyDescent="0.35">
      <c r="B336" s="39"/>
      <c r="D336" s="21"/>
      <c r="E336" s="21"/>
      <c r="F336" s="21"/>
    </row>
    <row r="337" spans="2:6" ht="15" thickBot="1" x14ac:dyDescent="0.35">
      <c r="B337" s="39"/>
      <c r="D337" s="21"/>
      <c r="E337" s="21"/>
      <c r="F337" s="21"/>
    </row>
    <row r="338" spans="2:6" ht="15" thickBot="1" x14ac:dyDescent="0.35">
      <c r="B338" s="39"/>
      <c r="D338" s="21"/>
      <c r="E338" s="21"/>
      <c r="F338" s="21"/>
    </row>
    <row r="339" spans="2:6" ht="15" thickBot="1" x14ac:dyDescent="0.35">
      <c r="B339" s="39"/>
      <c r="D339" s="21"/>
      <c r="E339" s="21"/>
      <c r="F339" s="21"/>
    </row>
    <row r="340" spans="2:6" ht="15" thickBot="1" x14ac:dyDescent="0.35">
      <c r="B340" s="39"/>
      <c r="D340" s="21"/>
      <c r="E340" s="21"/>
      <c r="F340" s="21"/>
    </row>
    <row r="341" spans="2:6" ht="15" thickBot="1" x14ac:dyDescent="0.35">
      <c r="B341" s="39"/>
      <c r="D341" s="21"/>
      <c r="E341" s="21"/>
      <c r="F341" s="21"/>
    </row>
    <row r="342" spans="2:6" ht="15" thickBot="1" x14ac:dyDescent="0.35">
      <c r="B342" s="39"/>
      <c r="D342" s="21"/>
      <c r="E342" s="21"/>
      <c r="F342" s="21"/>
    </row>
    <row r="343" spans="2:6" ht="15" thickBot="1" x14ac:dyDescent="0.35">
      <c r="B343" s="39"/>
      <c r="D343" s="21"/>
      <c r="E343" s="21"/>
      <c r="F343" s="21"/>
    </row>
    <row r="344" spans="2:6" ht="15" thickBot="1" x14ac:dyDescent="0.35">
      <c r="B344" s="39"/>
      <c r="D344" s="21"/>
      <c r="E344" s="21"/>
      <c r="F344" s="21"/>
    </row>
    <row r="345" spans="2:6" ht="15" thickBot="1" x14ac:dyDescent="0.35">
      <c r="B345" s="39"/>
      <c r="D345" s="21"/>
      <c r="E345" s="21"/>
      <c r="F345" s="21"/>
    </row>
    <row r="346" spans="2:6" ht="15" thickBot="1" x14ac:dyDescent="0.35">
      <c r="B346" s="39"/>
      <c r="D346" s="21"/>
      <c r="E346" s="21"/>
      <c r="F346" s="21"/>
    </row>
    <row r="347" spans="2:6" ht="15" thickBot="1" x14ac:dyDescent="0.35">
      <c r="B347" s="39"/>
      <c r="D347" s="21"/>
      <c r="E347" s="21"/>
      <c r="F347" s="21"/>
    </row>
    <row r="348" spans="2:6" ht="15" thickBot="1" x14ac:dyDescent="0.35">
      <c r="B348" s="39"/>
      <c r="D348" s="21"/>
      <c r="E348" s="21"/>
      <c r="F348" s="21"/>
    </row>
    <row r="349" spans="2:6" ht="15" thickBot="1" x14ac:dyDescent="0.35">
      <c r="B349" s="39"/>
      <c r="D349" s="21"/>
      <c r="E349" s="21"/>
      <c r="F349" s="21"/>
    </row>
    <row r="350" spans="2:6" ht="15" thickBot="1" x14ac:dyDescent="0.35">
      <c r="B350" s="39"/>
      <c r="D350" s="21"/>
      <c r="E350" s="21"/>
      <c r="F350" s="21"/>
    </row>
    <row r="351" spans="2:6" ht="15" thickBot="1" x14ac:dyDescent="0.35">
      <c r="B351" s="39"/>
      <c r="D351" s="21"/>
      <c r="E351" s="21"/>
      <c r="F351" s="21"/>
    </row>
    <row r="352" spans="2:6" ht="15" thickBot="1" x14ac:dyDescent="0.35">
      <c r="B352" s="39"/>
      <c r="D352" s="21"/>
      <c r="E352" s="21"/>
      <c r="F352" s="21"/>
    </row>
    <row r="353" spans="2:6" ht="15" thickBot="1" x14ac:dyDescent="0.35">
      <c r="B353" s="39"/>
      <c r="D353" s="21"/>
      <c r="E353" s="21"/>
      <c r="F353" s="21"/>
    </row>
    <row r="354" spans="2:6" ht="15" thickBot="1" x14ac:dyDescent="0.35">
      <c r="B354" s="39"/>
      <c r="D354" s="21"/>
      <c r="E354" s="21"/>
      <c r="F354" s="21"/>
    </row>
    <row r="355" spans="2:6" ht="15" thickBot="1" x14ac:dyDescent="0.35">
      <c r="B355" s="39"/>
      <c r="D355" s="21"/>
      <c r="E355" s="21"/>
      <c r="F355" s="21"/>
    </row>
    <row r="356" spans="2:6" ht="15" thickBot="1" x14ac:dyDescent="0.35">
      <c r="B356" s="39"/>
      <c r="D356" s="21"/>
      <c r="E356" s="21"/>
      <c r="F356" s="21"/>
    </row>
    <row r="357" spans="2:6" ht="15" thickBot="1" x14ac:dyDescent="0.35">
      <c r="B357" s="39"/>
      <c r="D357" s="21"/>
      <c r="E357" s="21"/>
      <c r="F357" s="21"/>
    </row>
    <row r="358" spans="2:6" ht="15" thickBot="1" x14ac:dyDescent="0.35">
      <c r="B358" s="39"/>
      <c r="D358" s="21"/>
      <c r="E358" s="21"/>
      <c r="F358" s="21"/>
    </row>
    <row r="359" spans="2:6" ht="15" thickBot="1" x14ac:dyDescent="0.35">
      <c r="B359" s="39"/>
      <c r="D359" s="21"/>
      <c r="E359" s="21"/>
      <c r="F359" s="21"/>
    </row>
    <row r="360" spans="2:6" ht="15" thickBot="1" x14ac:dyDescent="0.35">
      <c r="B360" s="39"/>
      <c r="D360" s="21"/>
      <c r="E360" s="21"/>
      <c r="F360" s="21"/>
    </row>
    <row r="361" spans="2:6" ht="15" thickBot="1" x14ac:dyDescent="0.35">
      <c r="B361" s="39"/>
      <c r="D361" s="21"/>
      <c r="E361" s="21"/>
      <c r="F361" s="21"/>
    </row>
    <row r="362" spans="2:6" ht="15" thickBot="1" x14ac:dyDescent="0.35">
      <c r="B362" s="39"/>
      <c r="D362" s="21"/>
      <c r="E362" s="21"/>
      <c r="F362" s="21"/>
    </row>
    <row r="363" spans="2:6" ht="15" thickBot="1" x14ac:dyDescent="0.35">
      <c r="B363" s="39"/>
      <c r="D363" s="21"/>
      <c r="E363" s="21"/>
      <c r="F363" s="21"/>
    </row>
    <row r="364" spans="2:6" ht="15" thickBot="1" x14ac:dyDescent="0.35">
      <c r="B364" s="39"/>
      <c r="D364" s="21"/>
      <c r="E364" s="21"/>
      <c r="F364" s="21"/>
    </row>
    <row r="365" spans="2:6" ht="15" thickBot="1" x14ac:dyDescent="0.35">
      <c r="B365" s="39"/>
      <c r="D365" s="21"/>
      <c r="E365" s="21"/>
      <c r="F365" s="21"/>
    </row>
    <row r="366" spans="2:6" ht="15" thickBot="1" x14ac:dyDescent="0.35">
      <c r="B366" s="39"/>
      <c r="D366" s="21"/>
      <c r="E366" s="21"/>
      <c r="F366" s="21"/>
    </row>
    <row r="367" spans="2:6" ht="15" thickBot="1" x14ac:dyDescent="0.35">
      <c r="B367" s="39"/>
      <c r="D367" s="21"/>
      <c r="E367" s="21"/>
      <c r="F367" s="21"/>
    </row>
    <row r="368" spans="2:6" ht="15" thickBot="1" x14ac:dyDescent="0.35">
      <c r="B368" s="39"/>
      <c r="D368" s="21"/>
      <c r="E368" s="21"/>
      <c r="F368" s="21"/>
    </row>
    <row r="369" spans="2:6" ht="15" thickBot="1" x14ac:dyDescent="0.35">
      <c r="B369" s="39"/>
      <c r="D369" s="21"/>
      <c r="E369" s="21"/>
      <c r="F369" s="21"/>
    </row>
    <row r="370" spans="2:6" ht="15" thickBot="1" x14ac:dyDescent="0.35">
      <c r="B370" s="39"/>
      <c r="D370" s="21"/>
      <c r="E370" s="21"/>
      <c r="F370" s="21"/>
    </row>
    <row r="371" spans="2:6" ht="15" thickBot="1" x14ac:dyDescent="0.35">
      <c r="B371" s="39"/>
      <c r="D371" s="21"/>
      <c r="E371" s="21"/>
      <c r="F371" s="21"/>
    </row>
    <row r="372" spans="2:6" ht="15" thickBot="1" x14ac:dyDescent="0.35">
      <c r="B372" s="39"/>
      <c r="D372" s="21"/>
      <c r="E372" s="21"/>
      <c r="F372" s="21"/>
    </row>
    <row r="373" spans="2:6" ht="15" thickBot="1" x14ac:dyDescent="0.35">
      <c r="B373" s="39"/>
      <c r="D373" s="21"/>
      <c r="E373" s="21"/>
      <c r="F373" s="21"/>
    </row>
    <row r="374" spans="2:6" ht="15" thickBot="1" x14ac:dyDescent="0.35">
      <c r="B374" s="39"/>
      <c r="D374" s="21"/>
      <c r="E374" s="21"/>
      <c r="F374" s="21"/>
    </row>
    <row r="375" spans="2:6" ht="15" thickBot="1" x14ac:dyDescent="0.35">
      <c r="B375" s="39"/>
      <c r="D375" s="21"/>
      <c r="E375" s="21"/>
      <c r="F375" s="21"/>
    </row>
    <row r="376" spans="2:6" ht="15" thickBot="1" x14ac:dyDescent="0.35">
      <c r="B376" s="39"/>
      <c r="D376" s="21"/>
      <c r="E376" s="21"/>
      <c r="F376" s="21"/>
    </row>
    <row r="377" spans="2:6" ht="15" thickBot="1" x14ac:dyDescent="0.35">
      <c r="B377" s="39"/>
      <c r="D377" s="21"/>
      <c r="E377" s="21"/>
      <c r="F377" s="21"/>
    </row>
    <row r="378" spans="2:6" ht="15" thickBot="1" x14ac:dyDescent="0.35">
      <c r="B378" s="39"/>
      <c r="D378" s="21"/>
      <c r="E378" s="21"/>
      <c r="F378" s="21"/>
    </row>
    <row r="379" spans="2:6" ht="15" thickBot="1" x14ac:dyDescent="0.35">
      <c r="B379" s="39"/>
      <c r="D379" s="21"/>
      <c r="E379" s="21"/>
      <c r="F379" s="21"/>
    </row>
    <row r="380" spans="2:6" ht="15" thickBot="1" x14ac:dyDescent="0.35">
      <c r="B380" s="39"/>
      <c r="D380" s="21"/>
      <c r="E380" s="21"/>
      <c r="F380" s="21"/>
    </row>
    <row r="381" spans="2:6" ht="15" thickBot="1" x14ac:dyDescent="0.35">
      <c r="B381" s="39"/>
      <c r="D381" s="21"/>
      <c r="E381" s="21"/>
      <c r="F381" s="21"/>
    </row>
    <row r="382" spans="2:6" ht="15" thickBot="1" x14ac:dyDescent="0.35">
      <c r="B382" s="39"/>
      <c r="D382" s="21"/>
      <c r="E382" s="21"/>
      <c r="F382" s="21"/>
    </row>
    <row r="383" spans="2:6" ht="15" thickBot="1" x14ac:dyDescent="0.35">
      <c r="B383" s="39"/>
      <c r="D383" s="21"/>
      <c r="E383" s="21"/>
      <c r="F383" s="21"/>
    </row>
    <row r="384" spans="2:6" ht="15" thickBot="1" x14ac:dyDescent="0.35">
      <c r="B384" s="39"/>
      <c r="D384" s="21"/>
      <c r="E384" s="21"/>
      <c r="F384" s="21"/>
    </row>
    <row r="385" spans="2:6" ht="15" thickBot="1" x14ac:dyDescent="0.35">
      <c r="B385" s="39"/>
      <c r="D385" s="21"/>
      <c r="E385" s="21"/>
      <c r="F385" s="21"/>
    </row>
    <row r="386" spans="2:6" ht="15" thickBot="1" x14ac:dyDescent="0.35">
      <c r="B386" s="39"/>
      <c r="D386" s="21"/>
      <c r="E386" s="21"/>
      <c r="F386" s="21"/>
    </row>
    <row r="387" spans="2:6" ht="15" thickBot="1" x14ac:dyDescent="0.35">
      <c r="B387" s="39"/>
      <c r="D387" s="21"/>
      <c r="E387" s="21"/>
      <c r="F387" s="21"/>
    </row>
    <row r="388" spans="2:6" ht="15" thickBot="1" x14ac:dyDescent="0.35">
      <c r="B388" s="39"/>
      <c r="D388" s="21"/>
      <c r="E388" s="21"/>
      <c r="F388" s="21"/>
    </row>
    <row r="389" spans="2:6" ht="15" thickBot="1" x14ac:dyDescent="0.35">
      <c r="B389" s="39"/>
      <c r="D389" s="21"/>
      <c r="E389" s="21"/>
      <c r="F389" s="21"/>
    </row>
    <row r="390" spans="2:6" ht="15" thickBot="1" x14ac:dyDescent="0.35">
      <c r="B390" s="39"/>
      <c r="D390" s="21"/>
      <c r="E390" s="21"/>
      <c r="F390" s="21"/>
    </row>
    <row r="391" spans="2:6" ht="15" thickBot="1" x14ac:dyDescent="0.35">
      <c r="B391" s="39"/>
      <c r="D391" s="21"/>
      <c r="E391" s="21"/>
      <c r="F391" s="21"/>
    </row>
    <row r="392" spans="2:6" ht="15" thickBot="1" x14ac:dyDescent="0.35">
      <c r="B392" s="39"/>
      <c r="D392" s="21"/>
      <c r="E392" s="21"/>
      <c r="F392" s="21"/>
    </row>
    <row r="393" spans="2:6" ht="15" thickBot="1" x14ac:dyDescent="0.35">
      <c r="B393" s="39"/>
      <c r="D393" s="21"/>
      <c r="E393" s="21"/>
      <c r="F393" s="21"/>
    </row>
    <row r="394" spans="2:6" ht="15" thickBot="1" x14ac:dyDescent="0.35">
      <c r="B394" s="39"/>
      <c r="D394" s="21"/>
      <c r="E394" s="21"/>
      <c r="F394" s="21"/>
    </row>
    <row r="395" spans="2:6" ht="15" thickBot="1" x14ac:dyDescent="0.35">
      <c r="B395" s="39"/>
      <c r="D395" s="21"/>
      <c r="E395" s="21"/>
      <c r="F395" s="21"/>
    </row>
    <row r="396" spans="2:6" ht="15" thickBot="1" x14ac:dyDescent="0.35">
      <c r="B396" s="39"/>
      <c r="D396" s="21"/>
      <c r="E396" s="21"/>
      <c r="F396" s="21"/>
    </row>
    <row r="397" spans="2:6" ht="15" thickBot="1" x14ac:dyDescent="0.35">
      <c r="B397" s="39"/>
      <c r="D397" s="21"/>
      <c r="E397" s="21"/>
      <c r="F397" s="21"/>
    </row>
    <row r="398" spans="2:6" ht="15" thickBot="1" x14ac:dyDescent="0.35">
      <c r="B398" s="39"/>
      <c r="D398" s="21"/>
      <c r="E398" s="21"/>
      <c r="F398" s="21"/>
    </row>
    <row r="399" spans="2:6" ht="15" thickBot="1" x14ac:dyDescent="0.35">
      <c r="B399" s="39"/>
      <c r="D399" s="21"/>
      <c r="E399" s="21"/>
      <c r="F399" s="21"/>
    </row>
    <row r="400" spans="2:6" ht="15" thickBot="1" x14ac:dyDescent="0.35">
      <c r="B400" s="39"/>
      <c r="D400" s="21"/>
      <c r="E400" s="21"/>
      <c r="F400" s="21"/>
    </row>
    <row r="401" spans="2:6" ht="15" thickBot="1" x14ac:dyDescent="0.35">
      <c r="B401" s="39"/>
      <c r="D401" s="21"/>
      <c r="E401" s="21"/>
      <c r="F401" s="21"/>
    </row>
    <row r="402" spans="2:6" ht="15" thickBot="1" x14ac:dyDescent="0.35">
      <c r="B402" s="39"/>
      <c r="D402" s="21"/>
      <c r="E402" s="21"/>
      <c r="F402" s="21"/>
    </row>
    <row r="403" spans="2:6" ht="15" thickBot="1" x14ac:dyDescent="0.35">
      <c r="B403" s="39"/>
      <c r="D403" s="21"/>
      <c r="E403" s="21"/>
      <c r="F403" s="21"/>
    </row>
    <row r="404" spans="2:6" ht="15" thickBot="1" x14ac:dyDescent="0.35">
      <c r="B404" s="39"/>
      <c r="D404" s="21"/>
      <c r="E404" s="21"/>
      <c r="F404" s="21"/>
    </row>
    <row r="405" spans="2:6" ht="15" thickBot="1" x14ac:dyDescent="0.35">
      <c r="B405" s="39"/>
      <c r="D405" s="21"/>
      <c r="E405" s="21"/>
      <c r="F405" s="21"/>
    </row>
    <row r="406" spans="2:6" ht="15" thickBot="1" x14ac:dyDescent="0.35">
      <c r="B406" s="39"/>
      <c r="D406" s="21"/>
      <c r="E406" s="21"/>
      <c r="F406" s="21"/>
    </row>
    <row r="407" spans="2:6" ht="15" thickBot="1" x14ac:dyDescent="0.35">
      <c r="B407" s="39"/>
      <c r="D407" s="21"/>
      <c r="E407" s="21"/>
      <c r="F407" s="21"/>
    </row>
    <row r="408" spans="2:6" ht="15" thickBot="1" x14ac:dyDescent="0.35">
      <c r="B408" s="39"/>
      <c r="D408" s="21"/>
      <c r="E408" s="21"/>
      <c r="F408" s="21"/>
    </row>
    <row r="409" spans="2:6" ht="15" thickBot="1" x14ac:dyDescent="0.35">
      <c r="B409" s="39"/>
      <c r="D409" s="21"/>
      <c r="E409" s="21"/>
      <c r="F409" s="21"/>
    </row>
    <row r="410" spans="2:6" ht="15" thickBot="1" x14ac:dyDescent="0.35">
      <c r="B410" s="39"/>
      <c r="D410" s="21"/>
      <c r="E410" s="21"/>
      <c r="F410" s="21"/>
    </row>
    <row r="411" spans="2:6" ht="15" thickBot="1" x14ac:dyDescent="0.35">
      <c r="B411" s="39"/>
      <c r="D411" s="21"/>
      <c r="E411" s="21"/>
      <c r="F411" s="21"/>
    </row>
    <row r="412" spans="2:6" ht="15" thickBot="1" x14ac:dyDescent="0.35">
      <c r="B412" s="39"/>
      <c r="D412" s="21"/>
      <c r="E412" s="21"/>
      <c r="F412" s="21"/>
    </row>
    <row r="413" spans="2:6" ht="15" thickBot="1" x14ac:dyDescent="0.35">
      <c r="B413" s="39"/>
      <c r="D413" s="21"/>
      <c r="E413" s="21"/>
      <c r="F413" s="21"/>
    </row>
    <row r="414" spans="2:6" ht="15" thickBot="1" x14ac:dyDescent="0.35">
      <c r="B414" s="39"/>
      <c r="D414" s="21"/>
      <c r="E414" s="21"/>
      <c r="F414" s="21"/>
    </row>
    <row r="415" spans="2:6" ht="15" thickBot="1" x14ac:dyDescent="0.35">
      <c r="B415" s="39"/>
      <c r="D415" s="21"/>
      <c r="E415" s="21"/>
      <c r="F415" s="21"/>
    </row>
    <row r="416" spans="2:6" ht="15" thickBot="1" x14ac:dyDescent="0.35">
      <c r="B416" s="39"/>
      <c r="D416" s="21"/>
      <c r="E416" s="21"/>
      <c r="F416" s="21"/>
    </row>
    <row r="417" spans="2:6" ht="15" thickBot="1" x14ac:dyDescent="0.35">
      <c r="B417" s="39"/>
      <c r="D417" s="21"/>
      <c r="E417" s="21"/>
      <c r="F417" s="21"/>
    </row>
    <row r="418" spans="2:6" ht="15" thickBot="1" x14ac:dyDescent="0.35">
      <c r="B418" s="39"/>
      <c r="D418" s="21"/>
      <c r="E418" s="21"/>
      <c r="F418" s="21"/>
    </row>
    <row r="419" spans="2:6" ht="15" thickBot="1" x14ac:dyDescent="0.35">
      <c r="B419" s="39"/>
      <c r="D419" s="21"/>
      <c r="E419" s="21"/>
      <c r="F419" s="21"/>
    </row>
    <row r="420" spans="2:6" ht="15" thickBot="1" x14ac:dyDescent="0.35">
      <c r="B420" s="39"/>
      <c r="D420" s="21"/>
      <c r="E420" s="21"/>
      <c r="F420" s="21"/>
    </row>
    <row r="421" spans="2:6" ht="15" thickBot="1" x14ac:dyDescent="0.35">
      <c r="B421" s="39"/>
      <c r="D421" s="21"/>
      <c r="E421" s="21"/>
      <c r="F421" s="21"/>
    </row>
    <row r="422" spans="2:6" ht="15" thickBot="1" x14ac:dyDescent="0.35">
      <c r="B422" s="39"/>
      <c r="D422" s="21"/>
      <c r="E422" s="21"/>
      <c r="F422" s="21"/>
    </row>
    <row r="423" spans="2:6" ht="15" thickBot="1" x14ac:dyDescent="0.35">
      <c r="B423" s="39"/>
      <c r="D423" s="21"/>
      <c r="E423" s="21"/>
      <c r="F423" s="21"/>
    </row>
    <row r="424" spans="2:6" ht="15" thickBot="1" x14ac:dyDescent="0.35">
      <c r="B424" s="39"/>
      <c r="D424" s="21"/>
      <c r="E424" s="21"/>
      <c r="F424" s="21"/>
    </row>
    <row r="425" spans="2:6" ht="15" thickBot="1" x14ac:dyDescent="0.35">
      <c r="B425" s="39"/>
      <c r="D425" s="21"/>
      <c r="E425" s="21"/>
      <c r="F425" s="21"/>
    </row>
    <row r="426" spans="2:6" ht="15" thickBot="1" x14ac:dyDescent="0.35">
      <c r="B426" s="39"/>
      <c r="D426" s="21"/>
      <c r="E426" s="21"/>
      <c r="F426" s="21"/>
    </row>
    <row r="427" spans="2:6" ht="15" thickBot="1" x14ac:dyDescent="0.35">
      <c r="B427" s="39"/>
      <c r="D427" s="21"/>
      <c r="E427" s="21"/>
      <c r="F427" s="21"/>
    </row>
    <row r="428" spans="2:6" ht="15" thickBot="1" x14ac:dyDescent="0.35">
      <c r="B428" s="39"/>
      <c r="D428" s="21"/>
      <c r="E428" s="21"/>
      <c r="F428" s="21"/>
    </row>
    <row r="429" spans="2:6" ht="15" thickBot="1" x14ac:dyDescent="0.35">
      <c r="B429" s="39"/>
      <c r="D429" s="21"/>
      <c r="E429" s="21"/>
      <c r="F429" s="21"/>
    </row>
    <row r="430" spans="2:6" ht="15" thickBot="1" x14ac:dyDescent="0.35">
      <c r="B430" s="39"/>
      <c r="D430" s="21"/>
      <c r="E430" s="21"/>
      <c r="F430" s="21"/>
    </row>
    <row r="431" spans="2:6" ht="15" thickBot="1" x14ac:dyDescent="0.35">
      <c r="B431" s="39"/>
      <c r="D431" s="21"/>
      <c r="E431" s="21"/>
      <c r="F431" s="21"/>
    </row>
    <row r="432" spans="2:6" ht="15" thickBot="1" x14ac:dyDescent="0.35">
      <c r="B432" s="39"/>
      <c r="D432" s="21"/>
      <c r="E432" s="21"/>
      <c r="F432" s="21"/>
    </row>
    <row r="433" spans="2:6" ht="15" thickBot="1" x14ac:dyDescent="0.35">
      <c r="B433" s="39"/>
      <c r="D433" s="21"/>
      <c r="E433" s="21"/>
      <c r="F433" s="21"/>
    </row>
    <row r="434" spans="2:6" ht="15" thickBot="1" x14ac:dyDescent="0.35">
      <c r="B434" s="39"/>
      <c r="D434" s="21"/>
      <c r="E434" s="21"/>
      <c r="F434" s="21"/>
    </row>
    <row r="435" spans="2:6" ht="15" thickBot="1" x14ac:dyDescent="0.35">
      <c r="B435" s="39"/>
      <c r="D435" s="21"/>
      <c r="E435" s="21"/>
      <c r="F435" s="21"/>
    </row>
    <row r="436" spans="2:6" ht="15" thickBot="1" x14ac:dyDescent="0.35">
      <c r="B436" s="39"/>
      <c r="D436" s="21"/>
      <c r="E436" s="21"/>
      <c r="F436" s="21"/>
    </row>
    <row r="437" spans="2:6" ht="15" thickBot="1" x14ac:dyDescent="0.35">
      <c r="B437" s="39"/>
      <c r="D437" s="21"/>
      <c r="E437" s="21"/>
      <c r="F437" s="21"/>
    </row>
    <row r="438" spans="2:6" ht="15" thickBot="1" x14ac:dyDescent="0.35">
      <c r="B438" s="39"/>
      <c r="D438" s="21"/>
      <c r="E438" s="21"/>
      <c r="F438" s="21"/>
    </row>
    <row r="439" spans="2:6" ht="15" thickBot="1" x14ac:dyDescent="0.35">
      <c r="B439" s="39"/>
      <c r="D439" s="21"/>
      <c r="E439" s="21"/>
      <c r="F439" s="21"/>
    </row>
    <row r="440" spans="2:6" ht="15" thickBot="1" x14ac:dyDescent="0.35">
      <c r="B440" s="39"/>
      <c r="D440" s="21"/>
      <c r="E440" s="21"/>
      <c r="F440" s="21"/>
    </row>
    <row r="441" spans="2:6" ht="15" thickBot="1" x14ac:dyDescent="0.35">
      <c r="B441" s="39"/>
      <c r="D441" s="21"/>
      <c r="E441" s="21"/>
      <c r="F441" s="21"/>
    </row>
    <row r="442" spans="2:6" ht="15" thickBot="1" x14ac:dyDescent="0.35">
      <c r="B442" s="39"/>
      <c r="D442" s="21"/>
      <c r="E442" s="21"/>
      <c r="F442" s="21"/>
    </row>
    <row r="443" spans="2:6" ht="15" thickBot="1" x14ac:dyDescent="0.35">
      <c r="B443" s="39"/>
      <c r="D443" s="21"/>
      <c r="E443" s="21"/>
      <c r="F443" s="21"/>
    </row>
    <row r="444" spans="2:6" ht="15" thickBot="1" x14ac:dyDescent="0.35">
      <c r="B444" s="39"/>
      <c r="D444" s="21"/>
      <c r="E444" s="21"/>
      <c r="F444" s="21"/>
    </row>
    <row r="445" spans="2:6" ht="15" thickBot="1" x14ac:dyDescent="0.35">
      <c r="B445" s="39"/>
      <c r="D445" s="21"/>
      <c r="E445" s="21"/>
      <c r="F445" s="21"/>
    </row>
    <row r="446" spans="2:6" ht="15" thickBot="1" x14ac:dyDescent="0.35">
      <c r="B446" s="39"/>
      <c r="D446" s="21"/>
      <c r="E446" s="21"/>
      <c r="F446" s="21"/>
    </row>
    <row r="447" spans="2:6" ht="15" thickBot="1" x14ac:dyDescent="0.35">
      <c r="B447" s="39"/>
      <c r="D447" s="21"/>
      <c r="E447" s="21"/>
      <c r="F447" s="21"/>
    </row>
    <row r="448" spans="2:6" ht="15" thickBot="1" x14ac:dyDescent="0.35">
      <c r="B448" s="39"/>
      <c r="D448" s="21"/>
      <c r="E448" s="21"/>
      <c r="F448" s="21"/>
    </row>
    <row r="449" spans="2:6" ht="15" thickBot="1" x14ac:dyDescent="0.35">
      <c r="B449" s="39"/>
      <c r="D449" s="21"/>
      <c r="E449" s="21"/>
      <c r="F449" s="21"/>
    </row>
    <row r="450" spans="2:6" ht="15" thickBot="1" x14ac:dyDescent="0.35">
      <c r="B450" s="39"/>
      <c r="D450" s="21"/>
      <c r="E450" s="21"/>
      <c r="F450" s="21"/>
    </row>
    <row r="451" spans="2:6" ht="15" thickBot="1" x14ac:dyDescent="0.35">
      <c r="B451" s="39"/>
      <c r="D451" s="21"/>
      <c r="E451" s="21"/>
      <c r="F451" s="21"/>
    </row>
    <row r="452" spans="2:6" ht="15" thickBot="1" x14ac:dyDescent="0.35">
      <c r="B452" s="39"/>
      <c r="D452" s="21"/>
      <c r="E452" s="21"/>
      <c r="F452" s="21"/>
    </row>
    <row r="453" spans="2:6" ht="15" thickBot="1" x14ac:dyDescent="0.35">
      <c r="B453" s="39"/>
      <c r="D453" s="21"/>
      <c r="E453" s="21"/>
      <c r="F453" s="21"/>
    </row>
    <row r="454" spans="2:6" ht="15" thickBot="1" x14ac:dyDescent="0.35">
      <c r="B454" s="39"/>
      <c r="D454" s="21"/>
      <c r="E454" s="21"/>
      <c r="F454" s="21"/>
    </row>
    <row r="455" spans="2:6" ht="15" thickBot="1" x14ac:dyDescent="0.35">
      <c r="B455" s="39"/>
      <c r="D455" s="21"/>
      <c r="E455" s="21"/>
      <c r="F455" s="21"/>
    </row>
    <row r="456" spans="2:6" ht="15" thickBot="1" x14ac:dyDescent="0.35">
      <c r="B456" s="39"/>
      <c r="D456" s="21"/>
      <c r="E456" s="21"/>
      <c r="F456" s="21"/>
    </row>
    <row r="457" spans="2:6" ht="15" thickBot="1" x14ac:dyDescent="0.35">
      <c r="B457" s="39"/>
      <c r="D457" s="21"/>
      <c r="E457" s="21"/>
      <c r="F457" s="21"/>
    </row>
    <row r="458" spans="2:6" ht="15" thickBot="1" x14ac:dyDescent="0.35">
      <c r="B458" s="39"/>
      <c r="D458" s="21"/>
      <c r="E458" s="21"/>
      <c r="F458" s="21"/>
    </row>
    <row r="459" spans="2:6" ht="15" thickBot="1" x14ac:dyDescent="0.35">
      <c r="B459" s="39"/>
      <c r="D459" s="21"/>
      <c r="E459" s="21"/>
      <c r="F459" s="21"/>
    </row>
    <row r="460" spans="2:6" ht="15" thickBot="1" x14ac:dyDescent="0.35">
      <c r="B460" s="39"/>
      <c r="D460" s="21"/>
      <c r="E460" s="21"/>
      <c r="F460" s="21"/>
    </row>
    <row r="461" spans="2:6" ht="15" thickBot="1" x14ac:dyDescent="0.35">
      <c r="B461" s="39"/>
      <c r="D461" s="21"/>
      <c r="E461" s="21"/>
      <c r="F461" s="21"/>
    </row>
    <row r="462" spans="2:6" ht="15" thickBot="1" x14ac:dyDescent="0.35">
      <c r="B462" s="39"/>
      <c r="D462" s="21"/>
      <c r="E462" s="21"/>
      <c r="F462" s="21"/>
    </row>
    <row r="463" spans="2:6" ht="15" thickBot="1" x14ac:dyDescent="0.35">
      <c r="B463" s="39"/>
      <c r="D463" s="21"/>
      <c r="E463" s="21"/>
      <c r="F463" s="21"/>
    </row>
    <row r="464" spans="2:6" ht="15" thickBot="1" x14ac:dyDescent="0.35">
      <c r="B464" s="39"/>
      <c r="D464" s="21"/>
      <c r="E464" s="21"/>
      <c r="F464" s="21"/>
    </row>
    <row r="465" spans="2:6" ht="15" thickBot="1" x14ac:dyDescent="0.35">
      <c r="B465" s="39"/>
      <c r="D465" s="21"/>
      <c r="E465" s="21"/>
      <c r="F465" s="21"/>
    </row>
    <row r="466" spans="2:6" ht="15" thickBot="1" x14ac:dyDescent="0.35">
      <c r="B466" s="39"/>
      <c r="D466" s="21"/>
      <c r="E466" s="21"/>
      <c r="F466" s="21"/>
    </row>
    <row r="467" spans="2:6" ht="15" thickBot="1" x14ac:dyDescent="0.35">
      <c r="B467" s="39"/>
      <c r="D467" s="21"/>
      <c r="E467" s="21"/>
      <c r="F467" s="21"/>
    </row>
    <row r="468" spans="2:6" ht="15" thickBot="1" x14ac:dyDescent="0.35">
      <c r="B468" s="39"/>
      <c r="D468" s="21"/>
      <c r="E468" s="21"/>
      <c r="F468" s="21"/>
    </row>
    <row r="469" spans="2:6" ht="15" thickBot="1" x14ac:dyDescent="0.35">
      <c r="B469" s="39"/>
      <c r="D469" s="21"/>
      <c r="E469" s="21"/>
      <c r="F469" s="21"/>
    </row>
    <row r="470" spans="2:6" ht="15" thickBot="1" x14ac:dyDescent="0.35">
      <c r="B470" s="39"/>
      <c r="D470" s="21"/>
      <c r="E470" s="21"/>
      <c r="F470" s="21"/>
    </row>
    <row r="471" spans="2:6" ht="15" thickBot="1" x14ac:dyDescent="0.35">
      <c r="B471" s="39"/>
      <c r="D471" s="21"/>
      <c r="E471" s="21"/>
      <c r="F471" s="21"/>
    </row>
    <row r="472" spans="2:6" ht="15" thickBot="1" x14ac:dyDescent="0.35">
      <c r="B472" s="39"/>
      <c r="D472" s="21"/>
      <c r="E472" s="21"/>
      <c r="F472" s="21"/>
    </row>
    <row r="473" spans="2:6" ht="15" thickBot="1" x14ac:dyDescent="0.35">
      <c r="B473" s="39"/>
      <c r="D473" s="21"/>
      <c r="E473" s="21"/>
      <c r="F473" s="21"/>
    </row>
    <row r="474" spans="2:6" ht="15" thickBot="1" x14ac:dyDescent="0.35">
      <c r="B474" s="39"/>
      <c r="D474" s="21"/>
      <c r="E474" s="21"/>
      <c r="F474" s="21"/>
    </row>
    <row r="475" spans="2:6" ht="15" thickBot="1" x14ac:dyDescent="0.35">
      <c r="B475" s="39"/>
      <c r="D475" s="21"/>
      <c r="E475" s="21"/>
      <c r="F475" s="21"/>
    </row>
    <row r="476" spans="2:6" ht="15" thickBot="1" x14ac:dyDescent="0.35">
      <c r="B476" s="39"/>
      <c r="D476" s="21"/>
      <c r="E476" s="21"/>
      <c r="F476" s="21"/>
    </row>
    <row r="477" spans="2:6" ht="15" thickBot="1" x14ac:dyDescent="0.35">
      <c r="B477" s="39"/>
      <c r="D477" s="21"/>
      <c r="E477" s="21"/>
      <c r="F477" s="21"/>
    </row>
    <row r="478" spans="2:6" ht="15" thickBot="1" x14ac:dyDescent="0.35">
      <c r="B478" s="39"/>
      <c r="D478" s="21"/>
      <c r="E478" s="21"/>
      <c r="F478" s="21"/>
    </row>
    <row r="479" spans="2:6" ht="15" thickBot="1" x14ac:dyDescent="0.35">
      <c r="B479" s="39"/>
      <c r="D479" s="21"/>
      <c r="E479" s="21"/>
      <c r="F479" s="21"/>
    </row>
    <row r="480" spans="2:6" ht="15" thickBot="1" x14ac:dyDescent="0.35">
      <c r="B480" s="39"/>
      <c r="D480" s="21"/>
      <c r="E480" s="21"/>
      <c r="F480" s="21"/>
    </row>
    <row r="481" spans="2:6" ht="15" thickBot="1" x14ac:dyDescent="0.35">
      <c r="B481" s="39"/>
      <c r="D481" s="21"/>
      <c r="E481" s="21"/>
      <c r="F481" s="21"/>
    </row>
    <row r="482" spans="2:6" ht="15" thickBot="1" x14ac:dyDescent="0.35">
      <c r="B482" s="39"/>
      <c r="D482" s="21"/>
      <c r="E482" s="21"/>
      <c r="F482" s="21"/>
    </row>
    <row r="483" spans="2:6" ht="15" thickBot="1" x14ac:dyDescent="0.35">
      <c r="B483" s="39"/>
      <c r="D483" s="21"/>
      <c r="E483" s="21"/>
      <c r="F483" s="21"/>
    </row>
    <row r="484" spans="2:6" ht="15" thickBot="1" x14ac:dyDescent="0.35">
      <c r="B484" s="39"/>
      <c r="D484" s="21"/>
      <c r="E484" s="21"/>
      <c r="F484" s="21"/>
    </row>
    <row r="485" spans="2:6" ht="15" thickBot="1" x14ac:dyDescent="0.35">
      <c r="B485" s="39"/>
      <c r="D485" s="21"/>
      <c r="E485" s="21"/>
      <c r="F485" s="21"/>
    </row>
    <row r="486" spans="2:6" ht="15" thickBot="1" x14ac:dyDescent="0.35">
      <c r="B486" s="39"/>
      <c r="D486" s="21"/>
      <c r="E486" s="21"/>
      <c r="F486" s="21"/>
    </row>
    <row r="487" spans="2:6" ht="15" thickBot="1" x14ac:dyDescent="0.35">
      <c r="B487" s="39"/>
      <c r="D487" s="21"/>
      <c r="E487" s="21"/>
      <c r="F487" s="21"/>
    </row>
    <row r="488" spans="2:6" ht="15" thickBot="1" x14ac:dyDescent="0.35">
      <c r="B488" s="39"/>
      <c r="D488" s="21"/>
      <c r="E488" s="21"/>
      <c r="F488" s="21"/>
    </row>
    <row r="489" spans="2:6" ht="15" thickBot="1" x14ac:dyDescent="0.35">
      <c r="B489" s="39"/>
      <c r="D489" s="21"/>
      <c r="E489" s="21"/>
      <c r="F489" s="21"/>
    </row>
    <row r="490" spans="2:6" ht="15" thickBot="1" x14ac:dyDescent="0.35">
      <c r="B490" s="39"/>
      <c r="D490" s="21"/>
      <c r="E490" s="21"/>
      <c r="F490" s="21"/>
    </row>
    <row r="491" spans="2:6" ht="15" thickBot="1" x14ac:dyDescent="0.35">
      <c r="B491" s="39"/>
      <c r="D491" s="21"/>
      <c r="E491" s="21"/>
      <c r="F491" s="21"/>
    </row>
    <row r="492" spans="2:6" ht="15" thickBot="1" x14ac:dyDescent="0.35">
      <c r="B492" s="39"/>
      <c r="D492" s="21"/>
      <c r="E492" s="21"/>
      <c r="F492" s="21"/>
    </row>
    <row r="493" spans="2:6" ht="15" thickBot="1" x14ac:dyDescent="0.35">
      <c r="B493" s="39"/>
      <c r="D493" s="21"/>
      <c r="E493" s="21"/>
      <c r="F493" s="21"/>
    </row>
    <row r="494" spans="2:6" ht="15" thickBot="1" x14ac:dyDescent="0.35">
      <c r="B494" s="39"/>
      <c r="D494" s="21"/>
      <c r="E494" s="21"/>
      <c r="F494" s="21"/>
    </row>
    <row r="495" spans="2:6" ht="15" thickBot="1" x14ac:dyDescent="0.35">
      <c r="B495" s="39"/>
      <c r="D495" s="21"/>
      <c r="E495" s="21"/>
      <c r="F495" s="21"/>
    </row>
    <row r="496" spans="2:6" ht="15" thickBot="1" x14ac:dyDescent="0.35">
      <c r="B496" s="39"/>
      <c r="D496" s="21"/>
      <c r="E496" s="21"/>
      <c r="F496" s="21"/>
    </row>
    <row r="497" spans="2:6" ht="15" thickBot="1" x14ac:dyDescent="0.35">
      <c r="B497" s="39"/>
      <c r="D497" s="21"/>
      <c r="E497" s="21"/>
      <c r="F497" s="21"/>
    </row>
    <row r="498" spans="2:6" ht="15" thickBot="1" x14ac:dyDescent="0.35">
      <c r="B498" s="39"/>
      <c r="D498" s="21"/>
      <c r="E498" s="21"/>
      <c r="F498" s="21"/>
    </row>
    <row r="499" spans="2:6" ht="15" thickBot="1" x14ac:dyDescent="0.35">
      <c r="B499" s="39"/>
      <c r="D499" s="21"/>
      <c r="E499" s="21"/>
      <c r="F499" s="21"/>
    </row>
    <row r="500" spans="2:6" ht="15" thickBot="1" x14ac:dyDescent="0.35">
      <c r="B500" s="39"/>
      <c r="D500" s="21"/>
      <c r="E500" s="21"/>
      <c r="F500" s="21"/>
    </row>
    <row r="501" spans="2:6" ht="15" thickBot="1" x14ac:dyDescent="0.35">
      <c r="B501" s="39"/>
      <c r="D501" s="21"/>
      <c r="E501" s="21"/>
      <c r="F501" s="21"/>
    </row>
    <row r="502" spans="2:6" ht="15" thickBot="1" x14ac:dyDescent="0.35">
      <c r="B502" s="39"/>
      <c r="D502" s="21"/>
      <c r="E502" s="21"/>
      <c r="F502" s="21"/>
    </row>
    <row r="503" spans="2:6" ht="15" thickBot="1" x14ac:dyDescent="0.35">
      <c r="B503" s="39"/>
      <c r="D503" s="21"/>
      <c r="E503" s="21"/>
      <c r="F503" s="21"/>
    </row>
    <row r="504" spans="2:6" ht="15" thickBot="1" x14ac:dyDescent="0.35">
      <c r="B504" s="39"/>
      <c r="D504" s="21"/>
      <c r="E504" s="21"/>
      <c r="F504" s="21"/>
    </row>
    <row r="505" spans="2:6" ht="15" thickBot="1" x14ac:dyDescent="0.35">
      <c r="B505" s="39"/>
      <c r="D505" s="21"/>
      <c r="E505" s="21"/>
      <c r="F505" s="21"/>
    </row>
    <row r="506" spans="2:6" ht="15" thickBot="1" x14ac:dyDescent="0.35">
      <c r="B506" s="39"/>
      <c r="D506" s="21"/>
      <c r="E506" s="21"/>
      <c r="F506" s="21"/>
    </row>
    <row r="507" spans="2:6" ht="15" thickBot="1" x14ac:dyDescent="0.35">
      <c r="B507" s="39"/>
      <c r="D507" s="21"/>
      <c r="E507" s="21"/>
      <c r="F507" s="21"/>
    </row>
    <row r="508" spans="2:6" ht="15" thickBot="1" x14ac:dyDescent="0.35">
      <c r="B508" s="39"/>
      <c r="D508" s="21"/>
      <c r="E508" s="21"/>
      <c r="F508" s="21"/>
    </row>
    <row r="509" spans="2:6" ht="15" thickBot="1" x14ac:dyDescent="0.35">
      <c r="B509" s="39"/>
      <c r="D509" s="21"/>
      <c r="E509" s="21"/>
      <c r="F509" s="21"/>
    </row>
    <row r="510" spans="2:6" ht="15" thickBot="1" x14ac:dyDescent="0.35">
      <c r="B510" s="39"/>
      <c r="D510" s="21"/>
      <c r="E510" s="21"/>
      <c r="F510" s="21"/>
    </row>
    <row r="511" spans="2:6" ht="15" thickBot="1" x14ac:dyDescent="0.35">
      <c r="B511" s="39"/>
      <c r="D511" s="21"/>
      <c r="E511" s="21"/>
      <c r="F511" s="21"/>
    </row>
    <row r="512" spans="2:6" ht="15" thickBot="1" x14ac:dyDescent="0.35">
      <c r="B512" s="39"/>
      <c r="D512" s="21"/>
      <c r="E512" s="21"/>
      <c r="F512" s="21"/>
    </row>
    <row r="513" spans="2:6" ht="15" thickBot="1" x14ac:dyDescent="0.35">
      <c r="B513" s="39"/>
      <c r="D513" s="21"/>
      <c r="E513" s="21"/>
      <c r="F513" s="21"/>
    </row>
    <row r="514" spans="2:6" ht="15" thickBot="1" x14ac:dyDescent="0.35">
      <c r="B514" s="39"/>
      <c r="D514" s="21"/>
      <c r="E514" s="21"/>
      <c r="F514" s="21"/>
    </row>
    <row r="515" spans="2:6" ht="15" thickBot="1" x14ac:dyDescent="0.35">
      <c r="B515" s="39"/>
      <c r="D515" s="21"/>
      <c r="E515" s="21"/>
      <c r="F515" s="21"/>
    </row>
    <row r="516" spans="2:6" ht="15" thickBot="1" x14ac:dyDescent="0.35">
      <c r="B516" s="39"/>
      <c r="D516" s="21"/>
      <c r="E516" s="21"/>
      <c r="F516" s="21"/>
    </row>
    <row r="517" spans="2:6" ht="15" thickBot="1" x14ac:dyDescent="0.35">
      <c r="B517" s="39"/>
      <c r="D517" s="21"/>
      <c r="E517" s="21"/>
      <c r="F517" s="21"/>
    </row>
    <row r="518" spans="2:6" ht="15" thickBot="1" x14ac:dyDescent="0.35">
      <c r="B518" s="39"/>
      <c r="D518" s="21"/>
      <c r="E518" s="21"/>
      <c r="F518" s="21"/>
    </row>
    <row r="519" spans="2:6" ht="15" thickBot="1" x14ac:dyDescent="0.35">
      <c r="B519" s="39"/>
      <c r="D519" s="21"/>
      <c r="E519" s="21"/>
      <c r="F519" s="21"/>
    </row>
    <row r="520" spans="2:6" ht="15" thickBot="1" x14ac:dyDescent="0.35">
      <c r="B520" s="39"/>
      <c r="D520" s="21"/>
      <c r="E520" s="21"/>
      <c r="F520" s="21"/>
    </row>
    <row r="521" spans="2:6" ht="15" thickBot="1" x14ac:dyDescent="0.35">
      <c r="B521" s="39"/>
      <c r="D521" s="21"/>
      <c r="E521" s="21"/>
      <c r="F521" s="21"/>
    </row>
    <row r="522" spans="2:6" ht="15" thickBot="1" x14ac:dyDescent="0.35">
      <c r="B522" s="39"/>
      <c r="D522" s="21"/>
      <c r="E522" s="21"/>
      <c r="F522" s="21"/>
    </row>
    <row r="523" spans="2:6" ht="15" thickBot="1" x14ac:dyDescent="0.35">
      <c r="B523" s="39"/>
      <c r="D523" s="21"/>
      <c r="E523" s="21"/>
      <c r="F523" s="21"/>
    </row>
    <row r="524" spans="2:6" ht="15" thickBot="1" x14ac:dyDescent="0.35">
      <c r="B524" s="39"/>
      <c r="D524" s="21"/>
      <c r="E524" s="21"/>
      <c r="F524" s="21"/>
    </row>
    <row r="525" spans="2:6" ht="15" thickBot="1" x14ac:dyDescent="0.35">
      <c r="B525" s="39"/>
      <c r="D525" s="21"/>
      <c r="E525" s="21"/>
      <c r="F525" s="21"/>
    </row>
    <row r="526" spans="2:6" ht="15" thickBot="1" x14ac:dyDescent="0.35">
      <c r="B526" s="39"/>
      <c r="D526" s="21"/>
      <c r="E526" s="21"/>
      <c r="F526" s="21"/>
    </row>
    <row r="527" spans="2:6" ht="15" thickBot="1" x14ac:dyDescent="0.35">
      <c r="B527" s="39"/>
      <c r="D527" s="21"/>
      <c r="E527" s="21"/>
      <c r="F527" s="21"/>
    </row>
    <row r="528" spans="2:6" ht="15" thickBot="1" x14ac:dyDescent="0.35">
      <c r="B528" s="39"/>
      <c r="D528" s="21"/>
      <c r="E528" s="21"/>
      <c r="F528" s="21"/>
    </row>
    <row r="529" spans="2:6" ht="15" thickBot="1" x14ac:dyDescent="0.35">
      <c r="B529" s="39"/>
      <c r="D529" s="21"/>
      <c r="E529" s="21"/>
      <c r="F529" s="21"/>
    </row>
    <row r="530" spans="2:6" ht="15" thickBot="1" x14ac:dyDescent="0.35">
      <c r="B530" s="39"/>
      <c r="D530" s="21"/>
      <c r="E530" s="21"/>
      <c r="F530" s="21"/>
    </row>
    <row r="531" spans="2:6" ht="15" thickBot="1" x14ac:dyDescent="0.35">
      <c r="B531" s="39"/>
      <c r="D531" s="21"/>
      <c r="E531" s="21"/>
      <c r="F531" s="21"/>
    </row>
    <row r="532" spans="2:6" ht="15" thickBot="1" x14ac:dyDescent="0.35">
      <c r="B532" s="39"/>
      <c r="D532" s="21"/>
      <c r="E532" s="21"/>
      <c r="F532" s="21"/>
    </row>
    <row r="533" spans="2:6" ht="15" thickBot="1" x14ac:dyDescent="0.35">
      <c r="B533" s="39"/>
      <c r="D533" s="21"/>
      <c r="E533" s="21"/>
      <c r="F533" s="21"/>
    </row>
    <row r="534" spans="2:6" ht="15" thickBot="1" x14ac:dyDescent="0.35">
      <c r="B534" s="39"/>
      <c r="D534" s="21"/>
      <c r="E534" s="21"/>
      <c r="F534" s="21"/>
    </row>
    <row r="535" spans="2:6" ht="15" thickBot="1" x14ac:dyDescent="0.35">
      <c r="B535" s="39"/>
      <c r="D535" s="21"/>
      <c r="E535" s="21"/>
      <c r="F535" s="21"/>
    </row>
    <row r="536" spans="2:6" ht="15" thickBot="1" x14ac:dyDescent="0.35">
      <c r="B536" s="39"/>
      <c r="D536" s="21"/>
      <c r="E536" s="21"/>
      <c r="F536" s="21"/>
    </row>
    <row r="537" spans="2:6" ht="15" thickBot="1" x14ac:dyDescent="0.35">
      <c r="B537" s="39"/>
      <c r="D537" s="21"/>
      <c r="E537" s="21"/>
      <c r="F537" s="21"/>
    </row>
    <row r="538" spans="2:6" ht="15" thickBot="1" x14ac:dyDescent="0.35">
      <c r="B538" s="39"/>
      <c r="D538" s="21"/>
      <c r="E538" s="21"/>
      <c r="F538" s="21"/>
    </row>
    <row r="539" spans="2:6" ht="15" thickBot="1" x14ac:dyDescent="0.35">
      <c r="B539" s="39"/>
      <c r="D539" s="21"/>
      <c r="E539" s="21"/>
      <c r="F539" s="21"/>
    </row>
    <row r="540" spans="2:6" ht="15" thickBot="1" x14ac:dyDescent="0.35">
      <c r="B540" s="39"/>
      <c r="D540" s="21"/>
      <c r="E540" s="21"/>
      <c r="F540" s="21"/>
    </row>
    <row r="541" spans="2:6" ht="15" thickBot="1" x14ac:dyDescent="0.35">
      <c r="B541" s="39"/>
      <c r="D541" s="21"/>
      <c r="E541" s="21"/>
      <c r="F541" s="21"/>
    </row>
    <row r="542" spans="2:6" ht="15" thickBot="1" x14ac:dyDescent="0.35">
      <c r="B542" s="39"/>
      <c r="D542" s="21"/>
      <c r="E542" s="21"/>
      <c r="F542" s="21"/>
    </row>
    <row r="543" spans="2:6" ht="15" thickBot="1" x14ac:dyDescent="0.35">
      <c r="B543" s="39"/>
      <c r="D543" s="21"/>
      <c r="E543" s="21"/>
      <c r="F543" s="21"/>
    </row>
    <row r="544" spans="2:6" ht="15" thickBot="1" x14ac:dyDescent="0.35">
      <c r="B544" s="39"/>
      <c r="D544" s="21"/>
      <c r="E544" s="21"/>
      <c r="F544" s="21"/>
    </row>
    <row r="545" spans="2:6" ht="15" thickBot="1" x14ac:dyDescent="0.35">
      <c r="B545" s="39"/>
      <c r="D545" s="21"/>
      <c r="E545" s="21"/>
      <c r="F545" s="21"/>
    </row>
    <row r="546" spans="2:6" ht="15" thickBot="1" x14ac:dyDescent="0.35">
      <c r="B546" s="39"/>
      <c r="D546" s="21"/>
      <c r="E546" s="21"/>
      <c r="F546" s="21"/>
    </row>
    <row r="547" spans="2:6" ht="15" thickBot="1" x14ac:dyDescent="0.35">
      <c r="B547" s="39"/>
      <c r="D547" s="21"/>
      <c r="E547" s="21"/>
      <c r="F547" s="21"/>
    </row>
    <row r="548" spans="2:6" ht="15" thickBot="1" x14ac:dyDescent="0.35">
      <c r="B548" s="39"/>
      <c r="D548" s="21"/>
      <c r="E548" s="21"/>
      <c r="F548" s="21"/>
    </row>
    <row r="549" spans="2:6" ht="15" thickBot="1" x14ac:dyDescent="0.35">
      <c r="B549" s="39"/>
      <c r="D549" s="21"/>
      <c r="E549" s="21"/>
      <c r="F549" s="21"/>
    </row>
    <row r="550" spans="2:6" ht="15" thickBot="1" x14ac:dyDescent="0.35">
      <c r="B550" s="39"/>
      <c r="D550" s="21"/>
      <c r="E550" s="21"/>
      <c r="F550" s="21"/>
    </row>
    <row r="551" spans="2:6" ht="15" thickBot="1" x14ac:dyDescent="0.35">
      <c r="B551" s="39"/>
      <c r="D551" s="21"/>
      <c r="E551" s="21"/>
      <c r="F551" s="21"/>
    </row>
    <row r="552" spans="2:6" ht="15" thickBot="1" x14ac:dyDescent="0.35">
      <c r="B552" s="39"/>
      <c r="D552" s="21"/>
      <c r="E552" s="21"/>
      <c r="F552" s="21"/>
    </row>
    <row r="553" spans="2:6" ht="15" thickBot="1" x14ac:dyDescent="0.35">
      <c r="B553" s="39"/>
      <c r="D553" s="21"/>
      <c r="E553" s="21"/>
      <c r="F553" s="21"/>
    </row>
    <row r="554" spans="2:6" ht="15" thickBot="1" x14ac:dyDescent="0.35">
      <c r="B554" s="39"/>
      <c r="D554" s="21"/>
      <c r="E554" s="21"/>
      <c r="F554" s="21"/>
    </row>
    <row r="555" spans="2:6" ht="15" thickBot="1" x14ac:dyDescent="0.35">
      <c r="B555" s="39"/>
      <c r="D555" s="21"/>
      <c r="E555" s="21"/>
      <c r="F555" s="21"/>
    </row>
    <row r="556" spans="2:6" ht="15" thickBot="1" x14ac:dyDescent="0.35">
      <c r="B556" s="39"/>
      <c r="D556" s="21"/>
      <c r="E556" s="21"/>
      <c r="F556" s="21"/>
    </row>
    <row r="557" spans="2:6" ht="15" thickBot="1" x14ac:dyDescent="0.35">
      <c r="B557" s="39"/>
      <c r="D557" s="21"/>
      <c r="E557" s="21"/>
      <c r="F557" s="21"/>
    </row>
    <row r="558" spans="2:6" ht="15" thickBot="1" x14ac:dyDescent="0.35">
      <c r="B558" s="39"/>
      <c r="D558" s="21"/>
      <c r="E558" s="21"/>
      <c r="F558" s="21"/>
    </row>
    <row r="559" spans="2:6" ht="15" thickBot="1" x14ac:dyDescent="0.35">
      <c r="B559" s="39"/>
      <c r="D559" s="21"/>
      <c r="E559" s="21"/>
      <c r="F559" s="21"/>
    </row>
    <row r="560" spans="2:6" ht="15" thickBot="1" x14ac:dyDescent="0.35">
      <c r="B560" s="39"/>
      <c r="D560" s="21"/>
      <c r="E560" s="21"/>
      <c r="F560" s="21"/>
    </row>
    <row r="561" spans="2:6" ht="15" thickBot="1" x14ac:dyDescent="0.35">
      <c r="B561" s="39"/>
      <c r="D561" s="21"/>
      <c r="E561" s="21"/>
      <c r="F561" s="21"/>
    </row>
    <row r="562" spans="2:6" ht="15" thickBot="1" x14ac:dyDescent="0.35">
      <c r="B562" s="39"/>
      <c r="D562" s="21"/>
      <c r="E562" s="21"/>
      <c r="F562" s="21"/>
    </row>
    <row r="563" spans="2:6" ht="15" thickBot="1" x14ac:dyDescent="0.35">
      <c r="B563" s="39"/>
      <c r="D563" s="21"/>
      <c r="E563" s="21"/>
      <c r="F563" s="21"/>
    </row>
    <row r="564" spans="2:6" ht="15" thickBot="1" x14ac:dyDescent="0.35">
      <c r="B564" s="39"/>
      <c r="D564" s="21"/>
      <c r="E564" s="21"/>
      <c r="F564" s="21"/>
    </row>
    <row r="565" spans="2:6" ht="15" thickBot="1" x14ac:dyDescent="0.35">
      <c r="B565" s="39"/>
      <c r="D565" s="21"/>
      <c r="E565" s="21"/>
      <c r="F565" s="21"/>
    </row>
    <row r="566" spans="2:6" ht="15" thickBot="1" x14ac:dyDescent="0.35">
      <c r="B566" s="39"/>
      <c r="D566" s="21"/>
      <c r="E566" s="21"/>
      <c r="F566" s="21"/>
    </row>
    <row r="567" spans="2:6" ht="15" thickBot="1" x14ac:dyDescent="0.35">
      <c r="B567" s="39"/>
      <c r="D567" s="21"/>
      <c r="E567" s="21"/>
      <c r="F567" s="21"/>
    </row>
    <row r="568" spans="2:6" ht="15" thickBot="1" x14ac:dyDescent="0.35">
      <c r="B568" s="39"/>
      <c r="D568" s="21"/>
      <c r="E568" s="21"/>
      <c r="F568" s="21"/>
    </row>
    <row r="569" spans="2:6" ht="15" thickBot="1" x14ac:dyDescent="0.35">
      <c r="B569" s="39"/>
      <c r="D569" s="21"/>
      <c r="E569" s="21"/>
      <c r="F569" s="21"/>
    </row>
    <row r="570" spans="2:6" ht="15" thickBot="1" x14ac:dyDescent="0.35">
      <c r="B570" s="39"/>
      <c r="D570" s="21"/>
      <c r="E570" s="21"/>
      <c r="F570" s="21"/>
    </row>
    <row r="571" spans="2:6" ht="15" thickBot="1" x14ac:dyDescent="0.35">
      <c r="B571" s="39"/>
      <c r="D571" s="21"/>
      <c r="E571" s="21"/>
      <c r="F571" s="21"/>
    </row>
    <row r="572" spans="2:6" ht="15" thickBot="1" x14ac:dyDescent="0.35">
      <c r="B572" s="39"/>
      <c r="D572" s="21"/>
      <c r="E572" s="21"/>
      <c r="F572" s="21"/>
    </row>
    <row r="573" spans="2:6" ht="15" thickBot="1" x14ac:dyDescent="0.35">
      <c r="B573" s="39"/>
      <c r="D573" s="21"/>
      <c r="E573" s="21"/>
      <c r="F573" s="21"/>
    </row>
    <row r="574" spans="2:6" ht="15" thickBot="1" x14ac:dyDescent="0.35">
      <c r="B574" s="39"/>
      <c r="D574" s="21"/>
      <c r="E574" s="21"/>
      <c r="F574" s="21"/>
    </row>
    <row r="575" spans="2:6" ht="15" thickBot="1" x14ac:dyDescent="0.35">
      <c r="B575" s="39"/>
      <c r="D575" s="21"/>
      <c r="E575" s="21"/>
      <c r="F575" s="21"/>
    </row>
    <row r="576" spans="2:6" ht="15" thickBot="1" x14ac:dyDescent="0.35">
      <c r="B576" s="39"/>
      <c r="D576" s="21"/>
      <c r="E576" s="21"/>
      <c r="F576" s="21"/>
    </row>
    <row r="577" spans="2:6" ht="15" thickBot="1" x14ac:dyDescent="0.35">
      <c r="B577" s="39"/>
      <c r="D577" s="21"/>
      <c r="E577" s="21"/>
      <c r="F577" s="21"/>
    </row>
    <row r="578" spans="2:6" ht="15" thickBot="1" x14ac:dyDescent="0.35">
      <c r="B578" s="39"/>
      <c r="D578" s="21"/>
      <c r="E578" s="21"/>
      <c r="F578" s="21"/>
    </row>
    <row r="579" spans="2:6" ht="15" thickBot="1" x14ac:dyDescent="0.35">
      <c r="B579" s="39"/>
      <c r="D579" s="21"/>
      <c r="E579" s="21"/>
      <c r="F579" s="21"/>
    </row>
    <row r="580" spans="2:6" ht="15" thickBot="1" x14ac:dyDescent="0.35">
      <c r="B580" s="39"/>
      <c r="D580" s="21"/>
      <c r="E580" s="21"/>
      <c r="F580" s="21"/>
    </row>
    <row r="581" spans="2:6" ht="15" thickBot="1" x14ac:dyDescent="0.35">
      <c r="B581" s="39"/>
      <c r="D581" s="21"/>
      <c r="E581" s="21"/>
      <c r="F581" s="21"/>
    </row>
    <row r="582" spans="2:6" ht="15" thickBot="1" x14ac:dyDescent="0.35">
      <c r="B582" s="39"/>
      <c r="D582" s="21"/>
      <c r="E582" s="21"/>
      <c r="F582" s="21"/>
    </row>
    <row r="583" spans="2:6" ht="15" thickBot="1" x14ac:dyDescent="0.35">
      <c r="B583" s="39"/>
      <c r="D583" s="21"/>
      <c r="E583" s="21"/>
      <c r="F583" s="21"/>
    </row>
    <row r="584" spans="2:6" ht="15" thickBot="1" x14ac:dyDescent="0.35">
      <c r="B584" s="39"/>
      <c r="D584" s="21"/>
      <c r="E584" s="21"/>
      <c r="F584" s="21"/>
    </row>
    <row r="585" spans="2:6" ht="15" thickBot="1" x14ac:dyDescent="0.35">
      <c r="B585" s="39"/>
      <c r="D585" s="21"/>
      <c r="E585" s="21"/>
      <c r="F585" s="21"/>
    </row>
    <row r="586" spans="2:6" ht="15" thickBot="1" x14ac:dyDescent="0.35">
      <c r="B586" s="39"/>
      <c r="D586" s="21"/>
      <c r="E586" s="21"/>
      <c r="F586" s="21"/>
    </row>
    <row r="587" spans="2:6" ht="15" thickBot="1" x14ac:dyDescent="0.35">
      <c r="B587" s="39"/>
      <c r="D587" s="21"/>
      <c r="E587" s="21"/>
      <c r="F587" s="21"/>
    </row>
    <row r="588" spans="2:6" ht="15" thickBot="1" x14ac:dyDescent="0.35">
      <c r="B588" s="39"/>
      <c r="D588" s="21"/>
      <c r="E588" s="21"/>
      <c r="F588" s="21"/>
    </row>
    <row r="589" spans="2:6" ht="15" thickBot="1" x14ac:dyDescent="0.35">
      <c r="B589" s="39"/>
      <c r="D589" s="21"/>
      <c r="E589" s="21"/>
      <c r="F589" s="21"/>
    </row>
    <row r="590" spans="2:6" ht="15" thickBot="1" x14ac:dyDescent="0.35">
      <c r="B590" s="39"/>
      <c r="D590" s="21"/>
      <c r="E590" s="21"/>
      <c r="F590" s="21"/>
    </row>
    <row r="591" spans="2:6" ht="15" thickBot="1" x14ac:dyDescent="0.35">
      <c r="B591" s="39"/>
      <c r="D591" s="21"/>
      <c r="E591" s="21"/>
      <c r="F591" s="21"/>
    </row>
    <row r="592" spans="2:6" ht="15" thickBot="1" x14ac:dyDescent="0.35">
      <c r="B592" s="39"/>
      <c r="D592" s="21"/>
      <c r="E592" s="21"/>
      <c r="F592" s="21"/>
    </row>
    <row r="593" spans="2:6" ht="15" thickBot="1" x14ac:dyDescent="0.35">
      <c r="B593" s="39"/>
      <c r="D593" s="21"/>
      <c r="E593" s="21"/>
      <c r="F593" s="21"/>
    </row>
    <row r="594" spans="2:6" ht="15" thickBot="1" x14ac:dyDescent="0.35">
      <c r="B594" s="39"/>
      <c r="D594" s="21"/>
      <c r="E594" s="21"/>
      <c r="F594" s="21"/>
    </row>
    <row r="595" spans="2:6" ht="15" thickBot="1" x14ac:dyDescent="0.35">
      <c r="B595" s="39"/>
      <c r="D595" s="21"/>
      <c r="E595" s="21"/>
      <c r="F595" s="21"/>
    </row>
    <row r="596" spans="2:6" ht="15" thickBot="1" x14ac:dyDescent="0.35">
      <c r="B596" s="39"/>
      <c r="D596" s="21"/>
      <c r="E596" s="21"/>
      <c r="F596" s="21"/>
    </row>
    <row r="597" spans="2:6" ht="15" thickBot="1" x14ac:dyDescent="0.35">
      <c r="B597" s="39"/>
      <c r="D597" s="21"/>
      <c r="E597" s="21"/>
      <c r="F597" s="21"/>
    </row>
    <row r="598" spans="2:6" ht="15" thickBot="1" x14ac:dyDescent="0.35">
      <c r="B598" s="39"/>
      <c r="D598" s="21"/>
      <c r="E598" s="21"/>
      <c r="F598" s="21"/>
    </row>
    <row r="599" spans="2:6" ht="15" thickBot="1" x14ac:dyDescent="0.35">
      <c r="B599" s="39"/>
      <c r="D599" s="21"/>
      <c r="E599" s="21"/>
      <c r="F599" s="21"/>
    </row>
    <row r="600" spans="2:6" ht="15" thickBot="1" x14ac:dyDescent="0.35">
      <c r="B600" s="39"/>
      <c r="D600" s="21"/>
      <c r="E600" s="21"/>
      <c r="F600" s="21"/>
    </row>
    <row r="601" spans="2:6" ht="15" thickBot="1" x14ac:dyDescent="0.35">
      <c r="B601" s="39"/>
      <c r="D601" s="21"/>
      <c r="E601" s="21"/>
      <c r="F601" s="21"/>
    </row>
    <row r="602" spans="2:6" ht="15" thickBot="1" x14ac:dyDescent="0.35">
      <c r="B602" s="39"/>
      <c r="D602" s="21"/>
      <c r="E602" s="21"/>
      <c r="F602" s="21"/>
    </row>
    <row r="603" spans="2:6" ht="15" thickBot="1" x14ac:dyDescent="0.35">
      <c r="B603" s="39"/>
      <c r="D603" s="21"/>
      <c r="E603" s="21"/>
      <c r="F603" s="21"/>
    </row>
    <row r="604" spans="2:6" ht="15" thickBot="1" x14ac:dyDescent="0.35">
      <c r="B604" s="39"/>
      <c r="D604" s="21"/>
      <c r="E604" s="21"/>
      <c r="F604" s="21"/>
    </row>
    <row r="605" spans="2:6" ht="15" thickBot="1" x14ac:dyDescent="0.35">
      <c r="B605" s="39"/>
      <c r="D605" s="21"/>
      <c r="E605" s="21"/>
      <c r="F605" s="21"/>
    </row>
    <row r="606" spans="2:6" ht="15" thickBot="1" x14ac:dyDescent="0.35">
      <c r="B606" s="39"/>
      <c r="D606" s="21"/>
      <c r="E606" s="21"/>
      <c r="F606" s="21"/>
    </row>
    <row r="607" spans="2:6" ht="15" thickBot="1" x14ac:dyDescent="0.35">
      <c r="B607" s="39"/>
      <c r="D607" s="21"/>
      <c r="E607" s="21"/>
      <c r="F607" s="21"/>
    </row>
    <row r="608" spans="2:6" ht="15" thickBot="1" x14ac:dyDescent="0.35">
      <c r="B608" s="39"/>
      <c r="D608" s="21"/>
      <c r="E608" s="21"/>
      <c r="F608" s="21"/>
    </row>
    <row r="609" spans="2:6" ht="15" thickBot="1" x14ac:dyDescent="0.35">
      <c r="B609" s="39"/>
      <c r="D609" s="21"/>
      <c r="E609" s="21"/>
      <c r="F609" s="21"/>
    </row>
    <row r="610" spans="2:6" ht="15" thickBot="1" x14ac:dyDescent="0.35">
      <c r="B610" s="39"/>
      <c r="D610" s="21"/>
      <c r="E610" s="21"/>
      <c r="F610" s="21"/>
    </row>
    <row r="611" spans="2:6" ht="15" thickBot="1" x14ac:dyDescent="0.35">
      <c r="B611" s="39"/>
      <c r="D611" s="21"/>
      <c r="E611" s="21"/>
      <c r="F611" s="21"/>
    </row>
    <row r="612" spans="2:6" ht="15" thickBot="1" x14ac:dyDescent="0.35">
      <c r="B612" s="39"/>
      <c r="D612" s="21"/>
      <c r="E612" s="21"/>
      <c r="F612" s="21"/>
    </row>
    <row r="613" spans="2:6" ht="15" thickBot="1" x14ac:dyDescent="0.35">
      <c r="B613" s="39"/>
      <c r="D613" s="21"/>
      <c r="E613" s="21"/>
      <c r="F613" s="21"/>
    </row>
    <row r="614" spans="2:6" ht="15" thickBot="1" x14ac:dyDescent="0.35">
      <c r="B614" s="39"/>
      <c r="D614" s="21"/>
      <c r="E614" s="21"/>
      <c r="F614" s="21"/>
    </row>
    <row r="615" spans="2:6" ht="15" thickBot="1" x14ac:dyDescent="0.35">
      <c r="B615" s="39"/>
      <c r="D615" s="21"/>
      <c r="E615" s="21"/>
      <c r="F615" s="21"/>
    </row>
    <row r="616" spans="2:6" ht="15" thickBot="1" x14ac:dyDescent="0.35">
      <c r="B616" s="39"/>
      <c r="D616" s="21"/>
      <c r="E616" s="21"/>
      <c r="F616" s="21"/>
    </row>
    <row r="617" spans="2:6" ht="15" thickBot="1" x14ac:dyDescent="0.35">
      <c r="B617" s="39"/>
      <c r="D617" s="21"/>
      <c r="E617" s="21"/>
      <c r="F617" s="21"/>
    </row>
    <row r="618" spans="2:6" ht="15" thickBot="1" x14ac:dyDescent="0.35">
      <c r="B618" s="39"/>
      <c r="D618" s="21"/>
      <c r="E618" s="21"/>
      <c r="F618" s="21"/>
    </row>
    <row r="619" spans="2:6" ht="15" thickBot="1" x14ac:dyDescent="0.35">
      <c r="B619" s="39"/>
      <c r="D619" s="21"/>
      <c r="E619" s="21"/>
      <c r="F619" s="21"/>
    </row>
    <row r="620" spans="2:6" ht="15" thickBot="1" x14ac:dyDescent="0.35">
      <c r="B620" s="39"/>
      <c r="D620" s="21"/>
      <c r="E620" s="21"/>
      <c r="F620" s="21"/>
    </row>
    <row r="621" spans="2:6" ht="15" thickBot="1" x14ac:dyDescent="0.35">
      <c r="B621" s="39"/>
      <c r="D621" s="21"/>
      <c r="E621" s="21"/>
      <c r="F621" s="21"/>
    </row>
    <row r="622" spans="2:6" ht="15" thickBot="1" x14ac:dyDescent="0.35">
      <c r="B622" s="39"/>
      <c r="D622" s="21"/>
      <c r="E622" s="21"/>
      <c r="F622" s="21"/>
    </row>
    <row r="623" spans="2:6" ht="15" thickBot="1" x14ac:dyDescent="0.35">
      <c r="B623" s="39"/>
      <c r="D623" s="21"/>
      <c r="E623" s="21"/>
      <c r="F623" s="21"/>
    </row>
    <row r="624" spans="2:6" ht="15" thickBot="1" x14ac:dyDescent="0.35">
      <c r="B624" s="39"/>
      <c r="D624" s="21"/>
      <c r="E624" s="21"/>
      <c r="F624" s="21"/>
    </row>
    <row r="625" spans="2:6" ht="15" thickBot="1" x14ac:dyDescent="0.35">
      <c r="B625" s="39"/>
      <c r="D625" s="21"/>
      <c r="E625" s="21"/>
      <c r="F625" s="21"/>
    </row>
    <row r="626" spans="2:6" ht="15" thickBot="1" x14ac:dyDescent="0.35">
      <c r="B626" s="39"/>
      <c r="D626" s="21"/>
      <c r="E626" s="21"/>
      <c r="F626" s="21"/>
    </row>
    <row r="627" spans="2:6" ht="15" thickBot="1" x14ac:dyDescent="0.35">
      <c r="B627" s="39"/>
      <c r="D627" s="21"/>
      <c r="E627" s="21"/>
      <c r="F627" s="21"/>
    </row>
    <row r="628" spans="2:6" ht="15" thickBot="1" x14ac:dyDescent="0.35">
      <c r="B628" s="39"/>
      <c r="D628" s="21"/>
      <c r="E628" s="21"/>
      <c r="F628" s="21"/>
    </row>
    <row r="629" spans="2:6" ht="15" thickBot="1" x14ac:dyDescent="0.35">
      <c r="B629" s="39"/>
      <c r="D629" s="21"/>
      <c r="E629" s="21"/>
      <c r="F629" s="21"/>
    </row>
    <row r="630" spans="2:6" ht="15" thickBot="1" x14ac:dyDescent="0.35">
      <c r="B630" s="39"/>
      <c r="D630" s="21"/>
      <c r="E630" s="21"/>
      <c r="F630" s="21"/>
    </row>
    <row r="631" spans="2:6" ht="15" thickBot="1" x14ac:dyDescent="0.35">
      <c r="B631" s="39"/>
      <c r="D631" s="21"/>
      <c r="E631" s="21"/>
      <c r="F631" s="21"/>
    </row>
    <row r="632" spans="2:6" ht="15" thickBot="1" x14ac:dyDescent="0.35">
      <c r="B632" s="39"/>
      <c r="D632" s="21"/>
      <c r="E632" s="21"/>
      <c r="F632" s="21"/>
    </row>
    <row r="633" spans="2:6" ht="15" thickBot="1" x14ac:dyDescent="0.35">
      <c r="B633" s="39"/>
      <c r="D633" s="21"/>
      <c r="E633" s="21"/>
      <c r="F633" s="21"/>
    </row>
    <row r="634" spans="2:6" ht="15" thickBot="1" x14ac:dyDescent="0.35">
      <c r="B634" s="39"/>
      <c r="D634" s="21"/>
      <c r="E634" s="21"/>
      <c r="F634" s="21"/>
    </row>
    <row r="635" spans="2:6" ht="15" thickBot="1" x14ac:dyDescent="0.35">
      <c r="B635" s="39"/>
      <c r="D635" s="21"/>
      <c r="E635" s="21"/>
      <c r="F635" s="21"/>
    </row>
    <row r="636" spans="2:6" ht="15" thickBot="1" x14ac:dyDescent="0.35">
      <c r="B636" s="39"/>
      <c r="D636" s="21"/>
      <c r="E636" s="21"/>
      <c r="F636" s="21"/>
    </row>
    <row r="637" spans="2:6" ht="15" thickBot="1" x14ac:dyDescent="0.35">
      <c r="B637" s="39"/>
      <c r="D637" s="21"/>
      <c r="E637" s="21"/>
      <c r="F637" s="21"/>
    </row>
    <row r="638" spans="2:6" ht="15" thickBot="1" x14ac:dyDescent="0.35">
      <c r="B638" s="39"/>
      <c r="D638" s="21"/>
      <c r="E638" s="21"/>
      <c r="F638" s="21"/>
    </row>
    <row r="639" spans="2:6" ht="15" thickBot="1" x14ac:dyDescent="0.35">
      <c r="B639" s="39"/>
      <c r="D639" s="21"/>
      <c r="E639" s="21"/>
      <c r="F639" s="21"/>
    </row>
    <row r="640" spans="2:6" ht="15" thickBot="1" x14ac:dyDescent="0.35">
      <c r="B640" s="39"/>
      <c r="D640" s="21"/>
      <c r="E640" s="21"/>
      <c r="F640" s="21"/>
    </row>
    <row r="641" spans="2:6" ht="15" thickBot="1" x14ac:dyDescent="0.35">
      <c r="B641" s="39"/>
      <c r="D641" s="21"/>
      <c r="E641" s="21"/>
      <c r="F641" s="21"/>
    </row>
    <row r="642" spans="2:6" ht="15" thickBot="1" x14ac:dyDescent="0.35">
      <c r="B642" s="39"/>
      <c r="D642" s="21"/>
      <c r="E642" s="21"/>
      <c r="F642" s="21"/>
    </row>
    <row r="643" spans="2:6" ht="15" thickBot="1" x14ac:dyDescent="0.35">
      <c r="B643" s="39"/>
      <c r="D643" s="21"/>
      <c r="E643" s="21"/>
      <c r="F643" s="21"/>
    </row>
    <row r="644" spans="2:6" ht="15" thickBot="1" x14ac:dyDescent="0.35">
      <c r="B644" s="39"/>
      <c r="D644" s="21"/>
      <c r="E644" s="21"/>
      <c r="F644" s="21"/>
    </row>
    <row r="645" spans="2:6" ht="15" thickBot="1" x14ac:dyDescent="0.35">
      <c r="B645" s="39"/>
      <c r="D645" s="21"/>
      <c r="E645" s="21"/>
      <c r="F645" s="21"/>
    </row>
    <row r="646" spans="2:6" ht="15" thickBot="1" x14ac:dyDescent="0.35">
      <c r="B646" s="39"/>
      <c r="D646" s="21"/>
      <c r="E646" s="21"/>
      <c r="F646" s="21"/>
    </row>
    <row r="647" spans="2:6" ht="15" thickBot="1" x14ac:dyDescent="0.35">
      <c r="B647" s="39"/>
      <c r="D647" s="21"/>
      <c r="E647" s="21"/>
      <c r="F647" s="21"/>
    </row>
    <row r="648" spans="2:6" ht="15" thickBot="1" x14ac:dyDescent="0.35">
      <c r="B648" s="39"/>
      <c r="D648" s="21"/>
      <c r="E648" s="21"/>
      <c r="F648" s="21"/>
    </row>
    <row r="649" spans="2:6" ht="15" thickBot="1" x14ac:dyDescent="0.35">
      <c r="B649" s="39"/>
      <c r="D649" s="21"/>
      <c r="E649" s="21"/>
      <c r="F649" s="21"/>
    </row>
    <row r="650" spans="2:6" ht="15" thickBot="1" x14ac:dyDescent="0.35">
      <c r="B650" s="39"/>
      <c r="D650" s="21"/>
      <c r="E650" s="21"/>
      <c r="F650" s="21"/>
    </row>
    <row r="651" spans="2:6" ht="15" thickBot="1" x14ac:dyDescent="0.35">
      <c r="B651" s="39"/>
      <c r="D651" s="21"/>
      <c r="E651" s="21"/>
      <c r="F651" s="21"/>
    </row>
    <row r="652" spans="2:6" ht="15" thickBot="1" x14ac:dyDescent="0.35">
      <c r="B652" s="39"/>
      <c r="D652" s="21"/>
      <c r="E652" s="21"/>
      <c r="F652" s="21"/>
    </row>
    <row r="653" spans="2:6" ht="15" thickBot="1" x14ac:dyDescent="0.35">
      <c r="B653" s="39"/>
      <c r="D653" s="21"/>
      <c r="E653" s="21"/>
      <c r="F653" s="21"/>
    </row>
    <row r="654" spans="2:6" ht="15" thickBot="1" x14ac:dyDescent="0.35">
      <c r="B654" s="39"/>
      <c r="D654" s="21"/>
      <c r="E654" s="21"/>
      <c r="F654" s="21"/>
    </row>
    <row r="655" spans="2:6" ht="15" thickBot="1" x14ac:dyDescent="0.35">
      <c r="B655" s="39"/>
      <c r="D655" s="21"/>
      <c r="E655" s="21"/>
      <c r="F655" s="21"/>
    </row>
    <row r="656" spans="2:6" ht="15" thickBot="1" x14ac:dyDescent="0.35">
      <c r="B656" s="39"/>
      <c r="D656" s="21"/>
      <c r="E656" s="21"/>
      <c r="F656" s="21"/>
    </row>
    <row r="657" spans="2:6" ht="15" thickBot="1" x14ac:dyDescent="0.35">
      <c r="B657" s="39"/>
      <c r="D657" s="21"/>
      <c r="E657" s="21"/>
      <c r="F657" s="21"/>
    </row>
    <row r="658" spans="2:6" ht="15" thickBot="1" x14ac:dyDescent="0.35">
      <c r="B658" s="39"/>
      <c r="D658" s="21"/>
      <c r="E658" s="21"/>
      <c r="F658" s="21"/>
    </row>
    <row r="659" spans="2:6" ht="15" thickBot="1" x14ac:dyDescent="0.35">
      <c r="B659" s="39"/>
      <c r="D659" s="21"/>
      <c r="E659" s="21"/>
      <c r="F659" s="21"/>
    </row>
    <row r="660" spans="2:6" ht="15" thickBot="1" x14ac:dyDescent="0.35">
      <c r="B660" s="39"/>
      <c r="D660" s="21"/>
      <c r="E660" s="21"/>
      <c r="F660" s="21"/>
    </row>
    <row r="661" spans="2:6" ht="15" thickBot="1" x14ac:dyDescent="0.35">
      <c r="B661" s="39"/>
      <c r="D661" s="21"/>
      <c r="E661" s="21"/>
      <c r="F661" s="21"/>
    </row>
    <row r="662" spans="2:6" ht="15" thickBot="1" x14ac:dyDescent="0.35">
      <c r="B662" s="39"/>
      <c r="D662" s="21"/>
      <c r="E662" s="21"/>
      <c r="F662" s="21"/>
    </row>
    <row r="663" spans="2:6" ht="15" thickBot="1" x14ac:dyDescent="0.35">
      <c r="B663" s="39"/>
      <c r="D663" s="21"/>
      <c r="E663" s="21"/>
      <c r="F663" s="21"/>
    </row>
    <row r="664" spans="2:6" ht="15" thickBot="1" x14ac:dyDescent="0.35">
      <c r="B664" s="39"/>
      <c r="D664" s="21"/>
      <c r="E664" s="21"/>
      <c r="F664" s="21"/>
    </row>
    <row r="665" spans="2:6" ht="15" thickBot="1" x14ac:dyDescent="0.35">
      <c r="B665" s="39"/>
      <c r="D665" s="21"/>
      <c r="E665" s="21"/>
      <c r="F665" s="21"/>
    </row>
    <row r="666" spans="2:6" ht="15" thickBot="1" x14ac:dyDescent="0.35">
      <c r="B666" s="39"/>
      <c r="D666" s="21"/>
      <c r="E666" s="21"/>
      <c r="F666" s="21"/>
    </row>
    <row r="667" spans="2:6" ht="15" thickBot="1" x14ac:dyDescent="0.35">
      <c r="B667" s="39"/>
      <c r="D667" s="21"/>
      <c r="E667" s="21"/>
      <c r="F667" s="21"/>
    </row>
    <row r="668" spans="2:6" ht="15" thickBot="1" x14ac:dyDescent="0.35">
      <c r="B668" s="39"/>
      <c r="D668" s="21"/>
      <c r="E668" s="21"/>
      <c r="F668" s="21"/>
    </row>
    <row r="669" spans="2:6" ht="15" thickBot="1" x14ac:dyDescent="0.35">
      <c r="B669" s="39"/>
      <c r="D669" s="21"/>
      <c r="E669" s="21"/>
      <c r="F669" s="21"/>
    </row>
    <row r="670" spans="2:6" ht="15" thickBot="1" x14ac:dyDescent="0.35">
      <c r="B670" s="39"/>
      <c r="D670" s="21"/>
      <c r="E670" s="21"/>
      <c r="F670" s="21"/>
    </row>
    <row r="671" spans="2:6" ht="15" thickBot="1" x14ac:dyDescent="0.35">
      <c r="B671" s="39"/>
      <c r="D671" s="21"/>
      <c r="E671" s="21"/>
      <c r="F671" s="21"/>
    </row>
    <row r="672" spans="2:6" ht="15" thickBot="1" x14ac:dyDescent="0.35">
      <c r="B672" s="39"/>
      <c r="D672" s="21"/>
      <c r="E672" s="21"/>
      <c r="F672" s="21"/>
    </row>
    <row r="673" spans="2:6" ht="15" thickBot="1" x14ac:dyDescent="0.35">
      <c r="B673" s="39"/>
      <c r="D673" s="21"/>
      <c r="E673" s="21"/>
      <c r="F673" s="21"/>
    </row>
    <row r="674" spans="2:6" ht="15" thickBot="1" x14ac:dyDescent="0.35">
      <c r="B674" s="39"/>
      <c r="D674" s="21"/>
      <c r="E674" s="21"/>
      <c r="F674" s="21"/>
    </row>
    <row r="675" spans="2:6" ht="15" thickBot="1" x14ac:dyDescent="0.35">
      <c r="B675" s="39"/>
      <c r="D675" s="21"/>
      <c r="E675" s="21"/>
      <c r="F675" s="21"/>
    </row>
    <row r="676" spans="2:6" ht="15" thickBot="1" x14ac:dyDescent="0.35">
      <c r="B676" s="39"/>
      <c r="D676" s="21"/>
      <c r="E676" s="21"/>
      <c r="F676" s="21"/>
    </row>
    <row r="677" spans="2:6" ht="15" thickBot="1" x14ac:dyDescent="0.35">
      <c r="B677" s="39"/>
      <c r="D677" s="21"/>
      <c r="E677" s="21"/>
      <c r="F677" s="21"/>
    </row>
    <row r="678" spans="2:6" ht="15" thickBot="1" x14ac:dyDescent="0.35">
      <c r="B678" s="39"/>
      <c r="D678" s="21"/>
      <c r="E678" s="21"/>
      <c r="F678" s="21"/>
    </row>
    <row r="679" spans="2:6" ht="15" thickBot="1" x14ac:dyDescent="0.35">
      <c r="B679" s="39"/>
      <c r="D679" s="21"/>
      <c r="E679" s="21"/>
      <c r="F679" s="21"/>
    </row>
    <row r="680" spans="2:6" ht="15" thickBot="1" x14ac:dyDescent="0.35">
      <c r="B680" s="39"/>
      <c r="D680" s="21"/>
      <c r="E680" s="21"/>
      <c r="F680" s="21"/>
    </row>
    <row r="681" spans="2:6" ht="15" thickBot="1" x14ac:dyDescent="0.35">
      <c r="B681" s="39"/>
      <c r="D681" s="21"/>
      <c r="E681" s="21"/>
      <c r="F681" s="21"/>
    </row>
    <row r="682" spans="2:6" ht="15" thickBot="1" x14ac:dyDescent="0.35">
      <c r="B682" s="39"/>
      <c r="D682" s="21"/>
      <c r="E682" s="21"/>
      <c r="F682" s="21"/>
    </row>
    <row r="683" spans="2:6" ht="15" thickBot="1" x14ac:dyDescent="0.35">
      <c r="B683" s="39"/>
      <c r="D683" s="21"/>
      <c r="E683" s="21"/>
      <c r="F683" s="21"/>
    </row>
    <row r="684" spans="2:6" ht="15" thickBot="1" x14ac:dyDescent="0.35">
      <c r="B684" s="39"/>
      <c r="D684" s="21"/>
      <c r="E684" s="21"/>
      <c r="F684" s="21"/>
    </row>
    <row r="685" spans="2:6" ht="15" thickBot="1" x14ac:dyDescent="0.35">
      <c r="B685" s="39"/>
      <c r="D685" s="21"/>
      <c r="E685" s="21"/>
      <c r="F685" s="21"/>
    </row>
    <row r="686" spans="2:6" ht="15" thickBot="1" x14ac:dyDescent="0.35">
      <c r="B686" s="39"/>
      <c r="D686" s="21"/>
      <c r="E686" s="21"/>
      <c r="F686" s="21"/>
    </row>
    <row r="687" spans="2:6" ht="15" thickBot="1" x14ac:dyDescent="0.35">
      <c r="B687" s="39"/>
      <c r="D687" s="21"/>
      <c r="E687" s="21"/>
      <c r="F687" s="21"/>
    </row>
    <row r="688" spans="2:6" ht="15" thickBot="1" x14ac:dyDescent="0.35">
      <c r="B688" s="39"/>
      <c r="D688" s="21"/>
      <c r="E688" s="21"/>
      <c r="F688" s="21"/>
    </row>
    <row r="689" spans="2:6" ht="15" thickBot="1" x14ac:dyDescent="0.35">
      <c r="B689" s="39"/>
      <c r="D689" s="21"/>
      <c r="E689" s="21"/>
      <c r="F689" s="21"/>
    </row>
    <row r="690" spans="2:6" ht="15" thickBot="1" x14ac:dyDescent="0.35">
      <c r="B690" s="39"/>
      <c r="D690" s="21"/>
      <c r="E690" s="21"/>
      <c r="F690" s="21"/>
    </row>
    <row r="691" spans="2:6" ht="15" thickBot="1" x14ac:dyDescent="0.35">
      <c r="B691" s="39"/>
      <c r="D691" s="21"/>
      <c r="E691" s="21"/>
      <c r="F691" s="21"/>
    </row>
    <row r="692" spans="2:6" ht="15" thickBot="1" x14ac:dyDescent="0.35">
      <c r="B692" s="39"/>
      <c r="D692" s="21"/>
      <c r="E692" s="21"/>
      <c r="F692" s="21"/>
    </row>
    <row r="693" spans="2:6" ht="15" thickBot="1" x14ac:dyDescent="0.35">
      <c r="B693" s="39"/>
      <c r="D693" s="21"/>
      <c r="E693" s="21"/>
      <c r="F693" s="21"/>
    </row>
    <row r="694" spans="2:6" ht="15" thickBot="1" x14ac:dyDescent="0.35">
      <c r="B694" s="39"/>
      <c r="D694" s="21"/>
      <c r="E694" s="21"/>
      <c r="F694" s="21"/>
    </row>
    <row r="695" spans="2:6" ht="15" thickBot="1" x14ac:dyDescent="0.35">
      <c r="B695" s="39"/>
      <c r="D695" s="21"/>
      <c r="E695" s="21"/>
      <c r="F695" s="21"/>
    </row>
    <row r="696" spans="2:6" ht="15" thickBot="1" x14ac:dyDescent="0.35">
      <c r="B696" s="39"/>
      <c r="D696" s="21"/>
      <c r="E696" s="21"/>
      <c r="F696" s="21"/>
    </row>
    <row r="697" spans="2:6" ht="15" thickBot="1" x14ac:dyDescent="0.35">
      <c r="B697" s="39"/>
      <c r="D697" s="21"/>
      <c r="E697" s="21"/>
      <c r="F697" s="21"/>
    </row>
    <row r="698" spans="2:6" ht="15" thickBot="1" x14ac:dyDescent="0.35">
      <c r="B698" s="39"/>
      <c r="D698" s="21"/>
      <c r="E698" s="21"/>
      <c r="F698" s="21"/>
    </row>
    <row r="699" spans="2:6" ht="15" thickBot="1" x14ac:dyDescent="0.35">
      <c r="B699" s="39"/>
      <c r="D699" s="21"/>
      <c r="E699" s="21"/>
      <c r="F699" s="21"/>
    </row>
    <row r="700" spans="2:6" ht="15" thickBot="1" x14ac:dyDescent="0.35">
      <c r="B700" s="39"/>
      <c r="D700" s="21"/>
      <c r="E700" s="21"/>
      <c r="F700" s="21"/>
    </row>
    <row r="701" spans="2:6" ht="15" thickBot="1" x14ac:dyDescent="0.35">
      <c r="B701" s="39"/>
      <c r="D701" s="21"/>
      <c r="E701" s="21"/>
      <c r="F701" s="21"/>
    </row>
    <row r="702" spans="2:6" ht="15" thickBot="1" x14ac:dyDescent="0.35">
      <c r="B702" s="39"/>
      <c r="D702" s="21"/>
      <c r="E702" s="21"/>
      <c r="F702" s="21"/>
    </row>
    <row r="703" spans="2:6" ht="15" thickBot="1" x14ac:dyDescent="0.35">
      <c r="B703" s="39"/>
      <c r="D703" s="21"/>
      <c r="E703" s="21"/>
      <c r="F703" s="21"/>
    </row>
    <row r="704" spans="2:6" ht="15" thickBot="1" x14ac:dyDescent="0.35">
      <c r="B704" s="39"/>
      <c r="D704" s="21"/>
      <c r="E704" s="21"/>
      <c r="F704" s="21"/>
    </row>
    <row r="705" spans="2:6" ht="15" thickBot="1" x14ac:dyDescent="0.35">
      <c r="B705" s="39"/>
      <c r="D705" s="21"/>
      <c r="E705" s="21"/>
      <c r="F705" s="21"/>
    </row>
    <row r="706" spans="2:6" ht="15" thickBot="1" x14ac:dyDescent="0.35">
      <c r="B706" s="39"/>
      <c r="D706" s="21"/>
      <c r="E706" s="21"/>
      <c r="F706" s="21"/>
    </row>
    <row r="707" spans="2:6" ht="15" thickBot="1" x14ac:dyDescent="0.35">
      <c r="B707" s="39"/>
      <c r="D707" s="21"/>
      <c r="E707" s="21"/>
      <c r="F707" s="21"/>
    </row>
    <row r="708" spans="2:6" ht="15" thickBot="1" x14ac:dyDescent="0.35">
      <c r="B708" s="39"/>
      <c r="D708" s="21"/>
      <c r="E708" s="21"/>
      <c r="F708" s="21"/>
    </row>
    <row r="709" spans="2:6" ht="15" thickBot="1" x14ac:dyDescent="0.35">
      <c r="B709" s="39"/>
      <c r="D709" s="21"/>
      <c r="E709" s="21"/>
      <c r="F709" s="21"/>
    </row>
    <row r="710" spans="2:6" ht="15" thickBot="1" x14ac:dyDescent="0.35">
      <c r="B710" s="39"/>
      <c r="D710" s="21"/>
      <c r="E710" s="21"/>
      <c r="F710" s="21"/>
    </row>
    <row r="711" spans="2:6" ht="15" thickBot="1" x14ac:dyDescent="0.35">
      <c r="B711" s="39"/>
      <c r="D711" s="21"/>
      <c r="E711" s="21"/>
      <c r="F711" s="21"/>
    </row>
    <row r="712" spans="2:6" ht="15" thickBot="1" x14ac:dyDescent="0.35">
      <c r="B712" s="39"/>
      <c r="D712" s="21"/>
      <c r="E712" s="21"/>
      <c r="F712" s="21"/>
    </row>
    <row r="713" spans="2:6" ht="15" thickBot="1" x14ac:dyDescent="0.35">
      <c r="B713" s="39"/>
      <c r="D713" s="21"/>
      <c r="E713" s="21"/>
      <c r="F713" s="21"/>
    </row>
    <row r="714" spans="2:6" ht="15" thickBot="1" x14ac:dyDescent="0.35">
      <c r="B714" s="39"/>
      <c r="D714" s="21"/>
      <c r="E714" s="21"/>
      <c r="F714" s="21"/>
    </row>
    <row r="715" spans="2:6" ht="15" thickBot="1" x14ac:dyDescent="0.35">
      <c r="B715" s="39"/>
      <c r="D715" s="21"/>
      <c r="E715" s="21"/>
      <c r="F715" s="21"/>
    </row>
    <row r="716" spans="2:6" ht="15" thickBot="1" x14ac:dyDescent="0.35">
      <c r="B716" s="39"/>
      <c r="D716" s="21"/>
      <c r="E716" s="21"/>
      <c r="F716" s="21"/>
    </row>
    <row r="717" spans="2:6" ht="15" thickBot="1" x14ac:dyDescent="0.35">
      <c r="B717" s="39"/>
      <c r="D717" s="21"/>
      <c r="E717" s="21"/>
      <c r="F717" s="21"/>
    </row>
    <row r="718" spans="2:6" ht="15" thickBot="1" x14ac:dyDescent="0.35">
      <c r="B718" s="39"/>
      <c r="D718" s="21"/>
      <c r="E718" s="21"/>
      <c r="F718" s="21"/>
    </row>
    <row r="719" spans="2:6" ht="15" thickBot="1" x14ac:dyDescent="0.35">
      <c r="B719" s="39"/>
      <c r="D719" s="21"/>
      <c r="E719" s="21"/>
      <c r="F719" s="21"/>
    </row>
    <row r="720" spans="2:6" ht="15" thickBot="1" x14ac:dyDescent="0.35">
      <c r="B720" s="39"/>
      <c r="D720" s="21"/>
      <c r="E720" s="21"/>
      <c r="F720" s="21"/>
    </row>
    <row r="721" spans="2:6" ht="15" thickBot="1" x14ac:dyDescent="0.35">
      <c r="B721" s="39"/>
      <c r="D721" s="21"/>
      <c r="E721" s="21"/>
      <c r="F721" s="21"/>
    </row>
    <row r="722" spans="2:6" ht="15" thickBot="1" x14ac:dyDescent="0.35">
      <c r="B722" s="39"/>
      <c r="D722" s="21"/>
      <c r="E722" s="21"/>
      <c r="F722" s="21"/>
    </row>
    <row r="723" spans="2:6" ht="15" thickBot="1" x14ac:dyDescent="0.35">
      <c r="B723" s="39"/>
      <c r="D723" s="21"/>
      <c r="E723" s="21"/>
      <c r="F723" s="21"/>
    </row>
    <row r="724" spans="2:6" ht="15" thickBot="1" x14ac:dyDescent="0.35">
      <c r="B724" s="39"/>
      <c r="D724" s="21"/>
      <c r="E724" s="21"/>
      <c r="F724" s="21"/>
    </row>
    <row r="725" spans="2:6" ht="15" thickBot="1" x14ac:dyDescent="0.35">
      <c r="B725" s="39"/>
      <c r="D725" s="21"/>
      <c r="E725" s="21"/>
      <c r="F725" s="21"/>
    </row>
    <row r="726" spans="2:6" ht="15" thickBot="1" x14ac:dyDescent="0.35">
      <c r="B726" s="39"/>
      <c r="D726" s="21"/>
      <c r="E726" s="21"/>
      <c r="F726" s="21"/>
    </row>
    <row r="727" spans="2:6" ht="15" thickBot="1" x14ac:dyDescent="0.35">
      <c r="B727" s="39"/>
      <c r="D727" s="21"/>
      <c r="E727" s="21"/>
      <c r="F727" s="21"/>
    </row>
    <row r="728" spans="2:6" ht="15" thickBot="1" x14ac:dyDescent="0.35">
      <c r="B728" s="39"/>
      <c r="D728" s="21"/>
      <c r="E728" s="21"/>
      <c r="F728" s="21"/>
    </row>
    <row r="729" spans="2:6" ht="15" thickBot="1" x14ac:dyDescent="0.35">
      <c r="B729" s="39"/>
      <c r="D729" s="21"/>
      <c r="E729" s="21"/>
      <c r="F729" s="21"/>
    </row>
    <row r="730" spans="2:6" ht="15" thickBot="1" x14ac:dyDescent="0.35">
      <c r="B730" s="39"/>
      <c r="D730" s="21"/>
      <c r="E730" s="21"/>
      <c r="F730" s="21"/>
    </row>
    <row r="731" spans="2:6" ht="15" thickBot="1" x14ac:dyDescent="0.35">
      <c r="B731" s="39"/>
      <c r="D731" s="21"/>
      <c r="E731" s="21"/>
      <c r="F731" s="21"/>
    </row>
    <row r="732" spans="2:6" ht="15" thickBot="1" x14ac:dyDescent="0.35">
      <c r="B732" s="39"/>
      <c r="D732" s="21"/>
      <c r="E732" s="21"/>
      <c r="F732" s="21"/>
    </row>
    <row r="733" spans="2:6" ht="15" thickBot="1" x14ac:dyDescent="0.35">
      <c r="B733" s="39"/>
      <c r="D733" s="21"/>
      <c r="E733" s="21"/>
      <c r="F733" s="21"/>
    </row>
    <row r="734" spans="2:6" ht="15" thickBot="1" x14ac:dyDescent="0.35">
      <c r="B734" s="39"/>
      <c r="D734" s="21"/>
      <c r="E734" s="21"/>
      <c r="F734" s="21"/>
    </row>
    <row r="735" spans="2:6" ht="15" thickBot="1" x14ac:dyDescent="0.35">
      <c r="B735" s="39"/>
      <c r="D735" s="21"/>
      <c r="E735" s="21"/>
      <c r="F735" s="21"/>
    </row>
    <row r="736" spans="2:6" ht="15" thickBot="1" x14ac:dyDescent="0.35">
      <c r="B736" s="39"/>
      <c r="D736" s="21"/>
      <c r="E736" s="21"/>
      <c r="F736" s="21"/>
    </row>
    <row r="737" spans="2:6" ht="15" thickBot="1" x14ac:dyDescent="0.35">
      <c r="B737" s="39"/>
      <c r="D737" s="21"/>
      <c r="E737" s="21"/>
      <c r="F737" s="21"/>
    </row>
    <row r="738" spans="2:6" ht="15" thickBot="1" x14ac:dyDescent="0.35">
      <c r="B738" s="39"/>
      <c r="D738" s="21"/>
      <c r="E738" s="21"/>
      <c r="F738" s="21"/>
    </row>
    <row r="739" spans="2:6" ht="15" thickBot="1" x14ac:dyDescent="0.35">
      <c r="B739" s="39"/>
      <c r="D739" s="21"/>
      <c r="E739" s="21"/>
      <c r="F739" s="21"/>
    </row>
    <row r="740" spans="2:6" ht="15" thickBot="1" x14ac:dyDescent="0.35">
      <c r="B740" s="39"/>
      <c r="D740" s="21"/>
      <c r="E740" s="21"/>
      <c r="F740" s="21"/>
    </row>
    <row r="741" spans="2:6" ht="15" thickBot="1" x14ac:dyDescent="0.35">
      <c r="B741" s="39"/>
      <c r="D741" s="21"/>
      <c r="E741" s="21"/>
      <c r="F741" s="21"/>
    </row>
    <row r="742" spans="2:6" ht="15" thickBot="1" x14ac:dyDescent="0.35">
      <c r="B742" s="39"/>
      <c r="D742" s="21"/>
      <c r="E742" s="21"/>
      <c r="F742" s="21"/>
    </row>
    <row r="743" spans="2:6" ht="15" thickBot="1" x14ac:dyDescent="0.35">
      <c r="B743" s="39"/>
      <c r="D743" s="21"/>
      <c r="E743" s="21"/>
      <c r="F743" s="21"/>
    </row>
    <row r="744" spans="2:6" ht="15" thickBot="1" x14ac:dyDescent="0.35">
      <c r="B744" s="39"/>
      <c r="D744" s="21"/>
      <c r="E744" s="21"/>
      <c r="F744" s="21"/>
    </row>
    <row r="745" spans="2:6" ht="15" thickBot="1" x14ac:dyDescent="0.35">
      <c r="B745" s="39"/>
      <c r="D745" s="21"/>
      <c r="E745" s="21"/>
      <c r="F745" s="21"/>
    </row>
    <row r="746" spans="2:6" ht="15" thickBot="1" x14ac:dyDescent="0.35">
      <c r="B746" s="39"/>
      <c r="D746" s="21"/>
      <c r="E746" s="21"/>
      <c r="F746" s="21"/>
    </row>
    <row r="747" spans="2:6" ht="15" thickBot="1" x14ac:dyDescent="0.35">
      <c r="B747" s="39"/>
      <c r="D747" s="21"/>
      <c r="E747" s="21"/>
      <c r="F747" s="21"/>
    </row>
    <row r="748" spans="2:6" ht="15" thickBot="1" x14ac:dyDescent="0.35">
      <c r="B748" s="39"/>
      <c r="D748" s="21"/>
      <c r="E748" s="21"/>
      <c r="F748" s="21"/>
    </row>
    <row r="749" spans="2:6" ht="15" thickBot="1" x14ac:dyDescent="0.35">
      <c r="B749" s="39"/>
      <c r="D749" s="21"/>
      <c r="E749" s="21"/>
      <c r="F749" s="21"/>
    </row>
    <row r="750" spans="2:6" ht="15" thickBot="1" x14ac:dyDescent="0.35">
      <c r="B750" s="39"/>
      <c r="D750" s="21"/>
      <c r="E750" s="21"/>
      <c r="F750" s="21"/>
    </row>
    <row r="751" spans="2:6" ht="15" thickBot="1" x14ac:dyDescent="0.35">
      <c r="B751" s="39"/>
      <c r="D751" s="21"/>
      <c r="E751" s="21"/>
      <c r="F751" s="21"/>
    </row>
    <row r="752" spans="2:6" ht="15" thickBot="1" x14ac:dyDescent="0.35">
      <c r="B752" s="39"/>
      <c r="D752" s="21"/>
      <c r="E752" s="21"/>
      <c r="F752" s="21"/>
    </row>
    <row r="753" spans="2:6" ht="15" thickBot="1" x14ac:dyDescent="0.35">
      <c r="B753" s="39"/>
      <c r="D753" s="21"/>
      <c r="E753" s="21"/>
      <c r="F753" s="21"/>
    </row>
    <row r="754" spans="2:6" ht="15" thickBot="1" x14ac:dyDescent="0.35">
      <c r="B754" s="39"/>
      <c r="D754" s="21"/>
      <c r="E754" s="21"/>
      <c r="F754" s="21"/>
    </row>
    <row r="755" spans="2:6" ht="15" thickBot="1" x14ac:dyDescent="0.35">
      <c r="B755" s="39"/>
      <c r="D755" s="21"/>
      <c r="E755" s="21"/>
      <c r="F755" s="21"/>
    </row>
    <row r="756" spans="2:6" ht="15" thickBot="1" x14ac:dyDescent="0.35">
      <c r="B756" s="39"/>
      <c r="D756" s="21"/>
      <c r="E756" s="21"/>
      <c r="F756" s="21"/>
    </row>
    <row r="757" spans="2:6" ht="15" thickBot="1" x14ac:dyDescent="0.35">
      <c r="B757" s="39"/>
      <c r="D757" s="21"/>
      <c r="E757" s="21"/>
      <c r="F757" s="21"/>
    </row>
    <row r="758" spans="2:6" ht="15" thickBot="1" x14ac:dyDescent="0.35">
      <c r="B758" s="39"/>
      <c r="D758" s="21"/>
      <c r="E758" s="21"/>
      <c r="F758" s="21"/>
    </row>
    <row r="759" spans="2:6" ht="15" thickBot="1" x14ac:dyDescent="0.35">
      <c r="B759" s="39"/>
      <c r="D759" s="21"/>
      <c r="E759" s="21"/>
      <c r="F759" s="21"/>
    </row>
    <row r="760" spans="2:6" ht="15" thickBot="1" x14ac:dyDescent="0.35">
      <c r="B760" s="39"/>
      <c r="D760" s="21"/>
      <c r="E760" s="21"/>
      <c r="F760" s="21"/>
    </row>
    <row r="761" spans="2:6" ht="15" thickBot="1" x14ac:dyDescent="0.35">
      <c r="B761" s="39"/>
      <c r="D761" s="21"/>
      <c r="E761" s="21"/>
      <c r="F761" s="21"/>
    </row>
    <row r="762" spans="2:6" ht="15" thickBot="1" x14ac:dyDescent="0.35">
      <c r="B762" s="39"/>
      <c r="D762" s="21"/>
      <c r="E762" s="21"/>
      <c r="F762" s="21"/>
    </row>
    <row r="763" spans="2:6" ht="15" thickBot="1" x14ac:dyDescent="0.35">
      <c r="B763" s="39"/>
      <c r="D763" s="21"/>
      <c r="E763" s="21"/>
      <c r="F763" s="21"/>
    </row>
    <row r="764" spans="2:6" ht="15" thickBot="1" x14ac:dyDescent="0.35">
      <c r="B764" s="39"/>
      <c r="D764" s="21"/>
      <c r="E764" s="21"/>
      <c r="F764" s="21"/>
    </row>
    <row r="765" spans="2:6" ht="15" thickBot="1" x14ac:dyDescent="0.35">
      <c r="B765" s="39"/>
      <c r="D765" s="21"/>
      <c r="E765" s="21"/>
      <c r="F765" s="21"/>
    </row>
    <row r="766" spans="2:6" ht="15" thickBot="1" x14ac:dyDescent="0.35">
      <c r="B766" s="39"/>
      <c r="D766" s="21"/>
      <c r="E766" s="21"/>
      <c r="F766" s="21"/>
    </row>
    <row r="767" spans="2:6" ht="15" thickBot="1" x14ac:dyDescent="0.35">
      <c r="B767" s="39"/>
      <c r="D767" s="21"/>
      <c r="E767" s="21"/>
      <c r="F767" s="21"/>
    </row>
    <row r="768" spans="2:6" ht="15" thickBot="1" x14ac:dyDescent="0.35">
      <c r="B768" s="39"/>
      <c r="D768" s="21"/>
      <c r="E768" s="21"/>
      <c r="F768" s="21"/>
    </row>
    <row r="769" spans="2:6" ht="15" thickBot="1" x14ac:dyDescent="0.35">
      <c r="B769" s="39"/>
      <c r="D769" s="21"/>
      <c r="E769" s="21"/>
      <c r="F769" s="21"/>
    </row>
    <row r="770" spans="2:6" ht="15" thickBot="1" x14ac:dyDescent="0.35">
      <c r="B770" s="39"/>
      <c r="D770" s="21"/>
      <c r="E770" s="21"/>
      <c r="F770" s="21"/>
    </row>
    <row r="771" spans="2:6" ht="15" thickBot="1" x14ac:dyDescent="0.35">
      <c r="B771" s="39"/>
      <c r="D771" s="21"/>
      <c r="E771" s="21"/>
      <c r="F771" s="21"/>
    </row>
    <row r="772" spans="2:6" ht="15" thickBot="1" x14ac:dyDescent="0.35">
      <c r="B772" s="39"/>
      <c r="D772" s="21"/>
      <c r="E772" s="21"/>
      <c r="F772" s="21"/>
    </row>
    <row r="773" spans="2:6" ht="15" thickBot="1" x14ac:dyDescent="0.35">
      <c r="B773" s="39"/>
      <c r="D773" s="21"/>
      <c r="E773" s="21"/>
      <c r="F773" s="21"/>
    </row>
    <row r="774" spans="2:6" ht="15" thickBot="1" x14ac:dyDescent="0.35">
      <c r="B774" s="39"/>
      <c r="D774" s="21"/>
      <c r="E774" s="21"/>
      <c r="F774" s="21"/>
    </row>
    <row r="775" spans="2:6" ht="15" thickBot="1" x14ac:dyDescent="0.35">
      <c r="B775" s="39"/>
      <c r="D775" s="21"/>
      <c r="E775" s="21"/>
      <c r="F775" s="21"/>
    </row>
    <row r="776" spans="2:6" ht="15" thickBot="1" x14ac:dyDescent="0.35">
      <c r="B776" s="39"/>
      <c r="D776" s="21"/>
      <c r="E776" s="21"/>
      <c r="F776" s="21"/>
    </row>
    <row r="777" spans="2:6" ht="15" thickBot="1" x14ac:dyDescent="0.35">
      <c r="B777" s="39"/>
      <c r="D777" s="21"/>
      <c r="E777" s="21"/>
      <c r="F777" s="21"/>
    </row>
    <row r="778" spans="2:6" ht="15" thickBot="1" x14ac:dyDescent="0.35">
      <c r="B778" s="39"/>
      <c r="D778" s="21"/>
      <c r="E778" s="21"/>
      <c r="F778" s="21"/>
    </row>
    <row r="779" spans="2:6" ht="15" thickBot="1" x14ac:dyDescent="0.35">
      <c r="B779" s="39"/>
      <c r="D779" s="21"/>
      <c r="E779" s="21"/>
      <c r="F779" s="21"/>
    </row>
    <row r="780" spans="2:6" ht="15" thickBot="1" x14ac:dyDescent="0.35">
      <c r="B780" s="39"/>
      <c r="D780" s="21"/>
      <c r="E780" s="21"/>
      <c r="F780" s="21"/>
    </row>
    <row r="781" spans="2:6" ht="15" thickBot="1" x14ac:dyDescent="0.35">
      <c r="B781" s="39"/>
      <c r="D781" s="21"/>
      <c r="E781" s="21"/>
      <c r="F781" s="21"/>
    </row>
    <row r="782" spans="2:6" ht="15" thickBot="1" x14ac:dyDescent="0.35">
      <c r="B782" s="39"/>
      <c r="D782" s="21"/>
      <c r="E782" s="21"/>
      <c r="F782" s="21"/>
    </row>
    <row r="783" spans="2:6" ht="15" thickBot="1" x14ac:dyDescent="0.35">
      <c r="B783" s="39"/>
      <c r="D783" s="21"/>
      <c r="E783" s="21"/>
      <c r="F783" s="21"/>
    </row>
    <row r="784" spans="2:6" ht="15" thickBot="1" x14ac:dyDescent="0.35">
      <c r="B784" s="39"/>
      <c r="D784" s="21"/>
      <c r="E784" s="21"/>
      <c r="F784" s="21"/>
    </row>
    <row r="785" spans="2:6" ht="15" thickBot="1" x14ac:dyDescent="0.35">
      <c r="B785" s="39"/>
      <c r="D785" s="21"/>
      <c r="E785" s="21"/>
      <c r="F785" s="21"/>
    </row>
    <row r="786" spans="2:6" ht="15" thickBot="1" x14ac:dyDescent="0.35">
      <c r="B786" s="39"/>
      <c r="D786" s="21"/>
      <c r="E786" s="21"/>
      <c r="F786" s="21"/>
    </row>
    <row r="787" spans="2:6" ht="15" thickBot="1" x14ac:dyDescent="0.35">
      <c r="B787" s="39"/>
      <c r="D787" s="21"/>
      <c r="E787" s="21"/>
      <c r="F787" s="21"/>
    </row>
    <row r="788" spans="2:6" ht="15" thickBot="1" x14ac:dyDescent="0.35">
      <c r="B788" s="39"/>
      <c r="D788" s="21"/>
      <c r="E788" s="21"/>
      <c r="F788" s="21"/>
    </row>
    <row r="789" spans="2:6" ht="15" thickBot="1" x14ac:dyDescent="0.35">
      <c r="B789" s="39"/>
      <c r="D789" s="21"/>
      <c r="E789" s="21"/>
      <c r="F789" s="21"/>
    </row>
    <row r="790" spans="2:6" ht="15" thickBot="1" x14ac:dyDescent="0.35">
      <c r="B790" s="39"/>
      <c r="D790" s="21"/>
      <c r="E790" s="21"/>
      <c r="F790" s="21"/>
    </row>
    <row r="791" spans="2:6" ht="15" thickBot="1" x14ac:dyDescent="0.35">
      <c r="B791" s="39"/>
      <c r="D791" s="21"/>
      <c r="E791" s="21"/>
      <c r="F791" s="21"/>
    </row>
    <row r="792" spans="2:6" ht="15" thickBot="1" x14ac:dyDescent="0.35">
      <c r="B792" s="39"/>
      <c r="D792" s="21"/>
      <c r="E792" s="21"/>
      <c r="F792" s="21"/>
    </row>
    <row r="793" spans="2:6" ht="15" thickBot="1" x14ac:dyDescent="0.35">
      <c r="B793" s="39"/>
      <c r="D793" s="21"/>
      <c r="E793" s="21"/>
      <c r="F793" s="21"/>
    </row>
    <row r="794" spans="2:6" ht="15" thickBot="1" x14ac:dyDescent="0.35">
      <c r="B794" s="39"/>
      <c r="D794" s="21"/>
      <c r="E794" s="21"/>
      <c r="F794" s="21"/>
    </row>
    <row r="795" spans="2:6" ht="15" thickBot="1" x14ac:dyDescent="0.35">
      <c r="B795" s="39"/>
      <c r="D795" s="21"/>
      <c r="E795" s="21"/>
      <c r="F795" s="21"/>
    </row>
    <row r="796" spans="2:6" ht="15" thickBot="1" x14ac:dyDescent="0.35">
      <c r="B796" s="39"/>
      <c r="D796" s="21"/>
      <c r="E796" s="21"/>
      <c r="F796" s="21"/>
    </row>
    <row r="797" spans="2:6" ht="15" thickBot="1" x14ac:dyDescent="0.35">
      <c r="B797" s="39"/>
      <c r="D797" s="21"/>
      <c r="E797" s="21"/>
      <c r="F797" s="21"/>
    </row>
    <row r="798" spans="2:6" ht="15" thickBot="1" x14ac:dyDescent="0.35">
      <c r="B798" s="39"/>
      <c r="D798" s="21"/>
      <c r="E798" s="21"/>
      <c r="F798" s="21"/>
    </row>
    <row r="799" spans="2:6" ht="15" thickBot="1" x14ac:dyDescent="0.35">
      <c r="B799" s="39"/>
      <c r="D799" s="21"/>
      <c r="E799" s="21"/>
      <c r="F799" s="21"/>
    </row>
    <row r="800" spans="2:6" ht="15" thickBot="1" x14ac:dyDescent="0.35">
      <c r="B800" s="39"/>
      <c r="D800" s="21"/>
      <c r="E800" s="21"/>
      <c r="F800" s="21"/>
    </row>
    <row r="801" spans="2:6" ht="15" thickBot="1" x14ac:dyDescent="0.35">
      <c r="B801" s="39"/>
      <c r="D801" s="21"/>
      <c r="E801" s="21"/>
      <c r="F801" s="21"/>
    </row>
    <row r="802" spans="2:6" ht="15" thickBot="1" x14ac:dyDescent="0.35">
      <c r="B802" s="39"/>
      <c r="D802" s="21"/>
      <c r="E802" s="21"/>
      <c r="F802" s="21"/>
    </row>
    <row r="803" spans="2:6" ht="15" thickBot="1" x14ac:dyDescent="0.35">
      <c r="B803" s="39"/>
      <c r="D803" s="21"/>
      <c r="E803" s="21"/>
      <c r="F803" s="21"/>
    </row>
    <row r="804" spans="2:6" ht="15" thickBot="1" x14ac:dyDescent="0.35">
      <c r="B804" s="39"/>
      <c r="D804" s="21"/>
      <c r="E804" s="21"/>
      <c r="F804" s="21"/>
    </row>
    <row r="805" spans="2:6" ht="15" thickBot="1" x14ac:dyDescent="0.35">
      <c r="B805" s="39"/>
      <c r="D805" s="21"/>
      <c r="E805" s="21"/>
      <c r="F805" s="21"/>
    </row>
    <row r="806" spans="2:6" ht="15" thickBot="1" x14ac:dyDescent="0.35">
      <c r="B806" s="39"/>
      <c r="D806" s="21"/>
      <c r="E806" s="21"/>
      <c r="F806" s="21"/>
    </row>
    <row r="807" spans="2:6" ht="15" thickBot="1" x14ac:dyDescent="0.35">
      <c r="B807" s="39"/>
      <c r="D807" s="21"/>
      <c r="E807" s="21"/>
      <c r="F807" s="21"/>
    </row>
    <row r="808" spans="2:6" ht="15" thickBot="1" x14ac:dyDescent="0.35">
      <c r="B808" s="39"/>
      <c r="D808" s="21"/>
      <c r="E808" s="21"/>
      <c r="F808" s="21"/>
    </row>
    <row r="809" spans="2:6" ht="15" thickBot="1" x14ac:dyDescent="0.35">
      <c r="B809" s="39"/>
      <c r="D809" s="21"/>
      <c r="E809" s="21"/>
      <c r="F809" s="21"/>
    </row>
    <row r="810" spans="2:6" ht="15" thickBot="1" x14ac:dyDescent="0.35">
      <c r="B810" s="39"/>
      <c r="D810" s="21"/>
      <c r="E810" s="21"/>
      <c r="F810" s="21"/>
    </row>
    <row r="811" spans="2:6" ht="15" thickBot="1" x14ac:dyDescent="0.35">
      <c r="B811" s="39"/>
      <c r="D811" s="21"/>
      <c r="E811" s="21"/>
      <c r="F811" s="21"/>
    </row>
    <row r="812" spans="2:6" ht="15" thickBot="1" x14ac:dyDescent="0.35">
      <c r="B812" s="39"/>
      <c r="D812" s="21"/>
      <c r="E812" s="21"/>
      <c r="F812" s="21"/>
    </row>
    <row r="813" spans="2:6" ht="15" thickBot="1" x14ac:dyDescent="0.35">
      <c r="B813" s="39"/>
      <c r="D813" s="21"/>
      <c r="E813" s="21"/>
      <c r="F813" s="21"/>
    </row>
    <row r="814" spans="2:6" ht="15" thickBot="1" x14ac:dyDescent="0.35">
      <c r="B814" s="39"/>
      <c r="D814" s="21"/>
      <c r="E814" s="21"/>
      <c r="F814" s="21"/>
    </row>
    <row r="815" spans="2:6" ht="15" thickBot="1" x14ac:dyDescent="0.35">
      <c r="B815" s="39"/>
      <c r="D815" s="21"/>
      <c r="E815" s="21"/>
      <c r="F815" s="21"/>
    </row>
    <row r="816" spans="2:6" ht="15" thickBot="1" x14ac:dyDescent="0.35">
      <c r="B816" s="39"/>
      <c r="D816" s="21"/>
      <c r="E816" s="21"/>
      <c r="F816" s="21"/>
    </row>
    <row r="817" spans="2:6" ht="15" thickBot="1" x14ac:dyDescent="0.35">
      <c r="B817" s="39"/>
      <c r="D817" s="21"/>
      <c r="E817" s="21"/>
      <c r="F817" s="21"/>
    </row>
    <row r="818" spans="2:6" ht="15" thickBot="1" x14ac:dyDescent="0.35">
      <c r="B818" s="39"/>
      <c r="D818" s="21"/>
      <c r="E818" s="21"/>
      <c r="F818" s="21"/>
    </row>
    <row r="819" spans="2:6" ht="15" thickBot="1" x14ac:dyDescent="0.35">
      <c r="B819" s="39"/>
      <c r="D819" s="21"/>
      <c r="E819" s="21"/>
      <c r="F819" s="21"/>
    </row>
    <row r="820" spans="2:6" ht="15" thickBot="1" x14ac:dyDescent="0.35">
      <c r="B820" s="39"/>
      <c r="D820" s="21"/>
      <c r="E820" s="21"/>
      <c r="F820" s="21"/>
    </row>
    <row r="821" spans="2:6" ht="15" thickBot="1" x14ac:dyDescent="0.35">
      <c r="B821" s="39"/>
      <c r="D821" s="21"/>
      <c r="E821" s="21"/>
      <c r="F821" s="21"/>
    </row>
    <row r="822" spans="2:6" ht="15" thickBot="1" x14ac:dyDescent="0.35">
      <c r="B822" s="39"/>
      <c r="D822" s="21"/>
      <c r="E822" s="21"/>
      <c r="F822" s="21"/>
    </row>
    <row r="823" spans="2:6" ht="15" thickBot="1" x14ac:dyDescent="0.35">
      <c r="B823" s="39"/>
      <c r="D823" s="21"/>
      <c r="E823" s="21"/>
      <c r="F823" s="21"/>
    </row>
    <row r="824" spans="2:6" ht="15" thickBot="1" x14ac:dyDescent="0.35">
      <c r="B824" s="39"/>
      <c r="D824" s="21"/>
      <c r="E824" s="21"/>
      <c r="F824" s="21"/>
    </row>
    <row r="825" spans="2:6" ht="15" thickBot="1" x14ac:dyDescent="0.35">
      <c r="B825" s="39"/>
      <c r="D825" s="21"/>
      <c r="E825" s="21"/>
      <c r="F825" s="21"/>
    </row>
    <row r="826" spans="2:6" ht="15" thickBot="1" x14ac:dyDescent="0.35">
      <c r="B826" s="39"/>
      <c r="D826" s="21"/>
      <c r="E826" s="21"/>
      <c r="F826" s="21"/>
    </row>
    <row r="827" spans="2:6" ht="15" thickBot="1" x14ac:dyDescent="0.35">
      <c r="B827" s="39"/>
      <c r="D827" s="21"/>
      <c r="E827" s="21"/>
      <c r="F827" s="21"/>
    </row>
    <row r="828" spans="2:6" ht="15" thickBot="1" x14ac:dyDescent="0.35">
      <c r="B828" s="39"/>
      <c r="D828" s="21"/>
      <c r="E828" s="21"/>
      <c r="F828" s="21"/>
    </row>
    <row r="829" spans="2:6" ht="15" thickBot="1" x14ac:dyDescent="0.35">
      <c r="B829" s="39"/>
      <c r="D829" s="21"/>
      <c r="E829" s="21"/>
      <c r="F829" s="21"/>
    </row>
    <row r="830" spans="2:6" ht="15" thickBot="1" x14ac:dyDescent="0.35">
      <c r="B830" s="39"/>
      <c r="D830" s="21"/>
      <c r="E830" s="21"/>
      <c r="F830" s="21"/>
    </row>
    <row r="831" spans="2:6" ht="15" thickBot="1" x14ac:dyDescent="0.35">
      <c r="B831" s="39"/>
      <c r="D831" s="21"/>
      <c r="E831" s="21"/>
      <c r="F831" s="21"/>
    </row>
    <row r="832" spans="2:6" ht="15" thickBot="1" x14ac:dyDescent="0.35">
      <c r="B832" s="39"/>
      <c r="D832" s="21"/>
      <c r="E832" s="21"/>
      <c r="F832" s="21"/>
    </row>
    <row r="833" spans="2:6" ht="15" thickBot="1" x14ac:dyDescent="0.35">
      <c r="B833" s="39"/>
      <c r="D833" s="21"/>
      <c r="E833" s="21"/>
      <c r="F833" s="21"/>
    </row>
    <row r="834" spans="2:6" ht="15" thickBot="1" x14ac:dyDescent="0.35">
      <c r="B834" s="39"/>
      <c r="D834" s="21"/>
      <c r="E834" s="21"/>
      <c r="F834" s="21"/>
    </row>
    <row r="835" spans="2:6" ht="15" thickBot="1" x14ac:dyDescent="0.35">
      <c r="B835" s="39"/>
      <c r="D835" s="21"/>
      <c r="E835" s="21"/>
      <c r="F835" s="21"/>
    </row>
    <row r="836" spans="2:6" ht="15" thickBot="1" x14ac:dyDescent="0.35">
      <c r="B836" s="39"/>
      <c r="D836" s="21"/>
      <c r="E836" s="21"/>
      <c r="F836" s="21"/>
    </row>
    <row r="837" spans="2:6" ht="15" thickBot="1" x14ac:dyDescent="0.35">
      <c r="B837" s="39"/>
      <c r="D837" s="21"/>
      <c r="E837" s="21"/>
      <c r="F837" s="21"/>
    </row>
    <row r="838" spans="2:6" ht="15" thickBot="1" x14ac:dyDescent="0.35">
      <c r="B838" s="39"/>
      <c r="D838" s="21"/>
      <c r="E838" s="21"/>
      <c r="F838" s="21"/>
    </row>
    <row r="839" spans="2:6" ht="15" thickBot="1" x14ac:dyDescent="0.35">
      <c r="B839" s="39"/>
      <c r="D839" s="21"/>
      <c r="E839" s="21"/>
      <c r="F839" s="21"/>
    </row>
    <row r="840" spans="2:6" ht="15" thickBot="1" x14ac:dyDescent="0.35">
      <c r="B840" s="39"/>
      <c r="D840" s="21"/>
      <c r="E840" s="21"/>
      <c r="F840" s="21"/>
    </row>
    <row r="841" spans="2:6" ht="15" thickBot="1" x14ac:dyDescent="0.35">
      <c r="B841" s="39"/>
      <c r="D841" s="21"/>
      <c r="E841" s="21"/>
      <c r="F841" s="21"/>
    </row>
    <row r="842" spans="2:6" ht="15" thickBot="1" x14ac:dyDescent="0.35">
      <c r="B842" s="39"/>
      <c r="D842" s="21"/>
      <c r="E842" s="21"/>
      <c r="F842" s="21"/>
    </row>
    <row r="843" spans="2:6" ht="15" thickBot="1" x14ac:dyDescent="0.35">
      <c r="B843" s="39"/>
      <c r="D843" s="21"/>
      <c r="E843" s="21"/>
      <c r="F843" s="21"/>
    </row>
    <row r="844" spans="2:6" ht="15" thickBot="1" x14ac:dyDescent="0.35">
      <c r="B844" s="39"/>
      <c r="D844" s="21"/>
      <c r="E844" s="21"/>
      <c r="F844" s="21"/>
    </row>
    <row r="845" spans="2:6" ht="15" thickBot="1" x14ac:dyDescent="0.35">
      <c r="B845" s="39"/>
      <c r="D845" s="21"/>
      <c r="E845" s="21"/>
      <c r="F845" s="21"/>
    </row>
    <row r="846" spans="2:6" ht="15" thickBot="1" x14ac:dyDescent="0.35">
      <c r="B846" s="39"/>
      <c r="D846" s="21"/>
      <c r="E846" s="21"/>
      <c r="F846" s="21"/>
    </row>
    <row r="847" spans="2:6" ht="15" thickBot="1" x14ac:dyDescent="0.35">
      <c r="B847" s="39"/>
      <c r="D847" s="21"/>
      <c r="E847" s="21"/>
      <c r="F847" s="21"/>
    </row>
    <row r="848" spans="2:6" ht="15" thickBot="1" x14ac:dyDescent="0.35">
      <c r="B848" s="39"/>
      <c r="D848" s="21"/>
      <c r="E848" s="21"/>
      <c r="F848" s="21"/>
    </row>
    <row r="849" spans="2:6" ht="15" thickBot="1" x14ac:dyDescent="0.35">
      <c r="B849" s="39"/>
      <c r="D849" s="21"/>
      <c r="E849" s="21"/>
      <c r="F849" s="21"/>
    </row>
    <row r="850" spans="2:6" ht="15" thickBot="1" x14ac:dyDescent="0.35">
      <c r="B850" s="39"/>
      <c r="D850" s="21"/>
      <c r="E850" s="21"/>
      <c r="F850" s="21"/>
    </row>
    <row r="851" spans="2:6" ht="15" thickBot="1" x14ac:dyDescent="0.35">
      <c r="B851" s="39"/>
      <c r="D851" s="21"/>
      <c r="E851" s="21"/>
      <c r="F851" s="21"/>
    </row>
    <row r="852" spans="2:6" ht="15" thickBot="1" x14ac:dyDescent="0.35">
      <c r="B852" s="39"/>
      <c r="D852" s="21"/>
      <c r="E852" s="21"/>
      <c r="F852" s="21"/>
    </row>
    <row r="853" spans="2:6" ht="15" thickBot="1" x14ac:dyDescent="0.35">
      <c r="B853" s="39"/>
      <c r="D853" s="21"/>
      <c r="E853" s="21"/>
      <c r="F853" s="21"/>
    </row>
    <row r="854" spans="2:6" ht="15" thickBot="1" x14ac:dyDescent="0.35">
      <c r="B854" s="39"/>
      <c r="D854" s="21"/>
      <c r="E854" s="21"/>
      <c r="F854" s="21"/>
    </row>
    <row r="855" spans="2:6" ht="15" thickBot="1" x14ac:dyDescent="0.35">
      <c r="B855" s="39"/>
      <c r="D855" s="21"/>
      <c r="E855" s="21"/>
      <c r="F855" s="21"/>
    </row>
    <row r="856" spans="2:6" ht="15" thickBot="1" x14ac:dyDescent="0.35">
      <c r="B856" s="39"/>
      <c r="D856" s="21"/>
      <c r="E856" s="21"/>
      <c r="F856" s="21"/>
    </row>
    <row r="857" spans="2:6" ht="15" thickBot="1" x14ac:dyDescent="0.35">
      <c r="B857" s="39"/>
      <c r="D857" s="21"/>
      <c r="E857" s="21"/>
      <c r="F857" s="21"/>
    </row>
    <row r="858" spans="2:6" ht="15" thickBot="1" x14ac:dyDescent="0.35">
      <c r="B858" s="39"/>
      <c r="D858" s="21"/>
      <c r="E858" s="21"/>
      <c r="F858" s="21"/>
    </row>
    <row r="859" spans="2:6" ht="15" thickBot="1" x14ac:dyDescent="0.35">
      <c r="B859" s="39"/>
      <c r="D859" s="21"/>
      <c r="E859" s="21"/>
      <c r="F859" s="21"/>
    </row>
    <row r="860" spans="2:6" ht="15" thickBot="1" x14ac:dyDescent="0.35">
      <c r="B860" s="39"/>
      <c r="D860" s="21"/>
      <c r="E860" s="21"/>
      <c r="F860" s="21"/>
    </row>
    <row r="861" spans="2:6" ht="15" thickBot="1" x14ac:dyDescent="0.35">
      <c r="B861" s="39"/>
      <c r="D861" s="21"/>
      <c r="E861" s="21"/>
      <c r="F861" s="21"/>
    </row>
    <row r="862" spans="2:6" ht="15" thickBot="1" x14ac:dyDescent="0.35">
      <c r="B862" s="39"/>
      <c r="D862" s="21"/>
      <c r="E862" s="21"/>
      <c r="F862" s="21"/>
    </row>
    <row r="863" spans="2:6" ht="15" thickBot="1" x14ac:dyDescent="0.35">
      <c r="B863" s="39"/>
      <c r="D863" s="21"/>
      <c r="E863" s="21"/>
      <c r="F863" s="21"/>
    </row>
    <row r="864" spans="2:6" ht="15" thickBot="1" x14ac:dyDescent="0.35">
      <c r="B864" s="39"/>
      <c r="D864" s="21"/>
      <c r="E864" s="21"/>
      <c r="F864" s="21"/>
    </row>
    <row r="865" spans="2:6" ht="15" thickBot="1" x14ac:dyDescent="0.35">
      <c r="B865" s="39"/>
      <c r="D865" s="21"/>
      <c r="E865" s="21"/>
      <c r="F865" s="21"/>
    </row>
    <row r="866" spans="2:6" ht="15" thickBot="1" x14ac:dyDescent="0.35">
      <c r="B866" s="39"/>
      <c r="D866" s="21"/>
      <c r="E866" s="21"/>
      <c r="F866" s="21"/>
    </row>
    <row r="867" spans="2:6" ht="15" thickBot="1" x14ac:dyDescent="0.35">
      <c r="B867" s="39"/>
      <c r="D867" s="21"/>
      <c r="E867" s="21"/>
      <c r="F867" s="21"/>
    </row>
    <row r="868" spans="2:6" ht="15" thickBot="1" x14ac:dyDescent="0.35">
      <c r="B868" s="39"/>
      <c r="D868" s="21"/>
      <c r="E868" s="21"/>
      <c r="F868" s="21"/>
    </row>
    <row r="869" spans="2:6" ht="15" thickBot="1" x14ac:dyDescent="0.35">
      <c r="B869" s="39"/>
      <c r="D869" s="21"/>
      <c r="E869" s="21"/>
      <c r="F869" s="21"/>
    </row>
    <row r="870" spans="2:6" ht="15" thickBot="1" x14ac:dyDescent="0.35">
      <c r="B870" s="39"/>
      <c r="D870" s="21"/>
      <c r="E870" s="21"/>
      <c r="F870" s="21"/>
    </row>
    <row r="871" spans="2:6" ht="15" thickBot="1" x14ac:dyDescent="0.35">
      <c r="B871" s="39"/>
      <c r="D871" s="21"/>
      <c r="E871" s="21"/>
      <c r="F871" s="21"/>
    </row>
    <row r="872" spans="2:6" ht="15" thickBot="1" x14ac:dyDescent="0.35">
      <c r="B872" s="39"/>
      <c r="D872" s="21"/>
      <c r="E872" s="21"/>
      <c r="F872" s="21"/>
    </row>
    <row r="873" spans="2:6" ht="15" thickBot="1" x14ac:dyDescent="0.35">
      <c r="B873" s="39"/>
      <c r="D873" s="21"/>
      <c r="E873" s="21"/>
      <c r="F873" s="21"/>
    </row>
    <row r="874" spans="2:6" ht="15" thickBot="1" x14ac:dyDescent="0.35">
      <c r="B874" s="39"/>
      <c r="D874" s="21"/>
      <c r="E874" s="21"/>
      <c r="F874" s="21"/>
    </row>
    <row r="875" spans="2:6" ht="15" thickBot="1" x14ac:dyDescent="0.35">
      <c r="B875" s="39"/>
      <c r="D875" s="21"/>
      <c r="E875" s="21"/>
      <c r="F875" s="21"/>
    </row>
    <row r="876" spans="2:6" ht="15" thickBot="1" x14ac:dyDescent="0.35">
      <c r="B876" s="39"/>
      <c r="D876" s="21"/>
      <c r="E876" s="21"/>
      <c r="F876" s="21"/>
    </row>
    <row r="877" spans="2:6" ht="15" thickBot="1" x14ac:dyDescent="0.35">
      <c r="B877" s="39"/>
      <c r="D877" s="21"/>
      <c r="E877" s="21"/>
      <c r="F877" s="21"/>
    </row>
    <row r="878" spans="2:6" ht="15" thickBot="1" x14ac:dyDescent="0.35">
      <c r="B878" s="39"/>
      <c r="D878" s="21"/>
      <c r="E878" s="21"/>
      <c r="F878" s="21"/>
    </row>
    <row r="879" spans="2:6" ht="15" thickBot="1" x14ac:dyDescent="0.35">
      <c r="B879" s="39"/>
      <c r="D879" s="21"/>
      <c r="E879" s="21"/>
      <c r="F879" s="21"/>
    </row>
    <row r="880" spans="2:6" ht="15" thickBot="1" x14ac:dyDescent="0.35">
      <c r="B880" s="39"/>
      <c r="D880" s="21"/>
      <c r="E880" s="21"/>
      <c r="F880" s="21"/>
    </row>
    <row r="881" spans="2:6" ht="15" thickBot="1" x14ac:dyDescent="0.35">
      <c r="B881" s="39"/>
      <c r="D881" s="21"/>
      <c r="E881" s="21"/>
      <c r="F881" s="21"/>
    </row>
    <row r="882" spans="2:6" ht="15" thickBot="1" x14ac:dyDescent="0.35">
      <c r="B882" s="39"/>
      <c r="D882" s="21"/>
      <c r="E882" s="21"/>
      <c r="F882" s="21"/>
    </row>
    <row r="883" spans="2:6" ht="15" thickBot="1" x14ac:dyDescent="0.35">
      <c r="B883" s="39"/>
      <c r="D883" s="21"/>
      <c r="E883" s="21"/>
      <c r="F883" s="21"/>
    </row>
    <row r="884" spans="2:6" ht="15" thickBot="1" x14ac:dyDescent="0.35">
      <c r="B884" s="39"/>
      <c r="D884" s="21"/>
      <c r="E884" s="21"/>
      <c r="F884" s="21"/>
    </row>
    <row r="885" spans="2:6" ht="15" thickBot="1" x14ac:dyDescent="0.35">
      <c r="B885" s="39"/>
      <c r="D885" s="21"/>
      <c r="E885" s="21"/>
      <c r="F885" s="21"/>
    </row>
    <row r="886" spans="2:6" ht="15" thickBot="1" x14ac:dyDescent="0.35">
      <c r="B886" s="39"/>
      <c r="D886" s="21"/>
      <c r="E886" s="21"/>
      <c r="F886" s="21"/>
    </row>
    <row r="887" spans="2:6" ht="15" thickBot="1" x14ac:dyDescent="0.35">
      <c r="B887" s="39"/>
      <c r="D887" s="21"/>
      <c r="E887" s="21"/>
      <c r="F887" s="21"/>
    </row>
    <row r="888" spans="2:6" ht="15" thickBot="1" x14ac:dyDescent="0.35">
      <c r="B888" s="39"/>
      <c r="D888" s="21"/>
      <c r="E888" s="21"/>
      <c r="F888" s="21"/>
    </row>
    <row r="889" spans="2:6" ht="15" thickBot="1" x14ac:dyDescent="0.35">
      <c r="B889" s="39"/>
      <c r="D889" s="21"/>
      <c r="E889" s="21"/>
      <c r="F889" s="21"/>
    </row>
    <row r="890" spans="2:6" ht="15" thickBot="1" x14ac:dyDescent="0.35">
      <c r="B890" s="39"/>
      <c r="D890" s="21"/>
      <c r="E890" s="21"/>
      <c r="F890" s="21"/>
    </row>
    <row r="891" spans="2:6" ht="15" thickBot="1" x14ac:dyDescent="0.35">
      <c r="B891" s="39"/>
      <c r="D891" s="21"/>
      <c r="E891" s="21"/>
      <c r="F891" s="21"/>
    </row>
    <row r="892" spans="2:6" ht="15" thickBot="1" x14ac:dyDescent="0.35">
      <c r="B892" s="39"/>
      <c r="D892" s="21"/>
      <c r="E892" s="21"/>
      <c r="F892" s="21"/>
    </row>
    <row r="893" spans="2:6" ht="15" thickBot="1" x14ac:dyDescent="0.35">
      <c r="B893" s="39"/>
      <c r="D893" s="21"/>
      <c r="E893" s="21"/>
      <c r="F893" s="21"/>
    </row>
    <row r="894" spans="2:6" ht="15" thickBot="1" x14ac:dyDescent="0.35">
      <c r="B894" s="39"/>
      <c r="D894" s="21"/>
      <c r="E894" s="21"/>
      <c r="F894" s="21"/>
    </row>
    <row r="895" spans="2:6" ht="15" thickBot="1" x14ac:dyDescent="0.35">
      <c r="B895" s="39"/>
      <c r="D895" s="21"/>
      <c r="E895" s="21"/>
      <c r="F895" s="21"/>
    </row>
    <row r="896" spans="2:6" ht="15" thickBot="1" x14ac:dyDescent="0.35">
      <c r="B896" s="39"/>
      <c r="D896" s="21"/>
      <c r="E896" s="21"/>
      <c r="F896" s="21"/>
    </row>
    <row r="897" spans="2:6" ht="15" thickBot="1" x14ac:dyDescent="0.35">
      <c r="B897" s="39"/>
      <c r="D897" s="21"/>
      <c r="E897" s="21"/>
      <c r="F897" s="21"/>
    </row>
    <row r="898" spans="2:6" ht="15" thickBot="1" x14ac:dyDescent="0.35">
      <c r="B898" s="39"/>
      <c r="D898" s="21"/>
      <c r="E898" s="21"/>
      <c r="F898" s="21"/>
    </row>
    <row r="899" spans="2:6" ht="15" thickBot="1" x14ac:dyDescent="0.35">
      <c r="B899" s="39"/>
      <c r="D899" s="21"/>
      <c r="E899" s="21"/>
      <c r="F899" s="21"/>
    </row>
    <row r="900" spans="2:6" ht="15" thickBot="1" x14ac:dyDescent="0.35">
      <c r="B900" s="39"/>
      <c r="D900" s="21"/>
      <c r="E900" s="21"/>
      <c r="F900" s="21"/>
    </row>
    <row r="901" spans="2:6" ht="15" thickBot="1" x14ac:dyDescent="0.35">
      <c r="B901" s="39"/>
      <c r="D901" s="21"/>
      <c r="E901" s="21"/>
      <c r="F901" s="21"/>
    </row>
    <row r="902" spans="2:6" ht="15" thickBot="1" x14ac:dyDescent="0.35">
      <c r="B902" s="39"/>
      <c r="D902" s="21"/>
      <c r="E902" s="21"/>
      <c r="F902" s="21"/>
    </row>
    <row r="903" spans="2:6" ht="15" thickBot="1" x14ac:dyDescent="0.35">
      <c r="B903" s="39"/>
      <c r="D903" s="21"/>
      <c r="E903" s="21"/>
      <c r="F903" s="21"/>
    </row>
    <row r="904" spans="2:6" ht="15" thickBot="1" x14ac:dyDescent="0.35">
      <c r="B904" s="39"/>
      <c r="D904" s="21"/>
      <c r="E904" s="21"/>
      <c r="F904" s="21"/>
    </row>
    <row r="905" spans="2:6" ht="15" thickBot="1" x14ac:dyDescent="0.35">
      <c r="B905" s="39"/>
      <c r="D905" s="21"/>
      <c r="E905" s="21"/>
      <c r="F905" s="21"/>
    </row>
    <row r="906" spans="2:6" ht="15" thickBot="1" x14ac:dyDescent="0.35">
      <c r="B906" s="39"/>
      <c r="D906" s="21"/>
      <c r="E906" s="21"/>
      <c r="F906" s="21"/>
    </row>
    <row r="907" spans="2:6" ht="15" thickBot="1" x14ac:dyDescent="0.35">
      <c r="B907" s="39"/>
      <c r="D907" s="21"/>
      <c r="E907" s="21"/>
      <c r="F907" s="21"/>
    </row>
    <row r="908" spans="2:6" ht="15" thickBot="1" x14ac:dyDescent="0.35">
      <c r="B908" s="39"/>
      <c r="D908" s="21"/>
      <c r="E908" s="21"/>
      <c r="F908" s="21"/>
    </row>
    <row r="909" spans="2:6" ht="15" thickBot="1" x14ac:dyDescent="0.35">
      <c r="B909" s="39"/>
      <c r="D909" s="21"/>
      <c r="E909" s="21"/>
      <c r="F909" s="21"/>
    </row>
    <row r="910" spans="2:6" ht="15" thickBot="1" x14ac:dyDescent="0.35">
      <c r="B910" s="39"/>
      <c r="D910" s="21"/>
      <c r="E910" s="21"/>
      <c r="F910" s="21"/>
    </row>
    <row r="911" spans="2:6" ht="15" thickBot="1" x14ac:dyDescent="0.35">
      <c r="B911" s="39"/>
      <c r="D911" s="21"/>
      <c r="E911" s="21"/>
      <c r="F911" s="21"/>
    </row>
    <row r="912" spans="2:6" ht="15" thickBot="1" x14ac:dyDescent="0.35">
      <c r="B912" s="39"/>
      <c r="D912" s="21"/>
      <c r="E912" s="21"/>
      <c r="F912" s="21"/>
    </row>
    <row r="913" spans="2:6" ht="15" thickBot="1" x14ac:dyDescent="0.35">
      <c r="B913" s="39"/>
      <c r="D913" s="21"/>
      <c r="E913" s="21"/>
      <c r="F913" s="21"/>
    </row>
    <row r="914" spans="2:6" ht="15" thickBot="1" x14ac:dyDescent="0.35">
      <c r="B914" s="39"/>
      <c r="D914" s="21"/>
      <c r="E914" s="21"/>
      <c r="F914" s="21"/>
    </row>
    <row r="915" spans="2:6" ht="15" thickBot="1" x14ac:dyDescent="0.35">
      <c r="B915" s="39"/>
      <c r="D915" s="21"/>
      <c r="E915" s="21"/>
      <c r="F915" s="21"/>
    </row>
    <row r="916" spans="2:6" ht="15" thickBot="1" x14ac:dyDescent="0.35">
      <c r="B916" s="39"/>
      <c r="D916" s="21"/>
      <c r="E916" s="21"/>
      <c r="F916" s="21"/>
    </row>
    <row r="917" spans="2:6" ht="15" thickBot="1" x14ac:dyDescent="0.35">
      <c r="B917" s="39"/>
      <c r="D917" s="21"/>
      <c r="E917" s="21"/>
      <c r="F917" s="21"/>
    </row>
    <row r="918" spans="2:6" ht="15" thickBot="1" x14ac:dyDescent="0.35">
      <c r="B918" s="39"/>
      <c r="D918" s="21"/>
      <c r="E918" s="21"/>
      <c r="F918" s="21"/>
    </row>
    <row r="919" spans="2:6" ht="15" thickBot="1" x14ac:dyDescent="0.35">
      <c r="B919" s="39"/>
      <c r="D919" s="21"/>
      <c r="E919" s="21"/>
      <c r="F919" s="21"/>
    </row>
    <row r="920" spans="2:6" ht="15" thickBot="1" x14ac:dyDescent="0.35">
      <c r="B920" s="39"/>
      <c r="D920" s="21"/>
      <c r="E920" s="21"/>
      <c r="F920" s="21"/>
    </row>
    <row r="921" spans="2:6" ht="15" thickBot="1" x14ac:dyDescent="0.35">
      <c r="B921" s="39"/>
      <c r="D921" s="21"/>
      <c r="E921" s="21"/>
      <c r="F921" s="21"/>
    </row>
    <row r="922" spans="2:6" ht="15" thickBot="1" x14ac:dyDescent="0.35">
      <c r="B922" s="39"/>
      <c r="D922" s="21"/>
      <c r="E922" s="21"/>
      <c r="F922" s="21"/>
    </row>
    <row r="923" spans="2:6" ht="15" thickBot="1" x14ac:dyDescent="0.35">
      <c r="B923" s="39"/>
      <c r="D923" s="21"/>
      <c r="E923" s="21"/>
      <c r="F923" s="21"/>
    </row>
    <row r="924" spans="2:6" ht="15" thickBot="1" x14ac:dyDescent="0.35">
      <c r="B924" s="39"/>
      <c r="D924" s="21"/>
      <c r="E924" s="21"/>
      <c r="F924" s="21"/>
    </row>
    <row r="925" spans="2:6" ht="15" thickBot="1" x14ac:dyDescent="0.35">
      <c r="B925" s="39"/>
      <c r="D925" s="21"/>
      <c r="E925" s="21"/>
      <c r="F925" s="21"/>
    </row>
    <row r="926" spans="2:6" ht="15" thickBot="1" x14ac:dyDescent="0.35">
      <c r="B926" s="39"/>
      <c r="D926" s="21"/>
      <c r="E926" s="21"/>
      <c r="F926" s="21"/>
    </row>
    <row r="927" spans="2:6" ht="15" thickBot="1" x14ac:dyDescent="0.35">
      <c r="B927" s="39"/>
      <c r="D927" s="21"/>
      <c r="E927" s="21"/>
      <c r="F927" s="21"/>
    </row>
    <row r="928" spans="2:6" ht="15" thickBot="1" x14ac:dyDescent="0.35">
      <c r="B928" s="39"/>
      <c r="D928" s="21"/>
      <c r="E928" s="21"/>
      <c r="F928" s="21"/>
    </row>
    <row r="929" spans="2:6" ht="15" thickBot="1" x14ac:dyDescent="0.35">
      <c r="B929" s="39"/>
      <c r="D929" s="21"/>
      <c r="E929" s="21"/>
      <c r="F929" s="21"/>
    </row>
    <row r="930" spans="2:6" ht="15" thickBot="1" x14ac:dyDescent="0.35">
      <c r="B930" s="39"/>
      <c r="D930" s="21"/>
      <c r="E930" s="21"/>
      <c r="F930" s="21"/>
    </row>
    <row r="931" spans="2:6" ht="15" thickBot="1" x14ac:dyDescent="0.35">
      <c r="B931" s="39"/>
      <c r="D931" s="21"/>
      <c r="E931" s="21"/>
      <c r="F931" s="21"/>
    </row>
    <row r="932" spans="2:6" ht="15" thickBot="1" x14ac:dyDescent="0.35">
      <c r="B932" s="39"/>
      <c r="D932" s="21"/>
      <c r="E932" s="21"/>
      <c r="F932" s="21"/>
    </row>
    <row r="933" spans="2:6" ht="15" thickBot="1" x14ac:dyDescent="0.35">
      <c r="B933" s="39"/>
      <c r="D933" s="21"/>
      <c r="E933" s="21"/>
      <c r="F933" s="21"/>
    </row>
    <row r="934" spans="2:6" ht="15" thickBot="1" x14ac:dyDescent="0.35">
      <c r="B934" s="39"/>
      <c r="D934" s="21"/>
      <c r="E934" s="21"/>
      <c r="F934" s="21"/>
    </row>
    <row r="935" spans="2:6" ht="15" thickBot="1" x14ac:dyDescent="0.35">
      <c r="B935" s="39"/>
      <c r="D935" s="21"/>
      <c r="E935" s="21"/>
      <c r="F935" s="21"/>
    </row>
    <row r="936" spans="2:6" ht="15" thickBot="1" x14ac:dyDescent="0.35">
      <c r="B936" s="39"/>
      <c r="D936" s="21"/>
      <c r="E936" s="21"/>
      <c r="F936" s="21"/>
    </row>
    <row r="937" spans="2:6" ht="15" thickBot="1" x14ac:dyDescent="0.35">
      <c r="B937" s="39"/>
      <c r="D937" s="21"/>
      <c r="E937" s="21"/>
      <c r="F937" s="21"/>
    </row>
    <row r="938" spans="2:6" ht="15" thickBot="1" x14ac:dyDescent="0.35">
      <c r="B938" s="39"/>
      <c r="D938" s="21"/>
      <c r="E938" s="21"/>
      <c r="F938" s="21"/>
    </row>
    <row r="939" spans="2:6" ht="15" thickBot="1" x14ac:dyDescent="0.35">
      <c r="B939" s="39"/>
      <c r="D939" s="21"/>
      <c r="E939" s="21"/>
      <c r="F939" s="21"/>
    </row>
    <row r="940" spans="2:6" ht="15" thickBot="1" x14ac:dyDescent="0.35">
      <c r="B940" s="39"/>
      <c r="D940" s="21"/>
      <c r="E940" s="21"/>
      <c r="F940" s="21"/>
    </row>
    <row r="941" spans="2:6" ht="15" thickBot="1" x14ac:dyDescent="0.35">
      <c r="B941" s="39"/>
      <c r="D941" s="21"/>
      <c r="E941" s="21"/>
      <c r="F941" s="21"/>
    </row>
    <row r="942" spans="2:6" ht="15" thickBot="1" x14ac:dyDescent="0.35">
      <c r="B942" s="39"/>
      <c r="D942" s="21"/>
      <c r="E942" s="21"/>
      <c r="F942" s="21"/>
    </row>
    <row r="943" spans="2:6" ht="15" thickBot="1" x14ac:dyDescent="0.35">
      <c r="B943" s="39"/>
      <c r="D943" s="21"/>
      <c r="E943" s="21"/>
      <c r="F943" s="21"/>
    </row>
    <row r="944" spans="2:6" ht="15" thickBot="1" x14ac:dyDescent="0.35">
      <c r="B944" s="39"/>
      <c r="D944" s="21"/>
      <c r="E944" s="21"/>
      <c r="F944" s="21"/>
    </row>
    <row r="945" spans="2:6" ht="15" thickBot="1" x14ac:dyDescent="0.35">
      <c r="B945" s="39"/>
      <c r="D945" s="21"/>
      <c r="E945" s="21"/>
      <c r="F945" s="21"/>
    </row>
    <row r="946" spans="2:6" ht="15" thickBot="1" x14ac:dyDescent="0.35">
      <c r="B946" s="39"/>
      <c r="D946" s="21"/>
      <c r="E946" s="21"/>
      <c r="F946" s="21"/>
    </row>
    <row r="947" spans="2:6" ht="15" thickBot="1" x14ac:dyDescent="0.35">
      <c r="B947" s="39"/>
      <c r="D947" s="21"/>
      <c r="E947" s="21"/>
      <c r="F947" s="21"/>
    </row>
    <row r="948" spans="2:6" ht="15" thickBot="1" x14ac:dyDescent="0.35">
      <c r="B948" s="39"/>
      <c r="D948" s="21"/>
      <c r="E948" s="21"/>
      <c r="F948" s="21"/>
    </row>
    <row r="949" spans="2:6" ht="15" thickBot="1" x14ac:dyDescent="0.35">
      <c r="B949" s="39"/>
      <c r="D949" s="21"/>
      <c r="E949" s="21"/>
      <c r="F949" s="21"/>
    </row>
    <row r="950" spans="2:6" ht="15" thickBot="1" x14ac:dyDescent="0.35">
      <c r="B950" s="39"/>
      <c r="D950" s="21"/>
      <c r="E950" s="21"/>
      <c r="F950" s="21"/>
    </row>
    <row r="951" spans="2:6" ht="15" thickBot="1" x14ac:dyDescent="0.35">
      <c r="B951" s="39"/>
      <c r="D951" s="21"/>
      <c r="E951" s="21"/>
      <c r="F951" s="21"/>
    </row>
    <row r="952" spans="2:6" ht="15" thickBot="1" x14ac:dyDescent="0.35">
      <c r="B952" s="39"/>
      <c r="D952" s="21"/>
      <c r="E952" s="21"/>
      <c r="F952" s="21"/>
    </row>
    <row r="953" spans="2:6" ht="15" thickBot="1" x14ac:dyDescent="0.35">
      <c r="B953" s="39"/>
      <c r="D953" s="21"/>
      <c r="E953" s="21"/>
      <c r="F953" s="21"/>
    </row>
    <row r="954" spans="2:6" ht="15" thickBot="1" x14ac:dyDescent="0.35">
      <c r="B954" s="39"/>
      <c r="D954" s="21"/>
      <c r="E954" s="21"/>
      <c r="F954" s="21"/>
    </row>
    <row r="955" spans="2:6" ht="15" thickBot="1" x14ac:dyDescent="0.35">
      <c r="B955" s="39"/>
      <c r="D955" s="21"/>
      <c r="E955" s="21"/>
      <c r="F955" s="21"/>
    </row>
    <row r="956" spans="2:6" ht="15" thickBot="1" x14ac:dyDescent="0.35">
      <c r="B956" s="39"/>
      <c r="D956" s="21"/>
      <c r="E956" s="21"/>
      <c r="F956" s="21"/>
    </row>
    <row r="957" spans="2:6" ht="15" thickBot="1" x14ac:dyDescent="0.35">
      <c r="B957" s="39"/>
      <c r="D957" s="21"/>
      <c r="E957" s="21"/>
      <c r="F957" s="21"/>
    </row>
    <row r="958" spans="2:6" ht="15" thickBot="1" x14ac:dyDescent="0.35">
      <c r="B958" s="39"/>
      <c r="D958" s="21"/>
      <c r="E958" s="21"/>
      <c r="F958" s="21"/>
    </row>
    <row r="959" spans="2:6" ht="15" thickBot="1" x14ac:dyDescent="0.35">
      <c r="B959" s="39"/>
      <c r="D959" s="21"/>
      <c r="E959" s="21"/>
      <c r="F959" s="21"/>
    </row>
    <row r="960" spans="2:6" ht="15" thickBot="1" x14ac:dyDescent="0.35">
      <c r="B960" s="39"/>
      <c r="D960" s="21"/>
      <c r="E960" s="21"/>
      <c r="F960" s="21"/>
    </row>
    <row r="961" spans="2:6" ht="15" thickBot="1" x14ac:dyDescent="0.35">
      <c r="B961" s="39"/>
      <c r="D961" s="21"/>
      <c r="E961" s="21"/>
      <c r="F961" s="21"/>
    </row>
    <row r="962" spans="2:6" ht="15" thickBot="1" x14ac:dyDescent="0.35">
      <c r="B962" s="39"/>
      <c r="D962" s="21"/>
      <c r="E962" s="21"/>
      <c r="F962" s="21"/>
    </row>
    <row r="963" spans="2:6" ht="15" thickBot="1" x14ac:dyDescent="0.35">
      <c r="B963" s="39"/>
      <c r="D963" s="21"/>
      <c r="E963" s="21"/>
      <c r="F963" s="21"/>
    </row>
    <row r="964" spans="2:6" ht="15" thickBot="1" x14ac:dyDescent="0.35">
      <c r="B964" s="39"/>
      <c r="D964" s="21"/>
      <c r="E964" s="21"/>
      <c r="F964" s="21"/>
    </row>
    <row r="965" spans="2:6" ht="15" thickBot="1" x14ac:dyDescent="0.35">
      <c r="B965" s="39"/>
      <c r="D965" s="21"/>
      <c r="E965" s="21"/>
      <c r="F965" s="21"/>
    </row>
    <row r="966" spans="2:6" ht="15" thickBot="1" x14ac:dyDescent="0.35">
      <c r="B966" s="39"/>
      <c r="D966" s="21"/>
      <c r="E966" s="21"/>
      <c r="F966" s="21"/>
    </row>
    <row r="967" spans="2:6" ht="15" thickBot="1" x14ac:dyDescent="0.35">
      <c r="B967" s="39"/>
      <c r="D967" s="21"/>
      <c r="E967" s="21"/>
      <c r="F967" s="21"/>
    </row>
    <row r="968" spans="2:6" ht="15" thickBot="1" x14ac:dyDescent="0.35">
      <c r="B968" s="39"/>
      <c r="D968" s="21"/>
      <c r="E968" s="21"/>
      <c r="F968" s="21"/>
    </row>
    <row r="969" spans="2:6" ht="15" thickBot="1" x14ac:dyDescent="0.35">
      <c r="B969" s="39"/>
      <c r="D969" s="21"/>
      <c r="E969" s="21"/>
      <c r="F969" s="21"/>
    </row>
    <row r="970" spans="2:6" ht="15" thickBot="1" x14ac:dyDescent="0.35">
      <c r="B970" s="39"/>
      <c r="D970" s="21"/>
      <c r="E970" s="21"/>
      <c r="F970" s="21"/>
    </row>
    <row r="971" spans="2:6" ht="15" thickBot="1" x14ac:dyDescent="0.35">
      <c r="B971" s="39"/>
      <c r="D971" s="21"/>
      <c r="E971" s="21"/>
      <c r="F971" s="21"/>
    </row>
    <row r="972" spans="2:6" ht="15" thickBot="1" x14ac:dyDescent="0.35">
      <c r="B972" s="39"/>
      <c r="D972" s="21"/>
      <c r="E972" s="21"/>
      <c r="F972" s="21"/>
    </row>
    <row r="973" spans="2:6" ht="15" thickBot="1" x14ac:dyDescent="0.35">
      <c r="B973" s="39"/>
      <c r="D973" s="21"/>
      <c r="E973" s="21"/>
      <c r="F973" s="21"/>
    </row>
    <row r="974" spans="2:6" ht="15" thickBot="1" x14ac:dyDescent="0.35">
      <c r="B974" s="39"/>
      <c r="D974" s="21"/>
      <c r="E974" s="21"/>
      <c r="F974" s="21"/>
    </row>
    <row r="975" spans="2:6" ht="15" thickBot="1" x14ac:dyDescent="0.35">
      <c r="B975" s="39"/>
      <c r="D975" s="21"/>
      <c r="E975" s="21"/>
      <c r="F975" s="21"/>
    </row>
    <row r="976" spans="2:6" ht="15" thickBot="1" x14ac:dyDescent="0.35">
      <c r="B976" s="39"/>
      <c r="D976" s="21"/>
      <c r="E976" s="21"/>
      <c r="F976" s="21"/>
    </row>
    <row r="977" spans="2:6" ht="15" thickBot="1" x14ac:dyDescent="0.35">
      <c r="B977" s="39"/>
      <c r="D977" s="21"/>
      <c r="E977" s="21"/>
      <c r="F977" s="21"/>
    </row>
    <row r="978" spans="2:6" ht="15" thickBot="1" x14ac:dyDescent="0.35">
      <c r="B978" s="39"/>
      <c r="D978" s="21"/>
      <c r="E978" s="21"/>
      <c r="F978" s="21"/>
    </row>
    <row r="979" spans="2:6" ht="15" thickBot="1" x14ac:dyDescent="0.35">
      <c r="B979" s="39"/>
      <c r="D979" s="21"/>
      <c r="E979" s="21"/>
      <c r="F979" s="21"/>
    </row>
    <row r="980" spans="2:6" ht="15" thickBot="1" x14ac:dyDescent="0.35">
      <c r="B980" s="39"/>
      <c r="D980" s="21"/>
      <c r="E980" s="21"/>
      <c r="F980" s="21"/>
    </row>
    <row r="981" spans="2:6" ht="15" thickBot="1" x14ac:dyDescent="0.35">
      <c r="B981" s="39"/>
      <c r="D981" s="21"/>
      <c r="E981" s="21"/>
      <c r="F981" s="21"/>
    </row>
    <row r="982" spans="2:6" ht="15" thickBot="1" x14ac:dyDescent="0.35">
      <c r="B982" s="39"/>
      <c r="D982" s="21"/>
      <c r="E982" s="21"/>
      <c r="F982" s="21"/>
    </row>
    <row r="983" spans="2:6" ht="15" thickBot="1" x14ac:dyDescent="0.35">
      <c r="B983" s="39"/>
      <c r="D983" s="21"/>
      <c r="E983" s="21"/>
      <c r="F983" s="21"/>
    </row>
    <row r="984" spans="2:6" ht="15" thickBot="1" x14ac:dyDescent="0.35">
      <c r="B984" s="39"/>
      <c r="D984" s="21"/>
      <c r="E984" s="21"/>
      <c r="F984" s="21"/>
    </row>
    <row r="985" spans="2:6" ht="15" thickBot="1" x14ac:dyDescent="0.35">
      <c r="B985" s="39"/>
      <c r="D985" s="21"/>
      <c r="E985" s="21"/>
      <c r="F985" s="21"/>
    </row>
    <row r="986" spans="2:6" ht="15" thickBot="1" x14ac:dyDescent="0.35">
      <c r="B986" s="39"/>
      <c r="D986" s="21"/>
      <c r="E986" s="21"/>
      <c r="F986" s="21"/>
    </row>
    <row r="987" spans="2:6" ht="15" thickBot="1" x14ac:dyDescent="0.35">
      <c r="B987" s="39"/>
      <c r="D987" s="21"/>
      <c r="E987" s="21"/>
      <c r="F987" s="21"/>
    </row>
    <row r="988" spans="2:6" ht="15" thickBot="1" x14ac:dyDescent="0.35">
      <c r="B988" s="39"/>
      <c r="D988" s="21"/>
      <c r="E988" s="21"/>
      <c r="F988" s="21"/>
    </row>
    <row r="989" spans="2:6" ht="15" thickBot="1" x14ac:dyDescent="0.35">
      <c r="B989" s="39"/>
      <c r="D989" s="21"/>
      <c r="E989" s="21"/>
      <c r="F989" s="21"/>
    </row>
    <row r="990" spans="2:6" ht="15" thickBot="1" x14ac:dyDescent="0.35">
      <c r="B990" s="39"/>
      <c r="D990" s="21"/>
      <c r="E990" s="21"/>
      <c r="F990" s="21"/>
    </row>
    <row r="991" spans="2:6" ht="15" thickBot="1" x14ac:dyDescent="0.35">
      <c r="B991" s="39"/>
      <c r="D991" s="21"/>
      <c r="E991" s="21"/>
      <c r="F991" s="21"/>
    </row>
    <row r="992" spans="2:6" ht="15" thickBot="1" x14ac:dyDescent="0.35">
      <c r="B992" s="39"/>
      <c r="D992" s="21"/>
      <c r="E992" s="21"/>
      <c r="F992" s="21"/>
    </row>
    <row r="993" spans="2:6" ht="15" thickBot="1" x14ac:dyDescent="0.35">
      <c r="B993" s="39"/>
      <c r="D993" s="21"/>
      <c r="E993" s="21"/>
      <c r="F993" s="21"/>
    </row>
    <row r="994" spans="2:6" ht="15" thickBot="1" x14ac:dyDescent="0.35">
      <c r="B994" s="39"/>
      <c r="D994" s="21"/>
      <c r="E994" s="21"/>
      <c r="F994" s="21"/>
    </row>
    <row r="995" spans="2:6" ht="15" thickBot="1" x14ac:dyDescent="0.35">
      <c r="B995" s="39"/>
      <c r="D995" s="21"/>
      <c r="E995" s="21"/>
      <c r="F995" s="21"/>
    </row>
    <row r="996" spans="2:6" ht="15" thickBot="1" x14ac:dyDescent="0.35">
      <c r="B996" s="39"/>
      <c r="D996" s="21"/>
      <c r="E996" s="21"/>
      <c r="F996" s="21"/>
    </row>
    <row r="997" spans="2:6" ht="15" thickBot="1" x14ac:dyDescent="0.35">
      <c r="B997" s="39"/>
      <c r="D997" s="21"/>
      <c r="E997" s="21"/>
      <c r="F997" s="21"/>
    </row>
    <row r="998" spans="2:6" ht="15" thickBot="1" x14ac:dyDescent="0.35">
      <c r="B998" s="39"/>
      <c r="D998" s="21"/>
      <c r="E998" s="21"/>
      <c r="F998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:F21"/>
    </sheetView>
  </sheetViews>
  <sheetFormatPr defaultRowHeight="14.4" x14ac:dyDescent="0.3"/>
  <cols>
    <col min="1" max="1" width="13.44140625" customWidth="1"/>
    <col min="2" max="2" width="15.33203125" customWidth="1"/>
    <col min="3" max="3" width="21.6640625" customWidth="1"/>
    <col min="4" max="4" width="17.109375" customWidth="1"/>
    <col min="5" max="5" width="23.5546875" customWidth="1"/>
    <col min="6" max="6" width="13.88671875" customWidth="1"/>
  </cols>
  <sheetData>
    <row r="1" spans="1:6" x14ac:dyDescent="0.3">
      <c r="A1" t="s">
        <v>133</v>
      </c>
      <c r="B1" t="s">
        <v>508</v>
      </c>
      <c r="C1" t="s">
        <v>134</v>
      </c>
      <c r="D1" t="s">
        <v>135</v>
      </c>
      <c r="E1" t="s">
        <v>132</v>
      </c>
      <c r="F1" t="s">
        <v>136</v>
      </c>
    </row>
    <row r="2" spans="1:6" x14ac:dyDescent="0.3">
      <c r="A2">
        <v>1</v>
      </c>
      <c r="B2">
        <v>3</v>
      </c>
      <c r="E2" t="s">
        <v>138</v>
      </c>
      <c r="F2" t="s">
        <v>137</v>
      </c>
    </row>
    <row r="3" spans="1:6" x14ac:dyDescent="0.3">
      <c r="A3">
        <f>A2+1</f>
        <v>2</v>
      </c>
      <c r="B3">
        <v>2</v>
      </c>
      <c r="E3" t="s">
        <v>139</v>
      </c>
      <c r="F3" t="s">
        <v>137</v>
      </c>
    </row>
    <row r="4" spans="1:6" x14ac:dyDescent="0.3">
      <c r="A4">
        <f t="shared" ref="A4:A11" si="0">A3+1</f>
        <v>3</v>
      </c>
      <c r="B4">
        <v>2</v>
      </c>
      <c r="E4" t="s">
        <v>140</v>
      </c>
      <c r="F4" t="s">
        <v>137</v>
      </c>
    </row>
    <row r="5" spans="1:6" x14ac:dyDescent="0.3">
      <c r="A5">
        <f t="shared" si="0"/>
        <v>4</v>
      </c>
      <c r="B5">
        <v>3</v>
      </c>
      <c r="E5" t="s">
        <v>141</v>
      </c>
      <c r="F5" t="s">
        <v>137</v>
      </c>
    </row>
    <row r="6" spans="1:6" x14ac:dyDescent="0.3">
      <c r="A6">
        <f t="shared" si="0"/>
        <v>5</v>
      </c>
      <c r="B6">
        <v>7</v>
      </c>
      <c r="E6" t="s">
        <v>142</v>
      </c>
      <c r="F6" t="s">
        <v>137</v>
      </c>
    </row>
    <row r="7" spans="1:6" x14ac:dyDescent="0.3">
      <c r="A7">
        <f t="shared" si="0"/>
        <v>6</v>
      </c>
      <c r="B7">
        <v>11</v>
      </c>
      <c r="E7" t="s">
        <v>144</v>
      </c>
      <c r="F7" t="s">
        <v>143</v>
      </c>
    </row>
    <row r="8" spans="1:6" x14ac:dyDescent="0.3">
      <c r="A8">
        <f t="shared" si="0"/>
        <v>7</v>
      </c>
      <c r="B8">
        <v>11</v>
      </c>
      <c r="E8" t="s">
        <v>145</v>
      </c>
      <c r="F8" t="s">
        <v>143</v>
      </c>
    </row>
    <row r="9" spans="1:6" x14ac:dyDescent="0.3">
      <c r="A9">
        <f t="shared" si="0"/>
        <v>8</v>
      </c>
      <c r="B9">
        <v>4</v>
      </c>
      <c r="E9" t="s">
        <v>146</v>
      </c>
      <c r="F9" t="s">
        <v>143</v>
      </c>
    </row>
    <row r="10" spans="1:6" x14ac:dyDescent="0.3">
      <c r="A10">
        <f t="shared" si="0"/>
        <v>9</v>
      </c>
      <c r="B10">
        <v>4</v>
      </c>
      <c r="E10" t="s">
        <v>147</v>
      </c>
      <c r="F10" t="s">
        <v>143</v>
      </c>
    </row>
    <row r="11" spans="1:6" x14ac:dyDescent="0.3">
      <c r="A11">
        <f t="shared" si="0"/>
        <v>10</v>
      </c>
      <c r="B11">
        <v>4</v>
      </c>
      <c r="E11" t="s">
        <v>148</v>
      </c>
      <c r="F11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6" sqref="D16"/>
    </sheetView>
  </sheetViews>
  <sheetFormatPr defaultRowHeight="14.4" x14ac:dyDescent="0.3"/>
  <cols>
    <col min="1" max="1" width="15.44140625" customWidth="1"/>
    <col min="2" max="2" width="16.88671875" customWidth="1"/>
    <col min="3" max="3" width="20.77734375" customWidth="1"/>
  </cols>
  <sheetData>
    <row r="1" spans="1:4" x14ac:dyDescent="0.3">
      <c r="A1" t="s">
        <v>457</v>
      </c>
      <c r="B1" t="s">
        <v>458</v>
      </c>
      <c r="C1" t="s">
        <v>459</v>
      </c>
    </row>
    <row r="2" spans="1:4" x14ac:dyDescent="0.3">
      <c r="A2">
        <v>1</v>
      </c>
      <c r="B2" t="s">
        <v>460</v>
      </c>
      <c r="C2" t="s">
        <v>468</v>
      </c>
      <c r="D2" s="61"/>
    </row>
    <row r="3" spans="1:4" x14ac:dyDescent="0.3">
      <c r="A3">
        <f>A2+1</f>
        <v>2</v>
      </c>
      <c r="B3" t="s">
        <v>461</v>
      </c>
      <c r="C3" t="s">
        <v>469</v>
      </c>
    </row>
    <row r="4" spans="1:4" x14ac:dyDescent="0.3">
      <c r="A4">
        <f t="shared" ref="A4:A9" si="0">A3+1</f>
        <v>3</v>
      </c>
      <c r="B4" t="s">
        <v>462</v>
      </c>
      <c r="C4" t="s">
        <v>470</v>
      </c>
    </row>
    <row r="5" spans="1:4" x14ac:dyDescent="0.3">
      <c r="A5">
        <f t="shared" si="0"/>
        <v>4</v>
      </c>
      <c r="B5" t="s">
        <v>463</v>
      </c>
      <c r="C5" t="s">
        <v>471</v>
      </c>
    </row>
    <row r="6" spans="1:4" x14ac:dyDescent="0.3">
      <c r="A6">
        <f t="shared" si="0"/>
        <v>5</v>
      </c>
      <c r="B6" t="s">
        <v>464</v>
      </c>
      <c r="C6" t="s">
        <v>472</v>
      </c>
    </row>
    <row r="7" spans="1:4" x14ac:dyDescent="0.3">
      <c r="A7">
        <f t="shared" si="0"/>
        <v>6</v>
      </c>
      <c r="B7" t="s">
        <v>465</v>
      </c>
      <c r="C7" t="s">
        <v>473</v>
      </c>
    </row>
    <row r="8" spans="1:4" x14ac:dyDescent="0.3">
      <c r="A8">
        <f t="shared" si="0"/>
        <v>7</v>
      </c>
      <c r="B8" t="s">
        <v>466</v>
      </c>
      <c r="C8" t="s">
        <v>474</v>
      </c>
    </row>
    <row r="9" spans="1:4" x14ac:dyDescent="0.3">
      <c r="A9">
        <f t="shared" si="0"/>
        <v>8</v>
      </c>
      <c r="B9" t="s">
        <v>467</v>
      </c>
      <c r="C9" t="s">
        <v>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4.4" x14ac:dyDescent="0.3"/>
  <cols>
    <col min="1" max="1" width="15.44140625" customWidth="1"/>
  </cols>
  <sheetData>
    <row r="1" spans="1:2" x14ac:dyDescent="0.3">
      <c r="A1" t="s">
        <v>457</v>
      </c>
      <c r="B1" t="s">
        <v>133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4</v>
      </c>
    </row>
    <row r="4" spans="1:2" x14ac:dyDescent="0.3">
      <c r="A4">
        <v>2</v>
      </c>
      <c r="B4">
        <v>2</v>
      </c>
    </row>
    <row r="5" spans="1:2" x14ac:dyDescent="0.3">
      <c r="A5">
        <f>A2+1</f>
        <v>2</v>
      </c>
      <c r="B5">
        <v>3</v>
      </c>
    </row>
    <row r="6" spans="1:2" x14ac:dyDescent="0.3">
      <c r="A6">
        <f t="shared" ref="A6:A10" si="0">A5+1</f>
        <v>3</v>
      </c>
      <c r="B6">
        <v>8</v>
      </c>
    </row>
    <row r="7" spans="1:2" x14ac:dyDescent="0.3">
      <c r="A7">
        <f t="shared" si="0"/>
        <v>4</v>
      </c>
      <c r="B7">
        <v>6</v>
      </c>
    </row>
    <row r="8" spans="1:2" x14ac:dyDescent="0.3">
      <c r="A8">
        <f t="shared" si="0"/>
        <v>5</v>
      </c>
      <c r="B8">
        <v>5</v>
      </c>
    </row>
    <row r="9" spans="1:2" x14ac:dyDescent="0.3">
      <c r="A9">
        <f t="shared" si="0"/>
        <v>6</v>
      </c>
      <c r="B9">
        <v>7</v>
      </c>
    </row>
    <row r="10" spans="1:2" x14ac:dyDescent="0.3">
      <c r="A10">
        <f t="shared" si="0"/>
        <v>7</v>
      </c>
      <c r="B10">
        <v>9</v>
      </c>
    </row>
    <row r="11" spans="1:2" x14ac:dyDescent="0.3">
      <c r="A11">
        <v>8</v>
      </c>
      <c r="B11">
        <v>10</v>
      </c>
    </row>
    <row r="12" spans="1:2" x14ac:dyDescent="0.3">
      <c r="A12">
        <f>A10+1</f>
        <v>8</v>
      </c>
      <c r="B1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20" sqref="E20"/>
    </sheetView>
  </sheetViews>
  <sheetFormatPr defaultRowHeight="14.4" x14ac:dyDescent="0.3"/>
  <sheetData>
    <row r="1" spans="1:4" x14ac:dyDescent="0.3">
      <c r="A1" t="s">
        <v>150</v>
      </c>
      <c r="B1" t="s">
        <v>457</v>
      </c>
      <c r="C1" t="s">
        <v>133</v>
      </c>
      <c r="D1" t="s">
        <v>510</v>
      </c>
    </row>
    <row r="2" spans="1:4" x14ac:dyDescent="0.3">
      <c r="A2">
        <v>8</v>
      </c>
      <c r="B2">
        <v>1</v>
      </c>
      <c r="C2">
        <v>1</v>
      </c>
      <c r="D2">
        <v>2</v>
      </c>
    </row>
    <row r="3" spans="1:4" x14ac:dyDescent="0.3">
      <c r="A3">
        <v>5</v>
      </c>
      <c r="B3">
        <v>1</v>
      </c>
      <c r="C3">
        <v>1</v>
      </c>
      <c r="D3">
        <v>2</v>
      </c>
    </row>
    <row r="4" spans="1:4" x14ac:dyDescent="0.3">
      <c r="A4">
        <v>9</v>
      </c>
      <c r="B4">
        <v>1</v>
      </c>
      <c r="C4">
        <v>1</v>
      </c>
      <c r="D4">
        <v>3</v>
      </c>
    </row>
    <row r="5" spans="1:4" x14ac:dyDescent="0.3">
      <c r="A5">
        <v>8</v>
      </c>
      <c r="B5">
        <v>1</v>
      </c>
      <c r="C5">
        <v>4</v>
      </c>
      <c r="D5">
        <v>2</v>
      </c>
    </row>
    <row r="6" spans="1:4" x14ac:dyDescent="0.3">
      <c r="A6">
        <v>5</v>
      </c>
      <c r="B6">
        <v>1</v>
      </c>
      <c r="C6">
        <v>4</v>
      </c>
      <c r="D6">
        <v>2</v>
      </c>
    </row>
    <row r="7" spans="1:4" x14ac:dyDescent="0.3">
      <c r="A7">
        <v>9</v>
      </c>
      <c r="B7">
        <v>1</v>
      </c>
      <c r="C7">
        <v>4</v>
      </c>
      <c r="D7">
        <v>2</v>
      </c>
    </row>
    <row r="8" spans="1:4" x14ac:dyDescent="0.3">
      <c r="A8">
        <v>36</v>
      </c>
      <c r="B8">
        <v>2</v>
      </c>
      <c r="C8">
        <v>2</v>
      </c>
      <c r="D8">
        <v>4</v>
      </c>
    </row>
    <row r="9" spans="1:4" x14ac:dyDescent="0.3">
      <c r="A9">
        <v>37</v>
      </c>
      <c r="B9">
        <v>2</v>
      </c>
      <c r="C9">
        <v>2</v>
      </c>
      <c r="D9">
        <v>3</v>
      </c>
    </row>
    <row r="10" spans="1:4" x14ac:dyDescent="0.3">
      <c r="A10">
        <v>26</v>
      </c>
      <c r="B10">
        <v>2</v>
      </c>
      <c r="C10">
        <v>2</v>
      </c>
      <c r="D10">
        <v>3</v>
      </c>
    </row>
    <row r="11" spans="1:4" x14ac:dyDescent="0.3">
      <c r="A11">
        <v>36</v>
      </c>
      <c r="B11">
        <v>2</v>
      </c>
      <c r="C11">
        <v>2</v>
      </c>
      <c r="D11">
        <v>4</v>
      </c>
    </row>
    <row r="12" spans="1:4" x14ac:dyDescent="0.3">
      <c r="A12">
        <v>37</v>
      </c>
      <c r="B12">
        <v>2</v>
      </c>
      <c r="C12">
        <v>2</v>
      </c>
      <c r="D12">
        <v>3</v>
      </c>
    </row>
    <row r="13" spans="1:4" x14ac:dyDescent="0.3">
      <c r="A13">
        <v>25</v>
      </c>
      <c r="B13">
        <v>2</v>
      </c>
      <c r="C13">
        <v>2</v>
      </c>
      <c r="D13">
        <v>3</v>
      </c>
    </row>
    <row r="14" spans="1:4" x14ac:dyDescent="0.3">
      <c r="A14">
        <v>31</v>
      </c>
      <c r="B14">
        <v>2</v>
      </c>
      <c r="C14">
        <v>2</v>
      </c>
      <c r="D14">
        <v>4</v>
      </c>
    </row>
    <row r="15" spans="1:4" x14ac:dyDescent="0.3">
      <c r="A15">
        <v>18</v>
      </c>
      <c r="B15">
        <f>B11+1</f>
        <v>3</v>
      </c>
      <c r="C15">
        <v>8</v>
      </c>
      <c r="D15">
        <v>2</v>
      </c>
    </row>
    <row r="16" spans="1:4" x14ac:dyDescent="0.3">
      <c r="A16">
        <v>14</v>
      </c>
      <c r="B16">
        <f>B12+1</f>
        <v>3</v>
      </c>
      <c r="C16">
        <v>8</v>
      </c>
      <c r="D16">
        <v>2</v>
      </c>
    </row>
    <row r="17" spans="1:4" x14ac:dyDescent="0.3">
      <c r="A17">
        <v>12</v>
      </c>
      <c r="B17">
        <f>B13+1</f>
        <v>3</v>
      </c>
      <c r="C17">
        <v>8</v>
      </c>
      <c r="D17">
        <v>1</v>
      </c>
    </row>
    <row r="18" spans="1:4" x14ac:dyDescent="0.3">
      <c r="A18">
        <v>13</v>
      </c>
      <c r="B18">
        <f>B14+1</f>
        <v>3</v>
      </c>
      <c r="C18">
        <v>8</v>
      </c>
      <c r="D18">
        <v>3</v>
      </c>
    </row>
    <row r="19" spans="1:4" x14ac:dyDescent="0.3">
      <c r="A19">
        <v>4</v>
      </c>
      <c r="B19">
        <f>B18+1</f>
        <v>4</v>
      </c>
      <c r="C19">
        <v>6</v>
      </c>
      <c r="D19">
        <v>2</v>
      </c>
    </row>
    <row r="20" spans="1:4" x14ac:dyDescent="0.3">
      <c r="A20">
        <v>17</v>
      </c>
      <c r="B20">
        <v>4</v>
      </c>
      <c r="C20">
        <v>6</v>
      </c>
      <c r="D20">
        <v>1</v>
      </c>
    </row>
    <row r="21" spans="1:4" x14ac:dyDescent="0.3">
      <c r="A21">
        <v>8</v>
      </c>
      <c r="B21">
        <v>4</v>
      </c>
      <c r="C21">
        <v>6</v>
      </c>
      <c r="D21">
        <v>2</v>
      </c>
    </row>
    <row r="22" spans="1:4" x14ac:dyDescent="0.3">
      <c r="A22">
        <v>12</v>
      </c>
      <c r="B22">
        <f>B19+1</f>
        <v>5</v>
      </c>
      <c r="C22">
        <v>5</v>
      </c>
      <c r="D22">
        <v>3</v>
      </c>
    </row>
    <row r="23" spans="1:4" x14ac:dyDescent="0.3">
      <c r="A23">
        <v>13</v>
      </c>
      <c r="B23">
        <v>5</v>
      </c>
      <c r="C23">
        <v>5</v>
      </c>
      <c r="D23">
        <v>3</v>
      </c>
    </row>
    <row r="24" spans="1:4" x14ac:dyDescent="0.3">
      <c r="A24">
        <v>4</v>
      </c>
      <c r="B24">
        <v>5</v>
      </c>
      <c r="C24">
        <v>5</v>
      </c>
      <c r="D24">
        <v>2</v>
      </c>
    </row>
    <row r="25" spans="1:4" x14ac:dyDescent="0.3">
      <c r="A25">
        <v>36</v>
      </c>
      <c r="B25">
        <f>B22+1</f>
        <v>6</v>
      </c>
      <c r="C25">
        <v>7</v>
      </c>
      <c r="D25">
        <v>3</v>
      </c>
    </row>
    <row r="26" spans="1:4" x14ac:dyDescent="0.3">
      <c r="A26">
        <v>34</v>
      </c>
      <c r="B26">
        <f>B25+1</f>
        <v>7</v>
      </c>
      <c r="C26">
        <v>9</v>
      </c>
      <c r="D26">
        <v>3</v>
      </c>
    </row>
    <row r="27" spans="1:4" x14ac:dyDescent="0.3">
      <c r="A27">
        <v>34</v>
      </c>
      <c r="B27">
        <v>8</v>
      </c>
      <c r="C27">
        <v>10</v>
      </c>
      <c r="D27">
        <v>1</v>
      </c>
    </row>
    <row r="28" spans="1:4" x14ac:dyDescent="0.3">
      <c r="A28">
        <v>12</v>
      </c>
      <c r="B28">
        <f>B26+1</f>
        <v>8</v>
      </c>
      <c r="C28">
        <v>11</v>
      </c>
      <c r="D2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Лист4</vt:lpstr>
      <vt:lpstr>indicators_categories</vt:lpstr>
      <vt:lpstr>locations_groups</vt:lpstr>
      <vt:lpstr>indicators_info</vt:lpstr>
      <vt:lpstr>locations</vt:lpstr>
      <vt:lpstr>organisation_names</vt:lpstr>
      <vt:lpstr>organisation_locations</vt:lpstr>
      <vt:lpstr>organisation_values</vt:lpstr>
      <vt:lpstr>laboratory_log_actions</vt:lpstr>
      <vt:lpstr>laboratory_analyzers</vt:lpstr>
      <vt:lpstr>laboratory_users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2020-03-21T15:43:11Z</dcterms:created>
  <dcterms:modified xsi:type="dcterms:W3CDTF">2020-04-01T14:55:12Z</dcterms:modified>
</cp:coreProperties>
</file>