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hy\Desktop\Studying\Навчання\Алгоритми\"/>
    </mc:Choice>
  </mc:AlternateContent>
  <xr:revisionPtr revIDLastSave="0" documentId="13_ncr:1_{F28ABAA7-09DF-4466-AD86-3CDAB538B2FC}" xr6:coauthVersionLast="36" xr6:coauthVersionMax="36" xr10:uidLastSave="{00000000-0000-0000-0000-000000000000}"/>
  <bookViews>
    <workbookView xWindow="0" yWindow="0" windowWidth="23040" windowHeight="9060" xr2:uid="{F6C02ED5-B21F-4849-B4B6-C11BE50C3D2B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<sst xmlns="http://schemas.openxmlformats.org/spreadsheetml/2006/main" count="16" uniqueCount="4">
  <si>
    <t>|Xk - X(k-1)|</t>
  </si>
  <si>
    <t>k</t>
  </si>
  <si>
    <t>Метод Нютона</t>
  </si>
  <si>
    <t>при a і b  [-10, 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</si>
</sst>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5" xfId="0" applyFill="1" applyBorder="1" applyAlignment="1">
      <alignment horizontal="right"/>
    </xf>
    <xf numFmtId="0" fontId="0" fillId="2" borderId="7" xfId="0" applyFill="1" applyBorder="1"/>
    <xf numFmtId="0" fontId="0" fillId="2" borderId="9" xfId="0" applyFill="1" applyBorder="1"/>
    <xf numFmtId="0" fontId="0" fillId="3" borderId="6" xfId="0" applyFont="1" applyFill="1" applyBorder="1"/>
    <xf numFmtId="0" fontId="0" fillId="3" borderId="8" xfId="0" applyFont="1" applyFill="1" applyBorder="1"/>
    <xf numFmtId="0" fontId="0" fillId="3" borderId="10" xfId="0" applyFont="1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Графік</a:t>
            </a:r>
            <a:r>
              <a:rPr lang="ru-RU" baseline="0"/>
              <a:t> залежності</a:t>
            </a:r>
            <a:r>
              <a:rPr lang="en-US"/>
              <a:t>|Xk - X(k-1)|</a:t>
            </a:r>
            <a:r>
              <a:rPr lang="uk-UA"/>
              <a:t> від ітерації </a:t>
            </a:r>
            <a:r>
              <a:rPr lang="en-US"/>
              <a:t>k</a:t>
            </a:r>
          </a:p>
        </c:rich>
      </c:tx>
      <c:layout>
        <c:manualLayout>
          <c:xMode val="edge"/>
          <c:yMode val="edge"/>
          <c:x val="0.14711111111111111"/>
          <c:y val="4.5634929190400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Аркуш1!$C$2</c:f>
              <c:strCache>
                <c:ptCount val="1"/>
                <c:pt idx="0">
                  <c:v>|Xk - X(k-1)|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Аркуш1!$C$3:$C$18</c:f>
              <c:numCache>
                <c:formatCode>General</c:formatCode>
                <c:ptCount val="16"/>
                <c:pt idx="0">
                  <c:v>0.66217967156198321</c:v>
                </c:pt>
                <c:pt idx="1">
                  <c:v>0.27737910907995317</c:v>
                </c:pt>
                <c:pt idx="2">
                  <c:v>-8.7615659608951138E-2</c:v>
                </c:pt>
                <c:pt idx="3">
                  <c:v>-0.43411151886353078</c:v>
                </c:pt>
                <c:pt idx="4">
                  <c:v>-0.76702768699389534</c:v>
                </c:pt>
                <c:pt idx="5">
                  <c:v>-1.091628030800802</c:v>
                </c:pt>
                <c:pt idx="6">
                  <c:v>-1.4116756573849278</c:v>
                </c:pt>
                <c:pt idx="7">
                  <c:v>-1.7293792941558894</c:v>
                </c:pt>
                <c:pt idx="8">
                  <c:v>-2.0459136655613808</c:v>
                </c:pt>
                <c:pt idx="9">
                  <c:v>-2.3618738829210768</c:v>
                </c:pt>
                <c:pt idx="10">
                  <c:v>-2.677554340037454</c:v>
                </c:pt>
                <c:pt idx="11">
                  <c:v>-2.9930989945845186</c:v>
                </c:pt>
                <c:pt idx="12">
                  <c:v>-3.3085778475764149</c:v>
                </c:pt>
                <c:pt idx="13">
                  <c:v>-3.6240248454135413</c:v>
                </c:pt>
                <c:pt idx="14">
                  <c:v>-3.9394564284785094</c:v>
                </c:pt>
                <c:pt idx="15">
                  <c:v>-4.2548805538531154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9-46FA-9142-5F1236DB9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20431"/>
        <c:axId val="1539062431"/>
      </c:lineChart>
      <c:catAx>
        <c:axId val="16508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539062431"/>
        <c:crosses val="autoZero"/>
        <c:auto val="1"/>
        <c:lblAlgn val="ctr"/>
        <c:lblOffset val="100"/>
        <c:noMultiLvlLbl val="0"/>
      </c:catAx>
      <c:valAx>
        <c:axId val="15390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65082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602973</xdr:colOff>
      <xdr:row>4</xdr:row>
      <xdr:rowOff>168634</xdr:rowOff>
    </xdr:from>
    <xdr:to>
      <xdr:col>13</xdr:col>
      <xdr:colOff>364434</xdr:colOff>
      <xdr:row>29</xdr:row>
      <xdr:rowOff>86138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6CF7559-A0DB-449A-9B08-4D99553CF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1C57-9D72-4634-ADE6-C4FCBC0E658E}">
  <dimension ref="B1:H18"/>
  <sheetViews>
    <sheetView tabSelected="1" topLeftCell="A10" zoomScale="115" zoomScaleNormal="115" workbookViewId="0">
      <selection activeCell="D24" sqref="D24"/>
    </sheetView>
  </sheetViews>
  <sheetFormatPr defaultRowHeight="14.4" x14ac:dyDescent="0.3"/>
  <cols>
    <col min="3" max="3" width="13.109375" bestFit="1" customWidth="1"/>
  </cols>
  <sheetData>
    <row r="1" spans="2:8" ht="21.6" thickBot="1" x14ac:dyDescent="0.45">
      <c r="E1" s="11" t="s">
        <v>2</v>
      </c>
      <c r="F1" s="12"/>
      <c r="G1" s="12"/>
      <c r="H1" s="13"/>
    </row>
    <row r="2" spans="2:8" ht="15" thickBot="1" x14ac:dyDescent="0.35">
      <c r="B2" s="1" t="s">
        <v>1</v>
      </c>
      <c r="C2" s="4" t="s">
        <v>0</v>
      </c>
    </row>
    <row r="3" spans="2:8" x14ac:dyDescent="0.3">
      <c r="B3" s="2">
        <v>1</v>
      </c>
      <c r="C3" s="5">
        <f>LOG10(4.59388026517712)</f>
        <v>0.66217967156198321</v>
      </c>
      <c r="D3" s="7" t="s">
        <v>3</v>
      </c>
      <c r="E3" s="8"/>
    </row>
    <row r="4" spans="2:8" ht="15" thickBot="1" x14ac:dyDescent="0.35">
      <c r="B4" s="2">
        <v>2</v>
      </c>
      <c r="C4" s="5">
        <f>LOG10(1.8939962250943)</f>
        <v>0.27737910907995317</v>
      </c>
      <c r="D4" s="9"/>
      <c r="E4" s="10"/>
    </row>
    <row r="5" spans="2:8" x14ac:dyDescent="0.3">
      <c r="B5" s="2">
        <v>3</v>
      </c>
      <c r="C5" s="5">
        <f>LOG10(0.817305347392064)</f>
        <v>-8.7615659608951138E-2</v>
      </c>
    </row>
    <row r="6" spans="2:8" x14ac:dyDescent="0.3">
      <c r="B6" s="2">
        <v>4</v>
      </c>
      <c r="C6" s="5">
        <f>LOG10(0.36803445700448)</f>
        <v>-0.43411151886353078</v>
      </c>
    </row>
    <row r="7" spans="2:8" x14ac:dyDescent="0.3">
      <c r="B7" s="2">
        <v>5</v>
      </c>
      <c r="C7" s="5">
        <f>LOG10(0.170990630225124)</f>
        <v>-0.76702768699389534</v>
      </c>
    </row>
    <row r="8" spans="2:8" x14ac:dyDescent="0.3">
      <c r="B8" s="2">
        <v>6</v>
      </c>
      <c r="C8" s="5">
        <f>LOG10(0.0809789179169802)</f>
        <v>-1.091628030800802</v>
      </c>
    </row>
    <row r="9" spans="2:8" x14ac:dyDescent="0.3">
      <c r="B9" s="2">
        <v>7</v>
      </c>
      <c r="C9" s="5">
        <f>LOG10(0.0387546967205066)</f>
        <v>-1.4116756573849278</v>
      </c>
    </row>
    <row r="10" spans="2:8" x14ac:dyDescent="0.3">
      <c r="B10" s="2">
        <v>8</v>
      </c>
      <c r="C10" s="5">
        <f>LOG10(0.0186475038652363)</f>
        <v>-1.7293792941558894</v>
      </c>
    </row>
    <row r="11" spans="2:8" x14ac:dyDescent="0.3">
      <c r="B11" s="2">
        <v>9</v>
      </c>
      <c r="C11" s="5">
        <f>LOG10(0.00899676412579842)</f>
        <v>-2.0459136655613808</v>
      </c>
    </row>
    <row r="12" spans="2:8" x14ac:dyDescent="0.3">
      <c r="B12" s="2">
        <v>10</v>
      </c>
      <c r="C12" s="5">
        <f>LOG10(0.00434636422223811)</f>
        <v>-2.3618738829210768</v>
      </c>
    </row>
    <row r="13" spans="2:8" x14ac:dyDescent="0.3">
      <c r="B13" s="2">
        <v>11</v>
      </c>
      <c r="C13" s="5">
        <f>LOG10(0.00210109485823118)</f>
        <v>-2.677554340037454</v>
      </c>
    </row>
    <row r="14" spans="2:8" x14ac:dyDescent="0.3">
      <c r="B14" s="2">
        <v>12</v>
      </c>
      <c r="C14" s="5">
        <f>LOG10(0.00101601707203214)</f>
        <v>-2.9930989945845186</v>
      </c>
    </row>
    <row r="15" spans="2:8" x14ac:dyDescent="0.3">
      <c r="B15" s="2">
        <v>13</v>
      </c>
      <c r="C15" s="5">
        <f>LOG10(0.000491385291162327)</f>
        <v>-3.3085778475764149</v>
      </c>
    </row>
    <row r="16" spans="2:8" x14ac:dyDescent="0.3">
      <c r="B16" s="2">
        <v>14</v>
      </c>
      <c r="C16" s="5">
        <f>LOG10(0.000237670431462167)</f>
        <v>-3.6240248454135413</v>
      </c>
    </row>
    <row r="17" spans="2:3" x14ac:dyDescent="0.3">
      <c r="B17" s="2">
        <v>15</v>
      </c>
      <c r="C17" s="5">
        <f>LOG10(0.000114959157286432)</f>
        <v>-3.9394564284785094</v>
      </c>
    </row>
    <row r="18" spans="2:3" ht="15" thickBot="1" x14ac:dyDescent="0.35">
      <c r="B18" s="3">
        <v>16</v>
      </c>
      <c r="C18" s="6">
        <f>LOG10(0.0000556057171379187)</f>
        <v>-4.2548805538531154</v>
      </c>
    </row>
  </sheetData>
  <mergeCells count="2">
    <mergeCell ref="E1:H1"/>
    <mergeCell ref="D3:E4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cp:lastPrinted>2019-02-11T19:31:11Z</cp:lastPrinted>
  <dcterms:created xsi:type="dcterms:W3CDTF">2019-02-04T16:35:25Z</dcterms:created>
  <dcterms:modified xsi:type="dcterms:W3CDTF">2019-02-11T19:31:14Z</dcterms:modified>
</cp:coreProperties>
</file>