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hy\Desktop\"/>
    </mc:Choice>
  </mc:AlternateContent>
  <xr:revisionPtr revIDLastSave="0" documentId="13_ncr:1_{D91F019D-7357-4721-920D-A1BB7E4BA3A4}" xr6:coauthVersionLast="36" xr6:coauthVersionMax="36" xr10:uidLastSave="{00000000-0000-0000-0000-000000000000}"/>
  <bookViews>
    <workbookView xWindow="0" yWindow="0" windowWidth="13224" windowHeight="5640" xr2:uid="{9CBDA9EB-6F70-43D5-BFA6-A489C41911DA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<sst xmlns="http://schemas.openxmlformats.org/spreadsheetml/2006/main" count="3" uniqueCount="3">
  <si>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lg(Bk-Ak)</t>
  </si>
  <si>
    <t>K</t>
  </si>
  <si>
    <t>Метод Якобі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</si>
</sst>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2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3" borderId="1" xfId="0" applyFont="1" applyFill="1" applyBorder="1" applyAlignment="1">
      <alignment horizontal="right"/>
    </xf>
    <xf numFmtId="0" fontId="0" fillId="3" borderId="3" xfId="0" applyFill="1" applyBorder="1"/>
    <xf numFmtId="0" fontId="0" fillId="3" borderId="5" xfId="0" applyFill="1" applyBorder="1"/>
    <xf numFmtId="0" fontId="0" fillId="4" borderId="2" xfId="0" applyFill="1" applyBorder="1"/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164" fontId="0" fillId="4" borderId="6" xfId="0" applyNumberFormat="1" applyFill="1" applyBorder="1" applyAlignment="1">
      <alignment horizontal="left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Залежність</a:t>
            </a:r>
            <a:r>
              <a:rPr lang="ru-RU" baseline="0"/>
              <a:t> </a:t>
            </a:r>
            <a:r>
              <a:rPr lang="en-US" baseline="0"/>
              <a:t>LG(max)</a:t>
            </a:r>
            <a:r>
              <a:rPr lang="en-US"/>
              <a:t>(Xk-Y(k)</a:t>
            </a:r>
            <a:r>
              <a:rPr lang="uk-UA"/>
              <a:t> від ітерацій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Аркуш1!$C$2</c:f>
              <c:strCache>
                <c:ptCount val="1"/>
                <c:pt idx="0">
                  <c:v>lg(Bk-Ak)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Аркуш1!$C$3:$C$18</c:f>
              <c:numCache>
                <c:formatCode>General</c:formatCode>
                <c:ptCount val="16"/>
                <c:pt idx="0">
                  <c:v>0.50608495065497927</c:v>
                </c:pt>
                <c:pt idx="1">
                  <c:v>0.40468163696674997</c:v>
                </c:pt>
                <c:pt idx="2">
                  <c:v>-0.3996090477807655</c:v>
                </c:pt>
                <c:pt idx="3">
                  <c:v>-0.47561241808209942</c:v>
                </c:pt>
                <c:pt idx="4">
                  <c:v>-0.83523029356255984</c:v>
                </c:pt>
                <c:pt idx="5">
                  <c:v>-1.2234869219483855</c:v>
                </c:pt>
                <c:pt idx="6">
                  <c:v>-1.4956978899312503</c:v>
                </c:pt>
                <c:pt idx="7">
                  <c:v>-1.8728436309351815</c:v>
                </c:pt>
                <c:pt idx="8">
                  <c:v>-2.1873573631307544</c:v>
                </c:pt>
                <c:pt idx="9">
                  <c:v>-2.5265642622718709</c:v>
                </c:pt>
                <c:pt idx="10">
                  <c:v>-2.8644245259788468</c:v>
                </c:pt>
                <c:pt idx="11">
                  <c:v>-3.1946786619685232</c:v>
                </c:pt>
                <c:pt idx="12">
                  <c:v>-3.5330355464425924</c:v>
                </c:pt>
                <c:pt idx="13">
                  <c:v>-3.8660764993898331</c:v>
                </c:pt>
                <c:pt idx="14">
                  <c:v>-4.2014635330753505</c:v>
                </c:pt>
                <c:pt idx="15">
                  <c:v>-4.5364568609114952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4-45FB-A2CD-D43B15B2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67488"/>
        <c:axId val="54868032"/>
      </c:lineChart>
      <c:catAx>
        <c:axId val="1671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4868032"/>
        <c:crosses val="autoZero"/>
        <c:auto val="1"/>
        <c:lblAlgn val="ctr"/>
        <c:lblOffset val="100"/>
        <c:noMultiLvlLbl val="0"/>
      </c:catAx>
      <c:valAx>
        <c:axId val="548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6716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5860</xdr:colOff>
      <xdr:row>5</xdr:row>
      <xdr:rowOff>11136</xdr:rowOff>
    </xdr:from>
    <xdr:to>
      <xdr:col>6</xdr:col>
      <xdr:colOff>508000</xdr:colOff>
      <xdr:row>18</xdr:row>
      <xdr:rowOff>76200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F2FA3883-7B6C-4423-8985-D1FA31993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23F5-460C-4451-BD6A-A6E26C48CFC3}">
  <dimension ref="B1:J22"/>
  <sheetViews>
    <sheetView tabSelected="1" topLeftCell="B1" zoomScale="130" zoomScaleNormal="130" workbookViewId="0">
      <selection activeCell="E2" sqref="E2"/>
    </sheetView>
  </sheetViews>
  <sheetFormatPr defaultRowHeight="14.4" x14ac:dyDescent="0.3"/>
  <cols>
    <col min="3" max="3" width="17.21875" bestFit="1" customWidth="1"/>
    <col min="5" max="5" width="24.88671875" customWidth="1"/>
  </cols>
  <sheetData>
    <row r="1" spans="2:9" ht="21.6" thickBot="1" x14ac:dyDescent="0.45">
      <c r="E1" s="10" t="s">
        <v>2</v>
      </c>
      <c r="F1" s="11"/>
      <c r="G1" s="11"/>
      <c r="H1" s="11"/>
      <c r="I1" s="12"/>
    </row>
    <row r="2" spans="2:9" ht="15" thickBot="1" x14ac:dyDescent="0.35">
      <c r="B2" s="2" t="s">
        <v>1</v>
      </c>
      <c r="C2" s="5" t="s">
        <v>0</v>
      </c>
    </row>
    <row r="3" spans="2:9" x14ac:dyDescent="0.3">
      <c r="B3" s="3">
        <v>1</v>
      </c>
      <c r="C3" s="13">
        <f>LOG10(3.20689655172414)</f>
        <v>0.50608495065497927</v>
      </c>
      <c r="D3" s="6"/>
      <c r="E3" s="7"/>
    </row>
    <row r="4" spans="2:9" ht="15" thickBot="1" x14ac:dyDescent="0.35">
      <c r="B4" s="3">
        <v>2</v>
      </c>
      <c r="C4" s="13">
        <f>LOG10(2.53911070780399)</f>
        <v>0.40468163696674997</v>
      </c>
      <c r="D4" s="8"/>
      <c r="E4" s="9"/>
    </row>
    <row r="5" spans="2:9" x14ac:dyDescent="0.3">
      <c r="B5" s="3">
        <v>3</v>
      </c>
      <c r="C5" s="13">
        <f>LOG10(0.398465708281593)</f>
        <v>-0.3996090477807655</v>
      </c>
    </row>
    <row r="6" spans="2:9" x14ac:dyDescent="0.3">
      <c r="B6" s="3">
        <v>4</v>
      </c>
      <c r="C6" s="13">
        <f>LOG10(0.334493422287805)</f>
        <v>-0.47561241808209942</v>
      </c>
    </row>
    <row r="7" spans="2:9" x14ac:dyDescent="0.3">
      <c r="B7" s="3">
        <v>5</v>
      </c>
      <c r="C7" s="13">
        <f>LOG10(0.146140203053615)</f>
        <v>-0.83523029356255984</v>
      </c>
    </row>
    <row r="8" spans="2:9" x14ac:dyDescent="0.3">
      <c r="B8" s="3">
        <v>6</v>
      </c>
      <c r="C8" s="13">
        <f>LOG10(0.059774104438903)</f>
        <v>-1.2234869219483855</v>
      </c>
    </row>
    <row r="9" spans="2:9" x14ac:dyDescent="0.3">
      <c r="B9" s="3">
        <v>7</v>
      </c>
      <c r="C9" s="13">
        <f>LOG10(0.0319375877017687)</f>
        <v>-1.4956978899312503</v>
      </c>
    </row>
    <row r="10" spans="2:9" x14ac:dyDescent="0.3">
      <c r="B10" s="3">
        <v>8</v>
      </c>
      <c r="C10" s="13">
        <f>LOG10(0.0134015912898738)</f>
        <v>-1.8728436309351815</v>
      </c>
    </row>
    <row r="11" spans="2:9" x14ac:dyDescent="0.3">
      <c r="B11" s="3">
        <v>9</v>
      </c>
      <c r="C11" s="13">
        <f>LOG10(0.00649594945304804)</f>
        <v>-2.1873573631307544</v>
      </c>
    </row>
    <row r="12" spans="2:9" x14ac:dyDescent="0.3">
      <c r="B12" s="3">
        <v>10</v>
      </c>
      <c r="C12" s="13">
        <f>LOG10(0.00297464906942735)</f>
        <v>-2.5265642622718709</v>
      </c>
    </row>
    <row r="13" spans="2:9" x14ac:dyDescent="0.3">
      <c r="B13" s="3">
        <v>11</v>
      </c>
      <c r="C13" s="13">
        <f>LOG10(0.00136639251406767)</f>
        <v>-2.8644245259788468</v>
      </c>
    </row>
    <row r="14" spans="2:9" x14ac:dyDescent="0.3">
      <c r="B14" s="3">
        <v>12</v>
      </c>
      <c r="C14" s="13">
        <f>LOG10(0.000638735917309174)</f>
        <v>-3.1946786619685232</v>
      </c>
    </row>
    <row r="15" spans="2:9" x14ac:dyDescent="0.3">
      <c r="B15" s="3">
        <v>13</v>
      </c>
      <c r="C15" s="13">
        <f>LOG10(0.000293065336523957)</f>
        <v>-3.5330355464425924</v>
      </c>
    </row>
    <row r="16" spans="2:9" x14ac:dyDescent="0.3">
      <c r="B16" s="3">
        <v>14</v>
      </c>
      <c r="C16" s="13">
        <f>LOG10(0.000136120489006797)</f>
        <v>-3.8660764993898331</v>
      </c>
    </row>
    <row r="17" spans="2:10" x14ac:dyDescent="0.3">
      <c r="B17" s="3">
        <v>15</v>
      </c>
      <c r="C17" s="13">
        <f>LOG10(0.0000628834654013422)</f>
        <v>-4.2014635330753505</v>
      </c>
      <c r="J17" s="1"/>
    </row>
    <row r="18" spans="2:10" x14ac:dyDescent="0.3">
      <c r="B18" s="3">
        <v>16</v>
      </c>
      <c r="C18" s="13">
        <f>LOG10(0.0000290765676678184)</f>
        <v>-4.5364568609114952</v>
      </c>
    </row>
    <row r="19" spans="2:10" ht="15" thickBot="1" x14ac:dyDescent="0.35">
      <c r="B19" s="3"/>
      <c r="C19" s="14"/>
    </row>
    <row r="20" spans="2:10" ht="15" thickBot="1" x14ac:dyDescent="0.35">
      <c r="B20" s="4"/>
      <c r="C20" s="14"/>
    </row>
    <row r="22" spans="2:10" x14ac:dyDescent="0.3">
      <c r="D22" s="1"/>
    </row>
  </sheetData>
  <mergeCells count="2">
    <mergeCell ref="D3:E4"/>
    <mergeCell ref="E1:I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</cp:lastModifiedBy>
  <cp:lastPrinted>2019-02-11T19:27:29Z</cp:lastPrinted>
  <dcterms:created xsi:type="dcterms:W3CDTF">2019-02-04T15:34:23Z</dcterms:created>
  <dcterms:modified xsi:type="dcterms:W3CDTF">2019-03-05T16:23:51Z</dcterms:modified>
</cp:coreProperties>
</file>