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5" windowWidth="20730" windowHeight="11760"/>
  </bookViews>
  <sheets>
    <sheet name="Sheet1" sheetId="1" r:id="rId1"/>
  </sheets>
  <definedNames>
    <definedName name="_xlnm._FilterDatabase" localSheetId="0" hidden="1">Sheet1!$A$1:$K$6389</definedName>
  </definedNames>
  <calcPr calcId="124519"/>
</workbook>
</file>

<file path=xl/calcChain.xml><?xml version="1.0" encoding="utf-8"?>
<calcChain xmlns="http://schemas.openxmlformats.org/spreadsheetml/2006/main">
  <c r="L1071" i="1"/>
  <c r="L1327"/>
  <c r="L1411"/>
  <c r="L1475"/>
  <c r="L1539"/>
  <c r="L1603"/>
  <c r="L1667"/>
  <c r="L1795"/>
  <c r="L1859"/>
  <c r="L1923"/>
  <c r="L1987"/>
  <c r="L2049"/>
  <c r="L2081"/>
  <c r="L2113"/>
  <c r="L2145"/>
  <c r="L2177"/>
  <c r="L2209"/>
  <c r="L2229"/>
  <c r="L2245"/>
  <c r="L2261"/>
  <c r="L2277"/>
  <c r="L2293"/>
  <c r="L2309"/>
  <c r="L2325"/>
  <c r="L2341"/>
  <c r="L2357"/>
  <c r="L2373"/>
  <c r="L2389"/>
  <c r="L2405"/>
  <c r="L2421"/>
  <c r="L2437"/>
  <c r="L2453"/>
  <c r="L2469"/>
  <c r="L2485"/>
  <c r="L2501"/>
  <c r="L2517"/>
  <c r="L2533"/>
  <c r="L2549"/>
  <c r="L2565"/>
  <c r="L2581"/>
  <c r="L2597"/>
  <c r="L2613"/>
  <c r="L2629"/>
  <c r="L2645"/>
  <c r="L2661"/>
  <c r="L2677"/>
  <c r="L2693"/>
  <c r="L2709"/>
  <c r="L2725"/>
  <c r="L2741"/>
  <c r="L2757"/>
  <c r="L2773"/>
  <c r="L2789"/>
  <c r="L2805"/>
  <c r="L2821"/>
  <c r="L2837"/>
  <c r="L2853"/>
  <c r="L2869"/>
  <c r="L2885"/>
  <c r="L2901"/>
  <c r="L2917"/>
  <c r="L2933"/>
  <c r="L2949"/>
  <c r="L2965"/>
  <c r="L2981"/>
  <c r="L2997"/>
  <c r="L3013"/>
  <c r="L3029"/>
  <c r="L3045"/>
  <c r="L3061"/>
  <c r="L3077"/>
  <c r="L3093"/>
  <c r="L3109"/>
  <c r="L3125"/>
  <c r="L3141"/>
  <c r="L3157"/>
  <c r="L3173"/>
  <c r="L3189"/>
  <c r="L3205"/>
  <c r="L3221"/>
  <c r="L3237"/>
  <c r="L3247"/>
  <c r="L3255"/>
  <c r="L3263"/>
  <c r="L3271"/>
  <c r="L3279"/>
  <c r="L3287"/>
  <c r="L3295"/>
  <c r="L3303"/>
  <c r="L3311"/>
  <c r="L3319"/>
  <c r="L3327"/>
  <c r="L3335"/>
  <c r="L3343"/>
  <c r="L3351"/>
  <c r="L3359"/>
  <c r="L3391"/>
  <c r="L3399"/>
  <c r="L3407"/>
  <c r="L3415"/>
  <c r="L3423"/>
  <c r="L3431"/>
  <c r="L3439"/>
  <c r="L3447"/>
  <c r="L3455"/>
  <c r="L3463"/>
  <c r="L3471"/>
  <c r="L3479"/>
  <c r="L3487"/>
  <c r="L3495"/>
  <c r="L3503"/>
  <c r="L3511"/>
  <c r="L3519"/>
  <c r="L3527"/>
  <c r="L3535"/>
  <c r="L3543"/>
  <c r="L3559"/>
  <c r="L3567"/>
  <c r="L3575"/>
  <c r="L3583"/>
  <c r="L3591"/>
  <c r="L3599"/>
  <c r="L3607"/>
  <c r="L3615"/>
  <c r="L3623"/>
  <c r="L3631"/>
  <c r="L3639"/>
  <c r="L3647"/>
  <c r="L3655"/>
  <c r="L3663"/>
  <c r="L3671"/>
  <c r="L3679"/>
  <c r="L3687"/>
  <c r="L3695"/>
  <c r="L3703"/>
  <c r="L3711"/>
  <c r="L3719"/>
  <c r="L3727"/>
  <c r="L3735"/>
  <c r="L3743"/>
  <c r="L3751"/>
  <c r="L3759"/>
  <c r="L3767"/>
  <c r="L3775"/>
  <c r="L3783"/>
  <c r="L3791"/>
  <c r="L3799"/>
  <c r="L3807"/>
  <c r="L3815"/>
  <c r="L3823"/>
  <c r="L3831"/>
  <c r="L3839"/>
  <c r="L3847"/>
  <c r="L3855"/>
  <c r="L3863"/>
  <c r="L3871"/>
  <c r="L3879"/>
  <c r="L3887"/>
  <c r="L3895"/>
  <c r="L3903"/>
  <c r="L3911"/>
  <c r="L3919"/>
  <c r="L3927"/>
  <c r="L3935"/>
  <c r="L3943"/>
  <c r="L3951"/>
  <c r="L3959"/>
  <c r="L3967"/>
  <c r="L3975"/>
  <c r="L4023"/>
  <c r="L4055"/>
  <c r="L4063"/>
  <c r="L4071"/>
  <c r="L4079"/>
  <c r="L4087"/>
  <c r="L4095"/>
  <c r="L4099"/>
  <c r="L4103"/>
  <c r="L4107"/>
  <c r="L4111"/>
  <c r="L4115"/>
  <c r="L4119"/>
  <c r="L4123"/>
  <c r="L4127"/>
  <c r="L4131"/>
  <c r="L4135"/>
  <c r="L4139"/>
  <c r="L4143"/>
  <c r="L4147"/>
  <c r="L4151"/>
  <c r="L4155"/>
  <c r="L4159"/>
  <c r="L4163"/>
  <c r="L4167"/>
  <c r="L4171"/>
  <c r="L4175"/>
  <c r="L4179"/>
  <c r="L4183"/>
  <c r="L4187"/>
  <c r="L4191"/>
  <c r="L4195"/>
  <c r="L4199"/>
  <c r="L4203"/>
  <c r="L4207"/>
  <c r="L4223"/>
  <c r="L4227"/>
  <c r="L4231"/>
  <c r="L4235"/>
  <c r="L4239"/>
  <c r="L4243"/>
  <c r="L4247"/>
  <c r="L4251"/>
  <c r="L4255"/>
  <c r="L4259"/>
  <c r="L4263"/>
  <c r="L4267"/>
  <c r="L4271"/>
  <c r="L4275"/>
  <c r="L4279"/>
  <c r="L4283"/>
  <c r="L4287"/>
  <c r="L4291"/>
  <c r="L4295"/>
  <c r="L4299"/>
  <c r="L4303"/>
  <c r="L4307"/>
  <c r="L4311"/>
  <c r="L4315"/>
  <c r="L4319"/>
  <c r="L4323"/>
  <c r="L4327"/>
  <c r="L4331"/>
  <c r="L4335"/>
  <c r="L4339"/>
  <c r="L4343"/>
  <c r="L4347"/>
  <c r="L4351"/>
  <c r="L4355"/>
  <c r="L4359"/>
  <c r="L4363"/>
  <c r="L4367"/>
  <c r="L4371"/>
  <c r="L4375"/>
  <c r="L4379"/>
  <c r="L4383"/>
  <c r="L4387"/>
  <c r="L4391"/>
  <c r="L4395"/>
  <c r="L4399"/>
  <c r="L4403"/>
  <c r="L4407"/>
  <c r="L4411"/>
  <c r="L4415"/>
  <c r="L4419"/>
  <c r="L4423"/>
  <c r="L4427"/>
  <c r="L4431"/>
  <c r="L4435"/>
  <c r="L4439"/>
  <c r="L4443"/>
  <c r="L4447"/>
  <c r="L4451"/>
  <c r="L4455"/>
  <c r="L4459"/>
  <c r="L4463"/>
  <c r="L4467"/>
  <c r="L4471"/>
  <c r="L4475"/>
  <c r="L4479"/>
  <c r="L4483"/>
  <c r="L4487"/>
  <c r="L4491"/>
  <c r="L4495"/>
  <c r="L4499"/>
  <c r="L4503"/>
  <c r="L4507"/>
  <c r="L4511"/>
  <c r="L4515"/>
  <c r="L4519"/>
  <c r="L4523"/>
  <c r="L4527"/>
  <c r="L4531"/>
  <c r="L4535"/>
  <c r="L4539"/>
  <c r="L4543"/>
  <c r="L4547"/>
  <c r="L4551"/>
  <c r="L4555"/>
  <c r="L4559"/>
  <c r="L4563"/>
  <c r="L4567"/>
  <c r="L4571"/>
  <c r="L4575"/>
  <c r="L4579"/>
  <c r="L4583"/>
  <c r="L4587"/>
  <c r="L4591"/>
  <c r="L4595"/>
  <c r="L4599"/>
  <c r="L4639"/>
  <c r="L4643"/>
  <c r="L4647"/>
  <c r="L4651"/>
  <c r="L4655"/>
  <c r="L4659"/>
  <c r="L4663"/>
  <c r="L4667"/>
  <c r="L4671"/>
  <c r="L4675"/>
  <c r="L4679"/>
  <c r="L4683"/>
  <c r="L4687"/>
  <c r="L4691"/>
  <c r="L4693"/>
  <c r="L4695"/>
  <c r="L4697"/>
  <c r="L4699"/>
  <c r="L4701"/>
  <c r="L4763"/>
  <c r="L4765"/>
  <c r="L4767"/>
  <c r="L4769"/>
  <c r="L4771"/>
  <c r="L4773"/>
  <c r="L4775"/>
  <c r="L4777"/>
  <c r="L4779"/>
  <c r="L4781"/>
  <c r="L4783"/>
  <c r="L4793"/>
  <c r="L4795"/>
  <c r="L4797"/>
  <c r="L4799"/>
  <c r="L4801"/>
  <c r="L4803"/>
  <c r="L4805"/>
  <c r="L4807"/>
  <c r="L4809"/>
  <c r="L4811"/>
  <c r="L4813"/>
  <c r="L4815"/>
  <c r="L4817"/>
  <c r="L4819"/>
  <c r="L4821"/>
  <c r="L4823"/>
  <c r="L4825"/>
  <c r="L4827"/>
  <c r="L4829"/>
  <c r="L4831"/>
  <c r="L4833"/>
  <c r="L4835"/>
  <c r="L4837"/>
  <c r="L4839"/>
  <c r="L4841"/>
  <c r="L4843"/>
  <c r="L4845"/>
  <c r="L4847"/>
  <c r="L4849"/>
  <c r="L4851"/>
  <c r="L4853"/>
  <c r="L4855"/>
  <c r="L4857"/>
  <c r="L4859"/>
  <c r="L4861"/>
  <c r="L4863"/>
  <c r="L4865"/>
  <c r="L4867"/>
  <c r="L4869"/>
  <c r="L4871"/>
  <c r="L4873"/>
  <c r="L4877"/>
  <c r="L4879"/>
  <c r="L4881"/>
  <c r="L4883"/>
  <c r="L4885"/>
  <c r="L4887"/>
  <c r="L4889"/>
  <c r="L4891"/>
  <c r="L4893"/>
  <c r="L4895"/>
  <c r="L4897"/>
  <c r="L4899"/>
  <c r="L4901"/>
  <c r="L4903"/>
  <c r="L4905"/>
  <c r="L4907"/>
  <c r="L4909"/>
  <c r="L4911"/>
  <c r="L4913"/>
  <c r="L4915"/>
  <c r="L4917"/>
  <c r="L4919"/>
  <c r="L4921"/>
  <c r="L4923"/>
  <c r="L4925"/>
  <c r="L4927"/>
  <c r="L4929"/>
  <c r="L4931"/>
  <c r="L4933"/>
  <c r="L4935"/>
  <c r="L4937"/>
  <c r="L4939"/>
  <c r="L4941"/>
  <c r="L4971"/>
  <c r="L4973"/>
  <c r="L4975"/>
  <c r="L4977"/>
  <c r="L4979"/>
  <c r="L4981"/>
  <c r="L4983"/>
  <c r="L4985"/>
  <c r="L4987"/>
  <c r="L4989"/>
  <c r="L4991"/>
  <c r="L4993"/>
  <c r="L4995"/>
  <c r="L5083"/>
  <c r="L5085"/>
  <c r="L5087"/>
  <c r="L5089"/>
  <c r="L5091"/>
  <c r="L5093"/>
  <c r="L5095"/>
  <c r="L5097"/>
  <c r="L5099"/>
  <c r="L5101"/>
  <c r="L5103"/>
  <c r="L5105"/>
  <c r="L5107"/>
  <c r="L5109"/>
  <c r="L5111"/>
  <c r="L5113"/>
  <c r="L5115"/>
  <c r="L5117"/>
  <c r="L5119"/>
  <c r="L5121"/>
  <c r="L5123"/>
  <c r="L5125"/>
  <c r="L5127"/>
  <c r="L5129"/>
  <c r="L5131"/>
  <c r="L5133"/>
  <c r="L5135"/>
  <c r="L5137"/>
  <c r="L5139"/>
  <c r="L5141"/>
  <c r="L5143"/>
  <c r="L5145"/>
  <c r="L5147"/>
  <c r="L5149"/>
  <c r="L5151"/>
  <c r="L5153"/>
  <c r="L5155"/>
  <c r="L5157"/>
  <c r="L5159"/>
  <c r="L5161"/>
  <c r="L5163"/>
  <c r="L5165"/>
  <c r="L5167"/>
  <c r="L5169"/>
  <c r="L5171"/>
  <c r="L5173"/>
  <c r="L5175"/>
  <c r="L5177"/>
  <c r="L5179"/>
  <c r="L5181"/>
  <c r="L5183"/>
  <c r="L5185"/>
  <c r="L5187"/>
  <c r="L5189"/>
  <c r="L5191"/>
  <c r="L5193"/>
  <c r="L5195"/>
  <c r="L5197"/>
  <c r="L5199"/>
  <c r="L5201"/>
  <c r="L5203"/>
  <c r="L5205"/>
  <c r="L5207"/>
  <c r="L5209"/>
  <c r="L5211"/>
  <c r="L5213"/>
  <c r="L5215"/>
  <c r="L5217"/>
  <c r="L5219"/>
  <c r="L5221"/>
  <c r="L5223"/>
  <c r="L5225"/>
  <c r="L5227"/>
  <c r="L5229"/>
  <c r="L5231"/>
  <c r="L5233"/>
  <c r="L5235"/>
  <c r="L5237"/>
  <c r="L5239"/>
  <c r="L5241"/>
  <c r="L5243"/>
  <c r="L5245"/>
  <c r="L5247"/>
  <c r="L5249"/>
  <c r="L5251"/>
  <c r="L5253"/>
  <c r="L5255"/>
  <c r="L5257"/>
  <c r="L5259"/>
  <c r="L5261"/>
  <c r="L5263"/>
  <c r="L5265"/>
  <c r="L5267"/>
  <c r="L5269"/>
  <c r="L5271"/>
  <c r="L5273"/>
  <c r="L5275"/>
  <c r="L5277"/>
  <c r="L5279"/>
  <c r="L5281"/>
  <c r="L5283"/>
  <c r="L5285"/>
  <c r="L5287"/>
  <c r="L5289"/>
  <c r="L5291"/>
  <c r="L5293"/>
  <c r="L5295"/>
  <c r="L5297"/>
  <c r="L5299"/>
  <c r="L5301"/>
  <c r="L5303"/>
  <c r="L5305"/>
  <c r="L5307"/>
  <c r="L5309"/>
  <c r="L5311"/>
  <c r="L5313"/>
  <c r="L5315"/>
  <c r="L5317"/>
  <c r="L5319"/>
  <c r="L5321"/>
  <c r="L5323"/>
  <c r="L5325"/>
  <c r="L5327"/>
  <c r="L5329"/>
  <c r="L5331"/>
  <c r="L5333"/>
  <c r="L5335"/>
  <c r="L5337"/>
  <c r="L5339"/>
  <c r="L5341"/>
  <c r="L5343"/>
  <c r="L5345"/>
  <c r="L5347"/>
  <c r="L5349"/>
  <c r="L5351"/>
  <c r="L5353"/>
  <c r="L5355"/>
  <c r="L5357"/>
  <c r="L5359"/>
  <c r="L5361"/>
  <c r="L5363"/>
  <c r="L5365"/>
  <c r="L5367"/>
  <c r="L5369"/>
  <c r="L5371"/>
  <c r="L5373"/>
  <c r="L5375"/>
  <c r="L5377"/>
  <c r="L5379"/>
  <c r="L5381"/>
  <c r="L5383"/>
  <c r="L5385"/>
  <c r="L5387"/>
  <c r="L5389"/>
  <c r="L5391"/>
  <c r="L5393"/>
  <c r="L5395"/>
  <c r="L5397"/>
  <c r="L5411"/>
  <c r="L5413"/>
  <c r="L5415"/>
  <c r="L5417"/>
  <c r="L5419"/>
  <c r="L5421"/>
  <c r="L5423"/>
  <c r="L5425"/>
  <c r="L5427"/>
  <c r="L5429"/>
  <c r="L5431"/>
  <c r="L5433"/>
  <c r="L5435"/>
  <c r="L5437"/>
  <c r="L5439"/>
  <c r="L5441"/>
  <c r="L5443"/>
  <c r="L5445"/>
  <c r="L5447"/>
  <c r="L5449"/>
  <c r="L5455"/>
  <c r="L5457"/>
  <c r="L5459"/>
  <c r="L5467"/>
  <c r="L5469"/>
  <c r="L5471"/>
  <c r="L5473"/>
  <c r="L5475"/>
  <c r="L5477"/>
  <c r="L5479"/>
  <c r="L5481"/>
  <c r="L5483"/>
  <c r="L5485"/>
  <c r="L5487"/>
  <c r="L5489"/>
  <c r="L5491"/>
  <c r="L5509"/>
  <c r="L5511"/>
  <c r="L5513"/>
  <c r="L5515"/>
  <c r="L5517"/>
  <c r="L5519"/>
  <c r="L5521"/>
  <c r="L5523"/>
  <c r="L5525"/>
  <c r="L5527"/>
  <c r="L5529"/>
  <c r="L5531"/>
  <c r="L5533"/>
  <c r="L5535"/>
  <c r="L5537"/>
  <c r="L5539"/>
  <c r="L5541"/>
  <c r="L5543"/>
  <c r="L5545"/>
  <c r="L5547"/>
  <c r="L5549"/>
  <c r="L5551"/>
  <c r="L5553"/>
  <c r="L5555"/>
  <c r="L5557"/>
  <c r="L5559"/>
  <c r="L5561"/>
  <c r="L5563"/>
  <c r="L5565"/>
  <c r="L5567"/>
  <c r="L5639"/>
  <c r="L5653"/>
  <c r="L5661"/>
  <c r="L5663"/>
  <c r="L5665"/>
  <c r="L5667"/>
  <c r="L5669"/>
  <c r="L5671"/>
  <c r="L5673"/>
  <c r="L5675"/>
  <c r="L5677"/>
  <c r="L5693"/>
  <c r="L5695"/>
  <c r="L5697"/>
  <c r="L5699"/>
  <c r="L5701"/>
  <c r="L5703"/>
  <c r="L5705"/>
  <c r="L5717"/>
  <c r="L5719"/>
  <c r="L5721"/>
  <c r="L5723"/>
  <c r="L5725"/>
  <c r="L5727"/>
  <c r="L5729"/>
  <c r="L5731"/>
  <c r="L5733"/>
  <c r="L5735"/>
  <c r="L5737"/>
  <c r="L5739"/>
  <c r="L5741"/>
  <c r="L5743"/>
  <c r="L5745"/>
  <c r="L5747"/>
  <c r="L5749"/>
  <c r="L5751"/>
  <c r="L5753"/>
  <c r="L5755"/>
  <c r="L5757"/>
  <c r="L5759"/>
  <c r="L5761"/>
  <c r="L5763"/>
  <c r="L5765"/>
  <c r="L5767"/>
  <c r="L5769"/>
  <c r="L5771"/>
  <c r="L5773"/>
  <c r="L5775"/>
  <c r="L5777"/>
  <c r="L5779"/>
  <c r="L5781"/>
  <c r="L5783"/>
  <c r="L5785"/>
  <c r="L5787"/>
  <c r="L5789"/>
  <c r="L5791"/>
  <c r="L5793"/>
  <c r="L5811"/>
  <c r="L5813"/>
  <c r="L5815"/>
  <c r="L5817"/>
  <c r="L5819"/>
  <c r="L5821"/>
  <c r="L5823"/>
  <c r="L5825"/>
  <c r="L5827"/>
  <c r="L5829"/>
  <c r="L5831"/>
  <c r="L5833"/>
  <c r="L5835"/>
  <c r="L5837"/>
  <c r="L5839"/>
  <c r="L5841"/>
  <c r="L5843"/>
  <c r="L5845"/>
  <c r="L5847"/>
  <c r="L5849"/>
  <c r="L5851"/>
  <c r="L5853"/>
  <c r="L5855"/>
  <c r="L5857"/>
  <c r="L5859"/>
  <c r="L5861"/>
  <c r="L5863"/>
  <c r="L5865"/>
  <c r="L5867"/>
  <c r="L5869"/>
  <c r="L5871"/>
  <c r="L5873"/>
  <c r="L5875"/>
  <c r="L5877"/>
  <c r="L5879"/>
  <c r="L5881"/>
  <c r="L5883"/>
  <c r="L5885"/>
  <c r="L5893"/>
  <c r="L5895"/>
  <c r="L5897"/>
  <c r="L5899"/>
  <c r="L5901"/>
  <c r="L5903"/>
  <c r="L5905"/>
  <c r="L5907"/>
  <c r="L5909"/>
  <c r="L5911"/>
  <c r="L5913"/>
  <c r="L5915"/>
  <c r="L5917"/>
  <c r="L5919"/>
  <c r="L5921"/>
  <c r="L5923"/>
  <c r="L5925"/>
  <c r="L5927"/>
  <c r="L5929"/>
  <c r="L5931"/>
  <c r="L5933"/>
  <c r="L5935"/>
  <c r="L5937"/>
  <c r="L5939"/>
  <c r="L5941"/>
  <c r="L5943"/>
  <c r="L5945"/>
  <c r="L5947"/>
  <c r="L5949"/>
  <c r="L5951"/>
  <c r="L5953"/>
  <c r="L5955"/>
  <c r="L5957"/>
  <c r="L5959"/>
  <c r="L5961"/>
  <c r="L5963"/>
  <c r="L5965"/>
  <c r="L5967"/>
  <c r="L5969"/>
  <c r="L5971"/>
  <c r="L5973"/>
  <c r="L5975"/>
  <c r="L5977"/>
  <c r="L5979"/>
  <c r="L5993"/>
  <c r="L5995"/>
  <c r="L5997"/>
  <c r="L5999"/>
  <c r="L6001"/>
  <c r="L6003"/>
  <c r="L6005"/>
  <c r="L6007"/>
  <c r="L6009"/>
  <c r="L6011"/>
  <c r="L6013"/>
  <c r="L6015"/>
  <c r="L6017"/>
  <c r="L6019"/>
  <c r="L6021"/>
  <c r="L6023"/>
  <c r="L6025"/>
  <c r="L6027"/>
  <c r="L6029"/>
  <c r="L6037"/>
  <c r="L6043"/>
  <c r="L6045"/>
  <c r="L6047"/>
  <c r="L6049"/>
  <c r="L6051"/>
  <c r="L6053"/>
  <c r="L6055"/>
  <c r="L6057"/>
  <c r="L6059"/>
  <c r="L6061"/>
  <c r="L6063"/>
  <c r="L6065"/>
  <c r="L6067"/>
  <c r="L6069"/>
  <c r="L6071"/>
  <c r="L6073"/>
  <c r="L6075"/>
  <c r="L6077"/>
  <c r="L6229"/>
  <c r="L6249"/>
  <c r="L6251"/>
  <c r="L6253"/>
  <c r="L6255"/>
  <c r="L6267"/>
  <c r="L6269"/>
  <c r="L6271"/>
  <c r="L6273"/>
  <c r="L6275"/>
  <c r="L6277"/>
  <c r="L6279"/>
  <c r="L6281"/>
  <c r="L6283"/>
  <c r="L6285"/>
  <c r="L6287"/>
  <c r="L6289"/>
  <c r="L6291"/>
  <c r="L6293"/>
  <c r="L6295"/>
  <c r="L6297"/>
  <c r="L6299"/>
  <c r="L6301"/>
  <c r="L6303"/>
  <c r="L6305"/>
  <c r="L6307"/>
  <c r="L6309"/>
  <c r="L6311"/>
  <c r="L6313"/>
  <c r="L6315"/>
  <c r="L6317"/>
  <c r="L6319"/>
  <c r="L6321"/>
  <c r="L6323"/>
  <c r="L6325"/>
  <c r="L6327"/>
  <c r="L6329"/>
  <c r="L6331"/>
  <c r="L6333"/>
  <c r="L6335"/>
  <c r="L6337"/>
  <c r="L6339"/>
  <c r="L6341"/>
  <c r="L6343"/>
  <c r="L6345"/>
  <c r="L6347"/>
  <c r="L6349"/>
  <c r="L6351"/>
  <c r="L6353"/>
  <c r="L6355"/>
  <c r="L6357"/>
  <c r="L6359"/>
  <c r="L6361"/>
  <c r="L6363"/>
  <c r="L6365"/>
  <c r="L6367"/>
  <c r="L6369"/>
  <c r="L6371"/>
  <c r="L6373"/>
  <c r="K6375"/>
  <c r="L6375" s="1"/>
  <c r="K6376"/>
  <c r="L6376" s="1"/>
  <c r="K6377"/>
  <c r="L6377" s="1"/>
  <c r="K6378"/>
  <c r="L6378" s="1"/>
  <c r="K6379"/>
  <c r="L6379" s="1"/>
  <c r="K6380"/>
  <c r="L6380" s="1"/>
  <c r="K6381"/>
  <c r="L6381" s="1"/>
  <c r="K6382"/>
  <c r="L6382" s="1"/>
  <c r="K6383"/>
  <c r="L6383" s="1"/>
  <c r="K6384"/>
  <c r="L6384" s="1"/>
  <c r="K6385"/>
  <c r="L6385" s="1"/>
  <c r="K6386"/>
  <c r="L6386" s="1"/>
  <c r="K6387"/>
  <c r="L6387" s="1"/>
  <c r="K6388"/>
  <c r="L6388" s="1"/>
  <c r="K6389"/>
  <c r="L6389" s="1"/>
  <c r="K6390"/>
  <c r="K6391"/>
  <c r="K6392"/>
  <c r="K6393"/>
  <c r="K6394"/>
  <c r="K6395"/>
  <c r="K6396"/>
  <c r="K6397"/>
  <c r="K6398"/>
  <c r="K6399"/>
  <c r="K6400"/>
  <c r="K6401"/>
  <c r="K6402"/>
  <c r="K6403"/>
  <c r="K6404"/>
  <c r="K6405"/>
  <c r="K6406"/>
  <c r="K6407"/>
  <c r="K6408"/>
  <c r="K6409"/>
  <c r="K6410"/>
  <c r="K6411"/>
  <c r="K6412"/>
  <c r="K6413"/>
  <c r="K6414"/>
  <c r="K6415"/>
  <c r="K6416"/>
  <c r="K6417"/>
  <c r="K6418"/>
  <c r="K6419"/>
  <c r="K6420"/>
  <c r="K6421"/>
  <c r="K6422"/>
  <c r="K6423"/>
  <c r="K6424"/>
  <c r="K6425"/>
  <c r="K6426"/>
  <c r="K6427"/>
  <c r="K6428"/>
  <c r="K6429"/>
  <c r="K6430"/>
  <c r="K6431"/>
  <c r="K6432"/>
  <c r="K6433"/>
  <c r="K6434"/>
  <c r="K6435"/>
  <c r="K6436"/>
  <c r="K6437"/>
  <c r="K6438"/>
  <c r="K6439"/>
  <c r="K6440"/>
  <c r="K6441"/>
  <c r="K6442"/>
  <c r="K6443"/>
  <c r="K6444"/>
  <c r="K6445"/>
  <c r="K6446"/>
  <c r="K6447"/>
  <c r="K6448"/>
  <c r="K6449"/>
  <c r="K6450"/>
  <c r="K6451"/>
  <c r="K6452"/>
  <c r="K6453"/>
  <c r="K6454"/>
  <c r="K6455"/>
  <c r="K6456"/>
  <c r="K6457"/>
  <c r="K6458"/>
  <c r="K6459"/>
  <c r="K6460"/>
  <c r="K6461"/>
  <c r="K6462"/>
  <c r="K6463"/>
  <c r="K6464"/>
  <c r="K6465"/>
  <c r="K6466"/>
  <c r="K6467"/>
  <c r="K6468"/>
  <c r="K6469"/>
  <c r="K6470"/>
  <c r="K6471"/>
  <c r="K6472"/>
  <c r="K6473"/>
  <c r="K6474"/>
  <c r="K6475"/>
  <c r="K6476"/>
  <c r="K6477"/>
  <c r="K6478"/>
  <c r="K6479"/>
  <c r="K6480"/>
  <c r="K6481"/>
  <c r="K6482"/>
  <c r="K6483"/>
  <c r="K6484"/>
  <c r="K6485"/>
  <c r="K6486"/>
  <c r="K6487"/>
  <c r="K6488"/>
  <c r="K6489"/>
  <c r="K6490"/>
  <c r="K6491"/>
  <c r="K6492"/>
  <c r="K6493"/>
  <c r="K6494"/>
  <c r="K6495"/>
  <c r="K6496"/>
  <c r="K6497"/>
  <c r="K6498"/>
  <c r="K6499"/>
  <c r="K6500"/>
  <c r="K6501"/>
  <c r="K6502"/>
  <c r="K6503"/>
  <c r="K3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L357" s="1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L452" s="1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4"/>
  <c r="L504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515"/>
  <c r="L515" s="1"/>
  <c r="K516"/>
  <c r="L516" s="1"/>
  <c r="K517"/>
  <c r="L517" s="1"/>
  <c r="K518"/>
  <c r="L518" s="1"/>
  <c r="K519"/>
  <c r="L519" s="1"/>
  <c r="K520"/>
  <c r="L520" s="1"/>
  <c r="K521"/>
  <c r="L521" s="1"/>
  <c r="K522"/>
  <c r="L522" s="1"/>
  <c r="K523"/>
  <c r="L523" s="1"/>
  <c r="K524"/>
  <c r="L524" s="1"/>
  <c r="K525"/>
  <c r="L525" s="1"/>
  <c r="K526"/>
  <c r="L526" s="1"/>
  <c r="K527"/>
  <c r="L527" s="1"/>
  <c r="K528"/>
  <c r="L528" s="1"/>
  <c r="K529"/>
  <c r="L529" s="1"/>
  <c r="K530"/>
  <c r="L530" s="1"/>
  <c r="K531"/>
  <c r="L531" s="1"/>
  <c r="K532"/>
  <c r="L532" s="1"/>
  <c r="K533"/>
  <c r="L533" s="1"/>
  <c r="K534"/>
  <c r="L534" s="1"/>
  <c r="K535"/>
  <c r="L535" s="1"/>
  <c r="K536"/>
  <c r="L536" s="1"/>
  <c r="K537"/>
  <c r="L537" s="1"/>
  <c r="K538"/>
  <c r="L538" s="1"/>
  <c r="K539"/>
  <c r="L539" s="1"/>
  <c r="K540"/>
  <c r="L540" s="1"/>
  <c r="K541"/>
  <c r="L541" s="1"/>
  <c r="K542"/>
  <c r="L542" s="1"/>
  <c r="K543"/>
  <c r="L543" s="1"/>
  <c r="K544"/>
  <c r="L544" s="1"/>
  <c r="K545"/>
  <c r="L545" s="1"/>
  <c r="K546"/>
  <c r="L546" s="1"/>
  <c r="K547"/>
  <c r="L547" s="1"/>
  <c r="K548"/>
  <c r="L548" s="1"/>
  <c r="K549"/>
  <c r="L549" s="1"/>
  <c r="K550"/>
  <c r="L550" s="1"/>
  <c r="K551"/>
  <c r="L551" s="1"/>
  <c r="K552"/>
  <c r="L552" s="1"/>
  <c r="K553"/>
  <c r="L553" s="1"/>
  <c r="K554"/>
  <c r="L554" s="1"/>
  <c r="K555"/>
  <c r="L555" s="1"/>
  <c r="K556"/>
  <c r="L556" s="1"/>
  <c r="K557"/>
  <c r="L557" s="1"/>
  <c r="K558"/>
  <c r="L558" s="1"/>
  <c r="K559"/>
  <c r="L559" s="1"/>
  <c r="K560"/>
  <c r="L560" s="1"/>
  <c r="K561"/>
  <c r="L561" s="1"/>
  <c r="K562"/>
  <c r="L562" s="1"/>
  <c r="K563"/>
  <c r="L563" s="1"/>
  <c r="K564"/>
  <c r="L564" s="1"/>
  <c r="K565"/>
  <c r="L565" s="1"/>
  <c r="K566"/>
  <c r="L566" s="1"/>
  <c r="K567"/>
  <c r="L567" s="1"/>
  <c r="K568"/>
  <c r="L568" s="1"/>
  <c r="K569"/>
  <c r="L569" s="1"/>
  <c r="K570"/>
  <c r="L570" s="1"/>
  <c r="K571"/>
  <c r="L571" s="1"/>
  <c r="K572"/>
  <c r="L572" s="1"/>
  <c r="K573"/>
  <c r="L573" s="1"/>
  <c r="K574"/>
  <c r="L574" s="1"/>
  <c r="K575"/>
  <c r="L575" s="1"/>
  <c r="K576"/>
  <c r="L576" s="1"/>
  <c r="K577"/>
  <c r="L577" s="1"/>
  <c r="K578"/>
  <c r="L578" s="1"/>
  <c r="K579"/>
  <c r="L579" s="1"/>
  <c r="K580"/>
  <c r="L580" s="1"/>
  <c r="K581"/>
  <c r="L581" s="1"/>
  <c r="K582"/>
  <c r="L582" s="1"/>
  <c r="K583"/>
  <c r="L583" s="1"/>
  <c r="K584"/>
  <c r="L584" s="1"/>
  <c r="K585"/>
  <c r="L585" s="1"/>
  <c r="K586"/>
  <c r="L586" s="1"/>
  <c r="K587"/>
  <c r="L587" s="1"/>
  <c r="K588"/>
  <c r="L588" s="1"/>
  <c r="K589"/>
  <c r="L589" s="1"/>
  <c r="K590"/>
  <c r="L590" s="1"/>
  <c r="K591"/>
  <c r="L591" s="1"/>
  <c r="K592"/>
  <c r="L592" s="1"/>
  <c r="K593"/>
  <c r="L593" s="1"/>
  <c r="K594"/>
  <c r="L594" s="1"/>
  <c r="K595"/>
  <c r="L595" s="1"/>
  <c r="K596"/>
  <c r="L596" s="1"/>
  <c r="K597"/>
  <c r="L597" s="1"/>
  <c r="K598"/>
  <c r="L598" s="1"/>
  <c r="K599"/>
  <c r="L599" s="1"/>
  <c r="K600"/>
  <c r="L600" s="1"/>
  <c r="K601"/>
  <c r="L601" s="1"/>
  <c r="K602"/>
  <c r="L602" s="1"/>
  <c r="K603"/>
  <c r="L603" s="1"/>
  <c r="K604"/>
  <c r="L604" s="1"/>
  <c r="K605"/>
  <c r="L605" s="1"/>
  <c r="K606"/>
  <c r="L606" s="1"/>
  <c r="K607"/>
  <c r="L607" s="1"/>
  <c r="K608"/>
  <c r="L608" s="1"/>
  <c r="K609"/>
  <c r="L609" s="1"/>
  <c r="K610"/>
  <c r="L610" s="1"/>
  <c r="K611"/>
  <c r="L611" s="1"/>
  <c r="K612"/>
  <c r="L612" s="1"/>
  <c r="K613"/>
  <c r="L613" s="1"/>
  <c r="K614"/>
  <c r="L614" s="1"/>
  <c r="K615"/>
  <c r="L615" s="1"/>
  <c r="K616"/>
  <c r="L616" s="1"/>
  <c r="K617"/>
  <c r="L617" s="1"/>
  <c r="K618"/>
  <c r="L618" s="1"/>
  <c r="K619"/>
  <c r="L619" s="1"/>
  <c r="K620"/>
  <c r="L620" s="1"/>
  <c r="K621"/>
  <c r="L621" s="1"/>
  <c r="K622"/>
  <c r="L622" s="1"/>
  <c r="K623"/>
  <c r="L623" s="1"/>
  <c r="K624"/>
  <c r="L624" s="1"/>
  <c r="K625"/>
  <c r="L625" s="1"/>
  <c r="K626"/>
  <c r="L626" s="1"/>
  <c r="K627"/>
  <c r="L627" s="1"/>
  <c r="K628"/>
  <c r="L628" s="1"/>
  <c r="K629"/>
  <c r="L629" s="1"/>
  <c r="K630"/>
  <c r="L630" s="1"/>
  <c r="K631"/>
  <c r="L631" s="1"/>
  <c r="K632"/>
  <c r="L632" s="1"/>
  <c r="K633"/>
  <c r="L633" s="1"/>
  <c r="K634"/>
  <c r="L634" s="1"/>
  <c r="K635"/>
  <c r="L635" s="1"/>
  <c r="K636"/>
  <c r="L636" s="1"/>
  <c r="K637"/>
  <c r="L637" s="1"/>
  <c r="K638"/>
  <c r="L638" s="1"/>
  <c r="K639"/>
  <c r="L639" s="1"/>
  <c r="K640"/>
  <c r="L640" s="1"/>
  <c r="K641"/>
  <c r="L641" s="1"/>
  <c r="K642"/>
  <c r="L642" s="1"/>
  <c r="K643"/>
  <c r="L643" s="1"/>
  <c r="K644"/>
  <c r="L644" s="1"/>
  <c r="K645"/>
  <c r="L645" s="1"/>
  <c r="K646"/>
  <c r="L646" s="1"/>
  <c r="K647"/>
  <c r="L647" s="1"/>
  <c r="K648"/>
  <c r="L648" s="1"/>
  <c r="K649"/>
  <c r="L649" s="1"/>
  <c r="K650"/>
  <c r="L650" s="1"/>
  <c r="K651"/>
  <c r="L651" s="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3"/>
  <c r="L663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704"/>
  <c r="L704" s="1"/>
  <c r="K705"/>
  <c r="L705" s="1"/>
  <c r="K706"/>
  <c r="L706" s="1"/>
  <c r="K707"/>
  <c r="L707" s="1"/>
  <c r="K708"/>
  <c r="L708" s="1"/>
  <c r="K709"/>
  <c r="L709" s="1"/>
  <c r="K710"/>
  <c r="L710" s="1"/>
  <c r="K711"/>
  <c r="L711" s="1"/>
  <c r="K712"/>
  <c r="L712" s="1"/>
  <c r="K713"/>
  <c r="L713" s="1"/>
  <c r="K714"/>
  <c r="L714" s="1"/>
  <c r="K715"/>
  <c r="L715" s="1"/>
  <c r="K716"/>
  <c r="L716" s="1"/>
  <c r="K717"/>
  <c r="L717" s="1"/>
  <c r="K718"/>
  <c r="L718" s="1"/>
  <c r="K719"/>
  <c r="L719" s="1"/>
  <c r="K720"/>
  <c r="L720" s="1"/>
  <c r="K721"/>
  <c r="L721" s="1"/>
  <c r="K722"/>
  <c r="L722" s="1"/>
  <c r="K723"/>
  <c r="L723" s="1"/>
  <c r="K724"/>
  <c r="L724" s="1"/>
  <c r="K725"/>
  <c r="L725" s="1"/>
  <c r="K726"/>
  <c r="L726" s="1"/>
  <c r="K727"/>
  <c r="L727" s="1"/>
  <c r="K728"/>
  <c r="L728" s="1"/>
  <c r="K729"/>
  <c r="L729" s="1"/>
  <c r="K730"/>
  <c r="L730" s="1"/>
  <c r="K731"/>
  <c r="L731" s="1"/>
  <c r="K732"/>
  <c r="L732" s="1"/>
  <c r="K733"/>
  <c r="L733" s="1"/>
  <c r="K734"/>
  <c r="L734" s="1"/>
  <c r="K735"/>
  <c r="L735" s="1"/>
  <c r="K736"/>
  <c r="L736" s="1"/>
  <c r="K737"/>
  <c r="L737" s="1"/>
  <c r="K738"/>
  <c r="L738" s="1"/>
  <c r="K739"/>
  <c r="L739" s="1"/>
  <c r="K740"/>
  <c r="L740" s="1"/>
  <c r="K741"/>
  <c r="L741" s="1"/>
  <c r="K742"/>
  <c r="L742" s="1"/>
  <c r="K743"/>
  <c r="L743" s="1"/>
  <c r="K744"/>
  <c r="L744" s="1"/>
  <c r="K745"/>
  <c r="L745" s="1"/>
  <c r="K746"/>
  <c r="L746" s="1"/>
  <c r="K747"/>
  <c r="L747" s="1"/>
  <c r="K748"/>
  <c r="L748" s="1"/>
  <c r="K749"/>
  <c r="L749" s="1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K762"/>
  <c r="L762" s="1"/>
  <c r="K763"/>
  <c r="L763" s="1"/>
  <c r="K764"/>
  <c r="L764" s="1"/>
  <c r="K765"/>
  <c r="L765" s="1"/>
  <c r="K766"/>
  <c r="L766" s="1"/>
  <c r="K767"/>
  <c r="L767" s="1"/>
  <c r="K768"/>
  <c r="L768" s="1"/>
  <c r="K769"/>
  <c r="L769" s="1"/>
  <c r="K770"/>
  <c r="L770" s="1"/>
  <c r="K771"/>
  <c r="L771" s="1"/>
  <c r="K772"/>
  <c r="L772" s="1"/>
  <c r="K773"/>
  <c r="L773" s="1"/>
  <c r="K774"/>
  <c r="L774" s="1"/>
  <c r="K775"/>
  <c r="L775" s="1"/>
  <c r="K776"/>
  <c r="L776" s="1"/>
  <c r="K777"/>
  <c r="L777" s="1"/>
  <c r="K778"/>
  <c r="L778" s="1"/>
  <c r="K779"/>
  <c r="L779" s="1"/>
  <c r="K780"/>
  <c r="L780" s="1"/>
  <c r="K781"/>
  <c r="L781" s="1"/>
  <c r="K782"/>
  <c r="L782" s="1"/>
  <c r="K783"/>
  <c r="L783" s="1"/>
  <c r="K784"/>
  <c r="L784" s="1"/>
  <c r="K785"/>
  <c r="L785" s="1"/>
  <c r="K786"/>
  <c r="L786" s="1"/>
  <c r="K787"/>
  <c r="L787" s="1"/>
  <c r="K788"/>
  <c r="L788" s="1"/>
  <c r="K789"/>
  <c r="L789" s="1"/>
  <c r="K790"/>
  <c r="L790" s="1"/>
  <c r="K791"/>
  <c r="L791" s="1"/>
  <c r="K792"/>
  <c r="L792" s="1"/>
  <c r="K793"/>
  <c r="L793" s="1"/>
  <c r="K794"/>
  <c r="L794" s="1"/>
  <c r="K795"/>
  <c r="L795" s="1"/>
  <c r="K796"/>
  <c r="L796" s="1"/>
  <c r="K797"/>
  <c r="L797" s="1"/>
  <c r="K798"/>
  <c r="L798" s="1"/>
  <c r="K799"/>
  <c r="L799" s="1"/>
  <c r="K800"/>
  <c r="L800" s="1"/>
  <c r="K801"/>
  <c r="L801" s="1"/>
  <c r="K802"/>
  <c r="L802" s="1"/>
  <c r="K803"/>
  <c r="L803" s="1"/>
  <c r="K804"/>
  <c r="L804" s="1"/>
  <c r="K805"/>
  <c r="L805" s="1"/>
  <c r="K806"/>
  <c r="L806" s="1"/>
  <c r="K807"/>
  <c r="L807" s="1"/>
  <c r="K808"/>
  <c r="L808" s="1"/>
  <c r="K809"/>
  <c r="L809" s="1"/>
  <c r="K810"/>
  <c r="L810" s="1"/>
  <c r="K811"/>
  <c r="L811" s="1"/>
  <c r="K812"/>
  <c r="L812" s="1"/>
  <c r="K813"/>
  <c r="L813" s="1"/>
  <c r="K814"/>
  <c r="L814" s="1"/>
  <c r="K815"/>
  <c r="L815" s="1"/>
  <c r="K816"/>
  <c r="L816" s="1"/>
  <c r="K817"/>
  <c r="L817" s="1"/>
  <c r="K818"/>
  <c r="L818" s="1"/>
  <c r="K819"/>
  <c r="L819" s="1"/>
  <c r="K820"/>
  <c r="L820" s="1"/>
  <c r="K821"/>
  <c r="L821" s="1"/>
  <c r="K822"/>
  <c r="L822" s="1"/>
  <c r="K823"/>
  <c r="L823" s="1"/>
  <c r="K824"/>
  <c r="L824" s="1"/>
  <c r="K825"/>
  <c r="L825" s="1"/>
  <c r="K826"/>
  <c r="L826" s="1"/>
  <c r="K827"/>
  <c r="L827" s="1"/>
  <c r="K828"/>
  <c r="L828" s="1"/>
  <c r="K829"/>
  <c r="L829" s="1"/>
  <c r="K830"/>
  <c r="L830" s="1"/>
  <c r="K831"/>
  <c r="L831" s="1"/>
  <c r="K832"/>
  <c r="L832" s="1"/>
  <c r="K833"/>
  <c r="L833" s="1"/>
  <c r="K834"/>
  <c r="L834" s="1"/>
  <c r="K835"/>
  <c r="L835" s="1"/>
  <c r="K836"/>
  <c r="L836" s="1"/>
  <c r="K837"/>
  <c r="L837" s="1"/>
  <c r="K838"/>
  <c r="L838" s="1"/>
  <c r="K839"/>
  <c r="L839" s="1"/>
  <c r="K840"/>
  <c r="L840" s="1"/>
  <c r="K841"/>
  <c r="L841" s="1"/>
  <c r="K842"/>
  <c r="L842" s="1"/>
  <c r="K843"/>
  <c r="L843" s="1"/>
  <c r="K844"/>
  <c r="L844" s="1"/>
  <c r="K845"/>
  <c r="L845" s="1"/>
  <c r="K846"/>
  <c r="L846" s="1"/>
  <c r="K847"/>
  <c r="L847" s="1"/>
  <c r="K848"/>
  <c r="L848" s="1"/>
  <c r="K849"/>
  <c r="L849" s="1"/>
  <c r="K850"/>
  <c r="L850" s="1"/>
  <c r="K851"/>
  <c r="L851" s="1"/>
  <c r="K852"/>
  <c r="L852" s="1"/>
  <c r="K853"/>
  <c r="L853" s="1"/>
  <c r="K854"/>
  <c r="L854" s="1"/>
  <c r="K855"/>
  <c r="L855" s="1"/>
  <c r="K856"/>
  <c r="L856" s="1"/>
  <c r="K857"/>
  <c r="L857" s="1"/>
  <c r="K858"/>
  <c r="L858" s="1"/>
  <c r="K859"/>
  <c r="L859" s="1"/>
  <c r="K860"/>
  <c r="L860" s="1"/>
  <c r="K861"/>
  <c r="L861" s="1"/>
  <c r="K862"/>
  <c r="L862" s="1"/>
  <c r="K863"/>
  <c r="L863" s="1"/>
  <c r="K864"/>
  <c r="L864" s="1"/>
  <c r="K865"/>
  <c r="L865" s="1"/>
  <c r="K866"/>
  <c r="L866" s="1"/>
  <c r="K867"/>
  <c r="L867" s="1"/>
  <c r="K868"/>
  <c r="L868" s="1"/>
  <c r="K869"/>
  <c r="L869" s="1"/>
  <c r="K870"/>
  <c r="L870" s="1"/>
  <c r="K871"/>
  <c r="L871" s="1"/>
  <c r="K872"/>
  <c r="L872" s="1"/>
  <c r="K873"/>
  <c r="L873" s="1"/>
  <c r="K874"/>
  <c r="L874" s="1"/>
  <c r="K875"/>
  <c r="L875" s="1"/>
  <c r="K876"/>
  <c r="L876" s="1"/>
  <c r="K877"/>
  <c r="L877" s="1"/>
  <c r="K878"/>
  <c r="L878" s="1"/>
  <c r="K879"/>
  <c r="L879" s="1"/>
  <c r="K880"/>
  <c r="L880" s="1"/>
  <c r="K881"/>
  <c r="L881" s="1"/>
  <c r="K882"/>
  <c r="L882" s="1"/>
  <c r="K883"/>
  <c r="L883" s="1"/>
  <c r="K884"/>
  <c r="L884" s="1"/>
  <c r="K885"/>
  <c r="L885" s="1"/>
  <c r="K886"/>
  <c r="L886" s="1"/>
  <c r="K887"/>
  <c r="L887" s="1"/>
  <c r="K888"/>
  <c r="L888" s="1"/>
  <c r="K889"/>
  <c r="L889" s="1"/>
  <c r="K890"/>
  <c r="L890" s="1"/>
  <c r="K891"/>
  <c r="L891" s="1"/>
  <c r="K892"/>
  <c r="L892" s="1"/>
  <c r="K893"/>
  <c r="L893" s="1"/>
  <c r="K894"/>
  <c r="L894" s="1"/>
  <c r="K895"/>
  <c r="L895" s="1"/>
  <c r="K896"/>
  <c r="L896" s="1"/>
  <c r="K897"/>
  <c r="L897" s="1"/>
  <c r="K898"/>
  <c r="L898" s="1"/>
  <c r="K899"/>
  <c r="L899" s="1"/>
  <c r="K900"/>
  <c r="L900" s="1"/>
  <c r="K901"/>
  <c r="L901" s="1"/>
  <c r="K902"/>
  <c r="L902" s="1"/>
  <c r="K903"/>
  <c r="L903" s="1"/>
  <c r="K904"/>
  <c r="L904" s="1"/>
  <c r="K905"/>
  <c r="L905" s="1"/>
  <c r="K906"/>
  <c r="L906" s="1"/>
  <c r="K907"/>
  <c r="L907" s="1"/>
  <c r="K908"/>
  <c r="L908" s="1"/>
  <c r="K909"/>
  <c r="L909" s="1"/>
  <c r="K910"/>
  <c r="L910" s="1"/>
  <c r="K911"/>
  <c r="L911" s="1"/>
  <c r="K912"/>
  <c r="L912" s="1"/>
  <c r="K913"/>
  <c r="L913" s="1"/>
  <c r="K914"/>
  <c r="L914" s="1"/>
  <c r="K915"/>
  <c r="L915" s="1"/>
  <c r="K916"/>
  <c r="L916" s="1"/>
  <c r="K917"/>
  <c r="L917" s="1"/>
  <c r="K918"/>
  <c r="L918" s="1"/>
  <c r="K919"/>
  <c r="L919" s="1"/>
  <c r="K920"/>
  <c r="L920" s="1"/>
  <c r="K921"/>
  <c r="L921" s="1"/>
  <c r="K922"/>
  <c r="L922" s="1"/>
  <c r="K923"/>
  <c r="L923" s="1"/>
  <c r="K924"/>
  <c r="L924" s="1"/>
  <c r="K925"/>
  <c r="L925" s="1"/>
  <c r="K926"/>
  <c r="L926" s="1"/>
  <c r="K927"/>
  <c r="L927" s="1"/>
  <c r="K928"/>
  <c r="L928" s="1"/>
  <c r="K929"/>
  <c r="L929" s="1"/>
  <c r="K930"/>
  <c r="L930" s="1"/>
  <c r="K931"/>
  <c r="L931" s="1"/>
  <c r="K932"/>
  <c r="L932" s="1"/>
  <c r="K933"/>
  <c r="L933" s="1"/>
  <c r="K934"/>
  <c r="L934" s="1"/>
  <c r="K935"/>
  <c r="L935" s="1"/>
  <c r="K936"/>
  <c r="L936" s="1"/>
  <c r="K937"/>
  <c r="L937" s="1"/>
  <c r="K938"/>
  <c r="L938" s="1"/>
  <c r="K939"/>
  <c r="L939" s="1"/>
  <c r="K940"/>
  <c r="L940" s="1"/>
  <c r="K941"/>
  <c r="L941" s="1"/>
  <c r="K942"/>
  <c r="L942" s="1"/>
  <c r="K943"/>
  <c r="L943" s="1"/>
  <c r="K944"/>
  <c r="L944" s="1"/>
  <c r="K945"/>
  <c r="L945" s="1"/>
  <c r="K946"/>
  <c r="L946" s="1"/>
  <c r="K947"/>
  <c r="L947" s="1"/>
  <c r="K948"/>
  <c r="L948" s="1"/>
  <c r="K949"/>
  <c r="L949" s="1"/>
  <c r="K950"/>
  <c r="L950" s="1"/>
  <c r="K951"/>
  <c r="L951" s="1"/>
  <c r="K952"/>
  <c r="L952" s="1"/>
  <c r="K953"/>
  <c r="L953" s="1"/>
  <c r="K954"/>
  <c r="L954" s="1"/>
  <c r="K955"/>
  <c r="L955" s="1"/>
  <c r="K956"/>
  <c r="L956" s="1"/>
  <c r="K957"/>
  <c r="L957" s="1"/>
  <c r="K958"/>
  <c r="L958" s="1"/>
  <c r="K959"/>
  <c r="L959" s="1"/>
  <c r="K960"/>
  <c r="L960" s="1"/>
  <c r="K961"/>
  <c r="L961" s="1"/>
  <c r="K962"/>
  <c r="L962" s="1"/>
  <c r="K963"/>
  <c r="L963" s="1"/>
  <c r="K964"/>
  <c r="L964" s="1"/>
  <c r="K965"/>
  <c r="L965" s="1"/>
  <c r="K966"/>
  <c r="L966" s="1"/>
  <c r="K967"/>
  <c r="L967" s="1"/>
  <c r="K968"/>
  <c r="L968" s="1"/>
  <c r="K969"/>
  <c r="L969" s="1"/>
  <c r="K970"/>
  <c r="L970" s="1"/>
  <c r="K971"/>
  <c r="L971" s="1"/>
  <c r="K972"/>
  <c r="L972" s="1"/>
  <c r="K973"/>
  <c r="L973" s="1"/>
  <c r="K974"/>
  <c r="L974" s="1"/>
  <c r="K975"/>
  <c r="L975" s="1"/>
  <c r="K976"/>
  <c r="L976" s="1"/>
  <c r="K977"/>
  <c r="L977" s="1"/>
  <c r="K978"/>
  <c r="L978" s="1"/>
  <c r="K979"/>
  <c r="L979" s="1"/>
  <c r="K980"/>
  <c r="L980" s="1"/>
  <c r="K981"/>
  <c r="L981" s="1"/>
  <c r="K982"/>
  <c r="L982" s="1"/>
  <c r="K983"/>
  <c r="L983" s="1"/>
  <c r="K984"/>
  <c r="L984" s="1"/>
  <c r="K985"/>
  <c r="L985" s="1"/>
  <c r="K986"/>
  <c r="L986" s="1"/>
  <c r="K987"/>
  <c r="L987" s="1"/>
  <c r="K988"/>
  <c r="L988" s="1"/>
  <c r="K989"/>
  <c r="L989" s="1"/>
  <c r="K990"/>
  <c r="L990" s="1"/>
  <c r="K991"/>
  <c r="L991" s="1"/>
  <c r="K992"/>
  <c r="L992" s="1"/>
  <c r="K993"/>
  <c r="L993" s="1"/>
  <c r="K994"/>
  <c r="L994" s="1"/>
  <c r="K995"/>
  <c r="L995" s="1"/>
  <c r="K996"/>
  <c r="L996" s="1"/>
  <c r="K997"/>
  <c r="L997" s="1"/>
  <c r="K998"/>
  <c r="L998" s="1"/>
  <c r="K999"/>
  <c r="L999" s="1"/>
  <c r="K1000"/>
  <c r="L1000" s="1"/>
  <c r="K1001"/>
  <c r="L1001" s="1"/>
  <c r="K1002"/>
  <c r="L1002" s="1"/>
  <c r="K1003"/>
  <c r="L1003" s="1"/>
  <c r="K1004"/>
  <c r="L1004" s="1"/>
  <c r="K1005"/>
  <c r="L1005" s="1"/>
  <c r="K1006"/>
  <c r="L1006" s="1"/>
  <c r="K1007"/>
  <c r="L1007" s="1"/>
  <c r="K1008"/>
  <c r="L1008" s="1"/>
  <c r="K1009"/>
  <c r="L1009" s="1"/>
  <c r="K1010"/>
  <c r="L1010" s="1"/>
  <c r="K1011"/>
  <c r="L1011" s="1"/>
  <c r="K1012"/>
  <c r="L1012" s="1"/>
  <c r="K1013"/>
  <c r="L1013" s="1"/>
  <c r="K1014"/>
  <c r="L1014" s="1"/>
  <c r="K1015"/>
  <c r="L1015" s="1"/>
  <c r="K1016"/>
  <c r="L1016" s="1"/>
  <c r="K1017"/>
  <c r="L1017" s="1"/>
  <c r="K1018"/>
  <c r="L1018" s="1"/>
  <c r="K1019"/>
  <c r="L1019" s="1"/>
  <c r="K1020"/>
  <c r="L1020" s="1"/>
  <c r="K1021"/>
  <c r="L1021" s="1"/>
  <c r="K1022"/>
  <c r="L1022" s="1"/>
  <c r="K1023"/>
  <c r="L1023" s="1"/>
  <c r="K1024"/>
  <c r="L1024" s="1"/>
  <c r="K1025"/>
  <c r="L1025" s="1"/>
  <c r="K1026"/>
  <c r="L1026" s="1"/>
  <c r="K1027"/>
  <c r="L1027" s="1"/>
  <c r="K1028"/>
  <c r="L1028" s="1"/>
  <c r="K1029"/>
  <c r="L1029" s="1"/>
  <c r="K1030"/>
  <c r="L1030" s="1"/>
  <c r="K1031"/>
  <c r="L1031" s="1"/>
  <c r="K1032"/>
  <c r="L1032" s="1"/>
  <c r="K1033"/>
  <c r="L1033" s="1"/>
  <c r="K1034"/>
  <c r="L1034" s="1"/>
  <c r="K1035"/>
  <c r="L1035" s="1"/>
  <c r="K1036"/>
  <c r="L1036" s="1"/>
  <c r="K1037"/>
  <c r="L1037" s="1"/>
  <c r="K1038"/>
  <c r="L1038" s="1"/>
  <c r="K1039"/>
  <c r="L1039" s="1"/>
  <c r="K1040"/>
  <c r="L1040" s="1"/>
  <c r="K1041"/>
  <c r="L1041" s="1"/>
  <c r="K1042"/>
  <c r="L1042" s="1"/>
  <c r="K1043"/>
  <c r="L1043" s="1"/>
  <c r="K1044"/>
  <c r="L1044" s="1"/>
  <c r="K1045"/>
  <c r="L1045" s="1"/>
  <c r="K1046"/>
  <c r="L1046" s="1"/>
  <c r="K1047"/>
  <c r="L1047" s="1"/>
  <c r="K1048"/>
  <c r="L1048" s="1"/>
  <c r="K1049"/>
  <c r="L1049" s="1"/>
  <c r="K1050"/>
  <c r="L1050" s="1"/>
  <c r="K1051"/>
  <c r="L1051" s="1"/>
  <c r="K1052"/>
  <c r="L1052" s="1"/>
  <c r="K1053"/>
  <c r="L1053" s="1"/>
  <c r="K1054"/>
  <c r="L1054" s="1"/>
  <c r="K1055"/>
  <c r="L1055" s="1"/>
  <c r="K1056"/>
  <c r="L1056" s="1"/>
  <c r="K1057"/>
  <c r="L1057" s="1"/>
  <c r="K1058"/>
  <c r="L1058" s="1"/>
  <c r="K1059"/>
  <c r="L1059" s="1"/>
  <c r="K1060"/>
  <c r="L1060" s="1"/>
  <c r="K1061"/>
  <c r="L1061" s="1"/>
  <c r="K1062"/>
  <c r="L1062" s="1"/>
  <c r="K1063"/>
  <c r="L1063" s="1"/>
  <c r="K1064"/>
  <c r="L1064" s="1"/>
  <c r="K1065"/>
  <c r="L1065" s="1"/>
  <c r="K1066"/>
  <c r="L1066" s="1"/>
  <c r="K1067"/>
  <c r="L1067" s="1"/>
  <c r="K1068"/>
  <c r="L1068" s="1"/>
  <c r="K1069"/>
  <c r="L1069" s="1"/>
  <c r="K1070"/>
  <c r="L1070" s="1"/>
  <c r="K1071"/>
  <c r="K1072"/>
  <c r="L1072" s="1"/>
  <c r="K1073"/>
  <c r="L1073" s="1"/>
  <c r="K1074"/>
  <c r="L1074" s="1"/>
  <c r="K1075"/>
  <c r="L1075" s="1"/>
  <c r="K1076"/>
  <c r="L1076" s="1"/>
  <c r="K1077"/>
  <c r="L1077" s="1"/>
  <c r="K1078"/>
  <c r="L1078" s="1"/>
  <c r="K1079"/>
  <c r="L1079" s="1"/>
  <c r="K1080"/>
  <c r="L1080" s="1"/>
  <c r="K1081"/>
  <c r="L1081" s="1"/>
  <c r="K1082"/>
  <c r="L1082" s="1"/>
  <c r="K1083"/>
  <c r="L1083" s="1"/>
  <c r="K1084"/>
  <c r="L1084" s="1"/>
  <c r="K1085"/>
  <c r="L1085" s="1"/>
  <c r="K1086"/>
  <c r="L1086" s="1"/>
  <c r="K1087"/>
  <c r="L1087" s="1"/>
  <c r="K1088"/>
  <c r="L1088" s="1"/>
  <c r="K1089"/>
  <c r="L1089" s="1"/>
  <c r="K1090"/>
  <c r="L1090" s="1"/>
  <c r="K1091"/>
  <c r="L1091" s="1"/>
  <c r="K1092"/>
  <c r="L1092" s="1"/>
  <c r="K1093"/>
  <c r="L1093" s="1"/>
  <c r="K1094"/>
  <c r="L1094" s="1"/>
  <c r="K1095"/>
  <c r="L1095" s="1"/>
  <c r="K1096"/>
  <c r="L1096" s="1"/>
  <c r="K1097"/>
  <c r="L1097" s="1"/>
  <c r="K1098"/>
  <c r="L1098" s="1"/>
  <c r="K1099"/>
  <c r="L1099" s="1"/>
  <c r="K1100"/>
  <c r="L1100" s="1"/>
  <c r="K1101"/>
  <c r="L1101" s="1"/>
  <c r="K1102"/>
  <c r="L1102" s="1"/>
  <c r="K1103"/>
  <c r="L1103" s="1"/>
  <c r="K1104"/>
  <c r="L1104" s="1"/>
  <c r="K1105"/>
  <c r="L1105" s="1"/>
  <c r="K1106"/>
  <c r="L1106" s="1"/>
  <c r="K1107"/>
  <c r="L1107" s="1"/>
  <c r="K1108"/>
  <c r="L1108" s="1"/>
  <c r="K1109"/>
  <c r="L1109" s="1"/>
  <c r="K1110"/>
  <c r="L1110" s="1"/>
  <c r="K1111"/>
  <c r="L1111" s="1"/>
  <c r="K1112"/>
  <c r="L1112" s="1"/>
  <c r="K1113"/>
  <c r="L1113" s="1"/>
  <c r="K1114"/>
  <c r="L1114" s="1"/>
  <c r="K1115"/>
  <c r="L1115" s="1"/>
  <c r="K1116"/>
  <c r="L1116" s="1"/>
  <c r="K1117"/>
  <c r="L1117" s="1"/>
  <c r="K1118"/>
  <c r="L1118" s="1"/>
  <c r="K1119"/>
  <c r="L1119" s="1"/>
  <c r="K1120"/>
  <c r="L1120" s="1"/>
  <c r="K1121"/>
  <c r="L1121" s="1"/>
  <c r="K1122"/>
  <c r="L1122" s="1"/>
  <c r="K1123"/>
  <c r="L1123" s="1"/>
  <c r="K1124"/>
  <c r="L1124" s="1"/>
  <c r="K1125"/>
  <c r="L1125" s="1"/>
  <c r="K1126"/>
  <c r="L1126" s="1"/>
  <c r="K1127"/>
  <c r="L1127" s="1"/>
  <c r="K1128"/>
  <c r="L1128" s="1"/>
  <c r="K1129"/>
  <c r="L1129" s="1"/>
  <c r="K1130"/>
  <c r="L1130" s="1"/>
  <c r="K1131"/>
  <c r="L1131" s="1"/>
  <c r="K1132"/>
  <c r="L1132" s="1"/>
  <c r="K1133"/>
  <c r="L1133" s="1"/>
  <c r="K1134"/>
  <c r="L1134" s="1"/>
  <c r="K1135"/>
  <c r="L1135" s="1"/>
  <c r="K1136"/>
  <c r="L1136" s="1"/>
  <c r="K1137"/>
  <c r="L1137" s="1"/>
  <c r="K1138"/>
  <c r="L1138" s="1"/>
  <c r="K1139"/>
  <c r="L1139" s="1"/>
  <c r="K1140"/>
  <c r="L1140" s="1"/>
  <c r="K1141"/>
  <c r="L1141" s="1"/>
  <c r="K1142"/>
  <c r="L1142" s="1"/>
  <c r="K1143"/>
  <c r="L1143" s="1"/>
  <c r="K1144"/>
  <c r="L1144" s="1"/>
  <c r="K1145"/>
  <c r="L1145" s="1"/>
  <c r="K1146"/>
  <c r="L1146" s="1"/>
  <c r="K1147"/>
  <c r="L1147" s="1"/>
  <c r="K1148"/>
  <c r="L1148" s="1"/>
  <c r="K1149"/>
  <c r="L1149" s="1"/>
  <c r="K1150"/>
  <c r="L1150" s="1"/>
  <c r="K1151"/>
  <c r="L1151" s="1"/>
  <c r="K1152"/>
  <c r="L1152" s="1"/>
  <c r="K1153"/>
  <c r="L1153" s="1"/>
  <c r="K1154"/>
  <c r="L1154" s="1"/>
  <c r="K1155"/>
  <c r="L1155" s="1"/>
  <c r="K1156"/>
  <c r="L1156" s="1"/>
  <c r="K1157"/>
  <c r="L1157" s="1"/>
  <c r="K1158"/>
  <c r="L1158" s="1"/>
  <c r="K1159"/>
  <c r="L1159" s="1"/>
  <c r="K1160"/>
  <c r="L1160" s="1"/>
  <c r="K1161"/>
  <c r="L1161" s="1"/>
  <c r="K1162"/>
  <c r="L1162" s="1"/>
  <c r="K1163"/>
  <c r="L1163" s="1"/>
  <c r="K1164"/>
  <c r="L1164" s="1"/>
  <c r="K1165"/>
  <c r="L1165" s="1"/>
  <c r="K1166"/>
  <c r="L1166" s="1"/>
  <c r="K1167"/>
  <c r="L1167" s="1"/>
  <c r="K1168"/>
  <c r="L1168" s="1"/>
  <c r="K1169"/>
  <c r="L1169" s="1"/>
  <c r="K1170"/>
  <c r="L1170" s="1"/>
  <c r="K1171"/>
  <c r="L1171" s="1"/>
  <c r="K1172"/>
  <c r="L1172" s="1"/>
  <c r="K1173"/>
  <c r="L1173" s="1"/>
  <c r="K1174"/>
  <c r="L1174" s="1"/>
  <c r="K1175"/>
  <c r="L1175" s="1"/>
  <c r="K1176"/>
  <c r="L1176" s="1"/>
  <c r="K1177"/>
  <c r="L1177" s="1"/>
  <c r="K1178"/>
  <c r="L1178" s="1"/>
  <c r="K1179"/>
  <c r="L1179" s="1"/>
  <c r="K1180"/>
  <c r="L1180" s="1"/>
  <c r="K1181"/>
  <c r="L1181" s="1"/>
  <c r="K1182"/>
  <c r="L1182" s="1"/>
  <c r="K1183"/>
  <c r="L1183" s="1"/>
  <c r="K1184"/>
  <c r="L1184" s="1"/>
  <c r="K1185"/>
  <c r="L1185" s="1"/>
  <c r="K1186"/>
  <c r="L1186" s="1"/>
  <c r="K1187"/>
  <c r="L1187" s="1"/>
  <c r="K1188"/>
  <c r="L1188" s="1"/>
  <c r="K1189"/>
  <c r="L1189" s="1"/>
  <c r="K1190"/>
  <c r="L1190" s="1"/>
  <c r="K1191"/>
  <c r="L1191" s="1"/>
  <c r="K1192"/>
  <c r="L1192" s="1"/>
  <c r="K1193"/>
  <c r="L1193" s="1"/>
  <c r="K1194"/>
  <c r="L1194" s="1"/>
  <c r="K1195"/>
  <c r="L1195" s="1"/>
  <c r="K1196"/>
  <c r="L1196" s="1"/>
  <c r="K1197"/>
  <c r="L1197" s="1"/>
  <c r="K1198"/>
  <c r="L1198" s="1"/>
  <c r="K1199"/>
  <c r="L1199" s="1"/>
  <c r="K1200"/>
  <c r="L1200" s="1"/>
  <c r="K1201"/>
  <c r="L1201" s="1"/>
  <c r="K1202"/>
  <c r="L1202" s="1"/>
  <c r="K1203"/>
  <c r="L1203" s="1"/>
  <c r="K1204"/>
  <c r="L1204" s="1"/>
  <c r="K1205"/>
  <c r="L1205" s="1"/>
  <c r="K1206"/>
  <c r="L1206" s="1"/>
  <c r="K1207"/>
  <c r="L1207" s="1"/>
  <c r="K1208"/>
  <c r="L1208" s="1"/>
  <c r="K1209"/>
  <c r="L1209" s="1"/>
  <c r="K1210"/>
  <c r="L1210" s="1"/>
  <c r="K1211"/>
  <c r="L1211" s="1"/>
  <c r="K1212"/>
  <c r="L1212" s="1"/>
  <c r="K1213"/>
  <c r="L1213" s="1"/>
  <c r="K1214"/>
  <c r="L1214" s="1"/>
  <c r="K1215"/>
  <c r="L1215" s="1"/>
  <c r="K1216"/>
  <c r="L1216" s="1"/>
  <c r="K1217"/>
  <c r="L1217" s="1"/>
  <c r="K1218"/>
  <c r="L1218" s="1"/>
  <c r="K1219"/>
  <c r="L1219" s="1"/>
  <c r="K1220"/>
  <c r="L1220" s="1"/>
  <c r="K1221"/>
  <c r="L1221" s="1"/>
  <c r="K1222"/>
  <c r="L1222" s="1"/>
  <c r="K1223"/>
  <c r="L1223" s="1"/>
  <c r="K1224"/>
  <c r="L1224" s="1"/>
  <c r="K1225"/>
  <c r="L1225" s="1"/>
  <c r="K1226"/>
  <c r="L1226" s="1"/>
  <c r="K1227"/>
  <c r="L1227" s="1"/>
  <c r="K1228"/>
  <c r="L1228" s="1"/>
  <c r="K1229"/>
  <c r="L1229" s="1"/>
  <c r="K1230"/>
  <c r="L1230" s="1"/>
  <c r="K1231"/>
  <c r="L1231" s="1"/>
  <c r="K1232"/>
  <c r="L1232" s="1"/>
  <c r="K1233"/>
  <c r="L1233" s="1"/>
  <c r="K1234"/>
  <c r="L1234" s="1"/>
  <c r="K1235"/>
  <c r="L1235" s="1"/>
  <c r="K1236"/>
  <c r="L1236" s="1"/>
  <c r="K1237"/>
  <c r="L1237" s="1"/>
  <c r="K1238"/>
  <c r="L1238" s="1"/>
  <c r="K1239"/>
  <c r="L1239" s="1"/>
  <c r="K1240"/>
  <c r="L1240" s="1"/>
  <c r="K1241"/>
  <c r="L1241" s="1"/>
  <c r="K1242"/>
  <c r="L1242" s="1"/>
  <c r="K1243"/>
  <c r="L1243" s="1"/>
  <c r="K1244"/>
  <c r="L1244" s="1"/>
  <c r="K1245"/>
  <c r="L1245" s="1"/>
  <c r="K1246"/>
  <c r="L1246" s="1"/>
  <c r="K1247"/>
  <c r="L1247" s="1"/>
  <c r="K1248"/>
  <c r="L1248" s="1"/>
  <c r="K1249"/>
  <c r="L1249" s="1"/>
  <c r="K1250"/>
  <c r="L1250" s="1"/>
  <c r="K1251"/>
  <c r="L1251" s="1"/>
  <c r="K1252"/>
  <c r="L1252" s="1"/>
  <c r="K1253"/>
  <c r="L1253" s="1"/>
  <c r="K1254"/>
  <c r="L1254" s="1"/>
  <c r="K1255"/>
  <c r="L1255" s="1"/>
  <c r="K1256"/>
  <c r="L1256" s="1"/>
  <c r="K1257"/>
  <c r="L1257" s="1"/>
  <c r="K1258"/>
  <c r="L1258" s="1"/>
  <c r="K1259"/>
  <c r="L1259" s="1"/>
  <c r="K1260"/>
  <c r="L1260" s="1"/>
  <c r="K1261"/>
  <c r="L1261" s="1"/>
  <c r="K1262"/>
  <c r="L1262" s="1"/>
  <c r="K1263"/>
  <c r="L1263" s="1"/>
  <c r="K1264"/>
  <c r="L1264" s="1"/>
  <c r="K1265"/>
  <c r="L1265" s="1"/>
  <c r="K1266"/>
  <c r="L1266" s="1"/>
  <c r="K1267"/>
  <c r="L1267" s="1"/>
  <c r="K1268"/>
  <c r="L1268" s="1"/>
  <c r="K1269"/>
  <c r="L1269" s="1"/>
  <c r="K1270"/>
  <c r="L1270" s="1"/>
  <c r="K1271"/>
  <c r="L1271" s="1"/>
  <c r="K1272"/>
  <c r="L1272" s="1"/>
  <c r="K1273"/>
  <c r="L1273" s="1"/>
  <c r="K1274"/>
  <c r="L1274" s="1"/>
  <c r="K1275"/>
  <c r="L1275" s="1"/>
  <c r="K1276"/>
  <c r="L1276" s="1"/>
  <c r="K1277"/>
  <c r="L1277" s="1"/>
  <c r="K1278"/>
  <c r="L1278" s="1"/>
  <c r="K1279"/>
  <c r="L1279" s="1"/>
  <c r="K1280"/>
  <c r="L1280" s="1"/>
  <c r="K1281"/>
  <c r="L1281" s="1"/>
  <c r="K1282"/>
  <c r="L1282" s="1"/>
  <c r="K1283"/>
  <c r="L1283" s="1"/>
  <c r="K1284"/>
  <c r="L1284" s="1"/>
  <c r="K1285"/>
  <c r="L1285" s="1"/>
  <c r="K1286"/>
  <c r="L1286" s="1"/>
  <c r="K1287"/>
  <c r="L1287" s="1"/>
  <c r="K1288"/>
  <c r="L1288" s="1"/>
  <c r="K1289"/>
  <c r="L1289" s="1"/>
  <c r="K1290"/>
  <c r="L1290" s="1"/>
  <c r="K1291"/>
  <c r="L1291" s="1"/>
  <c r="K1292"/>
  <c r="L1292" s="1"/>
  <c r="K1293"/>
  <c r="L1293" s="1"/>
  <c r="K1294"/>
  <c r="L1294" s="1"/>
  <c r="K1295"/>
  <c r="L1295" s="1"/>
  <c r="K1296"/>
  <c r="L1296" s="1"/>
  <c r="K1297"/>
  <c r="L1297" s="1"/>
  <c r="K1298"/>
  <c r="L1298" s="1"/>
  <c r="K1299"/>
  <c r="L1299" s="1"/>
  <c r="K1300"/>
  <c r="L1300" s="1"/>
  <c r="K1301"/>
  <c r="L1301" s="1"/>
  <c r="K1302"/>
  <c r="L1302" s="1"/>
  <c r="K1303"/>
  <c r="L1303" s="1"/>
  <c r="K1304"/>
  <c r="L1304" s="1"/>
  <c r="K1305"/>
  <c r="L1305" s="1"/>
  <c r="K1306"/>
  <c r="L1306" s="1"/>
  <c r="K1307"/>
  <c r="L1307" s="1"/>
  <c r="K1308"/>
  <c r="L1308" s="1"/>
  <c r="K1309"/>
  <c r="L1309" s="1"/>
  <c r="K1310"/>
  <c r="L1310" s="1"/>
  <c r="K1311"/>
  <c r="L1311" s="1"/>
  <c r="K1312"/>
  <c r="L1312" s="1"/>
  <c r="K1313"/>
  <c r="L1313" s="1"/>
  <c r="K1314"/>
  <c r="L1314" s="1"/>
  <c r="K1315"/>
  <c r="L1315" s="1"/>
  <c r="K1316"/>
  <c r="L1316" s="1"/>
  <c r="K1317"/>
  <c r="L1317" s="1"/>
  <c r="K1318"/>
  <c r="L1318" s="1"/>
  <c r="K1319"/>
  <c r="L1319" s="1"/>
  <c r="K1320"/>
  <c r="L1320" s="1"/>
  <c r="K1321"/>
  <c r="L1321" s="1"/>
  <c r="K1322"/>
  <c r="L1322" s="1"/>
  <c r="K1323"/>
  <c r="L1323" s="1"/>
  <c r="K1324"/>
  <c r="L1324" s="1"/>
  <c r="K1325"/>
  <c r="L1325" s="1"/>
  <c r="K1326"/>
  <c r="L1326" s="1"/>
  <c r="K1327"/>
  <c r="K1328"/>
  <c r="L1328" s="1"/>
  <c r="K1329"/>
  <c r="L1329" s="1"/>
  <c r="K1330"/>
  <c r="L1330" s="1"/>
  <c r="K1331"/>
  <c r="L1331" s="1"/>
  <c r="K1332"/>
  <c r="L1332" s="1"/>
  <c r="K1333"/>
  <c r="L1333" s="1"/>
  <c r="K1334"/>
  <c r="L1334" s="1"/>
  <c r="K1335"/>
  <c r="L1335" s="1"/>
  <c r="K1336"/>
  <c r="L1336" s="1"/>
  <c r="K1337"/>
  <c r="L1337" s="1"/>
  <c r="K1338"/>
  <c r="L1338" s="1"/>
  <c r="K1339"/>
  <c r="L1339" s="1"/>
  <c r="K1340"/>
  <c r="L1340" s="1"/>
  <c r="K1341"/>
  <c r="L1341" s="1"/>
  <c r="K1342"/>
  <c r="L1342" s="1"/>
  <c r="K1343"/>
  <c r="L1343" s="1"/>
  <c r="K1344"/>
  <c r="L1344" s="1"/>
  <c r="K1345"/>
  <c r="L1345" s="1"/>
  <c r="K1346"/>
  <c r="L1346" s="1"/>
  <c r="K1347"/>
  <c r="L1347" s="1"/>
  <c r="K1348"/>
  <c r="L1348" s="1"/>
  <c r="K1349"/>
  <c r="L1349" s="1"/>
  <c r="K1350"/>
  <c r="L1350" s="1"/>
  <c r="K1351"/>
  <c r="L1351" s="1"/>
  <c r="K1352"/>
  <c r="L1352" s="1"/>
  <c r="K1353"/>
  <c r="L1353" s="1"/>
  <c r="K1354"/>
  <c r="L1354" s="1"/>
  <c r="K1355"/>
  <c r="L1355" s="1"/>
  <c r="K1356"/>
  <c r="L1356" s="1"/>
  <c r="K1357"/>
  <c r="L1357" s="1"/>
  <c r="K1358"/>
  <c r="L1358" s="1"/>
  <c r="K1359"/>
  <c r="L1359" s="1"/>
  <c r="K1360"/>
  <c r="L1360" s="1"/>
  <c r="K1361"/>
  <c r="L1361" s="1"/>
  <c r="K1362"/>
  <c r="L1362" s="1"/>
  <c r="K1363"/>
  <c r="L1363" s="1"/>
  <c r="K1364"/>
  <c r="L1364" s="1"/>
  <c r="K1365"/>
  <c r="L1365" s="1"/>
  <c r="K1366"/>
  <c r="L1366" s="1"/>
  <c r="K1367"/>
  <c r="L1367" s="1"/>
  <c r="K1368"/>
  <c r="L1368" s="1"/>
  <c r="K1369"/>
  <c r="L1369" s="1"/>
  <c r="K1370"/>
  <c r="L1370" s="1"/>
  <c r="K1371"/>
  <c r="L1371" s="1"/>
  <c r="K1372"/>
  <c r="L1372" s="1"/>
  <c r="K1373"/>
  <c r="L1373" s="1"/>
  <c r="K1374"/>
  <c r="L1374" s="1"/>
  <c r="K1375"/>
  <c r="L1375" s="1"/>
  <c r="K1376"/>
  <c r="L1376" s="1"/>
  <c r="K1377"/>
  <c r="L1377" s="1"/>
  <c r="K1378"/>
  <c r="L1378" s="1"/>
  <c r="K1379"/>
  <c r="L1379" s="1"/>
  <c r="K1380"/>
  <c r="L1380" s="1"/>
  <c r="K1381"/>
  <c r="L1381" s="1"/>
  <c r="K1382"/>
  <c r="L1382" s="1"/>
  <c r="K1383"/>
  <c r="L1383" s="1"/>
  <c r="K1384"/>
  <c r="L1384" s="1"/>
  <c r="K1385"/>
  <c r="L1385" s="1"/>
  <c r="K1386"/>
  <c r="L1386" s="1"/>
  <c r="K1387"/>
  <c r="L1387" s="1"/>
  <c r="K1388"/>
  <c r="L1388" s="1"/>
  <c r="K1389"/>
  <c r="L1389" s="1"/>
  <c r="K1390"/>
  <c r="L1390" s="1"/>
  <c r="K1391"/>
  <c r="L1391" s="1"/>
  <c r="K1392"/>
  <c r="L1392" s="1"/>
  <c r="K1393"/>
  <c r="L1393" s="1"/>
  <c r="K1394"/>
  <c r="L1394" s="1"/>
  <c r="K1395"/>
  <c r="L1395" s="1"/>
  <c r="K1396"/>
  <c r="L1396" s="1"/>
  <c r="K1397"/>
  <c r="L1397" s="1"/>
  <c r="K1398"/>
  <c r="L1398" s="1"/>
  <c r="K1399"/>
  <c r="L1399" s="1"/>
  <c r="K1400"/>
  <c r="L1400" s="1"/>
  <c r="K1401"/>
  <c r="L1401" s="1"/>
  <c r="K1402"/>
  <c r="L1402" s="1"/>
  <c r="K1403"/>
  <c r="L1403" s="1"/>
  <c r="K1404"/>
  <c r="L1404" s="1"/>
  <c r="K1405"/>
  <c r="L1405" s="1"/>
  <c r="K1406"/>
  <c r="L1406" s="1"/>
  <c r="K1407"/>
  <c r="L1407" s="1"/>
  <c r="K1408"/>
  <c r="L1408" s="1"/>
  <c r="K1409"/>
  <c r="L1409" s="1"/>
  <c r="K1410"/>
  <c r="L1410" s="1"/>
  <c r="K1411"/>
  <c r="K1412"/>
  <c r="L1412" s="1"/>
  <c r="K1413"/>
  <c r="L1413" s="1"/>
  <c r="K1414"/>
  <c r="L1414" s="1"/>
  <c r="K1415"/>
  <c r="L1415" s="1"/>
  <c r="K1416"/>
  <c r="L1416" s="1"/>
  <c r="K1417"/>
  <c r="L1417" s="1"/>
  <c r="K1418"/>
  <c r="L1418" s="1"/>
  <c r="K1419"/>
  <c r="L1419" s="1"/>
  <c r="K1420"/>
  <c r="L1420" s="1"/>
  <c r="K1421"/>
  <c r="L1421" s="1"/>
  <c r="K1422"/>
  <c r="L1422" s="1"/>
  <c r="K1423"/>
  <c r="L1423" s="1"/>
  <c r="K1424"/>
  <c r="L1424" s="1"/>
  <c r="K1425"/>
  <c r="L1425" s="1"/>
  <c r="K1426"/>
  <c r="L1426" s="1"/>
  <c r="K1427"/>
  <c r="L1427" s="1"/>
  <c r="K1428"/>
  <c r="L1428" s="1"/>
  <c r="K1429"/>
  <c r="L1429" s="1"/>
  <c r="K1430"/>
  <c r="L1430" s="1"/>
  <c r="K1431"/>
  <c r="L1431" s="1"/>
  <c r="K1432"/>
  <c r="L1432" s="1"/>
  <c r="K1433"/>
  <c r="L1433" s="1"/>
  <c r="K1434"/>
  <c r="L1434" s="1"/>
  <c r="K1435"/>
  <c r="L1435" s="1"/>
  <c r="K1436"/>
  <c r="L1436" s="1"/>
  <c r="K1437"/>
  <c r="L1437" s="1"/>
  <c r="K1438"/>
  <c r="L1438" s="1"/>
  <c r="K1439"/>
  <c r="L1439" s="1"/>
  <c r="K1440"/>
  <c r="L1440" s="1"/>
  <c r="K1441"/>
  <c r="L1441" s="1"/>
  <c r="K1442"/>
  <c r="L1442" s="1"/>
  <c r="K1443"/>
  <c r="L1443" s="1"/>
  <c r="K1444"/>
  <c r="L1444" s="1"/>
  <c r="K1445"/>
  <c r="L1445" s="1"/>
  <c r="K1446"/>
  <c r="L1446" s="1"/>
  <c r="K1447"/>
  <c r="L1447" s="1"/>
  <c r="K1448"/>
  <c r="L1448" s="1"/>
  <c r="K1449"/>
  <c r="L1449" s="1"/>
  <c r="K1450"/>
  <c r="L1450" s="1"/>
  <c r="K1451"/>
  <c r="L1451" s="1"/>
  <c r="K1452"/>
  <c r="L1452" s="1"/>
  <c r="K1453"/>
  <c r="L1453" s="1"/>
  <c r="K1454"/>
  <c r="L1454" s="1"/>
  <c r="K1455"/>
  <c r="L1455" s="1"/>
  <c r="K1456"/>
  <c r="L1456" s="1"/>
  <c r="K1457"/>
  <c r="L1457" s="1"/>
  <c r="K1458"/>
  <c r="L1458" s="1"/>
  <c r="K1459"/>
  <c r="L1459" s="1"/>
  <c r="K1460"/>
  <c r="L1460" s="1"/>
  <c r="K1461"/>
  <c r="L1461" s="1"/>
  <c r="K1462"/>
  <c r="L1462" s="1"/>
  <c r="K1463"/>
  <c r="L1463" s="1"/>
  <c r="K1464"/>
  <c r="L1464" s="1"/>
  <c r="K1465"/>
  <c r="L1465" s="1"/>
  <c r="K1466"/>
  <c r="L1466" s="1"/>
  <c r="K1467"/>
  <c r="L1467" s="1"/>
  <c r="K1468"/>
  <c r="L1468" s="1"/>
  <c r="K1469"/>
  <c r="L1469" s="1"/>
  <c r="K1470"/>
  <c r="L1470" s="1"/>
  <c r="K1471"/>
  <c r="L1471" s="1"/>
  <c r="K1472"/>
  <c r="L1472" s="1"/>
  <c r="K1473"/>
  <c r="L1473" s="1"/>
  <c r="K1474"/>
  <c r="L1474" s="1"/>
  <c r="K1475"/>
  <c r="K1476"/>
  <c r="L1476" s="1"/>
  <c r="K1477"/>
  <c r="L1477" s="1"/>
  <c r="K1478"/>
  <c r="L1478" s="1"/>
  <c r="K1479"/>
  <c r="L1479" s="1"/>
  <c r="K1480"/>
  <c r="L1480" s="1"/>
  <c r="K1481"/>
  <c r="L1481" s="1"/>
  <c r="K1482"/>
  <c r="L1482" s="1"/>
  <c r="K1483"/>
  <c r="L1483" s="1"/>
  <c r="K1484"/>
  <c r="L1484" s="1"/>
  <c r="K1485"/>
  <c r="L1485" s="1"/>
  <c r="K1486"/>
  <c r="L1486" s="1"/>
  <c r="K1487"/>
  <c r="L1487" s="1"/>
  <c r="K1488"/>
  <c r="L1488" s="1"/>
  <c r="K1489"/>
  <c r="L1489" s="1"/>
  <c r="K1490"/>
  <c r="L1490" s="1"/>
  <c r="K1491"/>
  <c r="L1491" s="1"/>
  <c r="K1492"/>
  <c r="L1492" s="1"/>
  <c r="K1493"/>
  <c r="L1493" s="1"/>
  <c r="K1494"/>
  <c r="L1494" s="1"/>
  <c r="K1495"/>
  <c r="L1495" s="1"/>
  <c r="K1496"/>
  <c r="L1496" s="1"/>
  <c r="K1497"/>
  <c r="L1497" s="1"/>
  <c r="K1498"/>
  <c r="L1498" s="1"/>
  <c r="K1499"/>
  <c r="L1499" s="1"/>
  <c r="K1500"/>
  <c r="L1500" s="1"/>
  <c r="K1501"/>
  <c r="L1501" s="1"/>
  <c r="K1502"/>
  <c r="L1502" s="1"/>
  <c r="K1503"/>
  <c r="L1503" s="1"/>
  <c r="K1504"/>
  <c r="L1504" s="1"/>
  <c r="K1505"/>
  <c r="L1505" s="1"/>
  <c r="K1506"/>
  <c r="L1506" s="1"/>
  <c r="K1507"/>
  <c r="L1507" s="1"/>
  <c r="K1508"/>
  <c r="L1508" s="1"/>
  <c r="K1509"/>
  <c r="L1509" s="1"/>
  <c r="K1510"/>
  <c r="L1510" s="1"/>
  <c r="K1511"/>
  <c r="L1511" s="1"/>
  <c r="K1512"/>
  <c r="L1512" s="1"/>
  <c r="K1513"/>
  <c r="L1513" s="1"/>
  <c r="K1514"/>
  <c r="L1514" s="1"/>
  <c r="K1515"/>
  <c r="L1515" s="1"/>
  <c r="K1516"/>
  <c r="L1516" s="1"/>
  <c r="K1517"/>
  <c r="L1517" s="1"/>
  <c r="K1518"/>
  <c r="L1518" s="1"/>
  <c r="K1519"/>
  <c r="L1519" s="1"/>
  <c r="K1520"/>
  <c r="L1520" s="1"/>
  <c r="K1521"/>
  <c r="L1521" s="1"/>
  <c r="K1522"/>
  <c r="L1522" s="1"/>
  <c r="K1523"/>
  <c r="L1523" s="1"/>
  <c r="K1524"/>
  <c r="L1524" s="1"/>
  <c r="K1525"/>
  <c r="L1525" s="1"/>
  <c r="K1526"/>
  <c r="L1526" s="1"/>
  <c r="K1527"/>
  <c r="L1527" s="1"/>
  <c r="K1528"/>
  <c r="L1528" s="1"/>
  <c r="K1529"/>
  <c r="L1529" s="1"/>
  <c r="K1530"/>
  <c r="L1530" s="1"/>
  <c r="K1531"/>
  <c r="L1531" s="1"/>
  <c r="K1532"/>
  <c r="L1532" s="1"/>
  <c r="K1533"/>
  <c r="L1533" s="1"/>
  <c r="K1534"/>
  <c r="L1534" s="1"/>
  <c r="K1535"/>
  <c r="L1535" s="1"/>
  <c r="K1536"/>
  <c r="L1536" s="1"/>
  <c r="K1537"/>
  <c r="L1537" s="1"/>
  <c r="K1538"/>
  <c r="L1538" s="1"/>
  <c r="K1539"/>
  <c r="K1540"/>
  <c r="L1540" s="1"/>
  <c r="K1541"/>
  <c r="L1541" s="1"/>
  <c r="K1542"/>
  <c r="L1542" s="1"/>
  <c r="K1543"/>
  <c r="L1543" s="1"/>
  <c r="K1544"/>
  <c r="L1544" s="1"/>
  <c r="K1545"/>
  <c r="L1545" s="1"/>
  <c r="K1546"/>
  <c r="L1546" s="1"/>
  <c r="K1547"/>
  <c r="L1547" s="1"/>
  <c r="K1548"/>
  <c r="L1548" s="1"/>
  <c r="K1549"/>
  <c r="L1549" s="1"/>
  <c r="K1550"/>
  <c r="L1550" s="1"/>
  <c r="K1551"/>
  <c r="L1551" s="1"/>
  <c r="K1552"/>
  <c r="L1552" s="1"/>
  <c r="K1553"/>
  <c r="L1553" s="1"/>
  <c r="K1554"/>
  <c r="L1554" s="1"/>
  <c r="K1555"/>
  <c r="L1555" s="1"/>
  <c r="K1556"/>
  <c r="L1556" s="1"/>
  <c r="K1557"/>
  <c r="L1557" s="1"/>
  <c r="K1558"/>
  <c r="L1558" s="1"/>
  <c r="K1559"/>
  <c r="L1559" s="1"/>
  <c r="K1560"/>
  <c r="L1560" s="1"/>
  <c r="K1561"/>
  <c r="L1561" s="1"/>
  <c r="K1562"/>
  <c r="L1562" s="1"/>
  <c r="K1563"/>
  <c r="L1563" s="1"/>
  <c r="K1564"/>
  <c r="L1564" s="1"/>
  <c r="K1565"/>
  <c r="L1565" s="1"/>
  <c r="K1566"/>
  <c r="L1566" s="1"/>
  <c r="K1567"/>
  <c r="L1567" s="1"/>
  <c r="K1568"/>
  <c r="L1568" s="1"/>
  <c r="K1569"/>
  <c r="L1569" s="1"/>
  <c r="K1570"/>
  <c r="L1570" s="1"/>
  <c r="K1571"/>
  <c r="L1571" s="1"/>
  <c r="K1572"/>
  <c r="L1572" s="1"/>
  <c r="K1573"/>
  <c r="L1573" s="1"/>
  <c r="K1574"/>
  <c r="L1574" s="1"/>
  <c r="K1575"/>
  <c r="L1575" s="1"/>
  <c r="K1576"/>
  <c r="L1576" s="1"/>
  <c r="K1577"/>
  <c r="L1577" s="1"/>
  <c r="K1578"/>
  <c r="L1578" s="1"/>
  <c r="K1579"/>
  <c r="L1579" s="1"/>
  <c r="K1580"/>
  <c r="L1580" s="1"/>
  <c r="K1581"/>
  <c r="L1581" s="1"/>
  <c r="K1582"/>
  <c r="L1582" s="1"/>
  <c r="K1583"/>
  <c r="L1583" s="1"/>
  <c r="K1584"/>
  <c r="L1584" s="1"/>
  <c r="K1585"/>
  <c r="L1585" s="1"/>
  <c r="K1586"/>
  <c r="L1586" s="1"/>
  <c r="K1587"/>
  <c r="L1587" s="1"/>
  <c r="K1588"/>
  <c r="L1588" s="1"/>
  <c r="K1589"/>
  <c r="L1589" s="1"/>
  <c r="K1590"/>
  <c r="L1590" s="1"/>
  <c r="K1591"/>
  <c r="L1591" s="1"/>
  <c r="K1592"/>
  <c r="L1592" s="1"/>
  <c r="K1593"/>
  <c r="L1593" s="1"/>
  <c r="K1594"/>
  <c r="L1594" s="1"/>
  <c r="K1595"/>
  <c r="L1595" s="1"/>
  <c r="K1596"/>
  <c r="L1596" s="1"/>
  <c r="K1597"/>
  <c r="L1597" s="1"/>
  <c r="K1598"/>
  <c r="L1598" s="1"/>
  <c r="K1599"/>
  <c r="L1599" s="1"/>
  <c r="K1600"/>
  <c r="L1600" s="1"/>
  <c r="K1601"/>
  <c r="L1601" s="1"/>
  <c r="K1602"/>
  <c r="L1602" s="1"/>
  <c r="K1603"/>
  <c r="K1604"/>
  <c r="L1604" s="1"/>
  <c r="K1605"/>
  <c r="L1605" s="1"/>
  <c r="K1606"/>
  <c r="L1606" s="1"/>
  <c r="K1607"/>
  <c r="L1607" s="1"/>
  <c r="K1608"/>
  <c r="L1608" s="1"/>
  <c r="K1609"/>
  <c r="L1609" s="1"/>
  <c r="K1610"/>
  <c r="L1610" s="1"/>
  <c r="K1611"/>
  <c r="L1611" s="1"/>
  <c r="K1612"/>
  <c r="L1612" s="1"/>
  <c r="K1613"/>
  <c r="L1613" s="1"/>
  <c r="K1614"/>
  <c r="L1614" s="1"/>
  <c r="K1615"/>
  <c r="L1615" s="1"/>
  <c r="K1616"/>
  <c r="L1616" s="1"/>
  <c r="K1617"/>
  <c r="L1617" s="1"/>
  <c r="K1618"/>
  <c r="L1618" s="1"/>
  <c r="K1619"/>
  <c r="L1619" s="1"/>
  <c r="K1620"/>
  <c r="L1620" s="1"/>
  <c r="K1621"/>
  <c r="L1621" s="1"/>
  <c r="K1622"/>
  <c r="L1622" s="1"/>
  <c r="K1623"/>
  <c r="L1623" s="1"/>
  <c r="K1624"/>
  <c r="L1624" s="1"/>
  <c r="K1625"/>
  <c r="L1625" s="1"/>
  <c r="K1626"/>
  <c r="L1626" s="1"/>
  <c r="K1627"/>
  <c r="L1627" s="1"/>
  <c r="K1628"/>
  <c r="L1628" s="1"/>
  <c r="K1629"/>
  <c r="L1629" s="1"/>
  <c r="K1630"/>
  <c r="L1630" s="1"/>
  <c r="K1631"/>
  <c r="L1631" s="1"/>
  <c r="K1632"/>
  <c r="L1632" s="1"/>
  <c r="K1633"/>
  <c r="L1633" s="1"/>
  <c r="K1634"/>
  <c r="L1634" s="1"/>
  <c r="K1635"/>
  <c r="L1635" s="1"/>
  <c r="K1636"/>
  <c r="L1636" s="1"/>
  <c r="K1637"/>
  <c r="L1637" s="1"/>
  <c r="K1638"/>
  <c r="L1638" s="1"/>
  <c r="K1639"/>
  <c r="L1639" s="1"/>
  <c r="K1640"/>
  <c r="L1640" s="1"/>
  <c r="K1641"/>
  <c r="L1641" s="1"/>
  <c r="K1642"/>
  <c r="L1642" s="1"/>
  <c r="K1643"/>
  <c r="L1643" s="1"/>
  <c r="K1644"/>
  <c r="L1644" s="1"/>
  <c r="K1645"/>
  <c r="L1645" s="1"/>
  <c r="K1646"/>
  <c r="L1646" s="1"/>
  <c r="K1647"/>
  <c r="L1647" s="1"/>
  <c r="K1648"/>
  <c r="L1648" s="1"/>
  <c r="K1649"/>
  <c r="L1649" s="1"/>
  <c r="K1650"/>
  <c r="L1650" s="1"/>
  <c r="K1651"/>
  <c r="L1651" s="1"/>
  <c r="K1652"/>
  <c r="L1652" s="1"/>
  <c r="K1653"/>
  <c r="L1653" s="1"/>
  <c r="K1654"/>
  <c r="L1654" s="1"/>
  <c r="K1655"/>
  <c r="L1655" s="1"/>
  <c r="K1656"/>
  <c r="L1656" s="1"/>
  <c r="K1657"/>
  <c r="L1657" s="1"/>
  <c r="K1658"/>
  <c r="L1658" s="1"/>
  <c r="K1659"/>
  <c r="L1659" s="1"/>
  <c r="K1660"/>
  <c r="L1660" s="1"/>
  <c r="K1661"/>
  <c r="L1661" s="1"/>
  <c r="K1662"/>
  <c r="L1662" s="1"/>
  <c r="K1663"/>
  <c r="L1663" s="1"/>
  <c r="K1664"/>
  <c r="L1664" s="1"/>
  <c r="K1665"/>
  <c r="L1665" s="1"/>
  <c r="K1666"/>
  <c r="L1666" s="1"/>
  <c r="K1667"/>
  <c r="K1668"/>
  <c r="L1668" s="1"/>
  <c r="K1669"/>
  <c r="L1669" s="1"/>
  <c r="K1670"/>
  <c r="L1670" s="1"/>
  <c r="K1671"/>
  <c r="L1671" s="1"/>
  <c r="K1672"/>
  <c r="L1672" s="1"/>
  <c r="K1673"/>
  <c r="L1673" s="1"/>
  <c r="K1674"/>
  <c r="L1674" s="1"/>
  <c r="K1675"/>
  <c r="L1675" s="1"/>
  <c r="K1676"/>
  <c r="L1676" s="1"/>
  <c r="K1677"/>
  <c r="L1677" s="1"/>
  <c r="K1678"/>
  <c r="L1678" s="1"/>
  <c r="K1679"/>
  <c r="L1679" s="1"/>
  <c r="K1680"/>
  <c r="L1680" s="1"/>
  <c r="K1681"/>
  <c r="L1681" s="1"/>
  <c r="K1682"/>
  <c r="L1682" s="1"/>
  <c r="K1683"/>
  <c r="L1683" s="1"/>
  <c r="K1684"/>
  <c r="L1684" s="1"/>
  <c r="K1685"/>
  <c r="L1685" s="1"/>
  <c r="K1686"/>
  <c r="L1686" s="1"/>
  <c r="K1687"/>
  <c r="L1687" s="1"/>
  <c r="K1688"/>
  <c r="L1688" s="1"/>
  <c r="K1689"/>
  <c r="L1689" s="1"/>
  <c r="K1690"/>
  <c r="L1690" s="1"/>
  <c r="K1691"/>
  <c r="L1691" s="1"/>
  <c r="K1692"/>
  <c r="L1692" s="1"/>
  <c r="K1693"/>
  <c r="L1693" s="1"/>
  <c r="K1694"/>
  <c r="L1694" s="1"/>
  <c r="K1695"/>
  <c r="L1695" s="1"/>
  <c r="K1696"/>
  <c r="L1696" s="1"/>
  <c r="K1697"/>
  <c r="L1697" s="1"/>
  <c r="K1698"/>
  <c r="L1698" s="1"/>
  <c r="K1699"/>
  <c r="L1699" s="1"/>
  <c r="K1700"/>
  <c r="L1700" s="1"/>
  <c r="K1701"/>
  <c r="L1701" s="1"/>
  <c r="K1702"/>
  <c r="L1702" s="1"/>
  <c r="K1703"/>
  <c r="L1703" s="1"/>
  <c r="K1704"/>
  <c r="L1704" s="1"/>
  <c r="K1705"/>
  <c r="L1705" s="1"/>
  <c r="K1706"/>
  <c r="L1706" s="1"/>
  <c r="K1707"/>
  <c r="L1707" s="1"/>
  <c r="K1708"/>
  <c r="L1708" s="1"/>
  <c r="K1709"/>
  <c r="L1709" s="1"/>
  <c r="K1710"/>
  <c r="L1710" s="1"/>
  <c r="K1711"/>
  <c r="L1711" s="1"/>
  <c r="K1712"/>
  <c r="L1712" s="1"/>
  <c r="K1713"/>
  <c r="L1713" s="1"/>
  <c r="K1714"/>
  <c r="L1714" s="1"/>
  <c r="K1715"/>
  <c r="L1715" s="1"/>
  <c r="K1716"/>
  <c r="L1716" s="1"/>
  <c r="K1717"/>
  <c r="L1717" s="1"/>
  <c r="K1718"/>
  <c r="L1718" s="1"/>
  <c r="K1719"/>
  <c r="L1719" s="1"/>
  <c r="K1720"/>
  <c r="L1720" s="1"/>
  <c r="K1721"/>
  <c r="L1721" s="1"/>
  <c r="K1722"/>
  <c r="L1722" s="1"/>
  <c r="K1723"/>
  <c r="L1723" s="1"/>
  <c r="K1724"/>
  <c r="L1724" s="1"/>
  <c r="K1725"/>
  <c r="L1725" s="1"/>
  <c r="K1726"/>
  <c r="L1726" s="1"/>
  <c r="K1727"/>
  <c r="L1727" s="1"/>
  <c r="K1728"/>
  <c r="L1728" s="1"/>
  <c r="K1729"/>
  <c r="L1729" s="1"/>
  <c r="K1730"/>
  <c r="L1730" s="1"/>
  <c r="K1731"/>
  <c r="L1731" s="1"/>
  <c r="K1732"/>
  <c r="L1732" s="1"/>
  <c r="K1733"/>
  <c r="L1733" s="1"/>
  <c r="K1734"/>
  <c r="L1734" s="1"/>
  <c r="K1735"/>
  <c r="L1735" s="1"/>
  <c r="K1736"/>
  <c r="L1736" s="1"/>
  <c r="K1737"/>
  <c r="L1737" s="1"/>
  <c r="K1738"/>
  <c r="L1738" s="1"/>
  <c r="K1739"/>
  <c r="L1739" s="1"/>
  <c r="K1740"/>
  <c r="L1740" s="1"/>
  <c r="K1741"/>
  <c r="L1741" s="1"/>
  <c r="K1742"/>
  <c r="L1742" s="1"/>
  <c r="K1743"/>
  <c r="L1743" s="1"/>
  <c r="K1744"/>
  <c r="L1744" s="1"/>
  <c r="K1745"/>
  <c r="L1745" s="1"/>
  <c r="K1746"/>
  <c r="L1746" s="1"/>
  <c r="K1747"/>
  <c r="L1747" s="1"/>
  <c r="K1748"/>
  <c r="L1748" s="1"/>
  <c r="K1749"/>
  <c r="L1749" s="1"/>
  <c r="K1750"/>
  <c r="L1750" s="1"/>
  <c r="K1751"/>
  <c r="L1751" s="1"/>
  <c r="K1752"/>
  <c r="L1752" s="1"/>
  <c r="K1753"/>
  <c r="L1753" s="1"/>
  <c r="K1754"/>
  <c r="L1754" s="1"/>
  <c r="K1755"/>
  <c r="L1755" s="1"/>
  <c r="K1756"/>
  <c r="L1756" s="1"/>
  <c r="K1757"/>
  <c r="L1757" s="1"/>
  <c r="K1758"/>
  <c r="L1758" s="1"/>
  <c r="K1759"/>
  <c r="L1759" s="1"/>
  <c r="K1760"/>
  <c r="L1760" s="1"/>
  <c r="K1761"/>
  <c r="L1761" s="1"/>
  <c r="K1762"/>
  <c r="L1762" s="1"/>
  <c r="K1763"/>
  <c r="L1763" s="1"/>
  <c r="K1764"/>
  <c r="L1764" s="1"/>
  <c r="K1765"/>
  <c r="L1765" s="1"/>
  <c r="K1766"/>
  <c r="L1766" s="1"/>
  <c r="K1767"/>
  <c r="L1767" s="1"/>
  <c r="K1768"/>
  <c r="L1768" s="1"/>
  <c r="K1769"/>
  <c r="L1769" s="1"/>
  <c r="K1770"/>
  <c r="L1770" s="1"/>
  <c r="K1771"/>
  <c r="L1771" s="1"/>
  <c r="K1772"/>
  <c r="L1772" s="1"/>
  <c r="K1773"/>
  <c r="L1773" s="1"/>
  <c r="K1774"/>
  <c r="L1774" s="1"/>
  <c r="K1775"/>
  <c r="L1775" s="1"/>
  <c r="K1776"/>
  <c r="L1776" s="1"/>
  <c r="K1777"/>
  <c r="L1777" s="1"/>
  <c r="K1778"/>
  <c r="L1778" s="1"/>
  <c r="K1779"/>
  <c r="L1779" s="1"/>
  <c r="K1780"/>
  <c r="L1780" s="1"/>
  <c r="K1781"/>
  <c r="L1781" s="1"/>
  <c r="K1782"/>
  <c r="L1782" s="1"/>
  <c r="K1783"/>
  <c r="L1783" s="1"/>
  <c r="K1784"/>
  <c r="L1784" s="1"/>
  <c r="K1785"/>
  <c r="L1785" s="1"/>
  <c r="K1786"/>
  <c r="L1786" s="1"/>
  <c r="K1787"/>
  <c r="L1787" s="1"/>
  <c r="K1788"/>
  <c r="L1788" s="1"/>
  <c r="K1789"/>
  <c r="L1789" s="1"/>
  <c r="K1790"/>
  <c r="L1790" s="1"/>
  <c r="K1791"/>
  <c r="L1791" s="1"/>
  <c r="K1792"/>
  <c r="L1792" s="1"/>
  <c r="K1793"/>
  <c r="L1793" s="1"/>
  <c r="K1794"/>
  <c r="L1794" s="1"/>
  <c r="K1795"/>
  <c r="K1796"/>
  <c r="L1796" s="1"/>
  <c r="K1797"/>
  <c r="L1797" s="1"/>
  <c r="K1798"/>
  <c r="L1798" s="1"/>
  <c r="K1799"/>
  <c r="L1799" s="1"/>
  <c r="K1800"/>
  <c r="L1800" s="1"/>
  <c r="K1801"/>
  <c r="L1801" s="1"/>
  <c r="K1802"/>
  <c r="L1802" s="1"/>
  <c r="K1803"/>
  <c r="L1803" s="1"/>
  <c r="K1804"/>
  <c r="L1804" s="1"/>
  <c r="K1805"/>
  <c r="L1805" s="1"/>
  <c r="K1806"/>
  <c r="L1806" s="1"/>
  <c r="K1807"/>
  <c r="L1807" s="1"/>
  <c r="K1808"/>
  <c r="L1808" s="1"/>
  <c r="K1809"/>
  <c r="L1809" s="1"/>
  <c r="K1810"/>
  <c r="L1810" s="1"/>
  <c r="K1811"/>
  <c r="L1811" s="1"/>
  <c r="K1812"/>
  <c r="L1812" s="1"/>
  <c r="K1813"/>
  <c r="L1813" s="1"/>
  <c r="K1814"/>
  <c r="L1814" s="1"/>
  <c r="K1815"/>
  <c r="L1815" s="1"/>
  <c r="K1816"/>
  <c r="L1816" s="1"/>
  <c r="K1817"/>
  <c r="L1817" s="1"/>
  <c r="K1818"/>
  <c r="L1818" s="1"/>
  <c r="K1819"/>
  <c r="L1819" s="1"/>
  <c r="K1820"/>
  <c r="L1820" s="1"/>
  <c r="K1821"/>
  <c r="L1821" s="1"/>
  <c r="K1822"/>
  <c r="L1822" s="1"/>
  <c r="K1823"/>
  <c r="L1823" s="1"/>
  <c r="K1824"/>
  <c r="L1824" s="1"/>
  <c r="K1825"/>
  <c r="L1825" s="1"/>
  <c r="K1826"/>
  <c r="L1826" s="1"/>
  <c r="K1827"/>
  <c r="L1827" s="1"/>
  <c r="K1828"/>
  <c r="L1828" s="1"/>
  <c r="K1829"/>
  <c r="L1829" s="1"/>
  <c r="K1830"/>
  <c r="L1830" s="1"/>
  <c r="K1831"/>
  <c r="L1831" s="1"/>
  <c r="K1832"/>
  <c r="L1832" s="1"/>
  <c r="K1833"/>
  <c r="L1833" s="1"/>
  <c r="K1834"/>
  <c r="L1834" s="1"/>
  <c r="K1835"/>
  <c r="L1835" s="1"/>
  <c r="K1836"/>
  <c r="L1836" s="1"/>
  <c r="K1837"/>
  <c r="L1837" s="1"/>
  <c r="K1838"/>
  <c r="L1838" s="1"/>
  <c r="K1839"/>
  <c r="L1839" s="1"/>
  <c r="K1840"/>
  <c r="L1840" s="1"/>
  <c r="K1841"/>
  <c r="L1841" s="1"/>
  <c r="K1842"/>
  <c r="L1842" s="1"/>
  <c r="K1843"/>
  <c r="L1843" s="1"/>
  <c r="K1844"/>
  <c r="L1844" s="1"/>
  <c r="K1845"/>
  <c r="L1845" s="1"/>
  <c r="K1846"/>
  <c r="L1846" s="1"/>
  <c r="K1847"/>
  <c r="L1847" s="1"/>
  <c r="K1848"/>
  <c r="L1848" s="1"/>
  <c r="K1849"/>
  <c r="L1849" s="1"/>
  <c r="K1850"/>
  <c r="L1850" s="1"/>
  <c r="K1851"/>
  <c r="L1851" s="1"/>
  <c r="K1852"/>
  <c r="L1852" s="1"/>
  <c r="K1853"/>
  <c r="L1853" s="1"/>
  <c r="K1854"/>
  <c r="L1854" s="1"/>
  <c r="K1855"/>
  <c r="L1855" s="1"/>
  <c r="K1856"/>
  <c r="L1856" s="1"/>
  <c r="K1857"/>
  <c r="L1857" s="1"/>
  <c r="K1858"/>
  <c r="L1858" s="1"/>
  <c r="K1859"/>
  <c r="K1860"/>
  <c r="L1860" s="1"/>
  <c r="K1861"/>
  <c r="L1861" s="1"/>
  <c r="K1862"/>
  <c r="L1862" s="1"/>
  <c r="K1863"/>
  <c r="L1863" s="1"/>
  <c r="K1864"/>
  <c r="L1864" s="1"/>
  <c r="K1865"/>
  <c r="L1865" s="1"/>
  <c r="K1866"/>
  <c r="L1866" s="1"/>
  <c r="K1867"/>
  <c r="L1867" s="1"/>
  <c r="K1868"/>
  <c r="L1868" s="1"/>
  <c r="K1869"/>
  <c r="L1869" s="1"/>
  <c r="K1870"/>
  <c r="L1870" s="1"/>
  <c r="K1871"/>
  <c r="L1871" s="1"/>
  <c r="K1872"/>
  <c r="L1872" s="1"/>
  <c r="K1873"/>
  <c r="L1873" s="1"/>
  <c r="K1874"/>
  <c r="L1874" s="1"/>
  <c r="K1875"/>
  <c r="L1875" s="1"/>
  <c r="K1876"/>
  <c r="L1876" s="1"/>
  <c r="K1877"/>
  <c r="L1877" s="1"/>
  <c r="K1878"/>
  <c r="L1878" s="1"/>
  <c r="K1879"/>
  <c r="L1879" s="1"/>
  <c r="K1880"/>
  <c r="L1880" s="1"/>
  <c r="K1881"/>
  <c r="L1881" s="1"/>
  <c r="K1882"/>
  <c r="L1882" s="1"/>
  <c r="K1883"/>
  <c r="L1883" s="1"/>
  <c r="K1884"/>
  <c r="L1884" s="1"/>
  <c r="K1885"/>
  <c r="L1885" s="1"/>
  <c r="K1886"/>
  <c r="L1886" s="1"/>
  <c r="K1887"/>
  <c r="L1887" s="1"/>
  <c r="K1888"/>
  <c r="L1888" s="1"/>
  <c r="K1889"/>
  <c r="L1889" s="1"/>
  <c r="K1890"/>
  <c r="L1890" s="1"/>
  <c r="K1891"/>
  <c r="L1891" s="1"/>
  <c r="K1892"/>
  <c r="L1892" s="1"/>
  <c r="K1893"/>
  <c r="L1893" s="1"/>
  <c r="K1894"/>
  <c r="L1894" s="1"/>
  <c r="K1895"/>
  <c r="L1895" s="1"/>
  <c r="K1896"/>
  <c r="L1896" s="1"/>
  <c r="K1897"/>
  <c r="L1897" s="1"/>
  <c r="K1898"/>
  <c r="L1898" s="1"/>
  <c r="K1899"/>
  <c r="L1899" s="1"/>
  <c r="K1900"/>
  <c r="L1900" s="1"/>
  <c r="K1901"/>
  <c r="L1901" s="1"/>
  <c r="K1902"/>
  <c r="L1902" s="1"/>
  <c r="K1903"/>
  <c r="L1903" s="1"/>
  <c r="K1904"/>
  <c r="L1904" s="1"/>
  <c r="K1905"/>
  <c r="L1905" s="1"/>
  <c r="K1906"/>
  <c r="L1906" s="1"/>
  <c r="K1907"/>
  <c r="L1907" s="1"/>
  <c r="K1908"/>
  <c r="L1908" s="1"/>
  <c r="K1909"/>
  <c r="L1909" s="1"/>
  <c r="K1910"/>
  <c r="L1910" s="1"/>
  <c r="K1911"/>
  <c r="L1911" s="1"/>
  <c r="K1912"/>
  <c r="L1912" s="1"/>
  <c r="K1913"/>
  <c r="L1913" s="1"/>
  <c r="K1914"/>
  <c r="L1914" s="1"/>
  <c r="K1915"/>
  <c r="L1915" s="1"/>
  <c r="K1916"/>
  <c r="L1916" s="1"/>
  <c r="K1917"/>
  <c r="L1917" s="1"/>
  <c r="K1918"/>
  <c r="L1918" s="1"/>
  <c r="K1919"/>
  <c r="L1919" s="1"/>
  <c r="K1920"/>
  <c r="L1920" s="1"/>
  <c r="K1921"/>
  <c r="L1921" s="1"/>
  <c r="K1922"/>
  <c r="L1922" s="1"/>
  <c r="K1923"/>
  <c r="K1924"/>
  <c r="L1924" s="1"/>
  <c r="K1925"/>
  <c r="L1925" s="1"/>
  <c r="K1926"/>
  <c r="L1926" s="1"/>
  <c r="K1927"/>
  <c r="L1927" s="1"/>
  <c r="K1928"/>
  <c r="L1928" s="1"/>
  <c r="K1929"/>
  <c r="L1929" s="1"/>
  <c r="K1930"/>
  <c r="L1930" s="1"/>
  <c r="K1931"/>
  <c r="L1931" s="1"/>
  <c r="K1932"/>
  <c r="L1932" s="1"/>
  <c r="K1933"/>
  <c r="L1933" s="1"/>
  <c r="K1934"/>
  <c r="L1934" s="1"/>
  <c r="K1935"/>
  <c r="L1935" s="1"/>
  <c r="K1936"/>
  <c r="L1936" s="1"/>
  <c r="K1937"/>
  <c r="L1937" s="1"/>
  <c r="K1938"/>
  <c r="L1938" s="1"/>
  <c r="K1939"/>
  <c r="L1939" s="1"/>
  <c r="K1940"/>
  <c r="L1940" s="1"/>
  <c r="K1941"/>
  <c r="L1941" s="1"/>
  <c r="K1942"/>
  <c r="L1942" s="1"/>
  <c r="K1943"/>
  <c r="L1943" s="1"/>
  <c r="K1944"/>
  <c r="L1944" s="1"/>
  <c r="K1945"/>
  <c r="L1945" s="1"/>
  <c r="K1946"/>
  <c r="L1946" s="1"/>
  <c r="K1947"/>
  <c r="L1947" s="1"/>
  <c r="K1948"/>
  <c r="L1948" s="1"/>
  <c r="K1949"/>
  <c r="L1949" s="1"/>
  <c r="K1950"/>
  <c r="L1950" s="1"/>
  <c r="K1951"/>
  <c r="L1951" s="1"/>
  <c r="K1952"/>
  <c r="L1952" s="1"/>
  <c r="K1953"/>
  <c r="L1953" s="1"/>
  <c r="K1954"/>
  <c r="L1954" s="1"/>
  <c r="K1955"/>
  <c r="L1955" s="1"/>
  <c r="K1956"/>
  <c r="L1956" s="1"/>
  <c r="K1957"/>
  <c r="L1957" s="1"/>
  <c r="K1958"/>
  <c r="L1958" s="1"/>
  <c r="K1959"/>
  <c r="L1959" s="1"/>
  <c r="K1960"/>
  <c r="L1960" s="1"/>
  <c r="K1961"/>
  <c r="L1961" s="1"/>
  <c r="K1962"/>
  <c r="L1962" s="1"/>
  <c r="K1963"/>
  <c r="L1963" s="1"/>
  <c r="K1964"/>
  <c r="L1964" s="1"/>
  <c r="K1965"/>
  <c r="L1965" s="1"/>
  <c r="K1966"/>
  <c r="L1966" s="1"/>
  <c r="K1967"/>
  <c r="L1967" s="1"/>
  <c r="K1968"/>
  <c r="L1968" s="1"/>
  <c r="K1969"/>
  <c r="L1969" s="1"/>
  <c r="K1970"/>
  <c r="L1970" s="1"/>
  <c r="K1971"/>
  <c r="L1971" s="1"/>
  <c r="K1972"/>
  <c r="L1972" s="1"/>
  <c r="K1973"/>
  <c r="L1973" s="1"/>
  <c r="K1974"/>
  <c r="L1974" s="1"/>
  <c r="K1975"/>
  <c r="L1975" s="1"/>
  <c r="K1976"/>
  <c r="L1976" s="1"/>
  <c r="K1977"/>
  <c r="L1977" s="1"/>
  <c r="K1978"/>
  <c r="L1978" s="1"/>
  <c r="K1979"/>
  <c r="L1979" s="1"/>
  <c r="K1980"/>
  <c r="L1980" s="1"/>
  <c r="K1981"/>
  <c r="L1981" s="1"/>
  <c r="K1982"/>
  <c r="L1982" s="1"/>
  <c r="K1983"/>
  <c r="L1983" s="1"/>
  <c r="K1984"/>
  <c r="L1984" s="1"/>
  <c r="K1985"/>
  <c r="L1985" s="1"/>
  <c r="K1986"/>
  <c r="L1986" s="1"/>
  <c r="K1987"/>
  <c r="K1988"/>
  <c r="L1988" s="1"/>
  <c r="K1989"/>
  <c r="L1989" s="1"/>
  <c r="K1990"/>
  <c r="L1990" s="1"/>
  <c r="K1991"/>
  <c r="L1991" s="1"/>
  <c r="K1992"/>
  <c r="L1992" s="1"/>
  <c r="K1993"/>
  <c r="L1993" s="1"/>
  <c r="K1994"/>
  <c r="L1994" s="1"/>
  <c r="K1995"/>
  <c r="L1995" s="1"/>
  <c r="K1996"/>
  <c r="L1996" s="1"/>
  <c r="K1997"/>
  <c r="L1997" s="1"/>
  <c r="K1998"/>
  <c r="L1998" s="1"/>
  <c r="K1999"/>
  <c r="L1999" s="1"/>
  <c r="K2000"/>
  <c r="L2000" s="1"/>
  <c r="K2001"/>
  <c r="L2001" s="1"/>
  <c r="K2002"/>
  <c r="L2002" s="1"/>
  <c r="K2003"/>
  <c r="L2003" s="1"/>
  <c r="K2004"/>
  <c r="L2004" s="1"/>
  <c r="K2005"/>
  <c r="L2005" s="1"/>
  <c r="K2006"/>
  <c r="L2006" s="1"/>
  <c r="K2007"/>
  <c r="L2007" s="1"/>
  <c r="K2008"/>
  <c r="L2008" s="1"/>
  <c r="K2009"/>
  <c r="L2009" s="1"/>
  <c r="K2010"/>
  <c r="L2010" s="1"/>
  <c r="K2011"/>
  <c r="L2011" s="1"/>
  <c r="K2012"/>
  <c r="L2012" s="1"/>
  <c r="K2013"/>
  <c r="L2013" s="1"/>
  <c r="K2014"/>
  <c r="L2014" s="1"/>
  <c r="K2015"/>
  <c r="L2015" s="1"/>
  <c r="K2016"/>
  <c r="L2016" s="1"/>
  <c r="K2017"/>
  <c r="L2017" s="1"/>
  <c r="K2018"/>
  <c r="L2018" s="1"/>
  <c r="K2019"/>
  <c r="L2019" s="1"/>
  <c r="K2020"/>
  <c r="L2020" s="1"/>
  <c r="K2021"/>
  <c r="L2021" s="1"/>
  <c r="K2022"/>
  <c r="L2022" s="1"/>
  <c r="K2023"/>
  <c r="L2023" s="1"/>
  <c r="K2024"/>
  <c r="L2024" s="1"/>
  <c r="K2025"/>
  <c r="L2025" s="1"/>
  <c r="K2026"/>
  <c r="L2026" s="1"/>
  <c r="K2027"/>
  <c r="L2027" s="1"/>
  <c r="K2028"/>
  <c r="L2028" s="1"/>
  <c r="K2029"/>
  <c r="L2029" s="1"/>
  <c r="K2030"/>
  <c r="L2030" s="1"/>
  <c r="K2031"/>
  <c r="L2031" s="1"/>
  <c r="K2032"/>
  <c r="L2032" s="1"/>
  <c r="K2033"/>
  <c r="L2033" s="1"/>
  <c r="K2034"/>
  <c r="L2034" s="1"/>
  <c r="K2035"/>
  <c r="L2035" s="1"/>
  <c r="K2036"/>
  <c r="L2036" s="1"/>
  <c r="K2037"/>
  <c r="L2037" s="1"/>
  <c r="K2038"/>
  <c r="L2038" s="1"/>
  <c r="K2039"/>
  <c r="L2039" s="1"/>
  <c r="K2040"/>
  <c r="L2040" s="1"/>
  <c r="K2041"/>
  <c r="L2041" s="1"/>
  <c r="K2042"/>
  <c r="L2042" s="1"/>
  <c r="K2043"/>
  <c r="L2043" s="1"/>
  <c r="K2044"/>
  <c r="L2044" s="1"/>
  <c r="K2045"/>
  <c r="L2045" s="1"/>
  <c r="K2046"/>
  <c r="L2046" s="1"/>
  <c r="K2047"/>
  <c r="L2047" s="1"/>
  <c r="K2048"/>
  <c r="L2048" s="1"/>
  <c r="K2049"/>
  <c r="K2050"/>
  <c r="L2050" s="1"/>
  <c r="K2051"/>
  <c r="L2051" s="1"/>
  <c r="K2052"/>
  <c r="L2052" s="1"/>
  <c r="K2053"/>
  <c r="L2053" s="1"/>
  <c r="K2054"/>
  <c r="L2054" s="1"/>
  <c r="K2055"/>
  <c r="L2055" s="1"/>
  <c r="K2056"/>
  <c r="L2056" s="1"/>
  <c r="K2057"/>
  <c r="L2057" s="1"/>
  <c r="K2058"/>
  <c r="L2058" s="1"/>
  <c r="K2059"/>
  <c r="L2059" s="1"/>
  <c r="K2060"/>
  <c r="L2060" s="1"/>
  <c r="K2061"/>
  <c r="L2061" s="1"/>
  <c r="K2062"/>
  <c r="L2062" s="1"/>
  <c r="K2063"/>
  <c r="L2063" s="1"/>
  <c r="K2064"/>
  <c r="L2064" s="1"/>
  <c r="K2065"/>
  <c r="L2065" s="1"/>
  <c r="K2066"/>
  <c r="L2066" s="1"/>
  <c r="K2067"/>
  <c r="L2067" s="1"/>
  <c r="K2068"/>
  <c r="L2068" s="1"/>
  <c r="K2069"/>
  <c r="L2069" s="1"/>
  <c r="K2070"/>
  <c r="L2070" s="1"/>
  <c r="K2071"/>
  <c r="L2071" s="1"/>
  <c r="K2072"/>
  <c r="L2072" s="1"/>
  <c r="K2073"/>
  <c r="L2073" s="1"/>
  <c r="K2074"/>
  <c r="L2074" s="1"/>
  <c r="K2075"/>
  <c r="L2075" s="1"/>
  <c r="K2076"/>
  <c r="L2076" s="1"/>
  <c r="K2077"/>
  <c r="L2077" s="1"/>
  <c r="K2078"/>
  <c r="L2078" s="1"/>
  <c r="K2079"/>
  <c r="L2079" s="1"/>
  <c r="K2080"/>
  <c r="L2080" s="1"/>
  <c r="K2081"/>
  <c r="K2082"/>
  <c r="L2082" s="1"/>
  <c r="K2083"/>
  <c r="L2083" s="1"/>
  <c r="K2084"/>
  <c r="L2084" s="1"/>
  <c r="K2085"/>
  <c r="L2085" s="1"/>
  <c r="K2086"/>
  <c r="L2086" s="1"/>
  <c r="K2087"/>
  <c r="L2087" s="1"/>
  <c r="K2088"/>
  <c r="L2088" s="1"/>
  <c r="K2089"/>
  <c r="L2089" s="1"/>
  <c r="K2090"/>
  <c r="L2090" s="1"/>
  <c r="K2091"/>
  <c r="L2091" s="1"/>
  <c r="K2092"/>
  <c r="L2092" s="1"/>
  <c r="K2093"/>
  <c r="L2093" s="1"/>
  <c r="K2094"/>
  <c r="L2094" s="1"/>
  <c r="K2095"/>
  <c r="L2095" s="1"/>
  <c r="K2096"/>
  <c r="L2096" s="1"/>
  <c r="K2097"/>
  <c r="L2097" s="1"/>
  <c r="K2098"/>
  <c r="L2098" s="1"/>
  <c r="K2099"/>
  <c r="L2099" s="1"/>
  <c r="K2100"/>
  <c r="L2100" s="1"/>
  <c r="K2101"/>
  <c r="L2101" s="1"/>
  <c r="K2102"/>
  <c r="L2102" s="1"/>
  <c r="K2103"/>
  <c r="L2103" s="1"/>
  <c r="K2104"/>
  <c r="L2104" s="1"/>
  <c r="K2105"/>
  <c r="L2105" s="1"/>
  <c r="K2106"/>
  <c r="L2106" s="1"/>
  <c r="K2107"/>
  <c r="L2107" s="1"/>
  <c r="K2108"/>
  <c r="L2108" s="1"/>
  <c r="K2109"/>
  <c r="L2109" s="1"/>
  <c r="K2110"/>
  <c r="L2110" s="1"/>
  <c r="K2111"/>
  <c r="L2111" s="1"/>
  <c r="K2112"/>
  <c r="L2112" s="1"/>
  <c r="K2113"/>
  <c r="K2114"/>
  <c r="L2114" s="1"/>
  <c r="K2115"/>
  <c r="L2115" s="1"/>
  <c r="K2116"/>
  <c r="L2116" s="1"/>
  <c r="K2117"/>
  <c r="L2117" s="1"/>
  <c r="K2118"/>
  <c r="L2118" s="1"/>
  <c r="K2119"/>
  <c r="L2119" s="1"/>
  <c r="K2120"/>
  <c r="L2120" s="1"/>
  <c r="K2121"/>
  <c r="L2121" s="1"/>
  <c r="K2122"/>
  <c r="L2122" s="1"/>
  <c r="K2123"/>
  <c r="L2123" s="1"/>
  <c r="K2124"/>
  <c r="L2124" s="1"/>
  <c r="K2125"/>
  <c r="L2125" s="1"/>
  <c r="K2126"/>
  <c r="L2126" s="1"/>
  <c r="K2127"/>
  <c r="L2127" s="1"/>
  <c r="K2128"/>
  <c r="L2128" s="1"/>
  <c r="K2129"/>
  <c r="L2129" s="1"/>
  <c r="K2130"/>
  <c r="L2130" s="1"/>
  <c r="K2131"/>
  <c r="L2131" s="1"/>
  <c r="K2132"/>
  <c r="L2132" s="1"/>
  <c r="K2133"/>
  <c r="L2133" s="1"/>
  <c r="K2134"/>
  <c r="L2134" s="1"/>
  <c r="K2135"/>
  <c r="L2135" s="1"/>
  <c r="K2136"/>
  <c r="L2136" s="1"/>
  <c r="K2137"/>
  <c r="L2137" s="1"/>
  <c r="K2138"/>
  <c r="L2138" s="1"/>
  <c r="K2139"/>
  <c r="L2139" s="1"/>
  <c r="K2140"/>
  <c r="L2140" s="1"/>
  <c r="K2141"/>
  <c r="L2141" s="1"/>
  <c r="K2142"/>
  <c r="L2142" s="1"/>
  <c r="K2143"/>
  <c r="L2143" s="1"/>
  <c r="K2144"/>
  <c r="L2144" s="1"/>
  <c r="K2145"/>
  <c r="K2146"/>
  <c r="L2146" s="1"/>
  <c r="K2147"/>
  <c r="L2147" s="1"/>
  <c r="K2148"/>
  <c r="L2148" s="1"/>
  <c r="K2149"/>
  <c r="L2149" s="1"/>
  <c r="K2150"/>
  <c r="L2150" s="1"/>
  <c r="K2151"/>
  <c r="L2151" s="1"/>
  <c r="K2152"/>
  <c r="L2152" s="1"/>
  <c r="K2153"/>
  <c r="L2153" s="1"/>
  <c r="K2154"/>
  <c r="L2154" s="1"/>
  <c r="K2155"/>
  <c r="L2155" s="1"/>
  <c r="K2156"/>
  <c r="L2156" s="1"/>
  <c r="K2157"/>
  <c r="L2157" s="1"/>
  <c r="K2158"/>
  <c r="L2158" s="1"/>
  <c r="K2159"/>
  <c r="L2159" s="1"/>
  <c r="K2160"/>
  <c r="L2160" s="1"/>
  <c r="K2161"/>
  <c r="L2161" s="1"/>
  <c r="K2162"/>
  <c r="L2162" s="1"/>
  <c r="K2163"/>
  <c r="L2163" s="1"/>
  <c r="K2164"/>
  <c r="L2164" s="1"/>
  <c r="K2165"/>
  <c r="L2165" s="1"/>
  <c r="K2166"/>
  <c r="L2166" s="1"/>
  <c r="K2167"/>
  <c r="L2167" s="1"/>
  <c r="K2168"/>
  <c r="L2168" s="1"/>
  <c r="K2169"/>
  <c r="L2169" s="1"/>
  <c r="K2170"/>
  <c r="L2170" s="1"/>
  <c r="K2171"/>
  <c r="L2171" s="1"/>
  <c r="K2172"/>
  <c r="L2172" s="1"/>
  <c r="K2173"/>
  <c r="L2173" s="1"/>
  <c r="K2174"/>
  <c r="L2174" s="1"/>
  <c r="K2175"/>
  <c r="L2175" s="1"/>
  <c r="K2176"/>
  <c r="L2176" s="1"/>
  <c r="K2177"/>
  <c r="K2178"/>
  <c r="L2178" s="1"/>
  <c r="K2179"/>
  <c r="L2179" s="1"/>
  <c r="K2180"/>
  <c r="L2180" s="1"/>
  <c r="K2181"/>
  <c r="L2181" s="1"/>
  <c r="K2182"/>
  <c r="L2182" s="1"/>
  <c r="K2183"/>
  <c r="L2183" s="1"/>
  <c r="K2184"/>
  <c r="L2184" s="1"/>
  <c r="K2185"/>
  <c r="L2185" s="1"/>
  <c r="K2186"/>
  <c r="L2186" s="1"/>
  <c r="K2187"/>
  <c r="L2187" s="1"/>
  <c r="K2188"/>
  <c r="L2188" s="1"/>
  <c r="K2189"/>
  <c r="L2189" s="1"/>
  <c r="K2190"/>
  <c r="L2190" s="1"/>
  <c r="K2191"/>
  <c r="L2191" s="1"/>
  <c r="K2192"/>
  <c r="L2192" s="1"/>
  <c r="K2193"/>
  <c r="L2193" s="1"/>
  <c r="K2194"/>
  <c r="L2194" s="1"/>
  <c r="K2195"/>
  <c r="L2195" s="1"/>
  <c r="K2196"/>
  <c r="L2196" s="1"/>
  <c r="K2197"/>
  <c r="L2197" s="1"/>
  <c r="K2198"/>
  <c r="L2198" s="1"/>
  <c r="K2199"/>
  <c r="L2199" s="1"/>
  <c r="K2200"/>
  <c r="L2200" s="1"/>
  <c r="K2201"/>
  <c r="L2201" s="1"/>
  <c r="K2202"/>
  <c r="L2202" s="1"/>
  <c r="K2203"/>
  <c r="L2203" s="1"/>
  <c r="K2204"/>
  <c r="L2204" s="1"/>
  <c r="K2205"/>
  <c r="L2205" s="1"/>
  <c r="K2206"/>
  <c r="L2206" s="1"/>
  <c r="K2207"/>
  <c r="L2207" s="1"/>
  <c r="K2208"/>
  <c r="L2208" s="1"/>
  <c r="K2209"/>
  <c r="K2210"/>
  <c r="L2210" s="1"/>
  <c r="K2211"/>
  <c r="L2211" s="1"/>
  <c r="K2212"/>
  <c r="L2212" s="1"/>
  <c r="K2213"/>
  <c r="L2213" s="1"/>
  <c r="K2214"/>
  <c r="L2214" s="1"/>
  <c r="K2215"/>
  <c r="L2215" s="1"/>
  <c r="K2216"/>
  <c r="L2216" s="1"/>
  <c r="K2217"/>
  <c r="L2217" s="1"/>
  <c r="K2218"/>
  <c r="L2218" s="1"/>
  <c r="K2219"/>
  <c r="L2219" s="1"/>
  <c r="K2220"/>
  <c r="L2220" s="1"/>
  <c r="K2221"/>
  <c r="L2221" s="1"/>
  <c r="K2222"/>
  <c r="L2222" s="1"/>
  <c r="K2223"/>
  <c r="L2223" s="1"/>
  <c r="K2224"/>
  <c r="L2224" s="1"/>
  <c r="K2225"/>
  <c r="L2225" s="1"/>
  <c r="K2226"/>
  <c r="L2226" s="1"/>
  <c r="K2227"/>
  <c r="L2227" s="1"/>
  <c r="K2228"/>
  <c r="L2228" s="1"/>
  <c r="K2229"/>
  <c r="K2230"/>
  <c r="L2230" s="1"/>
  <c r="K2231"/>
  <c r="L2231" s="1"/>
  <c r="K2232"/>
  <c r="L2232" s="1"/>
  <c r="K2233"/>
  <c r="L2233" s="1"/>
  <c r="K2234"/>
  <c r="L2234" s="1"/>
  <c r="K2235"/>
  <c r="L2235" s="1"/>
  <c r="K2236"/>
  <c r="L2236" s="1"/>
  <c r="K2237"/>
  <c r="L2237" s="1"/>
  <c r="K2238"/>
  <c r="L2238" s="1"/>
  <c r="K2239"/>
  <c r="L2239" s="1"/>
  <c r="K2240"/>
  <c r="L2240" s="1"/>
  <c r="K2241"/>
  <c r="L2241" s="1"/>
  <c r="K2242"/>
  <c r="L2242" s="1"/>
  <c r="K2243"/>
  <c r="L2243" s="1"/>
  <c r="K2244"/>
  <c r="L2244" s="1"/>
  <c r="K2245"/>
  <c r="K2246"/>
  <c r="L2246" s="1"/>
  <c r="K2247"/>
  <c r="L2247" s="1"/>
  <c r="K2248"/>
  <c r="L2248" s="1"/>
  <c r="K2249"/>
  <c r="L2249" s="1"/>
  <c r="K2250"/>
  <c r="L2250" s="1"/>
  <c r="K2251"/>
  <c r="L2251" s="1"/>
  <c r="K2252"/>
  <c r="L2252" s="1"/>
  <c r="K2253"/>
  <c r="L2253" s="1"/>
  <c r="K2254"/>
  <c r="L2254" s="1"/>
  <c r="K2255"/>
  <c r="L2255" s="1"/>
  <c r="K2256"/>
  <c r="L2256" s="1"/>
  <c r="K2257"/>
  <c r="L2257" s="1"/>
  <c r="K2258"/>
  <c r="L2258" s="1"/>
  <c r="K2259"/>
  <c r="L2259" s="1"/>
  <c r="K2260"/>
  <c r="L2260" s="1"/>
  <c r="K2261"/>
  <c r="K2262"/>
  <c r="L2262" s="1"/>
  <c r="K2263"/>
  <c r="L2263" s="1"/>
  <c r="K2264"/>
  <c r="L2264" s="1"/>
  <c r="K2265"/>
  <c r="L2265" s="1"/>
  <c r="K2266"/>
  <c r="L2266" s="1"/>
  <c r="K2267"/>
  <c r="L2267" s="1"/>
  <c r="K2268"/>
  <c r="L2268" s="1"/>
  <c r="K2269"/>
  <c r="L2269" s="1"/>
  <c r="K2270"/>
  <c r="L2270" s="1"/>
  <c r="K2271"/>
  <c r="L2271" s="1"/>
  <c r="K2272"/>
  <c r="L2272" s="1"/>
  <c r="K2273"/>
  <c r="L2273" s="1"/>
  <c r="K2274"/>
  <c r="L2274" s="1"/>
  <c r="K2275"/>
  <c r="L2275" s="1"/>
  <c r="K2276"/>
  <c r="L2276" s="1"/>
  <c r="K2277"/>
  <c r="K2278"/>
  <c r="L2278" s="1"/>
  <c r="K2279"/>
  <c r="L2279" s="1"/>
  <c r="K2280"/>
  <c r="L2280" s="1"/>
  <c r="K2281"/>
  <c r="L2281" s="1"/>
  <c r="K2282"/>
  <c r="L2282" s="1"/>
  <c r="K2283"/>
  <c r="L2283" s="1"/>
  <c r="K2284"/>
  <c r="L2284" s="1"/>
  <c r="K2285"/>
  <c r="L2285" s="1"/>
  <c r="K2286"/>
  <c r="L2286" s="1"/>
  <c r="K2287"/>
  <c r="L2287" s="1"/>
  <c r="K2288"/>
  <c r="L2288" s="1"/>
  <c r="K2289"/>
  <c r="L2289" s="1"/>
  <c r="K2290"/>
  <c r="L2290" s="1"/>
  <c r="K2291"/>
  <c r="L2291" s="1"/>
  <c r="K2292"/>
  <c r="L2292" s="1"/>
  <c r="K2293"/>
  <c r="K2294"/>
  <c r="L2294" s="1"/>
  <c r="K2295"/>
  <c r="L2295" s="1"/>
  <c r="K2296"/>
  <c r="L2296" s="1"/>
  <c r="K2297"/>
  <c r="L2297" s="1"/>
  <c r="K2298"/>
  <c r="L2298" s="1"/>
  <c r="K2299"/>
  <c r="L2299" s="1"/>
  <c r="K2300"/>
  <c r="L2300" s="1"/>
  <c r="K2301"/>
  <c r="L2301" s="1"/>
  <c r="K2302"/>
  <c r="L2302" s="1"/>
  <c r="K2303"/>
  <c r="L2303" s="1"/>
  <c r="K2304"/>
  <c r="L2304" s="1"/>
  <c r="K2305"/>
  <c r="L2305" s="1"/>
  <c r="K2306"/>
  <c r="L2306" s="1"/>
  <c r="K2307"/>
  <c r="L2307" s="1"/>
  <c r="K2308"/>
  <c r="L2308" s="1"/>
  <c r="K2309"/>
  <c r="K2310"/>
  <c r="L2310" s="1"/>
  <c r="K2311"/>
  <c r="L2311" s="1"/>
  <c r="K2312"/>
  <c r="L2312" s="1"/>
  <c r="K2313"/>
  <c r="L2313" s="1"/>
  <c r="K2314"/>
  <c r="L2314" s="1"/>
  <c r="K2315"/>
  <c r="L2315" s="1"/>
  <c r="K2316"/>
  <c r="L2316" s="1"/>
  <c r="K2317"/>
  <c r="L2317" s="1"/>
  <c r="K2318"/>
  <c r="L2318" s="1"/>
  <c r="K2319"/>
  <c r="L2319" s="1"/>
  <c r="K2320"/>
  <c r="L2320" s="1"/>
  <c r="K2321"/>
  <c r="L2321" s="1"/>
  <c r="K2322"/>
  <c r="L2322" s="1"/>
  <c r="K2323"/>
  <c r="L2323" s="1"/>
  <c r="K2324"/>
  <c r="L2324" s="1"/>
  <c r="K2325"/>
  <c r="K2326"/>
  <c r="L2326" s="1"/>
  <c r="K2327"/>
  <c r="L2327" s="1"/>
  <c r="K2328"/>
  <c r="L2328" s="1"/>
  <c r="K2329"/>
  <c r="L2329" s="1"/>
  <c r="K2330"/>
  <c r="L2330" s="1"/>
  <c r="K2331"/>
  <c r="L2331" s="1"/>
  <c r="K2332"/>
  <c r="L2332" s="1"/>
  <c r="K2333"/>
  <c r="L2333" s="1"/>
  <c r="K2334"/>
  <c r="L2334" s="1"/>
  <c r="K2335"/>
  <c r="L2335" s="1"/>
  <c r="K2336"/>
  <c r="L2336" s="1"/>
  <c r="K2337"/>
  <c r="L2337" s="1"/>
  <c r="K2338"/>
  <c r="L2338" s="1"/>
  <c r="K2339"/>
  <c r="L2339" s="1"/>
  <c r="K2340"/>
  <c r="L2340" s="1"/>
  <c r="K2341"/>
  <c r="K2342"/>
  <c r="L2342" s="1"/>
  <c r="K2343"/>
  <c r="L2343" s="1"/>
  <c r="K2344"/>
  <c r="L2344" s="1"/>
  <c r="K2345"/>
  <c r="L2345" s="1"/>
  <c r="K2346"/>
  <c r="L2346" s="1"/>
  <c r="K2347"/>
  <c r="L2347" s="1"/>
  <c r="K2348"/>
  <c r="L2348" s="1"/>
  <c r="K2349"/>
  <c r="L2349" s="1"/>
  <c r="K2350"/>
  <c r="L2350" s="1"/>
  <c r="K2351"/>
  <c r="L2351" s="1"/>
  <c r="K2352"/>
  <c r="L2352" s="1"/>
  <c r="K2353"/>
  <c r="L2353" s="1"/>
  <c r="K2354"/>
  <c r="L2354" s="1"/>
  <c r="K2355"/>
  <c r="L2355" s="1"/>
  <c r="K2356"/>
  <c r="L2356" s="1"/>
  <c r="K2357"/>
  <c r="K2358"/>
  <c r="L2358" s="1"/>
  <c r="K2359"/>
  <c r="L2359" s="1"/>
  <c r="K2360"/>
  <c r="L2360" s="1"/>
  <c r="K2361"/>
  <c r="L2361" s="1"/>
  <c r="K2362"/>
  <c r="L2362" s="1"/>
  <c r="K2363"/>
  <c r="L2363" s="1"/>
  <c r="K2364"/>
  <c r="L2364" s="1"/>
  <c r="K2365"/>
  <c r="L2365" s="1"/>
  <c r="K2366"/>
  <c r="L2366" s="1"/>
  <c r="K2367"/>
  <c r="L2367" s="1"/>
  <c r="K2368"/>
  <c r="L2368" s="1"/>
  <c r="K2369"/>
  <c r="L2369" s="1"/>
  <c r="K2370"/>
  <c r="L2370" s="1"/>
  <c r="K2371"/>
  <c r="L2371" s="1"/>
  <c r="K2372"/>
  <c r="L2372" s="1"/>
  <c r="K2373"/>
  <c r="K2374"/>
  <c r="L2374" s="1"/>
  <c r="K2375"/>
  <c r="L2375" s="1"/>
  <c r="K2376"/>
  <c r="L2376" s="1"/>
  <c r="K2377"/>
  <c r="L2377" s="1"/>
  <c r="K2378"/>
  <c r="L2378" s="1"/>
  <c r="K2379"/>
  <c r="L2379" s="1"/>
  <c r="K2380"/>
  <c r="L2380" s="1"/>
  <c r="K2381"/>
  <c r="L2381" s="1"/>
  <c r="K2382"/>
  <c r="L2382" s="1"/>
  <c r="K2383"/>
  <c r="L2383" s="1"/>
  <c r="K2384"/>
  <c r="L2384" s="1"/>
  <c r="K2385"/>
  <c r="L2385" s="1"/>
  <c r="K2386"/>
  <c r="L2386" s="1"/>
  <c r="K2387"/>
  <c r="L2387" s="1"/>
  <c r="K2388"/>
  <c r="L2388" s="1"/>
  <c r="K2389"/>
  <c r="K2390"/>
  <c r="L2390" s="1"/>
  <c r="K2391"/>
  <c r="L2391" s="1"/>
  <c r="K2392"/>
  <c r="L2392" s="1"/>
  <c r="K2393"/>
  <c r="L2393" s="1"/>
  <c r="K2394"/>
  <c r="L2394" s="1"/>
  <c r="K2395"/>
  <c r="L2395" s="1"/>
  <c r="K2396"/>
  <c r="L2396" s="1"/>
  <c r="K2397"/>
  <c r="L2397" s="1"/>
  <c r="K2398"/>
  <c r="L2398" s="1"/>
  <c r="K2399"/>
  <c r="L2399" s="1"/>
  <c r="K2400"/>
  <c r="L2400" s="1"/>
  <c r="K2401"/>
  <c r="L2401" s="1"/>
  <c r="K2402"/>
  <c r="L2402" s="1"/>
  <c r="K2403"/>
  <c r="L2403" s="1"/>
  <c r="K2404"/>
  <c r="L2404" s="1"/>
  <c r="K2405"/>
  <c r="K2406"/>
  <c r="L2406" s="1"/>
  <c r="K2407"/>
  <c r="L2407" s="1"/>
  <c r="K2408"/>
  <c r="L2408" s="1"/>
  <c r="K2409"/>
  <c r="L2409" s="1"/>
  <c r="K2410"/>
  <c r="L2410" s="1"/>
  <c r="K2411"/>
  <c r="L2411" s="1"/>
  <c r="K2412"/>
  <c r="L2412" s="1"/>
  <c r="K2413"/>
  <c r="L2413" s="1"/>
  <c r="K2414"/>
  <c r="L2414" s="1"/>
  <c r="K2415"/>
  <c r="L2415" s="1"/>
  <c r="K2416"/>
  <c r="L2416" s="1"/>
  <c r="K2417"/>
  <c r="L2417" s="1"/>
  <c r="K2418"/>
  <c r="L2418" s="1"/>
  <c r="K2419"/>
  <c r="L2419" s="1"/>
  <c r="K2420"/>
  <c r="L2420" s="1"/>
  <c r="K2421"/>
  <c r="K2422"/>
  <c r="L2422" s="1"/>
  <c r="K2423"/>
  <c r="L2423" s="1"/>
  <c r="K2424"/>
  <c r="L2424" s="1"/>
  <c r="K2425"/>
  <c r="L2425" s="1"/>
  <c r="K2426"/>
  <c r="L2426" s="1"/>
  <c r="K2427"/>
  <c r="L2427" s="1"/>
  <c r="K2428"/>
  <c r="L2428" s="1"/>
  <c r="K2429"/>
  <c r="L2429" s="1"/>
  <c r="K2430"/>
  <c r="L2430" s="1"/>
  <c r="K2431"/>
  <c r="L2431" s="1"/>
  <c r="K2432"/>
  <c r="L2432" s="1"/>
  <c r="K2433"/>
  <c r="L2433" s="1"/>
  <c r="K2434"/>
  <c r="L2434" s="1"/>
  <c r="K2435"/>
  <c r="L2435" s="1"/>
  <c r="K2436"/>
  <c r="L2436" s="1"/>
  <c r="K2437"/>
  <c r="K2438"/>
  <c r="L2438" s="1"/>
  <c r="K2439"/>
  <c r="L2439" s="1"/>
  <c r="K2440"/>
  <c r="L2440" s="1"/>
  <c r="K2441"/>
  <c r="L2441" s="1"/>
  <c r="K2442"/>
  <c r="L2442" s="1"/>
  <c r="K2443"/>
  <c r="L2443" s="1"/>
  <c r="K2444"/>
  <c r="L2444" s="1"/>
  <c r="K2445"/>
  <c r="L2445" s="1"/>
  <c r="K2446"/>
  <c r="L2446" s="1"/>
  <c r="K2447"/>
  <c r="L2447" s="1"/>
  <c r="K2448"/>
  <c r="L2448" s="1"/>
  <c r="K2449"/>
  <c r="L2449" s="1"/>
  <c r="K2450"/>
  <c r="L2450" s="1"/>
  <c r="K2451"/>
  <c r="L2451" s="1"/>
  <c r="K2452"/>
  <c r="L2452" s="1"/>
  <c r="K2453"/>
  <c r="K2454"/>
  <c r="L2454" s="1"/>
  <c r="K2455"/>
  <c r="L2455" s="1"/>
  <c r="K2456"/>
  <c r="L2456" s="1"/>
  <c r="K2457"/>
  <c r="L2457" s="1"/>
  <c r="K2458"/>
  <c r="L2458" s="1"/>
  <c r="K2459"/>
  <c r="L2459" s="1"/>
  <c r="K2460"/>
  <c r="L2460" s="1"/>
  <c r="K2461"/>
  <c r="L2461" s="1"/>
  <c r="K2462"/>
  <c r="L2462" s="1"/>
  <c r="K2463"/>
  <c r="L2463" s="1"/>
  <c r="K2464"/>
  <c r="L2464" s="1"/>
  <c r="K2465"/>
  <c r="L2465" s="1"/>
  <c r="K2466"/>
  <c r="L2466" s="1"/>
  <c r="K2467"/>
  <c r="L2467" s="1"/>
  <c r="K2468"/>
  <c r="L2468" s="1"/>
  <c r="K2469"/>
  <c r="K2470"/>
  <c r="L2470" s="1"/>
  <c r="K2471"/>
  <c r="L2471" s="1"/>
  <c r="K2472"/>
  <c r="L2472" s="1"/>
  <c r="K2473"/>
  <c r="L2473" s="1"/>
  <c r="K2474"/>
  <c r="L2474" s="1"/>
  <c r="K2475"/>
  <c r="L2475" s="1"/>
  <c r="K2476"/>
  <c r="L2476" s="1"/>
  <c r="K2477"/>
  <c r="L2477" s="1"/>
  <c r="K2478"/>
  <c r="L2478" s="1"/>
  <c r="K2479"/>
  <c r="L2479" s="1"/>
  <c r="K2480"/>
  <c r="L2480" s="1"/>
  <c r="K2481"/>
  <c r="L2481" s="1"/>
  <c r="K2482"/>
  <c r="L2482" s="1"/>
  <c r="K2483"/>
  <c r="L2483" s="1"/>
  <c r="K2484"/>
  <c r="L2484" s="1"/>
  <c r="K2485"/>
  <c r="K2486"/>
  <c r="L2486" s="1"/>
  <c r="K2487"/>
  <c r="L2487" s="1"/>
  <c r="K2488"/>
  <c r="L2488" s="1"/>
  <c r="K2489"/>
  <c r="L2489" s="1"/>
  <c r="K2490"/>
  <c r="L2490" s="1"/>
  <c r="K2491"/>
  <c r="L2491" s="1"/>
  <c r="K2492"/>
  <c r="L2492" s="1"/>
  <c r="K2493"/>
  <c r="L2493" s="1"/>
  <c r="K2494"/>
  <c r="L2494" s="1"/>
  <c r="K2495"/>
  <c r="L2495" s="1"/>
  <c r="K2496"/>
  <c r="L2496" s="1"/>
  <c r="K2497"/>
  <c r="L2497" s="1"/>
  <c r="K2498"/>
  <c r="L2498" s="1"/>
  <c r="K2499"/>
  <c r="L2499" s="1"/>
  <c r="K2500"/>
  <c r="L2500" s="1"/>
  <c r="K2501"/>
  <c r="K2502"/>
  <c r="L2502" s="1"/>
  <c r="K2503"/>
  <c r="L2503" s="1"/>
  <c r="K2504"/>
  <c r="L2504" s="1"/>
  <c r="K2505"/>
  <c r="L2505" s="1"/>
  <c r="K2506"/>
  <c r="L2506" s="1"/>
  <c r="K2507"/>
  <c r="L2507" s="1"/>
  <c r="K2508"/>
  <c r="L2508" s="1"/>
  <c r="K2509"/>
  <c r="L2509" s="1"/>
  <c r="K2510"/>
  <c r="L2510" s="1"/>
  <c r="K2511"/>
  <c r="L2511" s="1"/>
  <c r="K2512"/>
  <c r="L2512" s="1"/>
  <c r="K2513"/>
  <c r="L2513" s="1"/>
  <c r="K2514"/>
  <c r="L2514" s="1"/>
  <c r="K2515"/>
  <c r="L2515" s="1"/>
  <c r="K2516"/>
  <c r="L2516" s="1"/>
  <c r="K2517"/>
  <c r="K2518"/>
  <c r="L2518" s="1"/>
  <c r="K2519"/>
  <c r="L2519" s="1"/>
  <c r="K2520"/>
  <c r="L2520" s="1"/>
  <c r="K2521"/>
  <c r="L2521" s="1"/>
  <c r="K2522"/>
  <c r="L2522" s="1"/>
  <c r="K2523"/>
  <c r="L2523" s="1"/>
  <c r="K2524"/>
  <c r="L2524" s="1"/>
  <c r="K2525"/>
  <c r="L2525" s="1"/>
  <c r="K2526"/>
  <c r="L2526" s="1"/>
  <c r="K2527"/>
  <c r="L2527" s="1"/>
  <c r="K2528"/>
  <c r="L2528" s="1"/>
  <c r="K2529"/>
  <c r="L2529" s="1"/>
  <c r="K2530"/>
  <c r="L2530" s="1"/>
  <c r="K2531"/>
  <c r="L2531" s="1"/>
  <c r="K2532"/>
  <c r="L2532" s="1"/>
  <c r="K2533"/>
  <c r="K2534"/>
  <c r="L2534" s="1"/>
  <c r="K2535"/>
  <c r="L2535" s="1"/>
  <c r="K2536"/>
  <c r="L2536" s="1"/>
  <c r="K2537"/>
  <c r="L2537" s="1"/>
  <c r="K2538"/>
  <c r="L2538" s="1"/>
  <c r="K2539"/>
  <c r="L2539" s="1"/>
  <c r="K2540"/>
  <c r="L2540" s="1"/>
  <c r="K2541"/>
  <c r="L2541" s="1"/>
  <c r="K2542"/>
  <c r="L2542" s="1"/>
  <c r="K2543"/>
  <c r="L2543" s="1"/>
  <c r="K2544"/>
  <c r="L2544" s="1"/>
  <c r="K2545"/>
  <c r="L2545" s="1"/>
  <c r="K2546"/>
  <c r="L2546" s="1"/>
  <c r="K2547"/>
  <c r="L2547" s="1"/>
  <c r="K2548"/>
  <c r="L2548" s="1"/>
  <c r="K2549"/>
  <c r="K2550"/>
  <c r="L2550" s="1"/>
  <c r="K2551"/>
  <c r="L2551" s="1"/>
  <c r="K2552"/>
  <c r="L2552" s="1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597"/>
  <c r="K2598"/>
  <c r="L2598" s="1"/>
  <c r="K2599"/>
  <c r="L2599" s="1"/>
  <c r="K2600"/>
  <c r="L2600" s="1"/>
  <c r="K2601"/>
  <c r="L2601" s="1"/>
  <c r="K2602"/>
  <c r="L2602" s="1"/>
  <c r="K2603"/>
  <c r="L2603" s="1"/>
  <c r="K2604"/>
  <c r="L2604" s="1"/>
  <c r="K2605"/>
  <c r="L2605" s="1"/>
  <c r="K2606"/>
  <c r="L2606" s="1"/>
  <c r="K2607"/>
  <c r="L2607" s="1"/>
  <c r="K2608"/>
  <c r="L2608" s="1"/>
  <c r="K2609"/>
  <c r="L2609" s="1"/>
  <c r="K2610"/>
  <c r="L2610" s="1"/>
  <c r="K2611"/>
  <c r="L2611" s="1"/>
  <c r="K2612"/>
  <c r="L2612" s="1"/>
  <c r="K2613"/>
  <c r="K2614"/>
  <c r="L2614" s="1"/>
  <c r="K2615"/>
  <c r="L2615" s="1"/>
  <c r="K2616"/>
  <c r="L2616" s="1"/>
  <c r="K2617"/>
  <c r="L2617" s="1"/>
  <c r="K2618"/>
  <c r="L2618" s="1"/>
  <c r="K2619"/>
  <c r="L2619" s="1"/>
  <c r="K2620"/>
  <c r="L2620" s="1"/>
  <c r="K2621"/>
  <c r="L2621" s="1"/>
  <c r="K2622"/>
  <c r="L2622" s="1"/>
  <c r="K2623"/>
  <c r="L2623" s="1"/>
  <c r="K2624"/>
  <c r="L2624" s="1"/>
  <c r="K2625"/>
  <c r="L2625" s="1"/>
  <c r="K2626"/>
  <c r="L2626" s="1"/>
  <c r="K2627"/>
  <c r="L2627" s="1"/>
  <c r="K2628"/>
  <c r="L2628" s="1"/>
  <c r="K2629"/>
  <c r="K2630"/>
  <c r="L2630" s="1"/>
  <c r="K2631"/>
  <c r="L2631" s="1"/>
  <c r="K2632"/>
  <c r="L2632" s="1"/>
  <c r="K2633"/>
  <c r="L2633" s="1"/>
  <c r="K2634"/>
  <c r="L2634" s="1"/>
  <c r="K2635"/>
  <c r="L2635" s="1"/>
  <c r="K2636"/>
  <c r="L2636" s="1"/>
  <c r="K2637"/>
  <c r="L2637" s="1"/>
  <c r="K2638"/>
  <c r="L2638" s="1"/>
  <c r="K2639"/>
  <c r="L2639" s="1"/>
  <c r="K2640"/>
  <c r="L2640" s="1"/>
  <c r="K2641"/>
  <c r="L2641" s="1"/>
  <c r="K2642"/>
  <c r="L2642" s="1"/>
  <c r="K2643"/>
  <c r="L2643" s="1"/>
  <c r="K2644"/>
  <c r="L2644" s="1"/>
  <c r="K2645"/>
  <c r="K2646"/>
  <c r="L2646" s="1"/>
  <c r="K2647"/>
  <c r="L2647" s="1"/>
  <c r="K2648"/>
  <c r="L2648" s="1"/>
  <c r="K2649"/>
  <c r="L2649" s="1"/>
  <c r="K2650"/>
  <c r="L2650" s="1"/>
  <c r="K2651"/>
  <c r="L2651" s="1"/>
  <c r="K2652"/>
  <c r="L2652" s="1"/>
  <c r="K2653"/>
  <c r="L2653" s="1"/>
  <c r="K2654"/>
  <c r="L2654" s="1"/>
  <c r="K2655"/>
  <c r="L2655" s="1"/>
  <c r="K2656"/>
  <c r="L2656" s="1"/>
  <c r="K2657"/>
  <c r="L2657" s="1"/>
  <c r="K2658"/>
  <c r="L2658" s="1"/>
  <c r="K2659"/>
  <c r="L2659" s="1"/>
  <c r="K2660"/>
  <c r="L2660" s="1"/>
  <c r="K2661"/>
  <c r="K2662"/>
  <c r="L2662" s="1"/>
  <c r="K2663"/>
  <c r="L2663" s="1"/>
  <c r="K2664"/>
  <c r="L2664" s="1"/>
  <c r="K2665"/>
  <c r="L2665" s="1"/>
  <c r="K2666"/>
  <c r="L2666" s="1"/>
  <c r="K2667"/>
  <c r="L2667" s="1"/>
  <c r="K2668"/>
  <c r="L2668" s="1"/>
  <c r="K2669"/>
  <c r="L2669" s="1"/>
  <c r="K2670"/>
  <c r="L2670" s="1"/>
  <c r="K2671"/>
  <c r="L2671" s="1"/>
  <c r="K2672"/>
  <c r="L2672" s="1"/>
  <c r="K2673"/>
  <c r="L2673" s="1"/>
  <c r="K2674"/>
  <c r="L2674" s="1"/>
  <c r="K2675"/>
  <c r="L2675" s="1"/>
  <c r="K2676"/>
  <c r="L2676" s="1"/>
  <c r="K2677"/>
  <c r="K2678"/>
  <c r="L2678" s="1"/>
  <c r="K2679"/>
  <c r="L2679" s="1"/>
  <c r="K2680"/>
  <c r="L2680" s="1"/>
  <c r="K2681"/>
  <c r="L2681" s="1"/>
  <c r="K2682"/>
  <c r="L2682" s="1"/>
  <c r="K2683"/>
  <c r="L2683" s="1"/>
  <c r="K2684"/>
  <c r="L2684" s="1"/>
  <c r="K2685"/>
  <c r="L2685" s="1"/>
  <c r="K2686"/>
  <c r="L2686" s="1"/>
  <c r="K2687"/>
  <c r="L2687" s="1"/>
  <c r="K2688"/>
  <c r="L2688" s="1"/>
  <c r="K2689"/>
  <c r="L2689" s="1"/>
  <c r="K2690"/>
  <c r="L2690" s="1"/>
  <c r="K2691"/>
  <c r="L2691" s="1"/>
  <c r="K2692"/>
  <c r="L2692" s="1"/>
  <c r="K2693"/>
  <c r="K2694"/>
  <c r="L2694" s="1"/>
  <c r="K2695"/>
  <c r="L2695" s="1"/>
  <c r="K2696"/>
  <c r="L2696" s="1"/>
  <c r="K2697"/>
  <c r="L2697" s="1"/>
  <c r="K2698"/>
  <c r="L2698" s="1"/>
  <c r="K2699"/>
  <c r="L2699" s="1"/>
  <c r="K2700"/>
  <c r="L2700" s="1"/>
  <c r="K2701"/>
  <c r="L2701" s="1"/>
  <c r="K2702"/>
  <c r="L2702" s="1"/>
  <c r="K2703"/>
  <c r="L2703" s="1"/>
  <c r="K2704"/>
  <c r="L2704" s="1"/>
  <c r="K2705"/>
  <c r="L2705" s="1"/>
  <c r="K2706"/>
  <c r="L2706" s="1"/>
  <c r="K2707"/>
  <c r="L2707" s="1"/>
  <c r="K2708"/>
  <c r="L2708" s="1"/>
  <c r="K2709"/>
  <c r="K2710"/>
  <c r="L2710" s="1"/>
  <c r="K2711"/>
  <c r="L2711" s="1"/>
  <c r="K2712"/>
  <c r="L2712" s="1"/>
  <c r="K2713"/>
  <c r="L2713" s="1"/>
  <c r="K2714"/>
  <c r="L2714" s="1"/>
  <c r="K2715"/>
  <c r="L2715" s="1"/>
  <c r="K2716"/>
  <c r="L2716" s="1"/>
  <c r="K2717"/>
  <c r="L2717" s="1"/>
  <c r="K2718"/>
  <c r="L2718" s="1"/>
  <c r="K2719"/>
  <c r="L2719" s="1"/>
  <c r="K2720"/>
  <c r="L2720" s="1"/>
  <c r="K2721"/>
  <c r="L2721" s="1"/>
  <c r="K2722"/>
  <c r="L2722" s="1"/>
  <c r="K2723"/>
  <c r="L2723" s="1"/>
  <c r="K2724"/>
  <c r="L2724" s="1"/>
  <c r="K2725"/>
  <c r="K2726"/>
  <c r="L2726" s="1"/>
  <c r="K2727"/>
  <c r="L2727" s="1"/>
  <c r="K2728"/>
  <c r="L2728" s="1"/>
  <c r="K2729"/>
  <c r="L2729" s="1"/>
  <c r="K2730"/>
  <c r="L2730" s="1"/>
  <c r="K2731"/>
  <c r="L2731" s="1"/>
  <c r="K2732"/>
  <c r="L2732" s="1"/>
  <c r="K2733"/>
  <c r="L2733" s="1"/>
  <c r="K2734"/>
  <c r="L2734" s="1"/>
  <c r="K2735"/>
  <c r="L2735" s="1"/>
  <c r="K2736"/>
  <c r="L2736" s="1"/>
  <c r="K2737"/>
  <c r="L2737" s="1"/>
  <c r="K2738"/>
  <c r="L2738" s="1"/>
  <c r="K2739"/>
  <c r="L2739" s="1"/>
  <c r="K2740"/>
  <c r="L2740" s="1"/>
  <c r="K2741"/>
  <c r="K2742"/>
  <c r="L2742" s="1"/>
  <c r="K2743"/>
  <c r="L2743" s="1"/>
  <c r="K2744"/>
  <c r="L2744" s="1"/>
  <c r="K2745"/>
  <c r="L2745" s="1"/>
  <c r="K2746"/>
  <c r="L2746" s="1"/>
  <c r="K2747"/>
  <c r="L2747" s="1"/>
  <c r="K2748"/>
  <c r="L2748" s="1"/>
  <c r="K2749"/>
  <c r="L2749" s="1"/>
  <c r="K2750"/>
  <c r="L2750" s="1"/>
  <c r="K2751"/>
  <c r="L2751" s="1"/>
  <c r="K2752"/>
  <c r="L2752" s="1"/>
  <c r="K2753"/>
  <c r="L2753" s="1"/>
  <c r="K2754"/>
  <c r="L2754" s="1"/>
  <c r="K2755"/>
  <c r="L2755" s="1"/>
  <c r="K2756"/>
  <c r="L2756" s="1"/>
  <c r="K2757"/>
  <c r="K2758"/>
  <c r="L2758" s="1"/>
  <c r="K2759"/>
  <c r="L2759" s="1"/>
  <c r="K2760"/>
  <c r="L2760" s="1"/>
  <c r="K2761"/>
  <c r="L2761" s="1"/>
  <c r="K2762"/>
  <c r="L2762" s="1"/>
  <c r="K2763"/>
  <c r="L2763" s="1"/>
  <c r="K2764"/>
  <c r="L2764" s="1"/>
  <c r="K2765"/>
  <c r="L2765" s="1"/>
  <c r="K2766"/>
  <c r="L2766" s="1"/>
  <c r="K2767"/>
  <c r="L2767" s="1"/>
  <c r="K2768"/>
  <c r="L2768" s="1"/>
  <c r="K2769"/>
  <c r="L2769" s="1"/>
  <c r="K2770"/>
  <c r="L2770" s="1"/>
  <c r="K2771"/>
  <c r="L2771" s="1"/>
  <c r="K2772"/>
  <c r="L2772" s="1"/>
  <c r="K2773"/>
  <c r="K2774"/>
  <c r="L2774" s="1"/>
  <c r="K2775"/>
  <c r="L2775" s="1"/>
  <c r="K2776"/>
  <c r="L2776" s="1"/>
  <c r="K2777"/>
  <c r="L2777" s="1"/>
  <c r="K2778"/>
  <c r="L2778" s="1"/>
  <c r="K2779"/>
  <c r="L2779" s="1"/>
  <c r="K2780"/>
  <c r="L2780" s="1"/>
  <c r="K2781"/>
  <c r="L2781" s="1"/>
  <c r="K2782"/>
  <c r="L2782" s="1"/>
  <c r="K2783"/>
  <c r="L2783" s="1"/>
  <c r="K2784"/>
  <c r="L2784" s="1"/>
  <c r="K2785"/>
  <c r="L2785" s="1"/>
  <c r="K2786"/>
  <c r="L2786" s="1"/>
  <c r="K2787"/>
  <c r="L2787" s="1"/>
  <c r="K2788"/>
  <c r="L2788" s="1"/>
  <c r="K2789"/>
  <c r="K2790"/>
  <c r="L2790" s="1"/>
  <c r="K2791"/>
  <c r="L2791" s="1"/>
  <c r="K2792"/>
  <c r="L2792" s="1"/>
  <c r="K2793"/>
  <c r="L2793" s="1"/>
  <c r="K2794"/>
  <c r="L2794" s="1"/>
  <c r="K2795"/>
  <c r="L2795" s="1"/>
  <c r="K2796"/>
  <c r="L2796" s="1"/>
  <c r="K2797"/>
  <c r="L2797" s="1"/>
  <c r="K2798"/>
  <c r="L2798" s="1"/>
  <c r="K2799"/>
  <c r="L2799" s="1"/>
  <c r="K2800"/>
  <c r="L2800" s="1"/>
  <c r="K2801"/>
  <c r="L2801" s="1"/>
  <c r="K2802"/>
  <c r="L2802" s="1"/>
  <c r="K2803"/>
  <c r="L2803" s="1"/>
  <c r="K2804"/>
  <c r="L2804" s="1"/>
  <c r="K2805"/>
  <c r="K2806"/>
  <c r="L2806" s="1"/>
  <c r="K2807"/>
  <c r="L2807" s="1"/>
  <c r="K2808"/>
  <c r="L2808" s="1"/>
  <c r="K2809"/>
  <c r="L2809" s="1"/>
  <c r="K2810"/>
  <c r="L2810" s="1"/>
  <c r="K2811"/>
  <c r="L2811" s="1"/>
  <c r="K2812"/>
  <c r="L2812" s="1"/>
  <c r="K2813"/>
  <c r="L2813" s="1"/>
  <c r="K2814"/>
  <c r="L2814" s="1"/>
  <c r="K2815"/>
  <c r="L2815" s="1"/>
  <c r="K2816"/>
  <c r="L2816" s="1"/>
  <c r="K2817"/>
  <c r="L2817" s="1"/>
  <c r="K2818"/>
  <c r="L2818" s="1"/>
  <c r="K2819"/>
  <c r="L2819" s="1"/>
  <c r="K2820"/>
  <c r="L2820" s="1"/>
  <c r="K2821"/>
  <c r="K2822"/>
  <c r="L2822" s="1"/>
  <c r="K2823"/>
  <c r="L2823" s="1"/>
  <c r="K2824"/>
  <c r="L2824" s="1"/>
  <c r="K2825"/>
  <c r="L2825" s="1"/>
  <c r="K2826"/>
  <c r="L2826" s="1"/>
  <c r="K2827"/>
  <c r="L2827" s="1"/>
  <c r="K2828"/>
  <c r="L2828" s="1"/>
  <c r="K2829"/>
  <c r="L2829" s="1"/>
  <c r="K2830"/>
  <c r="L2830" s="1"/>
  <c r="K2831"/>
  <c r="L2831" s="1"/>
  <c r="K2832"/>
  <c r="L2832" s="1"/>
  <c r="K2833"/>
  <c r="L2833" s="1"/>
  <c r="K2834"/>
  <c r="L2834" s="1"/>
  <c r="K2835"/>
  <c r="L2835" s="1"/>
  <c r="K2836"/>
  <c r="L2836" s="1"/>
  <c r="K2837"/>
  <c r="K2838"/>
  <c r="L2838" s="1"/>
  <c r="K2839"/>
  <c r="L2839" s="1"/>
  <c r="K2840"/>
  <c r="L2840" s="1"/>
  <c r="K2841"/>
  <c r="L2841" s="1"/>
  <c r="K2842"/>
  <c r="L2842" s="1"/>
  <c r="K2843"/>
  <c r="L2843" s="1"/>
  <c r="K2844"/>
  <c r="L2844" s="1"/>
  <c r="K2845"/>
  <c r="L2845" s="1"/>
  <c r="K2846"/>
  <c r="L2846" s="1"/>
  <c r="K2847"/>
  <c r="L2847" s="1"/>
  <c r="K2848"/>
  <c r="L2848" s="1"/>
  <c r="K2849"/>
  <c r="L2849" s="1"/>
  <c r="K2850"/>
  <c r="L2850" s="1"/>
  <c r="K2851"/>
  <c r="L2851" s="1"/>
  <c r="K2852"/>
  <c r="L2852" s="1"/>
  <c r="K2853"/>
  <c r="K2854"/>
  <c r="L2854" s="1"/>
  <c r="K2855"/>
  <c r="L2855" s="1"/>
  <c r="K2856"/>
  <c r="L2856" s="1"/>
  <c r="K2857"/>
  <c r="L2857" s="1"/>
  <c r="K2858"/>
  <c r="L2858" s="1"/>
  <c r="K2859"/>
  <c r="L2859" s="1"/>
  <c r="K2860"/>
  <c r="L2860" s="1"/>
  <c r="K2861"/>
  <c r="L2861" s="1"/>
  <c r="K2862"/>
  <c r="L2862" s="1"/>
  <c r="K2863"/>
  <c r="L2863" s="1"/>
  <c r="K2864"/>
  <c r="L2864" s="1"/>
  <c r="K2865"/>
  <c r="L2865" s="1"/>
  <c r="K2866"/>
  <c r="L2866" s="1"/>
  <c r="K2867"/>
  <c r="L2867" s="1"/>
  <c r="K2868"/>
  <c r="L2868" s="1"/>
  <c r="K2869"/>
  <c r="K2870"/>
  <c r="L2870" s="1"/>
  <c r="K2871"/>
  <c r="L2871" s="1"/>
  <c r="K2872"/>
  <c r="L2872" s="1"/>
  <c r="K2873"/>
  <c r="L2873" s="1"/>
  <c r="K2874"/>
  <c r="L2874" s="1"/>
  <c r="K2875"/>
  <c r="L2875" s="1"/>
  <c r="K2876"/>
  <c r="L2876" s="1"/>
  <c r="K2877"/>
  <c r="L2877" s="1"/>
  <c r="K2878"/>
  <c r="L2878" s="1"/>
  <c r="K2879"/>
  <c r="L2879" s="1"/>
  <c r="K2880"/>
  <c r="L2880" s="1"/>
  <c r="K2881"/>
  <c r="L2881" s="1"/>
  <c r="K2882"/>
  <c r="L2882" s="1"/>
  <c r="K2883"/>
  <c r="L2883" s="1"/>
  <c r="K2884"/>
  <c r="L2884" s="1"/>
  <c r="K2885"/>
  <c r="K2886"/>
  <c r="L2886" s="1"/>
  <c r="K2887"/>
  <c r="L2887" s="1"/>
  <c r="K2888"/>
  <c r="L2888" s="1"/>
  <c r="K2889"/>
  <c r="L2889" s="1"/>
  <c r="K2890"/>
  <c r="L2890" s="1"/>
  <c r="K2891"/>
  <c r="L2891" s="1"/>
  <c r="K2892"/>
  <c r="L2892" s="1"/>
  <c r="K2893"/>
  <c r="L2893" s="1"/>
  <c r="K2894"/>
  <c r="L2894" s="1"/>
  <c r="K2895"/>
  <c r="L2895" s="1"/>
  <c r="K2896"/>
  <c r="L2896" s="1"/>
  <c r="K2897"/>
  <c r="L2897" s="1"/>
  <c r="K2898"/>
  <c r="L2898" s="1"/>
  <c r="K2899"/>
  <c r="L2899" s="1"/>
  <c r="K2900"/>
  <c r="L2900" s="1"/>
  <c r="K2901"/>
  <c r="K2902"/>
  <c r="L2902" s="1"/>
  <c r="K2903"/>
  <c r="L2903" s="1"/>
  <c r="K2904"/>
  <c r="L2904" s="1"/>
  <c r="K2905"/>
  <c r="L2905" s="1"/>
  <c r="K2906"/>
  <c r="L2906" s="1"/>
  <c r="K2907"/>
  <c r="L2907" s="1"/>
  <c r="K2908"/>
  <c r="L2908" s="1"/>
  <c r="K2909"/>
  <c r="L2909" s="1"/>
  <c r="K2910"/>
  <c r="L2910" s="1"/>
  <c r="K2911"/>
  <c r="L2911" s="1"/>
  <c r="K2912"/>
  <c r="L2912" s="1"/>
  <c r="K2913"/>
  <c r="L2913" s="1"/>
  <c r="K2914"/>
  <c r="L2914" s="1"/>
  <c r="K2915"/>
  <c r="L2915" s="1"/>
  <c r="K2916"/>
  <c r="L2916" s="1"/>
  <c r="K2917"/>
  <c r="K2918"/>
  <c r="L2918" s="1"/>
  <c r="K2919"/>
  <c r="L2919" s="1"/>
  <c r="K2920"/>
  <c r="L2920" s="1"/>
  <c r="K2921"/>
  <c r="L2921" s="1"/>
  <c r="K2922"/>
  <c r="L2922" s="1"/>
  <c r="K2923"/>
  <c r="L2923" s="1"/>
  <c r="K2924"/>
  <c r="L2924" s="1"/>
  <c r="K2925"/>
  <c r="L2925" s="1"/>
  <c r="K2926"/>
  <c r="L2926" s="1"/>
  <c r="K2927"/>
  <c r="L2927" s="1"/>
  <c r="K2928"/>
  <c r="L2928" s="1"/>
  <c r="K2929"/>
  <c r="L2929" s="1"/>
  <c r="K2930"/>
  <c r="L2930" s="1"/>
  <c r="K2931"/>
  <c r="L2931" s="1"/>
  <c r="K2932"/>
  <c r="L2932" s="1"/>
  <c r="K2933"/>
  <c r="K2934"/>
  <c r="L2934" s="1"/>
  <c r="K2935"/>
  <c r="L2935" s="1"/>
  <c r="K2936"/>
  <c r="L2936" s="1"/>
  <c r="K2937"/>
  <c r="L2937" s="1"/>
  <c r="K2938"/>
  <c r="L2938" s="1"/>
  <c r="K2939"/>
  <c r="L2939" s="1"/>
  <c r="K2940"/>
  <c r="L2940" s="1"/>
  <c r="K2941"/>
  <c r="L2941" s="1"/>
  <c r="K2942"/>
  <c r="L2942" s="1"/>
  <c r="K2943"/>
  <c r="L2943" s="1"/>
  <c r="K2944"/>
  <c r="L2944" s="1"/>
  <c r="K2945"/>
  <c r="L2945" s="1"/>
  <c r="K2946"/>
  <c r="L2946" s="1"/>
  <c r="K2947"/>
  <c r="L2947" s="1"/>
  <c r="K2948"/>
  <c r="L2948" s="1"/>
  <c r="K2949"/>
  <c r="K2950"/>
  <c r="L2950" s="1"/>
  <c r="K2951"/>
  <c r="L2951" s="1"/>
  <c r="K2952"/>
  <c r="L2952" s="1"/>
  <c r="K2953"/>
  <c r="L2953" s="1"/>
  <c r="K2954"/>
  <c r="L2954" s="1"/>
  <c r="K2955"/>
  <c r="L2955" s="1"/>
  <c r="K2956"/>
  <c r="L2956" s="1"/>
  <c r="K2957"/>
  <c r="L2957" s="1"/>
  <c r="K2958"/>
  <c r="L2958" s="1"/>
  <c r="K2959"/>
  <c r="L2959" s="1"/>
  <c r="K2960"/>
  <c r="L2960" s="1"/>
  <c r="K2961"/>
  <c r="L2961" s="1"/>
  <c r="K2962"/>
  <c r="L2962" s="1"/>
  <c r="K2963"/>
  <c r="L2963" s="1"/>
  <c r="K2964"/>
  <c r="L2964" s="1"/>
  <c r="K2965"/>
  <c r="K2966"/>
  <c r="L2966" s="1"/>
  <c r="K2967"/>
  <c r="L2967" s="1"/>
  <c r="K2968"/>
  <c r="L2968" s="1"/>
  <c r="K2969"/>
  <c r="L2969" s="1"/>
  <c r="K2970"/>
  <c r="L2970" s="1"/>
  <c r="K2971"/>
  <c r="L2971" s="1"/>
  <c r="K2972"/>
  <c r="L2972" s="1"/>
  <c r="K2973"/>
  <c r="L2973" s="1"/>
  <c r="K2974"/>
  <c r="L2974" s="1"/>
  <c r="K2975"/>
  <c r="L2975" s="1"/>
  <c r="K2976"/>
  <c r="L2976" s="1"/>
  <c r="K2977"/>
  <c r="L2977" s="1"/>
  <c r="K2978"/>
  <c r="L2978" s="1"/>
  <c r="K2979"/>
  <c r="L2979" s="1"/>
  <c r="K2980"/>
  <c r="L2980" s="1"/>
  <c r="K2981"/>
  <c r="K2982"/>
  <c r="L2982" s="1"/>
  <c r="K2983"/>
  <c r="L2983" s="1"/>
  <c r="K2984"/>
  <c r="L2984" s="1"/>
  <c r="K2985"/>
  <c r="L2985" s="1"/>
  <c r="K2986"/>
  <c r="L2986" s="1"/>
  <c r="K2987"/>
  <c r="L2987" s="1"/>
  <c r="K2988"/>
  <c r="L2988" s="1"/>
  <c r="K2989"/>
  <c r="L2989" s="1"/>
  <c r="K2990"/>
  <c r="L2990" s="1"/>
  <c r="K2991"/>
  <c r="L2991" s="1"/>
  <c r="K2992"/>
  <c r="L2992" s="1"/>
  <c r="K2993"/>
  <c r="L2993" s="1"/>
  <c r="K2994"/>
  <c r="L2994" s="1"/>
  <c r="K2995"/>
  <c r="L2995" s="1"/>
  <c r="K2996"/>
  <c r="L2996" s="1"/>
  <c r="K2997"/>
  <c r="K2998"/>
  <c r="L2998" s="1"/>
  <c r="K2999"/>
  <c r="L2999" s="1"/>
  <c r="K3000"/>
  <c r="L3000" s="1"/>
  <c r="K3001"/>
  <c r="L3001" s="1"/>
  <c r="K3002"/>
  <c r="L3002" s="1"/>
  <c r="K3003"/>
  <c r="L3003" s="1"/>
  <c r="K3004"/>
  <c r="L3004" s="1"/>
  <c r="K3005"/>
  <c r="L3005" s="1"/>
  <c r="K3006"/>
  <c r="L3006" s="1"/>
  <c r="K3007"/>
  <c r="L3007" s="1"/>
  <c r="K3008"/>
  <c r="L3008" s="1"/>
  <c r="K3009"/>
  <c r="L3009" s="1"/>
  <c r="K3010"/>
  <c r="L3010" s="1"/>
  <c r="K3011"/>
  <c r="L3011" s="1"/>
  <c r="K3012"/>
  <c r="L3012" s="1"/>
  <c r="K3013"/>
  <c r="K3014"/>
  <c r="L3014" s="1"/>
  <c r="K3015"/>
  <c r="L3015" s="1"/>
  <c r="K3016"/>
  <c r="L3016" s="1"/>
  <c r="K3017"/>
  <c r="L3017" s="1"/>
  <c r="K3018"/>
  <c r="L3018" s="1"/>
  <c r="K3019"/>
  <c r="L3019" s="1"/>
  <c r="K3020"/>
  <c r="L3020" s="1"/>
  <c r="K3021"/>
  <c r="L3021" s="1"/>
  <c r="K3022"/>
  <c r="L3022" s="1"/>
  <c r="K3023"/>
  <c r="L3023" s="1"/>
  <c r="K3024"/>
  <c r="L3024" s="1"/>
  <c r="K3025"/>
  <c r="L3025" s="1"/>
  <c r="K3026"/>
  <c r="L3026" s="1"/>
  <c r="K3027"/>
  <c r="L3027" s="1"/>
  <c r="K3028"/>
  <c r="L3028" s="1"/>
  <c r="K3029"/>
  <c r="K3030"/>
  <c r="L3030" s="1"/>
  <c r="K3031"/>
  <c r="L3031" s="1"/>
  <c r="K3032"/>
  <c r="L3032" s="1"/>
  <c r="K3033"/>
  <c r="L3033" s="1"/>
  <c r="K3034"/>
  <c r="L3034" s="1"/>
  <c r="K3035"/>
  <c r="L3035" s="1"/>
  <c r="K3036"/>
  <c r="L3036" s="1"/>
  <c r="K3037"/>
  <c r="L3037" s="1"/>
  <c r="K3038"/>
  <c r="L3038" s="1"/>
  <c r="K3039"/>
  <c r="L3039" s="1"/>
  <c r="K3040"/>
  <c r="L3040" s="1"/>
  <c r="K3041"/>
  <c r="L3041" s="1"/>
  <c r="K3042"/>
  <c r="L3042" s="1"/>
  <c r="K3043"/>
  <c r="L3043" s="1"/>
  <c r="K3044"/>
  <c r="L3044" s="1"/>
  <c r="K3045"/>
  <c r="K3046"/>
  <c r="L3046" s="1"/>
  <c r="K3047"/>
  <c r="L3047" s="1"/>
  <c r="K3048"/>
  <c r="L3048" s="1"/>
  <c r="K3049"/>
  <c r="L3049" s="1"/>
  <c r="K3050"/>
  <c r="L3050" s="1"/>
  <c r="K3051"/>
  <c r="L3051" s="1"/>
  <c r="K3052"/>
  <c r="L3052" s="1"/>
  <c r="K3053"/>
  <c r="L3053" s="1"/>
  <c r="K3054"/>
  <c r="L3054" s="1"/>
  <c r="K3055"/>
  <c r="L3055" s="1"/>
  <c r="K3056"/>
  <c r="L3056" s="1"/>
  <c r="K3057"/>
  <c r="L3057" s="1"/>
  <c r="K3058"/>
  <c r="L3058" s="1"/>
  <c r="K3059"/>
  <c r="L3059" s="1"/>
  <c r="K3060"/>
  <c r="L3060" s="1"/>
  <c r="K3061"/>
  <c r="K3062"/>
  <c r="L3062" s="1"/>
  <c r="K3063"/>
  <c r="L3063" s="1"/>
  <c r="K3064"/>
  <c r="L3064" s="1"/>
  <c r="K3065"/>
  <c r="L3065" s="1"/>
  <c r="K3066"/>
  <c r="L3066" s="1"/>
  <c r="K3067"/>
  <c r="L3067" s="1"/>
  <c r="K3068"/>
  <c r="L3068" s="1"/>
  <c r="K3069"/>
  <c r="L3069" s="1"/>
  <c r="K3070"/>
  <c r="L3070" s="1"/>
  <c r="K3071"/>
  <c r="L3071" s="1"/>
  <c r="K3072"/>
  <c r="L3072" s="1"/>
  <c r="K3073"/>
  <c r="L3073" s="1"/>
  <c r="K3074"/>
  <c r="L3074" s="1"/>
  <c r="K3075"/>
  <c r="L3075" s="1"/>
  <c r="K3076"/>
  <c r="L3076" s="1"/>
  <c r="K3077"/>
  <c r="K3078"/>
  <c r="L3078" s="1"/>
  <c r="K3079"/>
  <c r="L3079" s="1"/>
  <c r="K3080"/>
  <c r="L3080" s="1"/>
  <c r="K3081"/>
  <c r="L3081" s="1"/>
  <c r="K3082"/>
  <c r="L3082" s="1"/>
  <c r="K3083"/>
  <c r="L3083" s="1"/>
  <c r="K3084"/>
  <c r="L3084" s="1"/>
  <c r="K3085"/>
  <c r="L3085" s="1"/>
  <c r="K3086"/>
  <c r="L3086" s="1"/>
  <c r="K3087"/>
  <c r="L3087" s="1"/>
  <c r="K3088"/>
  <c r="L3088" s="1"/>
  <c r="K3089"/>
  <c r="L3089" s="1"/>
  <c r="K3090"/>
  <c r="L3090" s="1"/>
  <c r="K3091"/>
  <c r="L3091" s="1"/>
  <c r="K3092"/>
  <c r="L3092" s="1"/>
  <c r="K3093"/>
  <c r="K3094"/>
  <c r="L3094" s="1"/>
  <c r="K3095"/>
  <c r="L3095" s="1"/>
  <c r="K3096"/>
  <c r="L3096" s="1"/>
  <c r="K3097"/>
  <c r="L3097" s="1"/>
  <c r="K3098"/>
  <c r="L3098" s="1"/>
  <c r="K3099"/>
  <c r="L3099" s="1"/>
  <c r="K3100"/>
  <c r="L3100" s="1"/>
  <c r="K3101"/>
  <c r="L3101" s="1"/>
  <c r="K3102"/>
  <c r="L3102" s="1"/>
  <c r="K3103"/>
  <c r="L3103" s="1"/>
  <c r="K3104"/>
  <c r="L3104" s="1"/>
  <c r="K3105"/>
  <c r="L3105" s="1"/>
  <c r="K3106"/>
  <c r="L3106" s="1"/>
  <c r="K3107"/>
  <c r="L3107" s="1"/>
  <c r="K3108"/>
  <c r="L3108" s="1"/>
  <c r="K3109"/>
  <c r="K3110"/>
  <c r="L3110" s="1"/>
  <c r="K3111"/>
  <c r="L3111" s="1"/>
  <c r="K3112"/>
  <c r="L3112" s="1"/>
  <c r="K3113"/>
  <c r="L3113" s="1"/>
  <c r="K3114"/>
  <c r="L3114" s="1"/>
  <c r="K3115"/>
  <c r="L3115" s="1"/>
  <c r="K3116"/>
  <c r="L3116" s="1"/>
  <c r="K3117"/>
  <c r="L3117" s="1"/>
  <c r="K3118"/>
  <c r="L3118" s="1"/>
  <c r="K3119"/>
  <c r="L3119" s="1"/>
  <c r="K3120"/>
  <c r="L3120" s="1"/>
  <c r="K3121"/>
  <c r="L3121" s="1"/>
  <c r="K3122"/>
  <c r="L3122" s="1"/>
  <c r="K3123"/>
  <c r="L3123" s="1"/>
  <c r="K3124"/>
  <c r="L3124" s="1"/>
  <c r="K3125"/>
  <c r="K3126"/>
  <c r="L3126" s="1"/>
  <c r="K3127"/>
  <c r="L3127" s="1"/>
  <c r="K3128"/>
  <c r="L3128" s="1"/>
  <c r="K3129"/>
  <c r="L3129" s="1"/>
  <c r="K3130"/>
  <c r="L3130" s="1"/>
  <c r="K3131"/>
  <c r="L3131" s="1"/>
  <c r="K3132"/>
  <c r="L3132" s="1"/>
  <c r="K3133"/>
  <c r="L3133" s="1"/>
  <c r="K3134"/>
  <c r="L3134" s="1"/>
  <c r="K3135"/>
  <c r="L3135" s="1"/>
  <c r="K3136"/>
  <c r="L3136" s="1"/>
  <c r="K3137"/>
  <c r="L3137" s="1"/>
  <c r="K3138"/>
  <c r="L3138" s="1"/>
  <c r="K3139"/>
  <c r="L3139" s="1"/>
  <c r="K3140"/>
  <c r="L3140" s="1"/>
  <c r="K3141"/>
  <c r="K3142"/>
  <c r="L3142" s="1"/>
  <c r="K3143"/>
  <c r="L3143" s="1"/>
  <c r="K3144"/>
  <c r="L3144" s="1"/>
  <c r="K3145"/>
  <c r="L3145" s="1"/>
  <c r="K3146"/>
  <c r="L3146" s="1"/>
  <c r="K3147"/>
  <c r="L3147" s="1"/>
  <c r="K3148"/>
  <c r="L3148" s="1"/>
  <c r="K3149"/>
  <c r="L3149" s="1"/>
  <c r="K3150"/>
  <c r="L3150" s="1"/>
  <c r="K3151"/>
  <c r="L3151" s="1"/>
  <c r="K3152"/>
  <c r="L3152" s="1"/>
  <c r="K3153"/>
  <c r="L3153" s="1"/>
  <c r="K3154"/>
  <c r="L3154" s="1"/>
  <c r="K3155"/>
  <c r="L3155" s="1"/>
  <c r="K3156"/>
  <c r="L3156" s="1"/>
  <c r="K3157"/>
  <c r="K3158"/>
  <c r="L3158" s="1"/>
  <c r="K3159"/>
  <c r="L3159" s="1"/>
  <c r="K3160"/>
  <c r="L3160" s="1"/>
  <c r="K3161"/>
  <c r="L3161" s="1"/>
  <c r="K3162"/>
  <c r="L3162" s="1"/>
  <c r="K3163"/>
  <c r="L3163" s="1"/>
  <c r="K3164"/>
  <c r="L3164" s="1"/>
  <c r="K3165"/>
  <c r="L3165" s="1"/>
  <c r="K3166"/>
  <c r="L3166" s="1"/>
  <c r="K3167"/>
  <c r="L3167" s="1"/>
  <c r="K3168"/>
  <c r="L3168" s="1"/>
  <c r="K3169"/>
  <c r="L3169" s="1"/>
  <c r="K3170"/>
  <c r="L3170" s="1"/>
  <c r="K3171"/>
  <c r="L3171" s="1"/>
  <c r="K3172"/>
  <c r="L3172" s="1"/>
  <c r="K3173"/>
  <c r="K3174"/>
  <c r="L3174" s="1"/>
  <c r="K3175"/>
  <c r="L3175" s="1"/>
  <c r="K3176"/>
  <c r="L3176" s="1"/>
  <c r="K3177"/>
  <c r="L3177" s="1"/>
  <c r="K3178"/>
  <c r="L3178" s="1"/>
  <c r="K3179"/>
  <c r="L3179" s="1"/>
  <c r="K3180"/>
  <c r="L3180" s="1"/>
  <c r="K3181"/>
  <c r="L3181" s="1"/>
  <c r="K3182"/>
  <c r="L3182" s="1"/>
  <c r="K3183"/>
  <c r="L3183" s="1"/>
  <c r="K3184"/>
  <c r="L3184" s="1"/>
  <c r="K3185"/>
  <c r="L3185" s="1"/>
  <c r="K3186"/>
  <c r="L3186" s="1"/>
  <c r="K3187"/>
  <c r="L3187" s="1"/>
  <c r="K3188"/>
  <c r="L3188" s="1"/>
  <c r="K3189"/>
  <c r="K3190"/>
  <c r="L3190" s="1"/>
  <c r="K3191"/>
  <c r="L3191" s="1"/>
  <c r="K3192"/>
  <c r="L3192" s="1"/>
  <c r="K3193"/>
  <c r="L3193" s="1"/>
  <c r="K3194"/>
  <c r="L3194" s="1"/>
  <c r="K3195"/>
  <c r="L3195" s="1"/>
  <c r="K3196"/>
  <c r="L3196" s="1"/>
  <c r="K3197"/>
  <c r="L3197" s="1"/>
  <c r="K3198"/>
  <c r="L3198" s="1"/>
  <c r="K3199"/>
  <c r="L3199" s="1"/>
  <c r="K3200"/>
  <c r="L3200" s="1"/>
  <c r="K3201"/>
  <c r="L3201" s="1"/>
  <c r="K3202"/>
  <c r="L3202" s="1"/>
  <c r="K3203"/>
  <c r="L3203" s="1"/>
  <c r="K3204"/>
  <c r="L3204" s="1"/>
  <c r="K3205"/>
  <c r="K3206"/>
  <c r="L3206" s="1"/>
  <c r="K3207"/>
  <c r="L3207" s="1"/>
  <c r="K3208"/>
  <c r="L3208" s="1"/>
  <c r="K3209"/>
  <c r="L3209" s="1"/>
  <c r="K3210"/>
  <c r="L3210" s="1"/>
  <c r="K3211"/>
  <c r="L3211" s="1"/>
  <c r="K3212"/>
  <c r="L3212" s="1"/>
  <c r="K3213"/>
  <c r="L3213" s="1"/>
  <c r="K3214"/>
  <c r="L3214" s="1"/>
  <c r="K3215"/>
  <c r="L3215" s="1"/>
  <c r="K3216"/>
  <c r="L3216" s="1"/>
  <c r="K3217"/>
  <c r="L3217" s="1"/>
  <c r="K3218"/>
  <c r="L3218" s="1"/>
  <c r="K3219"/>
  <c r="L3219" s="1"/>
  <c r="K3220"/>
  <c r="L3220" s="1"/>
  <c r="K3221"/>
  <c r="K3222"/>
  <c r="L3222" s="1"/>
  <c r="K3223"/>
  <c r="L3223" s="1"/>
  <c r="K3224"/>
  <c r="L3224" s="1"/>
  <c r="K3225"/>
  <c r="L3225" s="1"/>
  <c r="K3226"/>
  <c r="L3226" s="1"/>
  <c r="K3227"/>
  <c r="L3227" s="1"/>
  <c r="K3228"/>
  <c r="L3228" s="1"/>
  <c r="K3229"/>
  <c r="L3229" s="1"/>
  <c r="K3230"/>
  <c r="L3230" s="1"/>
  <c r="K3231"/>
  <c r="L3231" s="1"/>
  <c r="K3232"/>
  <c r="L3232" s="1"/>
  <c r="K3233"/>
  <c r="L3233" s="1"/>
  <c r="K3234"/>
  <c r="L3234" s="1"/>
  <c r="K3235"/>
  <c r="L3235" s="1"/>
  <c r="K3236"/>
  <c r="L3236" s="1"/>
  <c r="K3237"/>
  <c r="K3238"/>
  <c r="L3238" s="1"/>
  <c r="K3239"/>
  <c r="L3239" s="1"/>
  <c r="K3240"/>
  <c r="L3240" s="1"/>
  <c r="K3241"/>
  <c r="L3241" s="1"/>
  <c r="K3242"/>
  <c r="L3242" s="1"/>
  <c r="K3243"/>
  <c r="L3243" s="1"/>
  <c r="K3244"/>
  <c r="L3244" s="1"/>
  <c r="K3245"/>
  <c r="L3245" s="1"/>
  <c r="K3246"/>
  <c r="L3246" s="1"/>
  <c r="K3247"/>
  <c r="K3248"/>
  <c r="L3248" s="1"/>
  <c r="K3249"/>
  <c r="L3249" s="1"/>
  <c r="K3250"/>
  <c r="L3250" s="1"/>
  <c r="K3251"/>
  <c r="L3251" s="1"/>
  <c r="K3252"/>
  <c r="L3252" s="1"/>
  <c r="K3253"/>
  <c r="L3253" s="1"/>
  <c r="K3254"/>
  <c r="L3254" s="1"/>
  <c r="K3255"/>
  <c r="K3256"/>
  <c r="L3256" s="1"/>
  <c r="K3257"/>
  <c r="L3257" s="1"/>
  <c r="K3258"/>
  <c r="L3258" s="1"/>
  <c r="K3259"/>
  <c r="L3259" s="1"/>
  <c r="K3260"/>
  <c r="L3260" s="1"/>
  <c r="K3261"/>
  <c r="L3261" s="1"/>
  <c r="K3262"/>
  <c r="L3262" s="1"/>
  <c r="K3263"/>
  <c r="K3264"/>
  <c r="L3264" s="1"/>
  <c r="K3265"/>
  <c r="L3265" s="1"/>
  <c r="K3266"/>
  <c r="L3266" s="1"/>
  <c r="K3267"/>
  <c r="L3267" s="1"/>
  <c r="K3268"/>
  <c r="L3268" s="1"/>
  <c r="K3269"/>
  <c r="L3269" s="1"/>
  <c r="K3270"/>
  <c r="L3270" s="1"/>
  <c r="K3271"/>
  <c r="K3272"/>
  <c r="L3272" s="1"/>
  <c r="K3273"/>
  <c r="L3273" s="1"/>
  <c r="K3274"/>
  <c r="L3274" s="1"/>
  <c r="K3275"/>
  <c r="L3275" s="1"/>
  <c r="K3276"/>
  <c r="L3276" s="1"/>
  <c r="K3277"/>
  <c r="L3277" s="1"/>
  <c r="K3278"/>
  <c r="L3278" s="1"/>
  <c r="K3279"/>
  <c r="K3280"/>
  <c r="L3280" s="1"/>
  <c r="K3281"/>
  <c r="L3281" s="1"/>
  <c r="K3282"/>
  <c r="L3282" s="1"/>
  <c r="K3283"/>
  <c r="L3283" s="1"/>
  <c r="K3284"/>
  <c r="L3284" s="1"/>
  <c r="K3285"/>
  <c r="L3285" s="1"/>
  <c r="K3286"/>
  <c r="L3286" s="1"/>
  <c r="K3287"/>
  <c r="K3288"/>
  <c r="L3288" s="1"/>
  <c r="K3289"/>
  <c r="L3289" s="1"/>
  <c r="K3290"/>
  <c r="L3290" s="1"/>
  <c r="K3291"/>
  <c r="L3291" s="1"/>
  <c r="K3292"/>
  <c r="L3292" s="1"/>
  <c r="K3293"/>
  <c r="L3293" s="1"/>
  <c r="K3294"/>
  <c r="L3294" s="1"/>
  <c r="K3295"/>
  <c r="K3296"/>
  <c r="L3296" s="1"/>
  <c r="K3297"/>
  <c r="L3297" s="1"/>
  <c r="K3298"/>
  <c r="L3298" s="1"/>
  <c r="K3299"/>
  <c r="L3299" s="1"/>
  <c r="K3300"/>
  <c r="L3300" s="1"/>
  <c r="K3301"/>
  <c r="L3301" s="1"/>
  <c r="K3302"/>
  <c r="L3302" s="1"/>
  <c r="K3303"/>
  <c r="K3304"/>
  <c r="L3304" s="1"/>
  <c r="K3305"/>
  <c r="L3305" s="1"/>
  <c r="K3306"/>
  <c r="L3306" s="1"/>
  <c r="K3307"/>
  <c r="L3307" s="1"/>
  <c r="K3308"/>
  <c r="L3308" s="1"/>
  <c r="K3309"/>
  <c r="L3309" s="1"/>
  <c r="K3310"/>
  <c r="L3310" s="1"/>
  <c r="K3311"/>
  <c r="K3312"/>
  <c r="L3312" s="1"/>
  <c r="K3313"/>
  <c r="L3313" s="1"/>
  <c r="K3314"/>
  <c r="L3314" s="1"/>
  <c r="K3315"/>
  <c r="L3315" s="1"/>
  <c r="K3316"/>
  <c r="L3316" s="1"/>
  <c r="K3317"/>
  <c r="L3317" s="1"/>
  <c r="K3318"/>
  <c r="L3318" s="1"/>
  <c r="K3319"/>
  <c r="K3320"/>
  <c r="L3320" s="1"/>
  <c r="K3321"/>
  <c r="L3321" s="1"/>
  <c r="K3322"/>
  <c r="L3322" s="1"/>
  <c r="K3323"/>
  <c r="L3323" s="1"/>
  <c r="K3324"/>
  <c r="L3324" s="1"/>
  <c r="K3325"/>
  <c r="L3325" s="1"/>
  <c r="K3326"/>
  <c r="L3326" s="1"/>
  <c r="K3327"/>
  <c r="K3328"/>
  <c r="L3328" s="1"/>
  <c r="K3329"/>
  <c r="L3329" s="1"/>
  <c r="K3330"/>
  <c r="L3330" s="1"/>
  <c r="K3331"/>
  <c r="L3331" s="1"/>
  <c r="K3332"/>
  <c r="L3332" s="1"/>
  <c r="K3333"/>
  <c r="L3333" s="1"/>
  <c r="K3334"/>
  <c r="L3334" s="1"/>
  <c r="K3335"/>
  <c r="K3336"/>
  <c r="L3336" s="1"/>
  <c r="K3337"/>
  <c r="L3337" s="1"/>
  <c r="K3338"/>
  <c r="L3338" s="1"/>
  <c r="K3339"/>
  <c r="L3339" s="1"/>
  <c r="K3340"/>
  <c r="L3340" s="1"/>
  <c r="K3341"/>
  <c r="L3341" s="1"/>
  <c r="K3342"/>
  <c r="L3342" s="1"/>
  <c r="K3343"/>
  <c r="K3344"/>
  <c r="L3344" s="1"/>
  <c r="K3345"/>
  <c r="L3345" s="1"/>
  <c r="K3346"/>
  <c r="L3346" s="1"/>
  <c r="K3347"/>
  <c r="L3347" s="1"/>
  <c r="K3348"/>
  <c r="L3348" s="1"/>
  <c r="K3349"/>
  <c r="L3349" s="1"/>
  <c r="K3350"/>
  <c r="L3350" s="1"/>
  <c r="K3351"/>
  <c r="K3352"/>
  <c r="L3352" s="1"/>
  <c r="K3353"/>
  <c r="L3353" s="1"/>
  <c r="K3354"/>
  <c r="L3354" s="1"/>
  <c r="K3355"/>
  <c r="L3355" s="1"/>
  <c r="K3356"/>
  <c r="L3356" s="1"/>
  <c r="K3357"/>
  <c r="L3357" s="1"/>
  <c r="K3358"/>
  <c r="L3358" s="1"/>
  <c r="K3359"/>
  <c r="K3360"/>
  <c r="L3360" s="1"/>
  <c r="K3361"/>
  <c r="L3361" s="1"/>
  <c r="K3362"/>
  <c r="L3362" s="1"/>
  <c r="K3363"/>
  <c r="L3363" s="1"/>
  <c r="K3364"/>
  <c r="L3364" s="1"/>
  <c r="K3365"/>
  <c r="L3365" s="1"/>
  <c r="K3366"/>
  <c r="L3366" s="1"/>
  <c r="K3367"/>
  <c r="L3367" s="1"/>
  <c r="K3368"/>
  <c r="L3368" s="1"/>
  <c r="K3369"/>
  <c r="L3369" s="1"/>
  <c r="K3370"/>
  <c r="L3370" s="1"/>
  <c r="K3371"/>
  <c r="L3371" s="1"/>
  <c r="K3372"/>
  <c r="L3372" s="1"/>
  <c r="K3373"/>
  <c r="L3373" s="1"/>
  <c r="K3374"/>
  <c r="L3374" s="1"/>
  <c r="K3375"/>
  <c r="L3375" s="1"/>
  <c r="K3376"/>
  <c r="L3376" s="1"/>
  <c r="K3377"/>
  <c r="L3377" s="1"/>
  <c r="K3378"/>
  <c r="L3378" s="1"/>
  <c r="K3379"/>
  <c r="L3379" s="1"/>
  <c r="K3380"/>
  <c r="L3380" s="1"/>
  <c r="K3381"/>
  <c r="L3381" s="1"/>
  <c r="K3382"/>
  <c r="L3382" s="1"/>
  <c r="K3383"/>
  <c r="L3383" s="1"/>
  <c r="K3384"/>
  <c r="L3384" s="1"/>
  <c r="K3385"/>
  <c r="L3385" s="1"/>
  <c r="K3386"/>
  <c r="L3386" s="1"/>
  <c r="K3387"/>
  <c r="L3387" s="1"/>
  <c r="K3388"/>
  <c r="L3388" s="1"/>
  <c r="K3389"/>
  <c r="L3389" s="1"/>
  <c r="K3390"/>
  <c r="L3390" s="1"/>
  <c r="K3391"/>
  <c r="K3392"/>
  <c r="L3392" s="1"/>
  <c r="K3393"/>
  <c r="L3393" s="1"/>
  <c r="K3394"/>
  <c r="L3394" s="1"/>
  <c r="K3395"/>
  <c r="L3395" s="1"/>
  <c r="K3396"/>
  <c r="L3396" s="1"/>
  <c r="K3397"/>
  <c r="L3397" s="1"/>
  <c r="K3398"/>
  <c r="L3398" s="1"/>
  <c r="K3399"/>
  <c r="K3400"/>
  <c r="L3400" s="1"/>
  <c r="K3401"/>
  <c r="L3401" s="1"/>
  <c r="K3402"/>
  <c r="L3402" s="1"/>
  <c r="K3403"/>
  <c r="L3403" s="1"/>
  <c r="K3404"/>
  <c r="L3404" s="1"/>
  <c r="K3405"/>
  <c r="L3405" s="1"/>
  <c r="K3406"/>
  <c r="L3406" s="1"/>
  <c r="K3407"/>
  <c r="K3408"/>
  <c r="L3408" s="1"/>
  <c r="K3409"/>
  <c r="L3409" s="1"/>
  <c r="K3410"/>
  <c r="L3410" s="1"/>
  <c r="K3411"/>
  <c r="L3411" s="1"/>
  <c r="K3412"/>
  <c r="L3412" s="1"/>
  <c r="K3413"/>
  <c r="L3413" s="1"/>
  <c r="K3414"/>
  <c r="L3414" s="1"/>
  <c r="K3415"/>
  <c r="K3416"/>
  <c r="L3416" s="1"/>
  <c r="K3417"/>
  <c r="L3417" s="1"/>
  <c r="K3418"/>
  <c r="L3418" s="1"/>
  <c r="K3419"/>
  <c r="L3419" s="1"/>
  <c r="K3420"/>
  <c r="L3420" s="1"/>
  <c r="K3421"/>
  <c r="L3421" s="1"/>
  <c r="K3422"/>
  <c r="L3422" s="1"/>
  <c r="K3423"/>
  <c r="K3424"/>
  <c r="L3424" s="1"/>
  <c r="K3425"/>
  <c r="L3425" s="1"/>
  <c r="K3426"/>
  <c r="L3426" s="1"/>
  <c r="K3427"/>
  <c r="L3427" s="1"/>
  <c r="K3428"/>
  <c r="L3428" s="1"/>
  <c r="K3429"/>
  <c r="L3429" s="1"/>
  <c r="K3430"/>
  <c r="L3430" s="1"/>
  <c r="K3431"/>
  <c r="K3432"/>
  <c r="L3432" s="1"/>
  <c r="K3433"/>
  <c r="L3433" s="1"/>
  <c r="K3434"/>
  <c r="L3434" s="1"/>
  <c r="K3435"/>
  <c r="L3435" s="1"/>
  <c r="K3436"/>
  <c r="L3436" s="1"/>
  <c r="K3437"/>
  <c r="L3437" s="1"/>
  <c r="K3438"/>
  <c r="L3438" s="1"/>
  <c r="K3439"/>
  <c r="K3440"/>
  <c r="L3440" s="1"/>
  <c r="K3441"/>
  <c r="L3441" s="1"/>
  <c r="K3442"/>
  <c r="L3442" s="1"/>
  <c r="K3443"/>
  <c r="L3443" s="1"/>
  <c r="K3444"/>
  <c r="L3444" s="1"/>
  <c r="K3445"/>
  <c r="L3445" s="1"/>
  <c r="K3446"/>
  <c r="L3446" s="1"/>
  <c r="K3447"/>
  <c r="K3448"/>
  <c r="L3448" s="1"/>
  <c r="K3449"/>
  <c r="L3449" s="1"/>
  <c r="K3450"/>
  <c r="L3450" s="1"/>
  <c r="K3451"/>
  <c r="L3451" s="1"/>
  <c r="K3452"/>
  <c r="L3452" s="1"/>
  <c r="K3453"/>
  <c r="L3453" s="1"/>
  <c r="K3454"/>
  <c r="L3454" s="1"/>
  <c r="K3455"/>
  <c r="K3456"/>
  <c r="L3456" s="1"/>
  <c r="K3457"/>
  <c r="L3457" s="1"/>
  <c r="K3458"/>
  <c r="L3458" s="1"/>
  <c r="K3459"/>
  <c r="L3459" s="1"/>
  <c r="K3460"/>
  <c r="L3460" s="1"/>
  <c r="K3461"/>
  <c r="L3461" s="1"/>
  <c r="K3462"/>
  <c r="L3462" s="1"/>
  <c r="K3463"/>
  <c r="K3464"/>
  <c r="L3464" s="1"/>
  <c r="K3465"/>
  <c r="L3465" s="1"/>
  <c r="K3466"/>
  <c r="L3466" s="1"/>
  <c r="K3467"/>
  <c r="L3467" s="1"/>
  <c r="K3468"/>
  <c r="L3468" s="1"/>
  <c r="K3469"/>
  <c r="L3469" s="1"/>
  <c r="K3470"/>
  <c r="L3470" s="1"/>
  <c r="K3471"/>
  <c r="K3472"/>
  <c r="L3472" s="1"/>
  <c r="K3473"/>
  <c r="L3473" s="1"/>
  <c r="K3474"/>
  <c r="L3474" s="1"/>
  <c r="K3475"/>
  <c r="L3475" s="1"/>
  <c r="K3476"/>
  <c r="L3476" s="1"/>
  <c r="K3477"/>
  <c r="L3477" s="1"/>
  <c r="K3478"/>
  <c r="L3478" s="1"/>
  <c r="K3479"/>
  <c r="K3480"/>
  <c r="L3480" s="1"/>
  <c r="K3481"/>
  <c r="L3481" s="1"/>
  <c r="K3482"/>
  <c r="L3482" s="1"/>
  <c r="K3483"/>
  <c r="L3483" s="1"/>
  <c r="K3484"/>
  <c r="L3484" s="1"/>
  <c r="K3485"/>
  <c r="L3485" s="1"/>
  <c r="K3486"/>
  <c r="L3486" s="1"/>
  <c r="K3487"/>
  <c r="K3488"/>
  <c r="L3488" s="1"/>
  <c r="K3489"/>
  <c r="L3489" s="1"/>
  <c r="K3490"/>
  <c r="L3490" s="1"/>
  <c r="K3491"/>
  <c r="L3491" s="1"/>
  <c r="K3492"/>
  <c r="L3492" s="1"/>
  <c r="K3493"/>
  <c r="L3493" s="1"/>
  <c r="K3494"/>
  <c r="L3494" s="1"/>
  <c r="K3495"/>
  <c r="K3496"/>
  <c r="L3496" s="1"/>
  <c r="K3497"/>
  <c r="L3497" s="1"/>
  <c r="K3498"/>
  <c r="L3498" s="1"/>
  <c r="K3499"/>
  <c r="L3499" s="1"/>
  <c r="K3500"/>
  <c r="L3500" s="1"/>
  <c r="K3501"/>
  <c r="L3501" s="1"/>
  <c r="K3502"/>
  <c r="L3502" s="1"/>
  <c r="K3503"/>
  <c r="K3504"/>
  <c r="L3504" s="1"/>
  <c r="K3505"/>
  <c r="L3505" s="1"/>
  <c r="K3506"/>
  <c r="L3506" s="1"/>
  <c r="K3507"/>
  <c r="L3507" s="1"/>
  <c r="K3508"/>
  <c r="L3508" s="1"/>
  <c r="K3509"/>
  <c r="L3509" s="1"/>
  <c r="K3510"/>
  <c r="L3510" s="1"/>
  <c r="K3511"/>
  <c r="K3512"/>
  <c r="L3512" s="1"/>
  <c r="K3513"/>
  <c r="L3513" s="1"/>
  <c r="K3514"/>
  <c r="L3514" s="1"/>
  <c r="K3515"/>
  <c r="L3515" s="1"/>
  <c r="K3516"/>
  <c r="L3516" s="1"/>
  <c r="K3517"/>
  <c r="L3517" s="1"/>
  <c r="K3518"/>
  <c r="L3518" s="1"/>
  <c r="K3519"/>
  <c r="K3520"/>
  <c r="L3520" s="1"/>
  <c r="K3521"/>
  <c r="L3521" s="1"/>
  <c r="K3522"/>
  <c r="L3522" s="1"/>
  <c r="K3523"/>
  <c r="L3523" s="1"/>
  <c r="K3524"/>
  <c r="L3524" s="1"/>
  <c r="K3525"/>
  <c r="L3525" s="1"/>
  <c r="K3526"/>
  <c r="L3526" s="1"/>
  <c r="K3527"/>
  <c r="K3528"/>
  <c r="L3528" s="1"/>
  <c r="K3529"/>
  <c r="L3529" s="1"/>
  <c r="K3530"/>
  <c r="L3530" s="1"/>
  <c r="K3531"/>
  <c r="L3531" s="1"/>
  <c r="K3532"/>
  <c r="L3532" s="1"/>
  <c r="K3533"/>
  <c r="L3533" s="1"/>
  <c r="K3534"/>
  <c r="L3534" s="1"/>
  <c r="K3535"/>
  <c r="K3536"/>
  <c r="L3536" s="1"/>
  <c r="K3537"/>
  <c r="L3537" s="1"/>
  <c r="K3538"/>
  <c r="L3538" s="1"/>
  <c r="K3539"/>
  <c r="L3539" s="1"/>
  <c r="K3540"/>
  <c r="L3540" s="1"/>
  <c r="K3541"/>
  <c r="L3541" s="1"/>
  <c r="K3542"/>
  <c r="L3542" s="1"/>
  <c r="K3543"/>
  <c r="K3544"/>
  <c r="L3544" s="1"/>
  <c r="K3545"/>
  <c r="L3545" s="1"/>
  <c r="K3546"/>
  <c r="L3546" s="1"/>
  <c r="K3547"/>
  <c r="L3547" s="1"/>
  <c r="K3548"/>
  <c r="L3548" s="1"/>
  <c r="K3549"/>
  <c r="L3549" s="1"/>
  <c r="K3550"/>
  <c r="L3550" s="1"/>
  <c r="K3551"/>
  <c r="L3551" s="1"/>
  <c r="K3552"/>
  <c r="L3552" s="1"/>
  <c r="K3553"/>
  <c r="L3553" s="1"/>
  <c r="K3554"/>
  <c r="L3554" s="1"/>
  <c r="K3555"/>
  <c r="L3555" s="1"/>
  <c r="K3556"/>
  <c r="L3556" s="1"/>
  <c r="K3557"/>
  <c r="L3557" s="1"/>
  <c r="K3558"/>
  <c r="L3558" s="1"/>
  <c r="K3559"/>
  <c r="K3560"/>
  <c r="L3560" s="1"/>
  <c r="K3561"/>
  <c r="L3561" s="1"/>
  <c r="K3562"/>
  <c r="L3562" s="1"/>
  <c r="K3563"/>
  <c r="L3563" s="1"/>
  <c r="K3564"/>
  <c r="L3564" s="1"/>
  <c r="K3565"/>
  <c r="L3565" s="1"/>
  <c r="K3566"/>
  <c r="L3566" s="1"/>
  <c r="K3567"/>
  <c r="K3568"/>
  <c r="L3568" s="1"/>
  <c r="K3569"/>
  <c r="L3569" s="1"/>
  <c r="K3570"/>
  <c r="L3570" s="1"/>
  <c r="K3571"/>
  <c r="L3571" s="1"/>
  <c r="K3572"/>
  <c r="L3572" s="1"/>
  <c r="K3573"/>
  <c r="L3573" s="1"/>
  <c r="K3574"/>
  <c r="L3574" s="1"/>
  <c r="K3575"/>
  <c r="K3576"/>
  <c r="L3576" s="1"/>
  <c r="K3577"/>
  <c r="L3577" s="1"/>
  <c r="K3578"/>
  <c r="L3578" s="1"/>
  <c r="K3579"/>
  <c r="L3579" s="1"/>
  <c r="K3580"/>
  <c r="L3580" s="1"/>
  <c r="K3581"/>
  <c r="L3581" s="1"/>
  <c r="K3582"/>
  <c r="L3582" s="1"/>
  <c r="K3583"/>
  <c r="K3584"/>
  <c r="L3584" s="1"/>
  <c r="K3585"/>
  <c r="L3585" s="1"/>
  <c r="K3586"/>
  <c r="L3586" s="1"/>
  <c r="K3587"/>
  <c r="L3587" s="1"/>
  <c r="K3588"/>
  <c r="L3588" s="1"/>
  <c r="K3589"/>
  <c r="L3589" s="1"/>
  <c r="K3590"/>
  <c r="L3590" s="1"/>
  <c r="K3591"/>
  <c r="K3592"/>
  <c r="L3592" s="1"/>
  <c r="K3593"/>
  <c r="L3593" s="1"/>
  <c r="K3594"/>
  <c r="L3594" s="1"/>
  <c r="K3595"/>
  <c r="L3595" s="1"/>
  <c r="K3596"/>
  <c r="L3596" s="1"/>
  <c r="K3597"/>
  <c r="L3597" s="1"/>
  <c r="K3598"/>
  <c r="L3598" s="1"/>
  <c r="K3599"/>
  <c r="K3600"/>
  <c r="L3600" s="1"/>
  <c r="K3601"/>
  <c r="L3601" s="1"/>
  <c r="K3602"/>
  <c r="L3602" s="1"/>
  <c r="K3603"/>
  <c r="L3603" s="1"/>
  <c r="K3604"/>
  <c r="L3604" s="1"/>
  <c r="K3605"/>
  <c r="L3605" s="1"/>
  <c r="K3606"/>
  <c r="L3606" s="1"/>
  <c r="K3607"/>
  <c r="K3608"/>
  <c r="L3608" s="1"/>
  <c r="K3609"/>
  <c r="L3609" s="1"/>
  <c r="K3610"/>
  <c r="L3610" s="1"/>
  <c r="K3611"/>
  <c r="L3611" s="1"/>
  <c r="K3612"/>
  <c r="L3612" s="1"/>
  <c r="K3613"/>
  <c r="L3613" s="1"/>
  <c r="K3614"/>
  <c r="L3614" s="1"/>
  <c r="K3615"/>
  <c r="K3616"/>
  <c r="L3616" s="1"/>
  <c r="K3617"/>
  <c r="L3617" s="1"/>
  <c r="K3618"/>
  <c r="L3618" s="1"/>
  <c r="K3619"/>
  <c r="L3619" s="1"/>
  <c r="K3620"/>
  <c r="L3620" s="1"/>
  <c r="K3621"/>
  <c r="L3621" s="1"/>
  <c r="K3622"/>
  <c r="L3622" s="1"/>
  <c r="K3623"/>
  <c r="K3624"/>
  <c r="L3624" s="1"/>
  <c r="K3625"/>
  <c r="L3625" s="1"/>
  <c r="K3626"/>
  <c r="L3626" s="1"/>
  <c r="K3627"/>
  <c r="L3627" s="1"/>
  <c r="K3628"/>
  <c r="L3628" s="1"/>
  <c r="K3629"/>
  <c r="L3629" s="1"/>
  <c r="K3630"/>
  <c r="L3630" s="1"/>
  <c r="K3631"/>
  <c r="K3632"/>
  <c r="L3632" s="1"/>
  <c r="K3633"/>
  <c r="L3633" s="1"/>
  <c r="K3634"/>
  <c r="L3634" s="1"/>
  <c r="K3635"/>
  <c r="L3635" s="1"/>
  <c r="K3636"/>
  <c r="L3636" s="1"/>
  <c r="K3637"/>
  <c r="L3637" s="1"/>
  <c r="K3638"/>
  <c r="L3638" s="1"/>
  <c r="K3639"/>
  <c r="K3640"/>
  <c r="L3640" s="1"/>
  <c r="K3641"/>
  <c r="L3641" s="1"/>
  <c r="K3642"/>
  <c r="L3642" s="1"/>
  <c r="K3643"/>
  <c r="L3643" s="1"/>
  <c r="K3644"/>
  <c r="L3644" s="1"/>
  <c r="K3645"/>
  <c r="L3645" s="1"/>
  <c r="K3646"/>
  <c r="L3646" s="1"/>
  <c r="K3647"/>
  <c r="K3648"/>
  <c r="L3648" s="1"/>
  <c r="K3649"/>
  <c r="L3649" s="1"/>
  <c r="K3650"/>
  <c r="L3650" s="1"/>
  <c r="K3651"/>
  <c r="L3651" s="1"/>
  <c r="K3652"/>
  <c r="L3652" s="1"/>
  <c r="K3653"/>
  <c r="L3653" s="1"/>
  <c r="K3654"/>
  <c r="L3654" s="1"/>
  <c r="K3655"/>
  <c r="K3656"/>
  <c r="L3656" s="1"/>
  <c r="K3657"/>
  <c r="L3657" s="1"/>
  <c r="K3658"/>
  <c r="L3658" s="1"/>
  <c r="K3659"/>
  <c r="L3659" s="1"/>
  <c r="K3660"/>
  <c r="L3660" s="1"/>
  <c r="K3661"/>
  <c r="L3661" s="1"/>
  <c r="K3662"/>
  <c r="L3662" s="1"/>
  <c r="K3663"/>
  <c r="K3664"/>
  <c r="L3664" s="1"/>
  <c r="K3665"/>
  <c r="L3665" s="1"/>
  <c r="K3666"/>
  <c r="L3666" s="1"/>
  <c r="K3667"/>
  <c r="L3667" s="1"/>
  <c r="K3668"/>
  <c r="L3668" s="1"/>
  <c r="K3669"/>
  <c r="L3669" s="1"/>
  <c r="K3670"/>
  <c r="L3670" s="1"/>
  <c r="K3671"/>
  <c r="K3672"/>
  <c r="L3672" s="1"/>
  <c r="K3673"/>
  <c r="L3673" s="1"/>
  <c r="K3674"/>
  <c r="L3674" s="1"/>
  <c r="K3675"/>
  <c r="L3675" s="1"/>
  <c r="K3676"/>
  <c r="L3676" s="1"/>
  <c r="K3677"/>
  <c r="L3677" s="1"/>
  <c r="K3678"/>
  <c r="L3678" s="1"/>
  <c r="K3679"/>
  <c r="K3680"/>
  <c r="L3680" s="1"/>
  <c r="K3681"/>
  <c r="L3681" s="1"/>
  <c r="K3682"/>
  <c r="L3682" s="1"/>
  <c r="K3683"/>
  <c r="L3683" s="1"/>
  <c r="K3684"/>
  <c r="L3684" s="1"/>
  <c r="K3685"/>
  <c r="L3685" s="1"/>
  <c r="K3686"/>
  <c r="L3686" s="1"/>
  <c r="K3687"/>
  <c r="K3688"/>
  <c r="L3688" s="1"/>
  <c r="K3689"/>
  <c r="L3689" s="1"/>
  <c r="K3690"/>
  <c r="L3690" s="1"/>
  <c r="K3691"/>
  <c r="L3691" s="1"/>
  <c r="K3692"/>
  <c r="L3692" s="1"/>
  <c r="K3693"/>
  <c r="L3693" s="1"/>
  <c r="K3694"/>
  <c r="L3694" s="1"/>
  <c r="K3695"/>
  <c r="K3696"/>
  <c r="L3696" s="1"/>
  <c r="K3697"/>
  <c r="L3697" s="1"/>
  <c r="K3698"/>
  <c r="L3698" s="1"/>
  <c r="K3699"/>
  <c r="L3699" s="1"/>
  <c r="K3700"/>
  <c r="L3700" s="1"/>
  <c r="K3701"/>
  <c r="L3701" s="1"/>
  <c r="K3702"/>
  <c r="L3702" s="1"/>
  <c r="K3703"/>
  <c r="K3704"/>
  <c r="L3704" s="1"/>
  <c r="K3705"/>
  <c r="L3705" s="1"/>
  <c r="K3706"/>
  <c r="L3706" s="1"/>
  <c r="K3707"/>
  <c r="L3707" s="1"/>
  <c r="K3708"/>
  <c r="L3708" s="1"/>
  <c r="K3709"/>
  <c r="L3709" s="1"/>
  <c r="K3710"/>
  <c r="L3710" s="1"/>
  <c r="K3711"/>
  <c r="K3712"/>
  <c r="L3712" s="1"/>
  <c r="K3713"/>
  <c r="L3713" s="1"/>
  <c r="K3714"/>
  <c r="L3714" s="1"/>
  <c r="K3715"/>
  <c r="L3715" s="1"/>
  <c r="K3716"/>
  <c r="L3716" s="1"/>
  <c r="K3717"/>
  <c r="L3717" s="1"/>
  <c r="K3718"/>
  <c r="L3718" s="1"/>
  <c r="K3719"/>
  <c r="K3720"/>
  <c r="L3720" s="1"/>
  <c r="K3721"/>
  <c r="L3721" s="1"/>
  <c r="K3722"/>
  <c r="L3722" s="1"/>
  <c r="K3723"/>
  <c r="L3723" s="1"/>
  <c r="K3724"/>
  <c r="L3724" s="1"/>
  <c r="K3725"/>
  <c r="L3725" s="1"/>
  <c r="K3726"/>
  <c r="L3726" s="1"/>
  <c r="K3727"/>
  <c r="K3728"/>
  <c r="L3728" s="1"/>
  <c r="K3729"/>
  <c r="L3729" s="1"/>
  <c r="K3730"/>
  <c r="L3730" s="1"/>
  <c r="K3731"/>
  <c r="L3731" s="1"/>
  <c r="K3732"/>
  <c r="L3732" s="1"/>
  <c r="K3733"/>
  <c r="L3733" s="1"/>
  <c r="K3734"/>
  <c r="L3734" s="1"/>
  <c r="K3735"/>
  <c r="K3736"/>
  <c r="L3736" s="1"/>
  <c r="K3737"/>
  <c r="L3737" s="1"/>
  <c r="K3738"/>
  <c r="L3738" s="1"/>
  <c r="K3739"/>
  <c r="L3739" s="1"/>
  <c r="K3740"/>
  <c r="L3740" s="1"/>
  <c r="K3741"/>
  <c r="L3741" s="1"/>
  <c r="K3742"/>
  <c r="L3742" s="1"/>
  <c r="K3743"/>
  <c r="K3744"/>
  <c r="L3744" s="1"/>
  <c r="K3745"/>
  <c r="L3745" s="1"/>
  <c r="K3746"/>
  <c r="L3746" s="1"/>
  <c r="K3747"/>
  <c r="L3747" s="1"/>
  <c r="K3748"/>
  <c r="L3748" s="1"/>
  <c r="K3749"/>
  <c r="L3749" s="1"/>
  <c r="K3750"/>
  <c r="L3750" s="1"/>
  <c r="K3751"/>
  <c r="K3752"/>
  <c r="L3752" s="1"/>
  <c r="K3753"/>
  <c r="L3753" s="1"/>
  <c r="K3754"/>
  <c r="L3754" s="1"/>
  <c r="K3755"/>
  <c r="L3755" s="1"/>
  <c r="K3756"/>
  <c r="L3756" s="1"/>
  <c r="K3757"/>
  <c r="L3757" s="1"/>
  <c r="K3758"/>
  <c r="L3758" s="1"/>
  <c r="K3759"/>
  <c r="K3760"/>
  <c r="L3760" s="1"/>
  <c r="K3761"/>
  <c r="L3761" s="1"/>
  <c r="K3762"/>
  <c r="L3762" s="1"/>
  <c r="K3763"/>
  <c r="L3763" s="1"/>
  <c r="K3764"/>
  <c r="L3764" s="1"/>
  <c r="K3765"/>
  <c r="L3765" s="1"/>
  <c r="K3766"/>
  <c r="L3766" s="1"/>
  <c r="K3767"/>
  <c r="K3768"/>
  <c r="L3768" s="1"/>
  <c r="K3769"/>
  <c r="L3769" s="1"/>
  <c r="K3770"/>
  <c r="L3770" s="1"/>
  <c r="K3771"/>
  <c r="L3771" s="1"/>
  <c r="K3772"/>
  <c r="L3772" s="1"/>
  <c r="K3773"/>
  <c r="L3773" s="1"/>
  <c r="K3774"/>
  <c r="L3774" s="1"/>
  <c r="K3775"/>
  <c r="K3776"/>
  <c r="L3776" s="1"/>
  <c r="K3777"/>
  <c r="L3777" s="1"/>
  <c r="K3778"/>
  <c r="L3778" s="1"/>
  <c r="K3779"/>
  <c r="L3779" s="1"/>
  <c r="K3780"/>
  <c r="L3780" s="1"/>
  <c r="K3781"/>
  <c r="L3781" s="1"/>
  <c r="K3782"/>
  <c r="L3782" s="1"/>
  <c r="K3783"/>
  <c r="K3784"/>
  <c r="L3784" s="1"/>
  <c r="K3785"/>
  <c r="L3785" s="1"/>
  <c r="K3786"/>
  <c r="L3786" s="1"/>
  <c r="K3787"/>
  <c r="L3787" s="1"/>
  <c r="K3788"/>
  <c r="L3788" s="1"/>
  <c r="K3789"/>
  <c r="L3789" s="1"/>
  <c r="K3790"/>
  <c r="L3790" s="1"/>
  <c r="K3791"/>
  <c r="K3792"/>
  <c r="L3792" s="1"/>
  <c r="K3793"/>
  <c r="L3793" s="1"/>
  <c r="K3794"/>
  <c r="L3794" s="1"/>
  <c r="K3795"/>
  <c r="L3795" s="1"/>
  <c r="K3796"/>
  <c r="L3796" s="1"/>
  <c r="K3797"/>
  <c r="L3797" s="1"/>
  <c r="K3798"/>
  <c r="L3798" s="1"/>
  <c r="K3799"/>
  <c r="K3800"/>
  <c r="L3800" s="1"/>
  <c r="K3801"/>
  <c r="L3801" s="1"/>
  <c r="K3802"/>
  <c r="L3802" s="1"/>
  <c r="K3803"/>
  <c r="L3803" s="1"/>
  <c r="K3804"/>
  <c r="L3804" s="1"/>
  <c r="K3805"/>
  <c r="L3805" s="1"/>
  <c r="K3806"/>
  <c r="L3806" s="1"/>
  <c r="K3807"/>
  <c r="K3808"/>
  <c r="L3808" s="1"/>
  <c r="K3809"/>
  <c r="L3809" s="1"/>
  <c r="K3810"/>
  <c r="L3810" s="1"/>
  <c r="K3811"/>
  <c r="L3811" s="1"/>
  <c r="K3812"/>
  <c r="L3812" s="1"/>
  <c r="K3813"/>
  <c r="L3813" s="1"/>
  <c r="K3814"/>
  <c r="L3814" s="1"/>
  <c r="K3815"/>
  <c r="K3816"/>
  <c r="L3816" s="1"/>
  <c r="K3817"/>
  <c r="L3817" s="1"/>
  <c r="K3818"/>
  <c r="L3818" s="1"/>
  <c r="K3819"/>
  <c r="L3819" s="1"/>
  <c r="K3820"/>
  <c r="L3820" s="1"/>
  <c r="K3821"/>
  <c r="L3821" s="1"/>
  <c r="K3822"/>
  <c r="L3822" s="1"/>
  <c r="K3823"/>
  <c r="K3824"/>
  <c r="L3824" s="1"/>
  <c r="K3825"/>
  <c r="L3825" s="1"/>
  <c r="K3826"/>
  <c r="L3826" s="1"/>
  <c r="K3827"/>
  <c r="L3827" s="1"/>
  <c r="K3828"/>
  <c r="L3828" s="1"/>
  <c r="K3829"/>
  <c r="L3829" s="1"/>
  <c r="K3830"/>
  <c r="L3830" s="1"/>
  <c r="K3831"/>
  <c r="K3832"/>
  <c r="L3832" s="1"/>
  <c r="K3833"/>
  <c r="L3833" s="1"/>
  <c r="K3834"/>
  <c r="L3834" s="1"/>
  <c r="K3835"/>
  <c r="L3835" s="1"/>
  <c r="K3836"/>
  <c r="L3836" s="1"/>
  <c r="K3837"/>
  <c r="L3837" s="1"/>
  <c r="K3838"/>
  <c r="L3838" s="1"/>
  <c r="K3839"/>
  <c r="K3840"/>
  <c r="L3840" s="1"/>
  <c r="K3841"/>
  <c r="L3841" s="1"/>
  <c r="K3842"/>
  <c r="L3842" s="1"/>
  <c r="K3843"/>
  <c r="L3843" s="1"/>
  <c r="K3844"/>
  <c r="L3844" s="1"/>
  <c r="K3845"/>
  <c r="L3845" s="1"/>
  <c r="K3846"/>
  <c r="L3846" s="1"/>
  <c r="K3847"/>
  <c r="K3848"/>
  <c r="L3848" s="1"/>
  <c r="K3849"/>
  <c r="L3849" s="1"/>
  <c r="K3850"/>
  <c r="L3850" s="1"/>
  <c r="K3851"/>
  <c r="L3851" s="1"/>
  <c r="K3852"/>
  <c r="L3852" s="1"/>
  <c r="K3853"/>
  <c r="L3853" s="1"/>
  <c r="K3854"/>
  <c r="L3854" s="1"/>
  <c r="K3855"/>
  <c r="K3856"/>
  <c r="L3856" s="1"/>
  <c r="K3857"/>
  <c r="L3857" s="1"/>
  <c r="K3858"/>
  <c r="L3858" s="1"/>
  <c r="K3859"/>
  <c r="L3859" s="1"/>
  <c r="K3860"/>
  <c r="L3860" s="1"/>
  <c r="K3861"/>
  <c r="L3861" s="1"/>
  <c r="K3862"/>
  <c r="L3862" s="1"/>
  <c r="K3863"/>
  <c r="K3864"/>
  <c r="L3864" s="1"/>
  <c r="K3865"/>
  <c r="L3865" s="1"/>
  <c r="K3866"/>
  <c r="L3866" s="1"/>
  <c r="K3867"/>
  <c r="L3867" s="1"/>
  <c r="K3868"/>
  <c r="L3868" s="1"/>
  <c r="K3869"/>
  <c r="L3869" s="1"/>
  <c r="K3870"/>
  <c r="L3870" s="1"/>
  <c r="K3871"/>
  <c r="K3872"/>
  <c r="L3872" s="1"/>
  <c r="K3873"/>
  <c r="L3873" s="1"/>
  <c r="K3874"/>
  <c r="L3874" s="1"/>
  <c r="K3875"/>
  <c r="L3875" s="1"/>
  <c r="K3876"/>
  <c r="L3876" s="1"/>
  <c r="K3877"/>
  <c r="L3877" s="1"/>
  <c r="K3878"/>
  <c r="L3878" s="1"/>
  <c r="K3879"/>
  <c r="K3880"/>
  <c r="L3880" s="1"/>
  <c r="K3881"/>
  <c r="L3881" s="1"/>
  <c r="K3882"/>
  <c r="L3882" s="1"/>
  <c r="K3883"/>
  <c r="L3883" s="1"/>
  <c r="K3884"/>
  <c r="L3884" s="1"/>
  <c r="K3885"/>
  <c r="L3885" s="1"/>
  <c r="K3886"/>
  <c r="L3886" s="1"/>
  <c r="K3887"/>
  <c r="K3888"/>
  <c r="L3888" s="1"/>
  <c r="K3889"/>
  <c r="L3889" s="1"/>
  <c r="K3890"/>
  <c r="L3890" s="1"/>
  <c r="K3891"/>
  <c r="L3891" s="1"/>
  <c r="K3892"/>
  <c r="L3892" s="1"/>
  <c r="K3893"/>
  <c r="L3893" s="1"/>
  <c r="K3894"/>
  <c r="L3894" s="1"/>
  <c r="K3895"/>
  <c r="K3896"/>
  <c r="L3896" s="1"/>
  <c r="K3897"/>
  <c r="L3897" s="1"/>
  <c r="K3898"/>
  <c r="L3898" s="1"/>
  <c r="K3899"/>
  <c r="L3899" s="1"/>
  <c r="K3900"/>
  <c r="L3900" s="1"/>
  <c r="K3901"/>
  <c r="L3901" s="1"/>
  <c r="K3902"/>
  <c r="L3902" s="1"/>
  <c r="K3903"/>
  <c r="K3904"/>
  <c r="L3904" s="1"/>
  <c r="K3905"/>
  <c r="L3905" s="1"/>
  <c r="K3906"/>
  <c r="L3906" s="1"/>
  <c r="K3907"/>
  <c r="L3907" s="1"/>
  <c r="K3908"/>
  <c r="L3908" s="1"/>
  <c r="K3909"/>
  <c r="L3909" s="1"/>
  <c r="K3910"/>
  <c r="L3910" s="1"/>
  <c r="K3911"/>
  <c r="K3912"/>
  <c r="L3912" s="1"/>
  <c r="K3913"/>
  <c r="L3913" s="1"/>
  <c r="K3914"/>
  <c r="L3914" s="1"/>
  <c r="K3915"/>
  <c r="L3915" s="1"/>
  <c r="K3916"/>
  <c r="L3916" s="1"/>
  <c r="K3917"/>
  <c r="L3917" s="1"/>
  <c r="K3918"/>
  <c r="L3918" s="1"/>
  <c r="K3919"/>
  <c r="K3920"/>
  <c r="L3920" s="1"/>
  <c r="K3921"/>
  <c r="L3921" s="1"/>
  <c r="K3922"/>
  <c r="L3922" s="1"/>
  <c r="K3923"/>
  <c r="L3923" s="1"/>
  <c r="K3924"/>
  <c r="L3924" s="1"/>
  <c r="K3925"/>
  <c r="L3925" s="1"/>
  <c r="K3926"/>
  <c r="L3926" s="1"/>
  <c r="K3927"/>
  <c r="K3928"/>
  <c r="L3928" s="1"/>
  <c r="K3929"/>
  <c r="L3929" s="1"/>
  <c r="K3930"/>
  <c r="L3930" s="1"/>
  <c r="K3931"/>
  <c r="L3931" s="1"/>
  <c r="K3932"/>
  <c r="L3932" s="1"/>
  <c r="K3933"/>
  <c r="L3933" s="1"/>
  <c r="K3934"/>
  <c r="L3934" s="1"/>
  <c r="K3935"/>
  <c r="K3936"/>
  <c r="L3936" s="1"/>
  <c r="K3937"/>
  <c r="L3937" s="1"/>
  <c r="K3938"/>
  <c r="L3938" s="1"/>
  <c r="K3939"/>
  <c r="L3939" s="1"/>
  <c r="K3940"/>
  <c r="L3940" s="1"/>
  <c r="K3941"/>
  <c r="L3941" s="1"/>
  <c r="K3942"/>
  <c r="L3942" s="1"/>
  <c r="K3943"/>
  <c r="K3944"/>
  <c r="L3944" s="1"/>
  <c r="K3945"/>
  <c r="L3945" s="1"/>
  <c r="K3946"/>
  <c r="L3946" s="1"/>
  <c r="K3947"/>
  <c r="L3947" s="1"/>
  <c r="K3948"/>
  <c r="L3948" s="1"/>
  <c r="K3949"/>
  <c r="L3949" s="1"/>
  <c r="K3950"/>
  <c r="L3950" s="1"/>
  <c r="K3951"/>
  <c r="K3952"/>
  <c r="L3952" s="1"/>
  <c r="K3953"/>
  <c r="L3953" s="1"/>
  <c r="K3954"/>
  <c r="L3954" s="1"/>
  <c r="K3955"/>
  <c r="L3955" s="1"/>
  <c r="K3956"/>
  <c r="L3956" s="1"/>
  <c r="K3957"/>
  <c r="L3957" s="1"/>
  <c r="K3958"/>
  <c r="L3958" s="1"/>
  <c r="K3959"/>
  <c r="K3960"/>
  <c r="L3960" s="1"/>
  <c r="K3961"/>
  <c r="L3961" s="1"/>
  <c r="K3962"/>
  <c r="L3962" s="1"/>
  <c r="K3963"/>
  <c r="L3963" s="1"/>
  <c r="K3964"/>
  <c r="L3964" s="1"/>
  <c r="K3965"/>
  <c r="L3965" s="1"/>
  <c r="K3966"/>
  <c r="L3966" s="1"/>
  <c r="K3967"/>
  <c r="K3968"/>
  <c r="L3968" s="1"/>
  <c r="K3969"/>
  <c r="L3969" s="1"/>
  <c r="K3970"/>
  <c r="L3970" s="1"/>
  <c r="K3971"/>
  <c r="L3971" s="1"/>
  <c r="K3972"/>
  <c r="L3972" s="1"/>
  <c r="K3973"/>
  <c r="L3973" s="1"/>
  <c r="K3974"/>
  <c r="L3974" s="1"/>
  <c r="K3975"/>
  <c r="K3976"/>
  <c r="L3976" s="1"/>
  <c r="K3977"/>
  <c r="L3977" s="1"/>
  <c r="K3978"/>
  <c r="L3978" s="1"/>
  <c r="K3979"/>
  <c r="L3979" s="1"/>
  <c r="K3980"/>
  <c r="L3980" s="1"/>
  <c r="K3981"/>
  <c r="L3981" s="1"/>
  <c r="K3982"/>
  <c r="L3982" s="1"/>
  <c r="K3983"/>
  <c r="L3983" s="1"/>
  <c r="K3984"/>
  <c r="L3984" s="1"/>
  <c r="K3985"/>
  <c r="L3985" s="1"/>
  <c r="K3986"/>
  <c r="L3986" s="1"/>
  <c r="K3987"/>
  <c r="L3987" s="1"/>
  <c r="K3988"/>
  <c r="L3988" s="1"/>
  <c r="K3989"/>
  <c r="L3989" s="1"/>
  <c r="K3990"/>
  <c r="L3990" s="1"/>
  <c r="K3991"/>
  <c r="L3991" s="1"/>
  <c r="K3992"/>
  <c r="L3992" s="1"/>
  <c r="K3993"/>
  <c r="L3993" s="1"/>
  <c r="K3994"/>
  <c r="L3994" s="1"/>
  <c r="K3995"/>
  <c r="L3995" s="1"/>
  <c r="K3996"/>
  <c r="L3996" s="1"/>
  <c r="K3997"/>
  <c r="L3997" s="1"/>
  <c r="K3998"/>
  <c r="L3998" s="1"/>
  <c r="K3999"/>
  <c r="L3999" s="1"/>
  <c r="K4000"/>
  <c r="L4000" s="1"/>
  <c r="K4001"/>
  <c r="L4001" s="1"/>
  <c r="K4002"/>
  <c r="L4002" s="1"/>
  <c r="K4003"/>
  <c r="L4003" s="1"/>
  <c r="K4004"/>
  <c r="L4004" s="1"/>
  <c r="K4005"/>
  <c r="L4005" s="1"/>
  <c r="K4006"/>
  <c r="L4006" s="1"/>
  <c r="K4007"/>
  <c r="L4007" s="1"/>
  <c r="K4008"/>
  <c r="L4008" s="1"/>
  <c r="K4009"/>
  <c r="L4009" s="1"/>
  <c r="K4010"/>
  <c r="L4010" s="1"/>
  <c r="K4011"/>
  <c r="L4011" s="1"/>
  <c r="K4012"/>
  <c r="L4012" s="1"/>
  <c r="K4013"/>
  <c r="L4013" s="1"/>
  <c r="K4014"/>
  <c r="L4014" s="1"/>
  <c r="K4015"/>
  <c r="L4015" s="1"/>
  <c r="K4016"/>
  <c r="L4016" s="1"/>
  <c r="K4017"/>
  <c r="L4017" s="1"/>
  <c r="K4018"/>
  <c r="L4018" s="1"/>
  <c r="K4019"/>
  <c r="L4019" s="1"/>
  <c r="K4020"/>
  <c r="L4020" s="1"/>
  <c r="K4021"/>
  <c r="L4021" s="1"/>
  <c r="K4022"/>
  <c r="L4022" s="1"/>
  <c r="K4023"/>
  <c r="K4024"/>
  <c r="L4024" s="1"/>
  <c r="K4025"/>
  <c r="L4025" s="1"/>
  <c r="K4026"/>
  <c r="L4026" s="1"/>
  <c r="K4027"/>
  <c r="L4027" s="1"/>
  <c r="K4028"/>
  <c r="L4028" s="1"/>
  <c r="K4029"/>
  <c r="L4029" s="1"/>
  <c r="K4030"/>
  <c r="L4030" s="1"/>
  <c r="K4031"/>
  <c r="L4031" s="1"/>
  <c r="K4032"/>
  <c r="L4032" s="1"/>
  <c r="K4033"/>
  <c r="L4033" s="1"/>
  <c r="K4034"/>
  <c r="L4034" s="1"/>
  <c r="K4035"/>
  <c r="L4035" s="1"/>
  <c r="K4036"/>
  <c r="L4036" s="1"/>
  <c r="K4037"/>
  <c r="L4037" s="1"/>
  <c r="K4038"/>
  <c r="L4038" s="1"/>
  <c r="K4039"/>
  <c r="L4039" s="1"/>
  <c r="K4040"/>
  <c r="L4040" s="1"/>
  <c r="K4041"/>
  <c r="L4041" s="1"/>
  <c r="K4042"/>
  <c r="L4042" s="1"/>
  <c r="K4043"/>
  <c r="L4043" s="1"/>
  <c r="K4044"/>
  <c r="L4044" s="1"/>
  <c r="K4045"/>
  <c r="L4045" s="1"/>
  <c r="K4046"/>
  <c r="L4046" s="1"/>
  <c r="K4047"/>
  <c r="L4047" s="1"/>
  <c r="K4048"/>
  <c r="L4048" s="1"/>
  <c r="K4049"/>
  <c r="L4049" s="1"/>
  <c r="K4050"/>
  <c r="L4050" s="1"/>
  <c r="K4051"/>
  <c r="L4051" s="1"/>
  <c r="K4052"/>
  <c r="L4052" s="1"/>
  <c r="K4053"/>
  <c r="L4053" s="1"/>
  <c r="K4054"/>
  <c r="L4054" s="1"/>
  <c r="K4055"/>
  <c r="K4056"/>
  <c r="L4056" s="1"/>
  <c r="K4057"/>
  <c r="L4057" s="1"/>
  <c r="K4058"/>
  <c r="L4058" s="1"/>
  <c r="K4059"/>
  <c r="L4059" s="1"/>
  <c r="K4060"/>
  <c r="L4060" s="1"/>
  <c r="K4061"/>
  <c r="L4061" s="1"/>
  <c r="K4062"/>
  <c r="L4062" s="1"/>
  <c r="K4063"/>
  <c r="K4064"/>
  <c r="L4064" s="1"/>
  <c r="K4065"/>
  <c r="L4065" s="1"/>
  <c r="K4066"/>
  <c r="L4066" s="1"/>
  <c r="K4067"/>
  <c r="L4067" s="1"/>
  <c r="K4068"/>
  <c r="L4068" s="1"/>
  <c r="K4069"/>
  <c r="L4069" s="1"/>
  <c r="K4070"/>
  <c r="L4070" s="1"/>
  <c r="K4071"/>
  <c r="K4072"/>
  <c r="L4072" s="1"/>
  <c r="K4073"/>
  <c r="L4073" s="1"/>
  <c r="K4074"/>
  <c r="L4074" s="1"/>
  <c r="K4075"/>
  <c r="L4075" s="1"/>
  <c r="K4076"/>
  <c r="L4076" s="1"/>
  <c r="K4077"/>
  <c r="L4077" s="1"/>
  <c r="K4078"/>
  <c r="L4078" s="1"/>
  <c r="K4079"/>
  <c r="K4080"/>
  <c r="L4080" s="1"/>
  <c r="K4081"/>
  <c r="L4081" s="1"/>
  <c r="K4082"/>
  <c r="L4082" s="1"/>
  <c r="K4083"/>
  <c r="L4083" s="1"/>
  <c r="K4084"/>
  <c r="L4084" s="1"/>
  <c r="K4085"/>
  <c r="L4085" s="1"/>
  <c r="K4086"/>
  <c r="L4086" s="1"/>
  <c r="K4087"/>
  <c r="K4088"/>
  <c r="L4088" s="1"/>
  <c r="K4089"/>
  <c r="L4089" s="1"/>
  <c r="K4090"/>
  <c r="L4090" s="1"/>
  <c r="K4091"/>
  <c r="L4091" s="1"/>
  <c r="K4092"/>
  <c r="L4092" s="1"/>
  <c r="K4093"/>
  <c r="L4093" s="1"/>
  <c r="K4094"/>
  <c r="L4094" s="1"/>
  <c r="K4095"/>
  <c r="K4096"/>
  <c r="L4096" s="1"/>
  <c r="K4097"/>
  <c r="L4097" s="1"/>
  <c r="K4098"/>
  <c r="L4098" s="1"/>
  <c r="K4099"/>
  <c r="K4100"/>
  <c r="L4100" s="1"/>
  <c r="K4101"/>
  <c r="L4101" s="1"/>
  <c r="K4102"/>
  <c r="L4102" s="1"/>
  <c r="K4103"/>
  <c r="K4104"/>
  <c r="L4104" s="1"/>
  <c r="K4105"/>
  <c r="L4105" s="1"/>
  <c r="K4106"/>
  <c r="L4106" s="1"/>
  <c r="K4107"/>
  <c r="K4108"/>
  <c r="L4108" s="1"/>
  <c r="K4109"/>
  <c r="L4109" s="1"/>
  <c r="K4110"/>
  <c r="L4110" s="1"/>
  <c r="K4111"/>
  <c r="K4112"/>
  <c r="L4112" s="1"/>
  <c r="K4113"/>
  <c r="L4113" s="1"/>
  <c r="K4114"/>
  <c r="L4114" s="1"/>
  <c r="K4115"/>
  <c r="K4116"/>
  <c r="L4116" s="1"/>
  <c r="K4117"/>
  <c r="L4117" s="1"/>
  <c r="K4118"/>
  <c r="L4118" s="1"/>
  <c r="K4119"/>
  <c r="K4120"/>
  <c r="L4120" s="1"/>
  <c r="K4121"/>
  <c r="L4121" s="1"/>
  <c r="K4122"/>
  <c r="L4122" s="1"/>
  <c r="K4123"/>
  <c r="K4124"/>
  <c r="L4124" s="1"/>
  <c r="K4125"/>
  <c r="L4125" s="1"/>
  <c r="K4126"/>
  <c r="L4126" s="1"/>
  <c r="K4127"/>
  <c r="K4128"/>
  <c r="L4128" s="1"/>
  <c r="K4129"/>
  <c r="L4129" s="1"/>
  <c r="K4130"/>
  <c r="L4130" s="1"/>
  <c r="K4131"/>
  <c r="K4132"/>
  <c r="L4132" s="1"/>
  <c r="K4133"/>
  <c r="L4133" s="1"/>
  <c r="K4134"/>
  <c r="L4134" s="1"/>
  <c r="K4135"/>
  <c r="K4136"/>
  <c r="L4136" s="1"/>
  <c r="K4137"/>
  <c r="L4137" s="1"/>
  <c r="K4138"/>
  <c r="L4138" s="1"/>
  <c r="K4139"/>
  <c r="K4140"/>
  <c r="L4140" s="1"/>
  <c r="K4141"/>
  <c r="L4141" s="1"/>
  <c r="K4142"/>
  <c r="L4142" s="1"/>
  <c r="K4143"/>
  <c r="K4144"/>
  <c r="L4144" s="1"/>
  <c r="K4145"/>
  <c r="L4145" s="1"/>
  <c r="K4146"/>
  <c r="L4146" s="1"/>
  <c r="K4147"/>
  <c r="K4148"/>
  <c r="L4148" s="1"/>
  <c r="K4149"/>
  <c r="L4149" s="1"/>
  <c r="K4150"/>
  <c r="L4150" s="1"/>
  <c r="K4151"/>
  <c r="K4152"/>
  <c r="L4152" s="1"/>
  <c r="K4153"/>
  <c r="L4153" s="1"/>
  <c r="K4154"/>
  <c r="L4154" s="1"/>
  <c r="K4155"/>
  <c r="K4156"/>
  <c r="L4156" s="1"/>
  <c r="K4157"/>
  <c r="L4157" s="1"/>
  <c r="K4158"/>
  <c r="L4158" s="1"/>
  <c r="K4159"/>
  <c r="K4160"/>
  <c r="L4160" s="1"/>
  <c r="K4161"/>
  <c r="L4161" s="1"/>
  <c r="K4162"/>
  <c r="L4162" s="1"/>
  <c r="K4163"/>
  <c r="K4164"/>
  <c r="L4164" s="1"/>
  <c r="K4165"/>
  <c r="L4165" s="1"/>
  <c r="K4166"/>
  <c r="L4166" s="1"/>
  <c r="K4167"/>
  <c r="K4168"/>
  <c r="L4168" s="1"/>
  <c r="K4169"/>
  <c r="L4169" s="1"/>
  <c r="K4170"/>
  <c r="L4170" s="1"/>
  <c r="K4171"/>
  <c r="K4172"/>
  <c r="L4172" s="1"/>
  <c r="K4173"/>
  <c r="L4173" s="1"/>
  <c r="K4174"/>
  <c r="L4174" s="1"/>
  <c r="K4175"/>
  <c r="K4176"/>
  <c r="L4176" s="1"/>
  <c r="K4177"/>
  <c r="L4177" s="1"/>
  <c r="K4178"/>
  <c r="L4178" s="1"/>
  <c r="K4179"/>
  <c r="K4180"/>
  <c r="L4180" s="1"/>
  <c r="K4181"/>
  <c r="L4181" s="1"/>
  <c r="K4182"/>
  <c r="L4182" s="1"/>
  <c r="K4183"/>
  <c r="K4184"/>
  <c r="L4184" s="1"/>
  <c r="K4185"/>
  <c r="L4185" s="1"/>
  <c r="K4186"/>
  <c r="L4186" s="1"/>
  <c r="K4187"/>
  <c r="K4188"/>
  <c r="L4188" s="1"/>
  <c r="K4189"/>
  <c r="L4189" s="1"/>
  <c r="K4190"/>
  <c r="L4190" s="1"/>
  <c r="K4191"/>
  <c r="K4192"/>
  <c r="L4192" s="1"/>
  <c r="K4193"/>
  <c r="L4193" s="1"/>
  <c r="K4194"/>
  <c r="L4194" s="1"/>
  <c r="K4195"/>
  <c r="K4196"/>
  <c r="L4196" s="1"/>
  <c r="K4197"/>
  <c r="L4197" s="1"/>
  <c r="K4198"/>
  <c r="L4198" s="1"/>
  <c r="K4199"/>
  <c r="K4200"/>
  <c r="L4200" s="1"/>
  <c r="K4201"/>
  <c r="L4201" s="1"/>
  <c r="K4202"/>
  <c r="L4202" s="1"/>
  <c r="K4203"/>
  <c r="K4204"/>
  <c r="L4204" s="1"/>
  <c r="K4205"/>
  <c r="L4205" s="1"/>
  <c r="K4206"/>
  <c r="L4206" s="1"/>
  <c r="K4207"/>
  <c r="K4208"/>
  <c r="L4208" s="1"/>
  <c r="K4209"/>
  <c r="L4209" s="1"/>
  <c r="K4210"/>
  <c r="L4210" s="1"/>
  <c r="K4211"/>
  <c r="L4211" s="1"/>
  <c r="K4212"/>
  <c r="L4212" s="1"/>
  <c r="K4213"/>
  <c r="L4213" s="1"/>
  <c r="K4214"/>
  <c r="L4214" s="1"/>
  <c r="K4215"/>
  <c r="L4215" s="1"/>
  <c r="K4216"/>
  <c r="L4216" s="1"/>
  <c r="K4217"/>
  <c r="L4217" s="1"/>
  <c r="K4218"/>
  <c r="L4218" s="1"/>
  <c r="K4219"/>
  <c r="L4219" s="1"/>
  <c r="K4220"/>
  <c r="L4220" s="1"/>
  <c r="K4221"/>
  <c r="L4221" s="1"/>
  <c r="K4222"/>
  <c r="L4222" s="1"/>
  <c r="K4223"/>
  <c r="K4224"/>
  <c r="L4224" s="1"/>
  <c r="K4225"/>
  <c r="L4225" s="1"/>
  <c r="K4226"/>
  <c r="L4226" s="1"/>
  <c r="K4227"/>
  <c r="K4228"/>
  <c r="L4228" s="1"/>
  <c r="K4229"/>
  <c r="L4229" s="1"/>
  <c r="K4230"/>
  <c r="L4230" s="1"/>
  <c r="K4231"/>
  <c r="K4232"/>
  <c r="L4232" s="1"/>
  <c r="K4233"/>
  <c r="L4233" s="1"/>
  <c r="K4234"/>
  <c r="L4234" s="1"/>
  <c r="K4235"/>
  <c r="K4236"/>
  <c r="L4236" s="1"/>
  <c r="K4237"/>
  <c r="L4237" s="1"/>
  <c r="K4238"/>
  <c r="L4238" s="1"/>
  <c r="K4239"/>
  <c r="K4240"/>
  <c r="L4240" s="1"/>
  <c r="K4241"/>
  <c r="L4241" s="1"/>
  <c r="K4242"/>
  <c r="L4242" s="1"/>
  <c r="K4243"/>
  <c r="K4244"/>
  <c r="L4244" s="1"/>
  <c r="K4245"/>
  <c r="L4245" s="1"/>
  <c r="K4246"/>
  <c r="L4246" s="1"/>
  <c r="K4247"/>
  <c r="K4248"/>
  <c r="L4248" s="1"/>
  <c r="K4249"/>
  <c r="L4249" s="1"/>
  <c r="K4250"/>
  <c r="L4250" s="1"/>
  <c r="K4251"/>
  <c r="K4252"/>
  <c r="L4252" s="1"/>
  <c r="K4253"/>
  <c r="L4253" s="1"/>
  <c r="K4254"/>
  <c r="L4254" s="1"/>
  <c r="K4255"/>
  <c r="K4256"/>
  <c r="L4256" s="1"/>
  <c r="K4257"/>
  <c r="L4257" s="1"/>
  <c r="K4258"/>
  <c r="L4258" s="1"/>
  <c r="K4259"/>
  <c r="K4260"/>
  <c r="L4260" s="1"/>
  <c r="K4261"/>
  <c r="L4261" s="1"/>
  <c r="K4262"/>
  <c r="L4262" s="1"/>
  <c r="K4263"/>
  <c r="K4264"/>
  <c r="L4264" s="1"/>
  <c r="K4265"/>
  <c r="L4265" s="1"/>
  <c r="K4266"/>
  <c r="L4266" s="1"/>
  <c r="K4267"/>
  <c r="K4268"/>
  <c r="L4268" s="1"/>
  <c r="K4269"/>
  <c r="L4269" s="1"/>
  <c r="K4270"/>
  <c r="L4270" s="1"/>
  <c r="K4271"/>
  <c r="K4272"/>
  <c r="L4272" s="1"/>
  <c r="K4273"/>
  <c r="L4273" s="1"/>
  <c r="K4274"/>
  <c r="L4274" s="1"/>
  <c r="K4275"/>
  <c r="K4276"/>
  <c r="L4276" s="1"/>
  <c r="K4277"/>
  <c r="L4277" s="1"/>
  <c r="K4278"/>
  <c r="L4278" s="1"/>
  <c r="K4279"/>
  <c r="K4280"/>
  <c r="L4280" s="1"/>
  <c r="K4281"/>
  <c r="L4281" s="1"/>
  <c r="K4282"/>
  <c r="L4282" s="1"/>
  <c r="K4283"/>
  <c r="K4284"/>
  <c r="L4284" s="1"/>
  <c r="K4285"/>
  <c r="L4285" s="1"/>
  <c r="K4286"/>
  <c r="L4286" s="1"/>
  <c r="K4287"/>
  <c r="K4288"/>
  <c r="L4288" s="1"/>
  <c r="K4289"/>
  <c r="L4289" s="1"/>
  <c r="K4290"/>
  <c r="L4290" s="1"/>
  <c r="K4291"/>
  <c r="K4292"/>
  <c r="L4292" s="1"/>
  <c r="K4293"/>
  <c r="L4293" s="1"/>
  <c r="K4294"/>
  <c r="L4294" s="1"/>
  <c r="K4295"/>
  <c r="K4296"/>
  <c r="L4296" s="1"/>
  <c r="K4297"/>
  <c r="L4297" s="1"/>
  <c r="K4298"/>
  <c r="L4298" s="1"/>
  <c r="K4299"/>
  <c r="K4300"/>
  <c r="L4300" s="1"/>
  <c r="K4301"/>
  <c r="L4301" s="1"/>
  <c r="K4302"/>
  <c r="L4302" s="1"/>
  <c r="K4303"/>
  <c r="K4304"/>
  <c r="L4304" s="1"/>
  <c r="K4305"/>
  <c r="L4305" s="1"/>
  <c r="K4306"/>
  <c r="L4306" s="1"/>
  <c r="K4307"/>
  <c r="K4308"/>
  <c r="L4308" s="1"/>
  <c r="K4309"/>
  <c r="L4309" s="1"/>
  <c r="K4310"/>
  <c r="L4310" s="1"/>
  <c r="K4311"/>
  <c r="K4312"/>
  <c r="L4312" s="1"/>
  <c r="K4313"/>
  <c r="L4313" s="1"/>
  <c r="K4314"/>
  <c r="L4314" s="1"/>
  <c r="K4315"/>
  <c r="K4316"/>
  <c r="L4316" s="1"/>
  <c r="K4317"/>
  <c r="L4317" s="1"/>
  <c r="K4318"/>
  <c r="L4318" s="1"/>
  <c r="K4319"/>
  <c r="K4320"/>
  <c r="L4320" s="1"/>
  <c r="K4321"/>
  <c r="L4321" s="1"/>
  <c r="K4322"/>
  <c r="L4322" s="1"/>
  <c r="K4323"/>
  <c r="K4324"/>
  <c r="L4324" s="1"/>
  <c r="K4325"/>
  <c r="L4325" s="1"/>
  <c r="K4326"/>
  <c r="L4326" s="1"/>
  <c r="K4327"/>
  <c r="K4328"/>
  <c r="L4328" s="1"/>
  <c r="K4329"/>
  <c r="L4329" s="1"/>
  <c r="K4330"/>
  <c r="L4330" s="1"/>
  <c r="K4331"/>
  <c r="K4332"/>
  <c r="L4332" s="1"/>
  <c r="K4333"/>
  <c r="L4333" s="1"/>
  <c r="K4334"/>
  <c r="L4334" s="1"/>
  <c r="K4335"/>
  <c r="K4336"/>
  <c r="L4336" s="1"/>
  <c r="K4337"/>
  <c r="L4337" s="1"/>
  <c r="K4338"/>
  <c r="L4338" s="1"/>
  <c r="K4339"/>
  <c r="K4340"/>
  <c r="L4340" s="1"/>
  <c r="K4341"/>
  <c r="L4341" s="1"/>
  <c r="K4342"/>
  <c r="L4342" s="1"/>
  <c r="K4343"/>
  <c r="K4344"/>
  <c r="L4344" s="1"/>
  <c r="K4345"/>
  <c r="L4345" s="1"/>
  <c r="K4346"/>
  <c r="L4346" s="1"/>
  <c r="K4347"/>
  <c r="K4348"/>
  <c r="L4348" s="1"/>
  <c r="K4349"/>
  <c r="L4349" s="1"/>
  <c r="K4350"/>
  <c r="L4350" s="1"/>
  <c r="K4351"/>
  <c r="K4352"/>
  <c r="L4352" s="1"/>
  <c r="K4353"/>
  <c r="L4353" s="1"/>
  <c r="K4354"/>
  <c r="L4354" s="1"/>
  <c r="K4355"/>
  <c r="K4356"/>
  <c r="L4356" s="1"/>
  <c r="K4357"/>
  <c r="L4357" s="1"/>
  <c r="K4358"/>
  <c r="L4358" s="1"/>
  <c r="K4359"/>
  <c r="K4360"/>
  <c r="L4360" s="1"/>
  <c r="K4361"/>
  <c r="L4361" s="1"/>
  <c r="K4362"/>
  <c r="L4362" s="1"/>
  <c r="K4363"/>
  <c r="K4364"/>
  <c r="L4364" s="1"/>
  <c r="K4365"/>
  <c r="L4365" s="1"/>
  <c r="K4366"/>
  <c r="L4366" s="1"/>
  <c r="K4367"/>
  <c r="K4368"/>
  <c r="L4368" s="1"/>
  <c r="K4369"/>
  <c r="L4369" s="1"/>
  <c r="K4370"/>
  <c r="L4370" s="1"/>
  <c r="K4371"/>
  <c r="K4372"/>
  <c r="L4372" s="1"/>
  <c r="K4373"/>
  <c r="L4373" s="1"/>
  <c r="K4374"/>
  <c r="L4374" s="1"/>
  <c r="K4375"/>
  <c r="K4376"/>
  <c r="L4376" s="1"/>
  <c r="K4377"/>
  <c r="L4377" s="1"/>
  <c r="K4378"/>
  <c r="L4378" s="1"/>
  <c r="K4379"/>
  <c r="K4380"/>
  <c r="L4380" s="1"/>
  <c r="K4381"/>
  <c r="L4381" s="1"/>
  <c r="K4382"/>
  <c r="L4382" s="1"/>
  <c r="K4383"/>
  <c r="K4384"/>
  <c r="L4384" s="1"/>
  <c r="K4385"/>
  <c r="L4385" s="1"/>
  <c r="K4386"/>
  <c r="L4386" s="1"/>
  <c r="K4387"/>
  <c r="K4388"/>
  <c r="L4388" s="1"/>
  <c r="K4389"/>
  <c r="L4389" s="1"/>
  <c r="K4390"/>
  <c r="L4390" s="1"/>
  <c r="K4391"/>
  <c r="K4392"/>
  <c r="L4392" s="1"/>
  <c r="K4393"/>
  <c r="L4393" s="1"/>
  <c r="K4394"/>
  <c r="L4394" s="1"/>
  <c r="K4395"/>
  <c r="K4396"/>
  <c r="L4396" s="1"/>
  <c r="K4397"/>
  <c r="L4397" s="1"/>
  <c r="K4398"/>
  <c r="L4398" s="1"/>
  <c r="K4399"/>
  <c r="K4400"/>
  <c r="L4400" s="1"/>
  <c r="K4401"/>
  <c r="L4401" s="1"/>
  <c r="K4402"/>
  <c r="L4402" s="1"/>
  <c r="K4403"/>
  <c r="K4404"/>
  <c r="L4404" s="1"/>
  <c r="K4405"/>
  <c r="L4405" s="1"/>
  <c r="K4406"/>
  <c r="L4406" s="1"/>
  <c r="K4407"/>
  <c r="K4408"/>
  <c r="L4408" s="1"/>
  <c r="K4409"/>
  <c r="L4409" s="1"/>
  <c r="K4410"/>
  <c r="L4410" s="1"/>
  <c r="K4411"/>
  <c r="K4412"/>
  <c r="L4412" s="1"/>
  <c r="K4413"/>
  <c r="L4413" s="1"/>
  <c r="K4414"/>
  <c r="L4414" s="1"/>
  <c r="K4415"/>
  <c r="K4416"/>
  <c r="L4416" s="1"/>
  <c r="K4417"/>
  <c r="L4417" s="1"/>
  <c r="K4418"/>
  <c r="L4418" s="1"/>
  <c r="K4419"/>
  <c r="K4420"/>
  <c r="L4420" s="1"/>
  <c r="K4421"/>
  <c r="L4421" s="1"/>
  <c r="K4422"/>
  <c r="L4422" s="1"/>
  <c r="K4423"/>
  <c r="K4424"/>
  <c r="L4424" s="1"/>
  <c r="K4425"/>
  <c r="L4425" s="1"/>
  <c r="K4426"/>
  <c r="L4426" s="1"/>
  <c r="K4427"/>
  <c r="K4428"/>
  <c r="L4428" s="1"/>
  <c r="K4429"/>
  <c r="L4429" s="1"/>
  <c r="K4430"/>
  <c r="L4430" s="1"/>
  <c r="K4431"/>
  <c r="K4432"/>
  <c r="L4432" s="1"/>
  <c r="K4433"/>
  <c r="L4433" s="1"/>
  <c r="K4434"/>
  <c r="L4434" s="1"/>
  <c r="K4435"/>
  <c r="K4436"/>
  <c r="L4436" s="1"/>
  <c r="K4437"/>
  <c r="L4437" s="1"/>
  <c r="K4438"/>
  <c r="L4438" s="1"/>
  <c r="K4439"/>
  <c r="K4440"/>
  <c r="L4440" s="1"/>
  <c r="K4441"/>
  <c r="L4441" s="1"/>
  <c r="K4442"/>
  <c r="L4442" s="1"/>
  <c r="K4443"/>
  <c r="K4444"/>
  <c r="L4444" s="1"/>
  <c r="K4445"/>
  <c r="L4445" s="1"/>
  <c r="K4446"/>
  <c r="L4446" s="1"/>
  <c r="K4447"/>
  <c r="K4448"/>
  <c r="L4448" s="1"/>
  <c r="K4449"/>
  <c r="L4449" s="1"/>
  <c r="K4450"/>
  <c r="L4450" s="1"/>
  <c r="K4451"/>
  <c r="K4452"/>
  <c r="L4452" s="1"/>
  <c r="K4453"/>
  <c r="L4453" s="1"/>
  <c r="K4454"/>
  <c r="L4454" s="1"/>
  <c r="K4455"/>
  <c r="K4456"/>
  <c r="L4456" s="1"/>
  <c r="K4457"/>
  <c r="L4457" s="1"/>
  <c r="K4458"/>
  <c r="L4458" s="1"/>
  <c r="K4459"/>
  <c r="K4460"/>
  <c r="L4460" s="1"/>
  <c r="K4461"/>
  <c r="L4461" s="1"/>
  <c r="K4462"/>
  <c r="L4462" s="1"/>
  <c r="K4463"/>
  <c r="K4464"/>
  <c r="L4464" s="1"/>
  <c r="K4465"/>
  <c r="L4465" s="1"/>
  <c r="K4466"/>
  <c r="L4466" s="1"/>
  <c r="K4467"/>
  <c r="K4468"/>
  <c r="L4468" s="1"/>
  <c r="K4469"/>
  <c r="L4469" s="1"/>
  <c r="K4470"/>
  <c r="L4470" s="1"/>
  <c r="K4471"/>
  <c r="K4472"/>
  <c r="L4472" s="1"/>
  <c r="K4473"/>
  <c r="L4473" s="1"/>
  <c r="K4474"/>
  <c r="L4474" s="1"/>
  <c r="K4475"/>
  <c r="K4476"/>
  <c r="L4476" s="1"/>
  <c r="K4477"/>
  <c r="L4477" s="1"/>
  <c r="K4478"/>
  <c r="L4478" s="1"/>
  <c r="K4479"/>
  <c r="K4480"/>
  <c r="L4480" s="1"/>
  <c r="K4481"/>
  <c r="L4481" s="1"/>
  <c r="K4482"/>
  <c r="L4482" s="1"/>
  <c r="K4483"/>
  <c r="K4484"/>
  <c r="L4484" s="1"/>
  <c r="K4485"/>
  <c r="L4485" s="1"/>
  <c r="K4486"/>
  <c r="L4486" s="1"/>
  <c r="K4487"/>
  <c r="K4488"/>
  <c r="L4488" s="1"/>
  <c r="K4489"/>
  <c r="L4489" s="1"/>
  <c r="K4490"/>
  <c r="L4490" s="1"/>
  <c r="K4491"/>
  <c r="K4492"/>
  <c r="L4492" s="1"/>
  <c r="K4493"/>
  <c r="L4493" s="1"/>
  <c r="K4494"/>
  <c r="L4494" s="1"/>
  <c r="K4495"/>
  <c r="K4496"/>
  <c r="L4496" s="1"/>
  <c r="K4497"/>
  <c r="L4497" s="1"/>
  <c r="K4498"/>
  <c r="L4498" s="1"/>
  <c r="K4499"/>
  <c r="K4500"/>
  <c r="L4500" s="1"/>
  <c r="K4501"/>
  <c r="L4501" s="1"/>
  <c r="K4502"/>
  <c r="L4502" s="1"/>
  <c r="K4503"/>
  <c r="K4504"/>
  <c r="L4504" s="1"/>
  <c r="K4505"/>
  <c r="L4505" s="1"/>
  <c r="K4506"/>
  <c r="L4506" s="1"/>
  <c r="K4507"/>
  <c r="K4508"/>
  <c r="L4508" s="1"/>
  <c r="K4509"/>
  <c r="L4509" s="1"/>
  <c r="K4510"/>
  <c r="L4510" s="1"/>
  <c r="K4511"/>
  <c r="K4512"/>
  <c r="L4512" s="1"/>
  <c r="K4513"/>
  <c r="L4513" s="1"/>
  <c r="K4514"/>
  <c r="L4514" s="1"/>
  <c r="K4515"/>
  <c r="K4516"/>
  <c r="L4516" s="1"/>
  <c r="K4517"/>
  <c r="L4517" s="1"/>
  <c r="K4518"/>
  <c r="L4518" s="1"/>
  <c r="K4519"/>
  <c r="K4520"/>
  <c r="L4520" s="1"/>
  <c r="K4521"/>
  <c r="L4521" s="1"/>
  <c r="K4522"/>
  <c r="L4522" s="1"/>
  <c r="K4523"/>
  <c r="K4524"/>
  <c r="L4524" s="1"/>
  <c r="K4525"/>
  <c r="L4525" s="1"/>
  <c r="K4526"/>
  <c r="L4526" s="1"/>
  <c r="K4527"/>
  <c r="K4528"/>
  <c r="L4528" s="1"/>
  <c r="K4529"/>
  <c r="L4529" s="1"/>
  <c r="K4530"/>
  <c r="L4530" s="1"/>
  <c r="K4531"/>
  <c r="K4532"/>
  <c r="L4532" s="1"/>
  <c r="K4533"/>
  <c r="L4533" s="1"/>
  <c r="K4534"/>
  <c r="L4534" s="1"/>
  <c r="K4535"/>
  <c r="K4536"/>
  <c r="L4536" s="1"/>
  <c r="K4537"/>
  <c r="L4537" s="1"/>
  <c r="K4538"/>
  <c r="L4538" s="1"/>
  <c r="K4539"/>
  <c r="K4540"/>
  <c r="L4540" s="1"/>
  <c r="K4541"/>
  <c r="L4541" s="1"/>
  <c r="K4542"/>
  <c r="L4542" s="1"/>
  <c r="K4543"/>
  <c r="K4544"/>
  <c r="L4544" s="1"/>
  <c r="K4545"/>
  <c r="L4545" s="1"/>
  <c r="K4546"/>
  <c r="L4546" s="1"/>
  <c r="K4547"/>
  <c r="K4548"/>
  <c r="L4548" s="1"/>
  <c r="K4549"/>
  <c r="L4549" s="1"/>
  <c r="K4550"/>
  <c r="L4550" s="1"/>
  <c r="K4551"/>
  <c r="K4552"/>
  <c r="L4552" s="1"/>
  <c r="K4553"/>
  <c r="L4553" s="1"/>
  <c r="K4554"/>
  <c r="L4554" s="1"/>
  <c r="K4555"/>
  <c r="K4556"/>
  <c r="L4556" s="1"/>
  <c r="K4557"/>
  <c r="L4557" s="1"/>
  <c r="K4558"/>
  <c r="L4558" s="1"/>
  <c r="K4559"/>
  <c r="K4560"/>
  <c r="L4560" s="1"/>
  <c r="K4561"/>
  <c r="L4561" s="1"/>
  <c r="K4562"/>
  <c r="L4562" s="1"/>
  <c r="K4563"/>
  <c r="K4564"/>
  <c r="L4564" s="1"/>
  <c r="K4565"/>
  <c r="L4565" s="1"/>
  <c r="K4566"/>
  <c r="L4566" s="1"/>
  <c r="K4567"/>
  <c r="K4568"/>
  <c r="L4568" s="1"/>
  <c r="K4569"/>
  <c r="L4569" s="1"/>
  <c r="K4570"/>
  <c r="L4570" s="1"/>
  <c r="K4571"/>
  <c r="K4572"/>
  <c r="L4572" s="1"/>
  <c r="K4573"/>
  <c r="L4573" s="1"/>
  <c r="K4574"/>
  <c r="L4574" s="1"/>
  <c r="K4575"/>
  <c r="K4576"/>
  <c r="L4576" s="1"/>
  <c r="K4577"/>
  <c r="L4577" s="1"/>
  <c r="K4578"/>
  <c r="L4578" s="1"/>
  <c r="K4579"/>
  <c r="K4580"/>
  <c r="L4580" s="1"/>
  <c r="K4581"/>
  <c r="L4581" s="1"/>
  <c r="K4582"/>
  <c r="L4582" s="1"/>
  <c r="K4583"/>
  <c r="K4584"/>
  <c r="L4584" s="1"/>
  <c r="K4585"/>
  <c r="L4585" s="1"/>
  <c r="K4586"/>
  <c r="L4586" s="1"/>
  <c r="K4587"/>
  <c r="K4588"/>
  <c r="L4588" s="1"/>
  <c r="K4589"/>
  <c r="L4589" s="1"/>
  <c r="K4590"/>
  <c r="L4590" s="1"/>
  <c r="K4591"/>
  <c r="K4592"/>
  <c r="L4592" s="1"/>
  <c r="K4593"/>
  <c r="L4593" s="1"/>
  <c r="K4594"/>
  <c r="L4594" s="1"/>
  <c r="K4595"/>
  <c r="K4596"/>
  <c r="L4596" s="1"/>
  <c r="K4597"/>
  <c r="L4597" s="1"/>
  <c r="K4598"/>
  <c r="L4598" s="1"/>
  <c r="K4599"/>
  <c r="K4600"/>
  <c r="L4600" s="1"/>
  <c r="K4601"/>
  <c r="L4601" s="1"/>
  <c r="K4602"/>
  <c r="L4602" s="1"/>
  <c r="K4603"/>
  <c r="L4603" s="1"/>
  <c r="K4604"/>
  <c r="L4604" s="1"/>
  <c r="K4605"/>
  <c r="L4605" s="1"/>
  <c r="K4606"/>
  <c r="L4606" s="1"/>
  <c r="K4607"/>
  <c r="L4607" s="1"/>
  <c r="K4608"/>
  <c r="L4608" s="1"/>
  <c r="K4609"/>
  <c r="L4609" s="1"/>
  <c r="K4610"/>
  <c r="L4610" s="1"/>
  <c r="K4611"/>
  <c r="L4611" s="1"/>
  <c r="K4612"/>
  <c r="L4612" s="1"/>
  <c r="K4613"/>
  <c r="L4613" s="1"/>
  <c r="K4614"/>
  <c r="L4614" s="1"/>
  <c r="K4615"/>
  <c r="L4615" s="1"/>
  <c r="K4616"/>
  <c r="L4616" s="1"/>
  <c r="K4617"/>
  <c r="L4617" s="1"/>
  <c r="K4618"/>
  <c r="L4618" s="1"/>
  <c r="K4619"/>
  <c r="L4619" s="1"/>
  <c r="K4620"/>
  <c r="L4620" s="1"/>
  <c r="K4621"/>
  <c r="L4621" s="1"/>
  <c r="K4622"/>
  <c r="L4622" s="1"/>
  <c r="K4623"/>
  <c r="L4623" s="1"/>
  <c r="K4624"/>
  <c r="L4624" s="1"/>
  <c r="K4625"/>
  <c r="L4625" s="1"/>
  <c r="K4626"/>
  <c r="L4626" s="1"/>
  <c r="K4627"/>
  <c r="L4627" s="1"/>
  <c r="K4628"/>
  <c r="L4628" s="1"/>
  <c r="K4629"/>
  <c r="L4629" s="1"/>
  <c r="K4630"/>
  <c r="L4630" s="1"/>
  <c r="K4631"/>
  <c r="L4631" s="1"/>
  <c r="K4632"/>
  <c r="L4632" s="1"/>
  <c r="K4633"/>
  <c r="L4633" s="1"/>
  <c r="K4634"/>
  <c r="L4634" s="1"/>
  <c r="K4635"/>
  <c r="L4635" s="1"/>
  <c r="K4636"/>
  <c r="L4636" s="1"/>
  <c r="K4637"/>
  <c r="L4637" s="1"/>
  <c r="K4638"/>
  <c r="L4638" s="1"/>
  <c r="K4639"/>
  <c r="K4640"/>
  <c r="L4640" s="1"/>
  <c r="K4641"/>
  <c r="L4641" s="1"/>
  <c r="K4642"/>
  <c r="L4642" s="1"/>
  <c r="K4643"/>
  <c r="K4644"/>
  <c r="L4644" s="1"/>
  <c r="K4645"/>
  <c r="L4645" s="1"/>
  <c r="K4646"/>
  <c r="L4646" s="1"/>
  <c r="K4647"/>
  <c r="K4648"/>
  <c r="L4648" s="1"/>
  <c r="K4649"/>
  <c r="L4649" s="1"/>
  <c r="K4650"/>
  <c r="L4650" s="1"/>
  <c r="K4651"/>
  <c r="K4652"/>
  <c r="L4652" s="1"/>
  <c r="K4653"/>
  <c r="L4653" s="1"/>
  <c r="K4654"/>
  <c r="L4654" s="1"/>
  <c r="K4655"/>
  <c r="K4656"/>
  <c r="L4656" s="1"/>
  <c r="K4657"/>
  <c r="L4657" s="1"/>
  <c r="K4658"/>
  <c r="L4658" s="1"/>
  <c r="K4659"/>
  <c r="K4660"/>
  <c r="L4660" s="1"/>
  <c r="K4661"/>
  <c r="L4661" s="1"/>
  <c r="K4662"/>
  <c r="L4662" s="1"/>
  <c r="K4663"/>
  <c r="K4664"/>
  <c r="L4664" s="1"/>
  <c r="K4665"/>
  <c r="L4665" s="1"/>
  <c r="K4666"/>
  <c r="L4666" s="1"/>
  <c r="K4667"/>
  <c r="K4668"/>
  <c r="L4668" s="1"/>
  <c r="K4669"/>
  <c r="L4669" s="1"/>
  <c r="K4670"/>
  <c r="L4670" s="1"/>
  <c r="K4671"/>
  <c r="K4672"/>
  <c r="L4672" s="1"/>
  <c r="K4673"/>
  <c r="L4673" s="1"/>
  <c r="K4674"/>
  <c r="L4674" s="1"/>
  <c r="K4675"/>
  <c r="K4676"/>
  <c r="L4676" s="1"/>
  <c r="K4677"/>
  <c r="L4677" s="1"/>
  <c r="K4678"/>
  <c r="L4678" s="1"/>
  <c r="K4679"/>
  <c r="K4680"/>
  <c r="L4680" s="1"/>
  <c r="K4681"/>
  <c r="L4681" s="1"/>
  <c r="K4682"/>
  <c r="L4682" s="1"/>
  <c r="K4683"/>
  <c r="K4684"/>
  <c r="L4684" s="1"/>
  <c r="K4685"/>
  <c r="L4685" s="1"/>
  <c r="K4686"/>
  <c r="L4686" s="1"/>
  <c r="K4687"/>
  <c r="K4688"/>
  <c r="L4688" s="1"/>
  <c r="K4689"/>
  <c r="L4689" s="1"/>
  <c r="K4690"/>
  <c r="L4690" s="1"/>
  <c r="K4691"/>
  <c r="K4692"/>
  <c r="L4692" s="1"/>
  <c r="K4693"/>
  <c r="K4694"/>
  <c r="L4694" s="1"/>
  <c r="K4695"/>
  <c r="K4696"/>
  <c r="L4696" s="1"/>
  <c r="K4697"/>
  <c r="K4698"/>
  <c r="L4698" s="1"/>
  <c r="K4699"/>
  <c r="K4700"/>
  <c r="L4700" s="1"/>
  <c r="K4701"/>
  <c r="K4702"/>
  <c r="L4702" s="1"/>
  <c r="K4703"/>
  <c r="L4703" s="1"/>
  <c r="K4704"/>
  <c r="L4704" s="1"/>
  <c r="K4705"/>
  <c r="L4705" s="1"/>
  <c r="K4706"/>
  <c r="L4706" s="1"/>
  <c r="K4707"/>
  <c r="L4707" s="1"/>
  <c r="K4708"/>
  <c r="L4708" s="1"/>
  <c r="K4709"/>
  <c r="L4709" s="1"/>
  <c r="K4710"/>
  <c r="L4710" s="1"/>
  <c r="K4711"/>
  <c r="L4711" s="1"/>
  <c r="K4712"/>
  <c r="L4712" s="1"/>
  <c r="K4713"/>
  <c r="L4713" s="1"/>
  <c r="K4714"/>
  <c r="L4714" s="1"/>
  <c r="K4715"/>
  <c r="L4715" s="1"/>
  <c r="K4716"/>
  <c r="L4716" s="1"/>
  <c r="K4717"/>
  <c r="L4717" s="1"/>
  <c r="K4718"/>
  <c r="L4718" s="1"/>
  <c r="K4719"/>
  <c r="L4719" s="1"/>
  <c r="K4720"/>
  <c r="L4720" s="1"/>
  <c r="K4721"/>
  <c r="L4721" s="1"/>
  <c r="K4722"/>
  <c r="L4722" s="1"/>
  <c r="K4723"/>
  <c r="L4723" s="1"/>
  <c r="K4724"/>
  <c r="L4724" s="1"/>
  <c r="K4725"/>
  <c r="L4725" s="1"/>
  <c r="K4726"/>
  <c r="L4726" s="1"/>
  <c r="K4727"/>
  <c r="L4727" s="1"/>
  <c r="K4728"/>
  <c r="L4728" s="1"/>
  <c r="K4729"/>
  <c r="L4729" s="1"/>
  <c r="K4730"/>
  <c r="L4730" s="1"/>
  <c r="K4731"/>
  <c r="L4731" s="1"/>
  <c r="K4732"/>
  <c r="L4732" s="1"/>
  <c r="K4733"/>
  <c r="L4733" s="1"/>
  <c r="K4734"/>
  <c r="L4734" s="1"/>
  <c r="K4735"/>
  <c r="L4735" s="1"/>
  <c r="K4736"/>
  <c r="L4736" s="1"/>
  <c r="K4737"/>
  <c r="L4737" s="1"/>
  <c r="K4738"/>
  <c r="L4738" s="1"/>
  <c r="K4739"/>
  <c r="L4739" s="1"/>
  <c r="K4740"/>
  <c r="L4740" s="1"/>
  <c r="K4741"/>
  <c r="L4741" s="1"/>
  <c r="K4742"/>
  <c r="L4742" s="1"/>
  <c r="K4743"/>
  <c r="L4743" s="1"/>
  <c r="K4744"/>
  <c r="L4744" s="1"/>
  <c r="K4745"/>
  <c r="L4745" s="1"/>
  <c r="K4746"/>
  <c r="L4746" s="1"/>
  <c r="K4747"/>
  <c r="L4747" s="1"/>
  <c r="K4748"/>
  <c r="L4748" s="1"/>
  <c r="K4749"/>
  <c r="L4749" s="1"/>
  <c r="K4750"/>
  <c r="L4750" s="1"/>
  <c r="K4751"/>
  <c r="L4751" s="1"/>
  <c r="K4752"/>
  <c r="L4752" s="1"/>
  <c r="K4753"/>
  <c r="L4753" s="1"/>
  <c r="K4754"/>
  <c r="L4754" s="1"/>
  <c r="K4755"/>
  <c r="L4755" s="1"/>
  <c r="K4756"/>
  <c r="L4756" s="1"/>
  <c r="K4757"/>
  <c r="L4757" s="1"/>
  <c r="K4758"/>
  <c r="L4758" s="1"/>
  <c r="K4759"/>
  <c r="L4759" s="1"/>
  <c r="K4760"/>
  <c r="L4760" s="1"/>
  <c r="K4761"/>
  <c r="L4761" s="1"/>
  <c r="K4762"/>
  <c r="L4762" s="1"/>
  <c r="K4763"/>
  <c r="K4764"/>
  <c r="L4764" s="1"/>
  <c r="K4765"/>
  <c r="K4766"/>
  <c r="L4766" s="1"/>
  <c r="K4767"/>
  <c r="K4768"/>
  <c r="L4768" s="1"/>
  <c r="K4769"/>
  <c r="K4770"/>
  <c r="L4770" s="1"/>
  <c r="K4771"/>
  <c r="K4772"/>
  <c r="L4772" s="1"/>
  <c r="K4773"/>
  <c r="K4774"/>
  <c r="L4774" s="1"/>
  <c r="K4775"/>
  <c r="K4776"/>
  <c r="L4776" s="1"/>
  <c r="K4777"/>
  <c r="K4778"/>
  <c r="L4778" s="1"/>
  <c r="K4779"/>
  <c r="K4780"/>
  <c r="L4780" s="1"/>
  <c r="K4781"/>
  <c r="K4782"/>
  <c r="L4782" s="1"/>
  <c r="K4783"/>
  <c r="K4784"/>
  <c r="L4784" s="1"/>
  <c r="K4785"/>
  <c r="L4785" s="1"/>
  <c r="K4786"/>
  <c r="L4786" s="1"/>
  <c r="K4787"/>
  <c r="L4787" s="1"/>
  <c r="K4788"/>
  <c r="L4788" s="1"/>
  <c r="K4789"/>
  <c r="L4789" s="1"/>
  <c r="K4790"/>
  <c r="L4790" s="1"/>
  <c r="K4791"/>
  <c r="L4791" s="1"/>
  <c r="K4792"/>
  <c r="L4792" s="1"/>
  <c r="K4793"/>
  <c r="K4794"/>
  <c r="L4794" s="1"/>
  <c r="K4795"/>
  <c r="K4796"/>
  <c r="L4796" s="1"/>
  <c r="K4797"/>
  <c r="K4798"/>
  <c r="L4798" s="1"/>
  <c r="K4799"/>
  <c r="K4800"/>
  <c r="L4800" s="1"/>
  <c r="K4801"/>
  <c r="K4802"/>
  <c r="L4802" s="1"/>
  <c r="K4803"/>
  <c r="K4804"/>
  <c r="L4804" s="1"/>
  <c r="K4805"/>
  <c r="K4806"/>
  <c r="L4806" s="1"/>
  <c r="K4807"/>
  <c r="K4808"/>
  <c r="L4808" s="1"/>
  <c r="K4809"/>
  <c r="K4810"/>
  <c r="L4810" s="1"/>
  <c r="K4811"/>
  <c r="K4812"/>
  <c r="L4812" s="1"/>
  <c r="K4813"/>
  <c r="K4814"/>
  <c r="L4814" s="1"/>
  <c r="K4815"/>
  <c r="K4816"/>
  <c r="L4816" s="1"/>
  <c r="K4817"/>
  <c r="K4818"/>
  <c r="L4818" s="1"/>
  <c r="K4819"/>
  <c r="K4820"/>
  <c r="L4820" s="1"/>
  <c r="K4821"/>
  <c r="K4822"/>
  <c r="L4822" s="1"/>
  <c r="K4823"/>
  <c r="K4824"/>
  <c r="L4824" s="1"/>
  <c r="K4825"/>
  <c r="K4826"/>
  <c r="L4826" s="1"/>
  <c r="K4827"/>
  <c r="K4828"/>
  <c r="L4828" s="1"/>
  <c r="K4829"/>
  <c r="K4830"/>
  <c r="L4830" s="1"/>
  <c r="K4831"/>
  <c r="K4832"/>
  <c r="L4832" s="1"/>
  <c r="K4833"/>
  <c r="K4834"/>
  <c r="L4834" s="1"/>
  <c r="K4835"/>
  <c r="K4836"/>
  <c r="L4836" s="1"/>
  <c r="K4837"/>
  <c r="K4838"/>
  <c r="L4838" s="1"/>
  <c r="K4839"/>
  <c r="K4840"/>
  <c r="L4840" s="1"/>
  <c r="K4841"/>
  <c r="K4842"/>
  <c r="L4842" s="1"/>
  <c r="K4843"/>
  <c r="K4844"/>
  <c r="L4844" s="1"/>
  <c r="K4845"/>
  <c r="K4846"/>
  <c r="L4846" s="1"/>
  <c r="K4847"/>
  <c r="K4848"/>
  <c r="L4848" s="1"/>
  <c r="K4849"/>
  <c r="K4850"/>
  <c r="L4850" s="1"/>
  <c r="K4851"/>
  <c r="K4852"/>
  <c r="L4852" s="1"/>
  <c r="K4853"/>
  <c r="K4854"/>
  <c r="L4854" s="1"/>
  <c r="K4855"/>
  <c r="K4856"/>
  <c r="L4856" s="1"/>
  <c r="K4857"/>
  <c r="K4858"/>
  <c r="L4858" s="1"/>
  <c r="K4859"/>
  <c r="K4860"/>
  <c r="L4860" s="1"/>
  <c r="K4861"/>
  <c r="K4862"/>
  <c r="L4862" s="1"/>
  <c r="K4863"/>
  <c r="K4864"/>
  <c r="L4864" s="1"/>
  <c r="K4865"/>
  <c r="K4866"/>
  <c r="L4866" s="1"/>
  <c r="K4867"/>
  <c r="K4868"/>
  <c r="L4868" s="1"/>
  <c r="K4869"/>
  <c r="K4870"/>
  <c r="L4870" s="1"/>
  <c r="K4871"/>
  <c r="K4872"/>
  <c r="L4872" s="1"/>
  <c r="K4873"/>
  <c r="K4874"/>
  <c r="L4874" s="1"/>
  <c r="K4875"/>
  <c r="L4875" s="1"/>
  <c r="K4876"/>
  <c r="L4876" s="1"/>
  <c r="K4877"/>
  <c r="K4878"/>
  <c r="L4878" s="1"/>
  <c r="K4879"/>
  <c r="K4880"/>
  <c r="L4880" s="1"/>
  <c r="K4881"/>
  <c r="K4882"/>
  <c r="L4882" s="1"/>
  <c r="K4883"/>
  <c r="K4884"/>
  <c r="L4884" s="1"/>
  <c r="K4885"/>
  <c r="K4886"/>
  <c r="L4886" s="1"/>
  <c r="K4887"/>
  <c r="K4888"/>
  <c r="L4888" s="1"/>
  <c r="K4889"/>
  <c r="K4890"/>
  <c r="L4890" s="1"/>
  <c r="K4891"/>
  <c r="K4892"/>
  <c r="L4892" s="1"/>
  <c r="K4893"/>
  <c r="K4894"/>
  <c r="L4894" s="1"/>
  <c r="K4895"/>
  <c r="K4896"/>
  <c r="L4896" s="1"/>
  <c r="K4897"/>
  <c r="K4898"/>
  <c r="L4898" s="1"/>
  <c r="K4899"/>
  <c r="K4900"/>
  <c r="L4900" s="1"/>
  <c r="K4901"/>
  <c r="K4902"/>
  <c r="L4902" s="1"/>
  <c r="K4903"/>
  <c r="K4904"/>
  <c r="L4904" s="1"/>
  <c r="K4905"/>
  <c r="K4906"/>
  <c r="L4906" s="1"/>
  <c r="K4907"/>
  <c r="K4908"/>
  <c r="L4908" s="1"/>
  <c r="K4909"/>
  <c r="K4910"/>
  <c r="L4910" s="1"/>
  <c r="K4911"/>
  <c r="K4912"/>
  <c r="L4912" s="1"/>
  <c r="K4913"/>
  <c r="K4914"/>
  <c r="L4914" s="1"/>
  <c r="K4915"/>
  <c r="K4916"/>
  <c r="L4916" s="1"/>
  <c r="K4917"/>
  <c r="K4918"/>
  <c r="L4918" s="1"/>
  <c r="K4919"/>
  <c r="K4920"/>
  <c r="L4920" s="1"/>
  <c r="K4921"/>
  <c r="K4922"/>
  <c r="L4922" s="1"/>
  <c r="K4923"/>
  <c r="K4924"/>
  <c r="L4924" s="1"/>
  <c r="K4925"/>
  <c r="K4926"/>
  <c r="L4926" s="1"/>
  <c r="K4927"/>
  <c r="K4928"/>
  <c r="L4928" s="1"/>
  <c r="K4929"/>
  <c r="K4930"/>
  <c r="L4930" s="1"/>
  <c r="K4931"/>
  <c r="K4932"/>
  <c r="L4932" s="1"/>
  <c r="K4933"/>
  <c r="K4934"/>
  <c r="L4934" s="1"/>
  <c r="K4935"/>
  <c r="K4936"/>
  <c r="L4936" s="1"/>
  <c r="K4937"/>
  <c r="K4938"/>
  <c r="L4938" s="1"/>
  <c r="K4939"/>
  <c r="K4940"/>
  <c r="L4940" s="1"/>
  <c r="K4941"/>
  <c r="K4942"/>
  <c r="L4942" s="1"/>
  <c r="K4943"/>
  <c r="L4943" s="1"/>
  <c r="K4944"/>
  <c r="L4944" s="1"/>
  <c r="K4945"/>
  <c r="L4945" s="1"/>
  <c r="K4946"/>
  <c r="L4946" s="1"/>
  <c r="K4947"/>
  <c r="L4947" s="1"/>
  <c r="K4948"/>
  <c r="L4948" s="1"/>
  <c r="K4949"/>
  <c r="L4949" s="1"/>
  <c r="K4950"/>
  <c r="L4950" s="1"/>
  <c r="K4951"/>
  <c r="L4951" s="1"/>
  <c r="K4952"/>
  <c r="L4952" s="1"/>
  <c r="K4953"/>
  <c r="L4953" s="1"/>
  <c r="K4954"/>
  <c r="L4954" s="1"/>
  <c r="K4955"/>
  <c r="L4955" s="1"/>
  <c r="K4956"/>
  <c r="L4956" s="1"/>
  <c r="K4957"/>
  <c r="L4957" s="1"/>
  <c r="K4958"/>
  <c r="L4958" s="1"/>
  <c r="K4959"/>
  <c r="L4959" s="1"/>
  <c r="K4960"/>
  <c r="L4960" s="1"/>
  <c r="K4961"/>
  <c r="L4961" s="1"/>
  <c r="K4962"/>
  <c r="L4962" s="1"/>
  <c r="K4963"/>
  <c r="L4963" s="1"/>
  <c r="K4964"/>
  <c r="L4964" s="1"/>
  <c r="K4965"/>
  <c r="L4965" s="1"/>
  <c r="K4966"/>
  <c r="L4966" s="1"/>
  <c r="K4967"/>
  <c r="L4967" s="1"/>
  <c r="K4968"/>
  <c r="L4968" s="1"/>
  <c r="K4969"/>
  <c r="L4969" s="1"/>
  <c r="K4970"/>
  <c r="L4970" s="1"/>
  <c r="K4971"/>
  <c r="K4972"/>
  <c r="L4972" s="1"/>
  <c r="K4973"/>
  <c r="K4974"/>
  <c r="L4974" s="1"/>
  <c r="K4975"/>
  <c r="K4976"/>
  <c r="L4976" s="1"/>
  <c r="K4977"/>
  <c r="K4978"/>
  <c r="L4978" s="1"/>
  <c r="K4979"/>
  <c r="K4980"/>
  <c r="L4980" s="1"/>
  <c r="K4981"/>
  <c r="K4982"/>
  <c r="L4982" s="1"/>
  <c r="K4983"/>
  <c r="K4984"/>
  <c r="L4984" s="1"/>
  <c r="K4985"/>
  <c r="K4986"/>
  <c r="L4986" s="1"/>
  <c r="K4987"/>
  <c r="K4988"/>
  <c r="L4988" s="1"/>
  <c r="K4989"/>
  <c r="K4990"/>
  <c r="L4990" s="1"/>
  <c r="K4991"/>
  <c r="K4992"/>
  <c r="L4992" s="1"/>
  <c r="K4993"/>
  <c r="K4994"/>
  <c r="L4994" s="1"/>
  <c r="K4995"/>
  <c r="K4996"/>
  <c r="L4996" s="1"/>
  <c r="K4997"/>
  <c r="L4997" s="1"/>
  <c r="K4998"/>
  <c r="L4998" s="1"/>
  <c r="K4999"/>
  <c r="L4999" s="1"/>
  <c r="K5000"/>
  <c r="L5000" s="1"/>
  <c r="K5001"/>
  <c r="L5001" s="1"/>
  <c r="K5002"/>
  <c r="L5002" s="1"/>
  <c r="K5003"/>
  <c r="L5003" s="1"/>
  <c r="K5004"/>
  <c r="L5004" s="1"/>
  <c r="K5005"/>
  <c r="L5005" s="1"/>
  <c r="K5006"/>
  <c r="L5006" s="1"/>
  <c r="K5007"/>
  <c r="L5007" s="1"/>
  <c r="K5008"/>
  <c r="L5008" s="1"/>
  <c r="K5009"/>
  <c r="L5009" s="1"/>
  <c r="K5010"/>
  <c r="L5010" s="1"/>
  <c r="K5011"/>
  <c r="L5011" s="1"/>
  <c r="K5012"/>
  <c r="L5012" s="1"/>
  <c r="K5013"/>
  <c r="L5013" s="1"/>
  <c r="K5014"/>
  <c r="L5014" s="1"/>
  <c r="K5015"/>
  <c r="L5015" s="1"/>
  <c r="K5016"/>
  <c r="L5016" s="1"/>
  <c r="K5017"/>
  <c r="L5017" s="1"/>
  <c r="K5018"/>
  <c r="L5018" s="1"/>
  <c r="K5019"/>
  <c r="L5019" s="1"/>
  <c r="K5020"/>
  <c r="L5020" s="1"/>
  <c r="K5021"/>
  <c r="L5021" s="1"/>
  <c r="K5022"/>
  <c r="L5022" s="1"/>
  <c r="K5023"/>
  <c r="L5023" s="1"/>
  <c r="K5024"/>
  <c r="L5024" s="1"/>
  <c r="K5025"/>
  <c r="L5025" s="1"/>
  <c r="K5026"/>
  <c r="L5026" s="1"/>
  <c r="K5027"/>
  <c r="L5027" s="1"/>
  <c r="K5028"/>
  <c r="L5028" s="1"/>
  <c r="K5029"/>
  <c r="L5029" s="1"/>
  <c r="K5030"/>
  <c r="L5030" s="1"/>
  <c r="K5031"/>
  <c r="L5031" s="1"/>
  <c r="K5032"/>
  <c r="L5032" s="1"/>
  <c r="K5033"/>
  <c r="L5033" s="1"/>
  <c r="K5034"/>
  <c r="L5034" s="1"/>
  <c r="K5035"/>
  <c r="L5035" s="1"/>
  <c r="K5036"/>
  <c r="L5036" s="1"/>
  <c r="K5037"/>
  <c r="L5037" s="1"/>
  <c r="K5038"/>
  <c r="L5038" s="1"/>
  <c r="K5039"/>
  <c r="L5039" s="1"/>
  <c r="K5040"/>
  <c r="L5040" s="1"/>
  <c r="K5041"/>
  <c r="L5041" s="1"/>
  <c r="K5042"/>
  <c r="L5042" s="1"/>
  <c r="K5043"/>
  <c r="L5043" s="1"/>
  <c r="K5044"/>
  <c r="L5044" s="1"/>
  <c r="K5045"/>
  <c r="L5045" s="1"/>
  <c r="K5046"/>
  <c r="L5046" s="1"/>
  <c r="K5047"/>
  <c r="L5047" s="1"/>
  <c r="K5048"/>
  <c r="L5048" s="1"/>
  <c r="K5049"/>
  <c r="L5049" s="1"/>
  <c r="K5050"/>
  <c r="L5050" s="1"/>
  <c r="K5051"/>
  <c r="L5051" s="1"/>
  <c r="K5052"/>
  <c r="L5052" s="1"/>
  <c r="K5053"/>
  <c r="L5053" s="1"/>
  <c r="K5054"/>
  <c r="L5054" s="1"/>
  <c r="K5055"/>
  <c r="L5055" s="1"/>
  <c r="K5056"/>
  <c r="L5056" s="1"/>
  <c r="K5057"/>
  <c r="L5057" s="1"/>
  <c r="K5058"/>
  <c r="L5058" s="1"/>
  <c r="K5059"/>
  <c r="L5059" s="1"/>
  <c r="K5060"/>
  <c r="L5060" s="1"/>
  <c r="K5061"/>
  <c r="L5061" s="1"/>
  <c r="K5062"/>
  <c r="L5062" s="1"/>
  <c r="K5063"/>
  <c r="L5063" s="1"/>
  <c r="K5064"/>
  <c r="L5064" s="1"/>
  <c r="K5065"/>
  <c r="L5065" s="1"/>
  <c r="K5066"/>
  <c r="L5066" s="1"/>
  <c r="K5067"/>
  <c r="L5067" s="1"/>
  <c r="K5068"/>
  <c r="L5068" s="1"/>
  <c r="K5069"/>
  <c r="L5069" s="1"/>
  <c r="K5070"/>
  <c r="L5070" s="1"/>
  <c r="K5071"/>
  <c r="L5071" s="1"/>
  <c r="K5072"/>
  <c r="L5072" s="1"/>
  <c r="K5073"/>
  <c r="L5073" s="1"/>
  <c r="K5074"/>
  <c r="L5074" s="1"/>
  <c r="K5075"/>
  <c r="L5075" s="1"/>
  <c r="K5076"/>
  <c r="L5076" s="1"/>
  <c r="K5077"/>
  <c r="L5077" s="1"/>
  <c r="K5078"/>
  <c r="L5078" s="1"/>
  <c r="K5079"/>
  <c r="L5079" s="1"/>
  <c r="K5080"/>
  <c r="L5080" s="1"/>
  <c r="K5081"/>
  <c r="L5081" s="1"/>
  <c r="K5082"/>
  <c r="L5082" s="1"/>
  <c r="K5083"/>
  <c r="K5084"/>
  <c r="L5084" s="1"/>
  <c r="K5085"/>
  <c r="K5086"/>
  <c r="L5086" s="1"/>
  <c r="K5087"/>
  <c r="K5088"/>
  <c r="L5088" s="1"/>
  <c r="K5089"/>
  <c r="K5090"/>
  <c r="L5090" s="1"/>
  <c r="K5091"/>
  <c r="K5092"/>
  <c r="L5092" s="1"/>
  <c r="K5093"/>
  <c r="K5094"/>
  <c r="L5094" s="1"/>
  <c r="K5095"/>
  <c r="K5096"/>
  <c r="L5096" s="1"/>
  <c r="K5097"/>
  <c r="K5098"/>
  <c r="L5098" s="1"/>
  <c r="K5099"/>
  <c r="K5100"/>
  <c r="L5100" s="1"/>
  <c r="K5101"/>
  <c r="K5102"/>
  <c r="L5102" s="1"/>
  <c r="K5103"/>
  <c r="K5104"/>
  <c r="L5104" s="1"/>
  <c r="K5105"/>
  <c r="K5106"/>
  <c r="L5106" s="1"/>
  <c r="K5107"/>
  <c r="K5108"/>
  <c r="L5108" s="1"/>
  <c r="K5109"/>
  <c r="K5110"/>
  <c r="L5110" s="1"/>
  <c r="K5111"/>
  <c r="K5112"/>
  <c r="L5112" s="1"/>
  <c r="K5113"/>
  <c r="K5114"/>
  <c r="L5114" s="1"/>
  <c r="K5115"/>
  <c r="K5116"/>
  <c r="L5116" s="1"/>
  <c r="K5117"/>
  <c r="K5118"/>
  <c r="L5118" s="1"/>
  <c r="K5119"/>
  <c r="K5120"/>
  <c r="L5120" s="1"/>
  <c r="K5121"/>
  <c r="K5122"/>
  <c r="L5122" s="1"/>
  <c r="K5123"/>
  <c r="K5124"/>
  <c r="L5124" s="1"/>
  <c r="K5125"/>
  <c r="K5126"/>
  <c r="L5126" s="1"/>
  <c r="K5127"/>
  <c r="K5128"/>
  <c r="L5128" s="1"/>
  <c r="K5129"/>
  <c r="K5130"/>
  <c r="L5130" s="1"/>
  <c r="K5131"/>
  <c r="K5132"/>
  <c r="L5132" s="1"/>
  <c r="K5133"/>
  <c r="K5134"/>
  <c r="L5134" s="1"/>
  <c r="K5135"/>
  <c r="K5136"/>
  <c r="L5136" s="1"/>
  <c r="K5137"/>
  <c r="K5138"/>
  <c r="L5138" s="1"/>
  <c r="K5139"/>
  <c r="K5140"/>
  <c r="L5140" s="1"/>
  <c r="K5141"/>
  <c r="K5142"/>
  <c r="L5142" s="1"/>
  <c r="K5143"/>
  <c r="K5144"/>
  <c r="L5144" s="1"/>
  <c r="K5145"/>
  <c r="K5146"/>
  <c r="L5146" s="1"/>
  <c r="K5147"/>
  <c r="K5148"/>
  <c r="L5148" s="1"/>
  <c r="K5149"/>
  <c r="K5150"/>
  <c r="L5150" s="1"/>
  <c r="K5151"/>
  <c r="K5152"/>
  <c r="L5152" s="1"/>
  <c r="K5153"/>
  <c r="K5154"/>
  <c r="L5154" s="1"/>
  <c r="K5155"/>
  <c r="K5156"/>
  <c r="L5156" s="1"/>
  <c r="K5157"/>
  <c r="K5158"/>
  <c r="L5158" s="1"/>
  <c r="K5159"/>
  <c r="K5160"/>
  <c r="L5160" s="1"/>
  <c r="K5161"/>
  <c r="K5162"/>
  <c r="L5162" s="1"/>
  <c r="K5163"/>
  <c r="K5164"/>
  <c r="L5164" s="1"/>
  <c r="K5165"/>
  <c r="K5166"/>
  <c r="L5166" s="1"/>
  <c r="K5167"/>
  <c r="K5168"/>
  <c r="L5168" s="1"/>
  <c r="K5169"/>
  <c r="K5170"/>
  <c r="L5170" s="1"/>
  <c r="K5171"/>
  <c r="K5172"/>
  <c r="L5172" s="1"/>
  <c r="K5173"/>
  <c r="K5174"/>
  <c r="L5174" s="1"/>
  <c r="K5175"/>
  <c r="K5176"/>
  <c r="L5176" s="1"/>
  <c r="K5177"/>
  <c r="K5178"/>
  <c r="L5178" s="1"/>
  <c r="K5179"/>
  <c r="K5180"/>
  <c r="L5180" s="1"/>
  <c r="K5181"/>
  <c r="K5182"/>
  <c r="L5182" s="1"/>
  <c r="K5183"/>
  <c r="K5184"/>
  <c r="L5184" s="1"/>
  <c r="K5185"/>
  <c r="K5186"/>
  <c r="L5186" s="1"/>
  <c r="K5187"/>
  <c r="K5188"/>
  <c r="L5188" s="1"/>
  <c r="K5189"/>
  <c r="K5190"/>
  <c r="L5190" s="1"/>
  <c r="K5191"/>
  <c r="K5192"/>
  <c r="L5192" s="1"/>
  <c r="K5193"/>
  <c r="K5194"/>
  <c r="L5194" s="1"/>
  <c r="K5195"/>
  <c r="K5196"/>
  <c r="L5196" s="1"/>
  <c r="K5197"/>
  <c r="K5198"/>
  <c r="L5198" s="1"/>
  <c r="K5199"/>
  <c r="K5200"/>
  <c r="L5200" s="1"/>
  <c r="K5201"/>
  <c r="K5202"/>
  <c r="L5202" s="1"/>
  <c r="K5203"/>
  <c r="K5204"/>
  <c r="L5204" s="1"/>
  <c r="K5205"/>
  <c r="K5206"/>
  <c r="L5206" s="1"/>
  <c r="K5207"/>
  <c r="K5208"/>
  <c r="L5208" s="1"/>
  <c r="K5209"/>
  <c r="K5210"/>
  <c r="L5210" s="1"/>
  <c r="K5211"/>
  <c r="K5212"/>
  <c r="L5212" s="1"/>
  <c r="K5213"/>
  <c r="K5214"/>
  <c r="L5214" s="1"/>
  <c r="K5215"/>
  <c r="K5216"/>
  <c r="L5216" s="1"/>
  <c r="K5217"/>
  <c r="K5218"/>
  <c r="L5218" s="1"/>
  <c r="K5219"/>
  <c r="K5220"/>
  <c r="L5220" s="1"/>
  <c r="K5221"/>
  <c r="K5222"/>
  <c r="L5222" s="1"/>
  <c r="K5223"/>
  <c r="K5224"/>
  <c r="L5224" s="1"/>
  <c r="K5225"/>
  <c r="K5226"/>
  <c r="L5226" s="1"/>
  <c r="K5227"/>
  <c r="K5228"/>
  <c r="L5228" s="1"/>
  <c r="K5229"/>
  <c r="K5230"/>
  <c r="L5230" s="1"/>
  <c r="K5231"/>
  <c r="K5232"/>
  <c r="L5232" s="1"/>
  <c r="K5233"/>
  <c r="K5234"/>
  <c r="L5234" s="1"/>
  <c r="K5235"/>
  <c r="K5236"/>
  <c r="L5236" s="1"/>
  <c r="K5237"/>
  <c r="K5238"/>
  <c r="L5238" s="1"/>
  <c r="K5239"/>
  <c r="K5240"/>
  <c r="L5240" s="1"/>
  <c r="K5241"/>
  <c r="K5242"/>
  <c r="L5242" s="1"/>
  <c r="K5243"/>
  <c r="K5244"/>
  <c r="L5244" s="1"/>
  <c r="K5245"/>
  <c r="K5246"/>
  <c r="L5246" s="1"/>
  <c r="K5247"/>
  <c r="K5248"/>
  <c r="L5248" s="1"/>
  <c r="K5249"/>
  <c r="K5250"/>
  <c r="L5250" s="1"/>
  <c r="K5251"/>
  <c r="K5252"/>
  <c r="L5252" s="1"/>
  <c r="K5253"/>
  <c r="K5254"/>
  <c r="L5254" s="1"/>
  <c r="K5255"/>
  <c r="K5256"/>
  <c r="L5256" s="1"/>
  <c r="K5257"/>
  <c r="K5258"/>
  <c r="L5258" s="1"/>
  <c r="K5259"/>
  <c r="K5260"/>
  <c r="L5260" s="1"/>
  <c r="K5261"/>
  <c r="K5262"/>
  <c r="L5262" s="1"/>
  <c r="K5263"/>
  <c r="K5264"/>
  <c r="L5264" s="1"/>
  <c r="K5265"/>
  <c r="K5266"/>
  <c r="L5266" s="1"/>
  <c r="K5267"/>
  <c r="K5268"/>
  <c r="L5268" s="1"/>
  <c r="K5269"/>
  <c r="K5270"/>
  <c r="L5270" s="1"/>
  <c r="K5271"/>
  <c r="K5272"/>
  <c r="L5272" s="1"/>
  <c r="K5273"/>
  <c r="K5274"/>
  <c r="L5274" s="1"/>
  <c r="K5275"/>
  <c r="K5276"/>
  <c r="L5276" s="1"/>
  <c r="K5277"/>
  <c r="K5278"/>
  <c r="L5278" s="1"/>
  <c r="K5279"/>
  <c r="K5280"/>
  <c r="L5280" s="1"/>
  <c r="K5281"/>
  <c r="K5282"/>
  <c r="L5282" s="1"/>
  <c r="K5283"/>
  <c r="K5284"/>
  <c r="L5284" s="1"/>
  <c r="K5285"/>
  <c r="K5286"/>
  <c r="L5286" s="1"/>
  <c r="K5287"/>
  <c r="K5288"/>
  <c r="L5288" s="1"/>
  <c r="K5289"/>
  <c r="K5290"/>
  <c r="L5290" s="1"/>
  <c r="K5291"/>
  <c r="K5292"/>
  <c r="L5292" s="1"/>
  <c r="K5293"/>
  <c r="K5294"/>
  <c r="L5294" s="1"/>
  <c r="K5295"/>
  <c r="K5296"/>
  <c r="L5296" s="1"/>
  <c r="K5297"/>
  <c r="K5298"/>
  <c r="L5298" s="1"/>
  <c r="K5299"/>
  <c r="K5300"/>
  <c r="L5300" s="1"/>
  <c r="K5301"/>
  <c r="K5302"/>
  <c r="L5302" s="1"/>
  <c r="K5303"/>
  <c r="K5304"/>
  <c r="L5304" s="1"/>
  <c r="K5305"/>
  <c r="K5306"/>
  <c r="L5306" s="1"/>
  <c r="K5307"/>
  <c r="K5308"/>
  <c r="L5308" s="1"/>
  <c r="K5309"/>
  <c r="K5310"/>
  <c r="L5310" s="1"/>
  <c r="K5311"/>
  <c r="K5312"/>
  <c r="L5312" s="1"/>
  <c r="K5313"/>
  <c r="K5314"/>
  <c r="L5314" s="1"/>
  <c r="K5315"/>
  <c r="K5316"/>
  <c r="L5316" s="1"/>
  <c r="K5317"/>
  <c r="K5318"/>
  <c r="L5318" s="1"/>
  <c r="K5319"/>
  <c r="K5320"/>
  <c r="L5320" s="1"/>
  <c r="K5321"/>
  <c r="K5322"/>
  <c r="L5322" s="1"/>
  <c r="K5323"/>
  <c r="K5324"/>
  <c r="L5324" s="1"/>
  <c r="K5325"/>
  <c r="K5326"/>
  <c r="L5326" s="1"/>
  <c r="K5327"/>
  <c r="K5328"/>
  <c r="L5328" s="1"/>
  <c r="K5329"/>
  <c r="K5330"/>
  <c r="L5330" s="1"/>
  <c r="K5331"/>
  <c r="K5332"/>
  <c r="L5332" s="1"/>
  <c r="K5333"/>
  <c r="K5334"/>
  <c r="L5334" s="1"/>
  <c r="K5335"/>
  <c r="K5336"/>
  <c r="L5336" s="1"/>
  <c r="K5337"/>
  <c r="K5338"/>
  <c r="L5338" s="1"/>
  <c r="K5339"/>
  <c r="K5340"/>
  <c r="L5340" s="1"/>
  <c r="K5341"/>
  <c r="K5342"/>
  <c r="L5342" s="1"/>
  <c r="K5343"/>
  <c r="K5344"/>
  <c r="L5344" s="1"/>
  <c r="K5345"/>
  <c r="K5346"/>
  <c r="L5346" s="1"/>
  <c r="K5347"/>
  <c r="K5348"/>
  <c r="L5348" s="1"/>
  <c r="K5349"/>
  <c r="K5350"/>
  <c r="L5350" s="1"/>
  <c r="K5351"/>
  <c r="K5352"/>
  <c r="L5352" s="1"/>
  <c r="K5353"/>
  <c r="K5354"/>
  <c r="L5354" s="1"/>
  <c r="K5355"/>
  <c r="K5356"/>
  <c r="L5356" s="1"/>
  <c r="K5357"/>
  <c r="K5358"/>
  <c r="L5358" s="1"/>
  <c r="K5359"/>
  <c r="K5360"/>
  <c r="L5360" s="1"/>
  <c r="K5361"/>
  <c r="K5362"/>
  <c r="L5362" s="1"/>
  <c r="K5363"/>
  <c r="K5364"/>
  <c r="L5364" s="1"/>
  <c r="K5365"/>
  <c r="K5366"/>
  <c r="L5366" s="1"/>
  <c r="K5367"/>
  <c r="K5368"/>
  <c r="L5368" s="1"/>
  <c r="K5369"/>
  <c r="K5370"/>
  <c r="L5370" s="1"/>
  <c r="K5371"/>
  <c r="K5372"/>
  <c r="L5372" s="1"/>
  <c r="K5373"/>
  <c r="K5374"/>
  <c r="L5374" s="1"/>
  <c r="K5375"/>
  <c r="K5376"/>
  <c r="L5376" s="1"/>
  <c r="K5377"/>
  <c r="K5378"/>
  <c r="L5378" s="1"/>
  <c r="K5379"/>
  <c r="K5380"/>
  <c r="L5380" s="1"/>
  <c r="K5381"/>
  <c r="K5382"/>
  <c r="L5382" s="1"/>
  <c r="K5383"/>
  <c r="K5384"/>
  <c r="L5384" s="1"/>
  <c r="K5385"/>
  <c r="K5386"/>
  <c r="L5386" s="1"/>
  <c r="K5387"/>
  <c r="K5388"/>
  <c r="L5388" s="1"/>
  <c r="K5389"/>
  <c r="K5390"/>
  <c r="L5390" s="1"/>
  <c r="K5391"/>
  <c r="K5392"/>
  <c r="L5392" s="1"/>
  <c r="K5393"/>
  <c r="K5394"/>
  <c r="L5394" s="1"/>
  <c r="K5395"/>
  <c r="K5396"/>
  <c r="L5396" s="1"/>
  <c r="K5397"/>
  <c r="K5398"/>
  <c r="L5398" s="1"/>
  <c r="K5399"/>
  <c r="L5399" s="1"/>
  <c r="K5400"/>
  <c r="L5400" s="1"/>
  <c r="K5401"/>
  <c r="L5401" s="1"/>
  <c r="K5402"/>
  <c r="L5402" s="1"/>
  <c r="K5403"/>
  <c r="L5403" s="1"/>
  <c r="K5404"/>
  <c r="L5404" s="1"/>
  <c r="K5405"/>
  <c r="L5405" s="1"/>
  <c r="K5406"/>
  <c r="L5406" s="1"/>
  <c r="K5407"/>
  <c r="L5407" s="1"/>
  <c r="K5408"/>
  <c r="L5408" s="1"/>
  <c r="K5409"/>
  <c r="L5409" s="1"/>
  <c r="K5410"/>
  <c r="L5410" s="1"/>
  <c r="K5411"/>
  <c r="K5412"/>
  <c r="L5412" s="1"/>
  <c r="K5413"/>
  <c r="K5414"/>
  <c r="L5414" s="1"/>
  <c r="K5415"/>
  <c r="K5416"/>
  <c r="L5416" s="1"/>
  <c r="K5417"/>
  <c r="K5418"/>
  <c r="L5418" s="1"/>
  <c r="K5419"/>
  <c r="K5420"/>
  <c r="L5420" s="1"/>
  <c r="K5421"/>
  <c r="K5422"/>
  <c r="L5422" s="1"/>
  <c r="K5423"/>
  <c r="K5424"/>
  <c r="L5424" s="1"/>
  <c r="K5425"/>
  <c r="K5426"/>
  <c r="L5426" s="1"/>
  <c r="K5427"/>
  <c r="K5428"/>
  <c r="L5428" s="1"/>
  <c r="K5429"/>
  <c r="K5430"/>
  <c r="L5430" s="1"/>
  <c r="K5431"/>
  <c r="K5432"/>
  <c r="L5432" s="1"/>
  <c r="K5433"/>
  <c r="K5434"/>
  <c r="L5434" s="1"/>
  <c r="K5435"/>
  <c r="K5436"/>
  <c r="L5436" s="1"/>
  <c r="K5437"/>
  <c r="K5438"/>
  <c r="L5438" s="1"/>
  <c r="K5439"/>
  <c r="K5440"/>
  <c r="L5440" s="1"/>
  <c r="K5441"/>
  <c r="K5442"/>
  <c r="L5442" s="1"/>
  <c r="K5443"/>
  <c r="K5444"/>
  <c r="L5444" s="1"/>
  <c r="K5445"/>
  <c r="K5446"/>
  <c r="L5446" s="1"/>
  <c r="K5447"/>
  <c r="K5448"/>
  <c r="L5448" s="1"/>
  <c r="K5449"/>
  <c r="K5450"/>
  <c r="L5450" s="1"/>
  <c r="K5451"/>
  <c r="L5451" s="1"/>
  <c r="K5452"/>
  <c r="L5452" s="1"/>
  <c r="K5453"/>
  <c r="L5453" s="1"/>
  <c r="K5454"/>
  <c r="L5454" s="1"/>
  <c r="K5455"/>
  <c r="K5456"/>
  <c r="L5456" s="1"/>
  <c r="K5457"/>
  <c r="K5458"/>
  <c r="L5458" s="1"/>
  <c r="K5459"/>
  <c r="K5460"/>
  <c r="L5460" s="1"/>
  <c r="K5461"/>
  <c r="L5461" s="1"/>
  <c r="K5462"/>
  <c r="L5462" s="1"/>
  <c r="K5463"/>
  <c r="L5463" s="1"/>
  <c r="K5464"/>
  <c r="L5464" s="1"/>
  <c r="K5465"/>
  <c r="L5465" s="1"/>
  <c r="K5466"/>
  <c r="L5466" s="1"/>
  <c r="K5467"/>
  <c r="K5468"/>
  <c r="L5468" s="1"/>
  <c r="K5469"/>
  <c r="K5470"/>
  <c r="L5470" s="1"/>
  <c r="K5471"/>
  <c r="K5472"/>
  <c r="L5472" s="1"/>
  <c r="K5473"/>
  <c r="K5474"/>
  <c r="L5474" s="1"/>
  <c r="K5475"/>
  <c r="K5476"/>
  <c r="L5476" s="1"/>
  <c r="K5477"/>
  <c r="K5478"/>
  <c r="L5478" s="1"/>
  <c r="K5479"/>
  <c r="K5480"/>
  <c r="L5480" s="1"/>
  <c r="K5481"/>
  <c r="K5482"/>
  <c r="L5482" s="1"/>
  <c r="K5483"/>
  <c r="K5484"/>
  <c r="L5484" s="1"/>
  <c r="K5485"/>
  <c r="K5486"/>
  <c r="L5486" s="1"/>
  <c r="K5487"/>
  <c r="K5488"/>
  <c r="L5488" s="1"/>
  <c r="K5489"/>
  <c r="K5490"/>
  <c r="L5490" s="1"/>
  <c r="K5491"/>
  <c r="K5492"/>
  <c r="L5492" s="1"/>
  <c r="K5493"/>
  <c r="L5493" s="1"/>
  <c r="K5494"/>
  <c r="L5494" s="1"/>
  <c r="K5495"/>
  <c r="L5495" s="1"/>
  <c r="K5496"/>
  <c r="L5496" s="1"/>
  <c r="K5497"/>
  <c r="L5497" s="1"/>
  <c r="K5498"/>
  <c r="L5498" s="1"/>
  <c r="K5499"/>
  <c r="L5499" s="1"/>
  <c r="K5500"/>
  <c r="L5500" s="1"/>
  <c r="K5501"/>
  <c r="L5501" s="1"/>
  <c r="K5502"/>
  <c r="L5502" s="1"/>
  <c r="K5503"/>
  <c r="L5503" s="1"/>
  <c r="K5504"/>
  <c r="L5504" s="1"/>
  <c r="K5505"/>
  <c r="L5505" s="1"/>
  <c r="K5506"/>
  <c r="L5506" s="1"/>
  <c r="K5507"/>
  <c r="L5507" s="1"/>
  <c r="K5508"/>
  <c r="L5508" s="1"/>
  <c r="K5509"/>
  <c r="K5510"/>
  <c r="L5510" s="1"/>
  <c r="K5511"/>
  <c r="K5512"/>
  <c r="L5512" s="1"/>
  <c r="K5513"/>
  <c r="K5514"/>
  <c r="L5514" s="1"/>
  <c r="K5515"/>
  <c r="K5516"/>
  <c r="L5516" s="1"/>
  <c r="K5517"/>
  <c r="K5518"/>
  <c r="L5518" s="1"/>
  <c r="K5519"/>
  <c r="K5520"/>
  <c r="L5520" s="1"/>
  <c r="K5521"/>
  <c r="K5522"/>
  <c r="L5522" s="1"/>
  <c r="K5523"/>
  <c r="K5524"/>
  <c r="L5524" s="1"/>
  <c r="K5525"/>
  <c r="K5526"/>
  <c r="L5526" s="1"/>
  <c r="K5527"/>
  <c r="K5528"/>
  <c r="L5528" s="1"/>
  <c r="K5529"/>
  <c r="K5530"/>
  <c r="L5530" s="1"/>
  <c r="K5531"/>
  <c r="K5532"/>
  <c r="L5532" s="1"/>
  <c r="K5533"/>
  <c r="K5534"/>
  <c r="L5534" s="1"/>
  <c r="K5535"/>
  <c r="K5536"/>
  <c r="L5536" s="1"/>
  <c r="K5537"/>
  <c r="K5538"/>
  <c r="L5538" s="1"/>
  <c r="K5539"/>
  <c r="K5540"/>
  <c r="L5540" s="1"/>
  <c r="K5541"/>
  <c r="K5542"/>
  <c r="L5542" s="1"/>
  <c r="K5543"/>
  <c r="K5544"/>
  <c r="L5544" s="1"/>
  <c r="K5545"/>
  <c r="K5546"/>
  <c r="L5546" s="1"/>
  <c r="K5547"/>
  <c r="K5548"/>
  <c r="L5548" s="1"/>
  <c r="K5549"/>
  <c r="K5550"/>
  <c r="L5550" s="1"/>
  <c r="K5551"/>
  <c r="K5552"/>
  <c r="L5552" s="1"/>
  <c r="K5553"/>
  <c r="K5554"/>
  <c r="L5554" s="1"/>
  <c r="K5555"/>
  <c r="K5556"/>
  <c r="L5556" s="1"/>
  <c r="K5557"/>
  <c r="K5558"/>
  <c r="L5558" s="1"/>
  <c r="K5559"/>
  <c r="K5560"/>
  <c r="L5560" s="1"/>
  <c r="K5561"/>
  <c r="K5562"/>
  <c r="L5562" s="1"/>
  <c r="K5563"/>
  <c r="K5564"/>
  <c r="L5564" s="1"/>
  <c r="K5565"/>
  <c r="K5566"/>
  <c r="L5566" s="1"/>
  <c r="K5567"/>
  <c r="K5568"/>
  <c r="L5568" s="1"/>
  <c r="K5569"/>
  <c r="L5569" s="1"/>
  <c r="K5570"/>
  <c r="L5570" s="1"/>
  <c r="K5571"/>
  <c r="L5571" s="1"/>
  <c r="K5572"/>
  <c r="L5572" s="1"/>
  <c r="K5573"/>
  <c r="L5573" s="1"/>
  <c r="K5574"/>
  <c r="L5574" s="1"/>
  <c r="K5575"/>
  <c r="L5575" s="1"/>
  <c r="K5576"/>
  <c r="L5576" s="1"/>
  <c r="K5577"/>
  <c r="L5577" s="1"/>
  <c r="K5578"/>
  <c r="L5578" s="1"/>
  <c r="K5579"/>
  <c r="L5579" s="1"/>
  <c r="K5580"/>
  <c r="L5580" s="1"/>
  <c r="K5581"/>
  <c r="L5581" s="1"/>
  <c r="K5582"/>
  <c r="L5582" s="1"/>
  <c r="K5583"/>
  <c r="L5583" s="1"/>
  <c r="K5584"/>
  <c r="L5584" s="1"/>
  <c r="K5585"/>
  <c r="L5585" s="1"/>
  <c r="K5586"/>
  <c r="L5586" s="1"/>
  <c r="K5587"/>
  <c r="L5587" s="1"/>
  <c r="K5588"/>
  <c r="L5588" s="1"/>
  <c r="K5589"/>
  <c r="L5589" s="1"/>
  <c r="K5590"/>
  <c r="L5590" s="1"/>
  <c r="K5591"/>
  <c r="L5591" s="1"/>
  <c r="K5592"/>
  <c r="L5592" s="1"/>
  <c r="K5593"/>
  <c r="L5593" s="1"/>
  <c r="K5594"/>
  <c r="L5594" s="1"/>
  <c r="K5595"/>
  <c r="L5595" s="1"/>
  <c r="K5596"/>
  <c r="L5596" s="1"/>
  <c r="K5597"/>
  <c r="L5597" s="1"/>
  <c r="K5598"/>
  <c r="L5598" s="1"/>
  <c r="K5599"/>
  <c r="L5599" s="1"/>
  <c r="K5600"/>
  <c r="L5600" s="1"/>
  <c r="K5601"/>
  <c r="L5601" s="1"/>
  <c r="K5602"/>
  <c r="L5602" s="1"/>
  <c r="K5603"/>
  <c r="L5603" s="1"/>
  <c r="K5604"/>
  <c r="L5604" s="1"/>
  <c r="K5605"/>
  <c r="L5605" s="1"/>
  <c r="K5606"/>
  <c r="L5606" s="1"/>
  <c r="K5607"/>
  <c r="L5607" s="1"/>
  <c r="K5608"/>
  <c r="L5608" s="1"/>
  <c r="K5609"/>
  <c r="L5609" s="1"/>
  <c r="K5610"/>
  <c r="L5610" s="1"/>
  <c r="K5611"/>
  <c r="L5611" s="1"/>
  <c r="K5612"/>
  <c r="L5612" s="1"/>
  <c r="K5613"/>
  <c r="L5613" s="1"/>
  <c r="K5614"/>
  <c r="L5614" s="1"/>
  <c r="K5615"/>
  <c r="L5615" s="1"/>
  <c r="K5616"/>
  <c r="L5616" s="1"/>
  <c r="K5617"/>
  <c r="L5617" s="1"/>
  <c r="K5618"/>
  <c r="L5618" s="1"/>
  <c r="K5619"/>
  <c r="L5619" s="1"/>
  <c r="K5620"/>
  <c r="L5620" s="1"/>
  <c r="K5621"/>
  <c r="L5621" s="1"/>
  <c r="K5622"/>
  <c r="L5622" s="1"/>
  <c r="K5623"/>
  <c r="L5623" s="1"/>
  <c r="K5624"/>
  <c r="L5624" s="1"/>
  <c r="K5625"/>
  <c r="L5625" s="1"/>
  <c r="K5626"/>
  <c r="L5626" s="1"/>
  <c r="K5627"/>
  <c r="L5627" s="1"/>
  <c r="K5628"/>
  <c r="L5628" s="1"/>
  <c r="K5629"/>
  <c r="L5629" s="1"/>
  <c r="K5630"/>
  <c r="L5630" s="1"/>
  <c r="K5631"/>
  <c r="L5631" s="1"/>
  <c r="K5632"/>
  <c r="L5632" s="1"/>
  <c r="K5633"/>
  <c r="L5633" s="1"/>
  <c r="K5634"/>
  <c r="L5634" s="1"/>
  <c r="K5635"/>
  <c r="L5635" s="1"/>
  <c r="K5636"/>
  <c r="L5636" s="1"/>
  <c r="K5637"/>
  <c r="L5637" s="1"/>
  <c r="K5638"/>
  <c r="L5638" s="1"/>
  <c r="K5639"/>
  <c r="K5640"/>
  <c r="L5640" s="1"/>
  <c r="K5641"/>
  <c r="L5641" s="1"/>
  <c r="K5642"/>
  <c r="L5642" s="1"/>
  <c r="K5643"/>
  <c r="L5643" s="1"/>
  <c r="K5644"/>
  <c r="L5644" s="1"/>
  <c r="K5645"/>
  <c r="L5645" s="1"/>
  <c r="K5646"/>
  <c r="L5646" s="1"/>
  <c r="K5647"/>
  <c r="L5647" s="1"/>
  <c r="K5648"/>
  <c r="L5648" s="1"/>
  <c r="K5649"/>
  <c r="L5649" s="1"/>
  <c r="K5650"/>
  <c r="L5650" s="1"/>
  <c r="K5651"/>
  <c r="L5651" s="1"/>
  <c r="K5652"/>
  <c r="L5652" s="1"/>
  <c r="K5653"/>
  <c r="K5654"/>
  <c r="L5654" s="1"/>
  <c r="K5655"/>
  <c r="L5655" s="1"/>
  <c r="K5656"/>
  <c r="L5656" s="1"/>
  <c r="K5657"/>
  <c r="L5657" s="1"/>
  <c r="K5658"/>
  <c r="L5658" s="1"/>
  <c r="K5659"/>
  <c r="L5659" s="1"/>
  <c r="K5660"/>
  <c r="L5660" s="1"/>
  <c r="K5661"/>
  <c r="K5662"/>
  <c r="L5662" s="1"/>
  <c r="K5663"/>
  <c r="K5664"/>
  <c r="L5664" s="1"/>
  <c r="K5665"/>
  <c r="K5666"/>
  <c r="L5666" s="1"/>
  <c r="K5667"/>
  <c r="K5668"/>
  <c r="L5668" s="1"/>
  <c r="K5669"/>
  <c r="K5670"/>
  <c r="L5670" s="1"/>
  <c r="K5671"/>
  <c r="K5672"/>
  <c r="L5672" s="1"/>
  <c r="K5673"/>
  <c r="K5674"/>
  <c r="L5674" s="1"/>
  <c r="K5675"/>
  <c r="K5676"/>
  <c r="L5676" s="1"/>
  <c r="K5677"/>
  <c r="K5678"/>
  <c r="L5678" s="1"/>
  <c r="K5679"/>
  <c r="L5679" s="1"/>
  <c r="K5680"/>
  <c r="L5680" s="1"/>
  <c r="K5681"/>
  <c r="L5681" s="1"/>
  <c r="K5682"/>
  <c r="L5682" s="1"/>
  <c r="K5683"/>
  <c r="L5683" s="1"/>
  <c r="K5684"/>
  <c r="L5684" s="1"/>
  <c r="K5685"/>
  <c r="L5685" s="1"/>
  <c r="K5686"/>
  <c r="L5686" s="1"/>
  <c r="K5687"/>
  <c r="L5687" s="1"/>
  <c r="K5688"/>
  <c r="L5688" s="1"/>
  <c r="K5689"/>
  <c r="L5689" s="1"/>
  <c r="K5690"/>
  <c r="L5690" s="1"/>
  <c r="K5691"/>
  <c r="L5691" s="1"/>
  <c r="K5692"/>
  <c r="L5692" s="1"/>
  <c r="K5693"/>
  <c r="K5694"/>
  <c r="L5694" s="1"/>
  <c r="K5695"/>
  <c r="K5696"/>
  <c r="L5696" s="1"/>
  <c r="K5697"/>
  <c r="K5698"/>
  <c r="L5698" s="1"/>
  <c r="K5699"/>
  <c r="K5700"/>
  <c r="L5700" s="1"/>
  <c r="K5701"/>
  <c r="K5702"/>
  <c r="L5702" s="1"/>
  <c r="K5703"/>
  <c r="K5704"/>
  <c r="L5704" s="1"/>
  <c r="K5705"/>
  <c r="K5706"/>
  <c r="L5706" s="1"/>
  <c r="K5707"/>
  <c r="L5707" s="1"/>
  <c r="K5708"/>
  <c r="L5708" s="1"/>
  <c r="K5709"/>
  <c r="L5709" s="1"/>
  <c r="K5710"/>
  <c r="L5710" s="1"/>
  <c r="K5711"/>
  <c r="L5711" s="1"/>
  <c r="K5712"/>
  <c r="L5712" s="1"/>
  <c r="K5713"/>
  <c r="L5713" s="1"/>
  <c r="K5714"/>
  <c r="L5714" s="1"/>
  <c r="K5715"/>
  <c r="L5715" s="1"/>
  <c r="K5716"/>
  <c r="L5716" s="1"/>
  <c r="K5717"/>
  <c r="K5718"/>
  <c r="L5718" s="1"/>
  <c r="K5719"/>
  <c r="K5720"/>
  <c r="L5720" s="1"/>
  <c r="K5721"/>
  <c r="K5722"/>
  <c r="L5722" s="1"/>
  <c r="K5723"/>
  <c r="K5724"/>
  <c r="L5724" s="1"/>
  <c r="K5725"/>
  <c r="K5726"/>
  <c r="L5726" s="1"/>
  <c r="K5727"/>
  <c r="K5728"/>
  <c r="L5728" s="1"/>
  <c r="K5729"/>
  <c r="K5730"/>
  <c r="L5730" s="1"/>
  <c r="K5731"/>
  <c r="K5732"/>
  <c r="L5732" s="1"/>
  <c r="K5733"/>
  <c r="K5734"/>
  <c r="L5734" s="1"/>
  <c r="K5735"/>
  <c r="K5736"/>
  <c r="L5736" s="1"/>
  <c r="K5737"/>
  <c r="K5738"/>
  <c r="L5738" s="1"/>
  <c r="K5739"/>
  <c r="K5740"/>
  <c r="L5740" s="1"/>
  <c r="K5741"/>
  <c r="K5742"/>
  <c r="L5742" s="1"/>
  <c r="K5743"/>
  <c r="K5744"/>
  <c r="L5744" s="1"/>
  <c r="K5745"/>
  <c r="K5746"/>
  <c r="L5746" s="1"/>
  <c r="K5747"/>
  <c r="K5748"/>
  <c r="L5748" s="1"/>
  <c r="K5749"/>
  <c r="K5750"/>
  <c r="L5750" s="1"/>
  <c r="K5751"/>
  <c r="K5752"/>
  <c r="L5752" s="1"/>
  <c r="K5753"/>
  <c r="K5754"/>
  <c r="L5754" s="1"/>
  <c r="K5755"/>
  <c r="K5756"/>
  <c r="L5756" s="1"/>
  <c r="K5757"/>
  <c r="K5758"/>
  <c r="L5758" s="1"/>
  <c r="K5759"/>
  <c r="K5760"/>
  <c r="L5760" s="1"/>
  <c r="K5761"/>
  <c r="K5762"/>
  <c r="L5762" s="1"/>
  <c r="K5763"/>
  <c r="K5764"/>
  <c r="L5764" s="1"/>
  <c r="K5765"/>
  <c r="K5766"/>
  <c r="L5766" s="1"/>
  <c r="K5767"/>
  <c r="K5768"/>
  <c r="L5768" s="1"/>
  <c r="K5769"/>
  <c r="K5770"/>
  <c r="L5770" s="1"/>
  <c r="K5771"/>
  <c r="K5772"/>
  <c r="L5772" s="1"/>
  <c r="K5773"/>
  <c r="K5774"/>
  <c r="L5774" s="1"/>
  <c r="K5775"/>
  <c r="K5776"/>
  <c r="L5776" s="1"/>
  <c r="K5777"/>
  <c r="K5778"/>
  <c r="L5778" s="1"/>
  <c r="K5779"/>
  <c r="K5780"/>
  <c r="L5780" s="1"/>
  <c r="K5781"/>
  <c r="K5782"/>
  <c r="L5782" s="1"/>
  <c r="K5783"/>
  <c r="K5784"/>
  <c r="L5784" s="1"/>
  <c r="K5785"/>
  <c r="K5786"/>
  <c r="L5786" s="1"/>
  <c r="K5787"/>
  <c r="K5788"/>
  <c r="L5788" s="1"/>
  <c r="K5789"/>
  <c r="K5790"/>
  <c r="L5790" s="1"/>
  <c r="K5791"/>
  <c r="K5792"/>
  <c r="L5792" s="1"/>
  <c r="K5793"/>
  <c r="K5794"/>
  <c r="L5794" s="1"/>
  <c r="K5795"/>
  <c r="L5795" s="1"/>
  <c r="K5796"/>
  <c r="L5796" s="1"/>
  <c r="K5797"/>
  <c r="L5797" s="1"/>
  <c r="K5798"/>
  <c r="L5798" s="1"/>
  <c r="K5799"/>
  <c r="L5799" s="1"/>
  <c r="K5800"/>
  <c r="L5800" s="1"/>
  <c r="K5801"/>
  <c r="L5801" s="1"/>
  <c r="K5802"/>
  <c r="L5802" s="1"/>
  <c r="K5803"/>
  <c r="L5803" s="1"/>
  <c r="K5804"/>
  <c r="L5804" s="1"/>
  <c r="K5805"/>
  <c r="L5805" s="1"/>
  <c r="K5806"/>
  <c r="L5806" s="1"/>
  <c r="K5807"/>
  <c r="L5807" s="1"/>
  <c r="K5808"/>
  <c r="L5808" s="1"/>
  <c r="K5809"/>
  <c r="L5809" s="1"/>
  <c r="K5810"/>
  <c r="L5810" s="1"/>
  <c r="K5811"/>
  <c r="K5812"/>
  <c r="L5812" s="1"/>
  <c r="K5813"/>
  <c r="K5814"/>
  <c r="L5814" s="1"/>
  <c r="K5815"/>
  <c r="K5816"/>
  <c r="L5816" s="1"/>
  <c r="K5817"/>
  <c r="K5818"/>
  <c r="L5818" s="1"/>
  <c r="K5819"/>
  <c r="K5820"/>
  <c r="L5820" s="1"/>
  <c r="K5821"/>
  <c r="K5822"/>
  <c r="L5822" s="1"/>
  <c r="K5823"/>
  <c r="K5824"/>
  <c r="L5824" s="1"/>
  <c r="K5825"/>
  <c r="K5826"/>
  <c r="L5826" s="1"/>
  <c r="K5827"/>
  <c r="K5828"/>
  <c r="L5828" s="1"/>
  <c r="K5829"/>
  <c r="K5830"/>
  <c r="L5830" s="1"/>
  <c r="K5831"/>
  <c r="K5832"/>
  <c r="L5832" s="1"/>
  <c r="K5833"/>
  <c r="K5834"/>
  <c r="L5834" s="1"/>
  <c r="K5835"/>
  <c r="K5836"/>
  <c r="L5836" s="1"/>
  <c r="K5837"/>
  <c r="K5838"/>
  <c r="L5838" s="1"/>
  <c r="K5839"/>
  <c r="K5840"/>
  <c r="L5840" s="1"/>
  <c r="K5841"/>
  <c r="K5842"/>
  <c r="L5842" s="1"/>
  <c r="K5843"/>
  <c r="K5844"/>
  <c r="L5844" s="1"/>
  <c r="K5845"/>
  <c r="K5846"/>
  <c r="L5846" s="1"/>
  <c r="K5847"/>
  <c r="K5848"/>
  <c r="L5848" s="1"/>
  <c r="K5849"/>
  <c r="K5850"/>
  <c r="L5850" s="1"/>
  <c r="K5851"/>
  <c r="K5852"/>
  <c r="L5852" s="1"/>
  <c r="K5853"/>
  <c r="K5854"/>
  <c r="L5854" s="1"/>
  <c r="K5855"/>
  <c r="K5856"/>
  <c r="L5856" s="1"/>
  <c r="K5857"/>
  <c r="K5858"/>
  <c r="L5858" s="1"/>
  <c r="K5859"/>
  <c r="K5860"/>
  <c r="L5860" s="1"/>
  <c r="K5861"/>
  <c r="K5862"/>
  <c r="L5862" s="1"/>
  <c r="K5863"/>
  <c r="K5864"/>
  <c r="L5864" s="1"/>
  <c r="K5865"/>
  <c r="K5866"/>
  <c r="L5866" s="1"/>
  <c r="K5867"/>
  <c r="K5868"/>
  <c r="L5868" s="1"/>
  <c r="K5869"/>
  <c r="K5870"/>
  <c r="L5870" s="1"/>
  <c r="K5871"/>
  <c r="K5872"/>
  <c r="L5872" s="1"/>
  <c r="K5873"/>
  <c r="K5874"/>
  <c r="L5874" s="1"/>
  <c r="K5875"/>
  <c r="K5876"/>
  <c r="L5876" s="1"/>
  <c r="K5877"/>
  <c r="K5878"/>
  <c r="L5878" s="1"/>
  <c r="K5879"/>
  <c r="K5880"/>
  <c r="L5880" s="1"/>
  <c r="K5881"/>
  <c r="K5882"/>
  <c r="L5882" s="1"/>
  <c r="K5883"/>
  <c r="K5884"/>
  <c r="L5884" s="1"/>
  <c r="K5885"/>
  <c r="K5886"/>
  <c r="L5886" s="1"/>
  <c r="K5887"/>
  <c r="L5887" s="1"/>
  <c r="K5888"/>
  <c r="L5888" s="1"/>
  <c r="K5889"/>
  <c r="L5889" s="1"/>
  <c r="K5890"/>
  <c r="L5890" s="1"/>
  <c r="K5891"/>
  <c r="L5891" s="1"/>
  <c r="K5892"/>
  <c r="L5892" s="1"/>
  <c r="K5893"/>
  <c r="K5894"/>
  <c r="L5894" s="1"/>
  <c r="K5895"/>
  <c r="K5896"/>
  <c r="L5896" s="1"/>
  <c r="K5897"/>
  <c r="K5898"/>
  <c r="L5898" s="1"/>
  <c r="K5899"/>
  <c r="K5900"/>
  <c r="L5900" s="1"/>
  <c r="K5901"/>
  <c r="K5902"/>
  <c r="L5902" s="1"/>
  <c r="K5903"/>
  <c r="K5904"/>
  <c r="L5904" s="1"/>
  <c r="K5905"/>
  <c r="K5906"/>
  <c r="L5906" s="1"/>
  <c r="K5907"/>
  <c r="K5908"/>
  <c r="L5908" s="1"/>
  <c r="K5909"/>
  <c r="K5910"/>
  <c r="L5910" s="1"/>
  <c r="K5911"/>
  <c r="K5912"/>
  <c r="L5912" s="1"/>
  <c r="K5913"/>
  <c r="K5914"/>
  <c r="L5914" s="1"/>
  <c r="K5915"/>
  <c r="K5916"/>
  <c r="L5916" s="1"/>
  <c r="K5917"/>
  <c r="K5918"/>
  <c r="L5918" s="1"/>
  <c r="K5919"/>
  <c r="K5920"/>
  <c r="L5920" s="1"/>
  <c r="K5921"/>
  <c r="K5922"/>
  <c r="L5922" s="1"/>
  <c r="K5923"/>
  <c r="K5924"/>
  <c r="L5924" s="1"/>
  <c r="K5925"/>
  <c r="K5926"/>
  <c r="L5926" s="1"/>
  <c r="K5927"/>
  <c r="K5928"/>
  <c r="L5928" s="1"/>
  <c r="K5929"/>
  <c r="K5930"/>
  <c r="L5930" s="1"/>
  <c r="K5931"/>
  <c r="K5932"/>
  <c r="L5932" s="1"/>
  <c r="K5933"/>
  <c r="K5934"/>
  <c r="L5934" s="1"/>
  <c r="K5935"/>
  <c r="K5936"/>
  <c r="L5936" s="1"/>
  <c r="K5937"/>
  <c r="K5938"/>
  <c r="L5938" s="1"/>
  <c r="K5939"/>
  <c r="K5940"/>
  <c r="L5940" s="1"/>
  <c r="K5941"/>
  <c r="K5942"/>
  <c r="L5942" s="1"/>
  <c r="K5943"/>
  <c r="K5944"/>
  <c r="L5944" s="1"/>
  <c r="K5945"/>
  <c r="K5946"/>
  <c r="L5946" s="1"/>
  <c r="K5947"/>
  <c r="K5948"/>
  <c r="L5948" s="1"/>
  <c r="K5949"/>
  <c r="K5950"/>
  <c r="L5950" s="1"/>
  <c r="K5951"/>
  <c r="K5952"/>
  <c r="L5952" s="1"/>
  <c r="K5953"/>
  <c r="K5954"/>
  <c r="L5954" s="1"/>
  <c r="K5955"/>
  <c r="K5956"/>
  <c r="L5956" s="1"/>
  <c r="K5957"/>
  <c r="K5958"/>
  <c r="L5958" s="1"/>
  <c r="K5959"/>
  <c r="K5960"/>
  <c r="L5960" s="1"/>
  <c r="K5961"/>
  <c r="K5962"/>
  <c r="L5962" s="1"/>
  <c r="K5963"/>
  <c r="K5964"/>
  <c r="L5964" s="1"/>
  <c r="K5965"/>
  <c r="K5966"/>
  <c r="L5966" s="1"/>
  <c r="K5967"/>
  <c r="K5968"/>
  <c r="L5968" s="1"/>
  <c r="K5969"/>
  <c r="K5970"/>
  <c r="L5970" s="1"/>
  <c r="K5971"/>
  <c r="K5972"/>
  <c r="L5972" s="1"/>
  <c r="K5973"/>
  <c r="K5974"/>
  <c r="L5974" s="1"/>
  <c r="K5975"/>
  <c r="K5976"/>
  <c r="L5976" s="1"/>
  <c r="K5977"/>
  <c r="K5978"/>
  <c r="L5978" s="1"/>
  <c r="K5979"/>
  <c r="K5980"/>
  <c r="L5980" s="1"/>
  <c r="K5981"/>
  <c r="L5981" s="1"/>
  <c r="K5982"/>
  <c r="L5982" s="1"/>
  <c r="K5983"/>
  <c r="L5983" s="1"/>
  <c r="K5984"/>
  <c r="L5984" s="1"/>
  <c r="K5985"/>
  <c r="L5985" s="1"/>
  <c r="K5986"/>
  <c r="L5986" s="1"/>
  <c r="K5987"/>
  <c r="L5987" s="1"/>
  <c r="K5988"/>
  <c r="L5988" s="1"/>
  <c r="K5989"/>
  <c r="L5989" s="1"/>
  <c r="K5990"/>
  <c r="L5990" s="1"/>
  <c r="K5991"/>
  <c r="L5991" s="1"/>
  <c r="K5992"/>
  <c r="L5992" s="1"/>
  <c r="K5993"/>
  <c r="K5994"/>
  <c r="L5994" s="1"/>
  <c r="K5995"/>
  <c r="K5996"/>
  <c r="L5996" s="1"/>
  <c r="K5997"/>
  <c r="K5998"/>
  <c r="L5998" s="1"/>
  <c r="K5999"/>
  <c r="K6000"/>
  <c r="L6000" s="1"/>
  <c r="K6001"/>
  <c r="K6002"/>
  <c r="L6002" s="1"/>
  <c r="K6003"/>
  <c r="K6004"/>
  <c r="L6004" s="1"/>
  <c r="K6005"/>
  <c r="K6006"/>
  <c r="L6006" s="1"/>
  <c r="K6007"/>
  <c r="K6008"/>
  <c r="L6008" s="1"/>
  <c r="K6009"/>
  <c r="K6010"/>
  <c r="L6010" s="1"/>
  <c r="K6011"/>
  <c r="K6012"/>
  <c r="L6012" s="1"/>
  <c r="K6013"/>
  <c r="K6014"/>
  <c r="L6014" s="1"/>
  <c r="K6015"/>
  <c r="K6016"/>
  <c r="L6016" s="1"/>
  <c r="K6017"/>
  <c r="K6018"/>
  <c r="L6018" s="1"/>
  <c r="K6019"/>
  <c r="K6020"/>
  <c r="L6020" s="1"/>
  <c r="K6021"/>
  <c r="K6022"/>
  <c r="L6022" s="1"/>
  <c r="K6023"/>
  <c r="K6024"/>
  <c r="L6024" s="1"/>
  <c r="K6025"/>
  <c r="K6026"/>
  <c r="L6026" s="1"/>
  <c r="K6027"/>
  <c r="K6028"/>
  <c r="L6028" s="1"/>
  <c r="K6029"/>
  <c r="K6030"/>
  <c r="L6030" s="1"/>
  <c r="K6031"/>
  <c r="L6031" s="1"/>
  <c r="K6032"/>
  <c r="L6032" s="1"/>
  <c r="K6033"/>
  <c r="L6033" s="1"/>
  <c r="K6034"/>
  <c r="L6034" s="1"/>
  <c r="K6035"/>
  <c r="L6035" s="1"/>
  <c r="K6036"/>
  <c r="L6036" s="1"/>
  <c r="K6037"/>
  <c r="K6038"/>
  <c r="L6038" s="1"/>
  <c r="K6039"/>
  <c r="L6039" s="1"/>
  <c r="K6040"/>
  <c r="L6040" s="1"/>
  <c r="K6041"/>
  <c r="L6041" s="1"/>
  <c r="K6042"/>
  <c r="L6042" s="1"/>
  <c r="K6043"/>
  <c r="K6044"/>
  <c r="L6044" s="1"/>
  <c r="K6045"/>
  <c r="K6046"/>
  <c r="L6046" s="1"/>
  <c r="K6047"/>
  <c r="K6048"/>
  <c r="L6048" s="1"/>
  <c r="K6049"/>
  <c r="K6050"/>
  <c r="L6050" s="1"/>
  <c r="K6051"/>
  <c r="K6052"/>
  <c r="L6052" s="1"/>
  <c r="K6053"/>
  <c r="K6054"/>
  <c r="L6054" s="1"/>
  <c r="K6055"/>
  <c r="K6056"/>
  <c r="L6056" s="1"/>
  <c r="K6057"/>
  <c r="K6058"/>
  <c r="L6058" s="1"/>
  <c r="K6059"/>
  <c r="K6060"/>
  <c r="L6060" s="1"/>
  <c r="K6061"/>
  <c r="K6062"/>
  <c r="L6062" s="1"/>
  <c r="K6063"/>
  <c r="K6064"/>
  <c r="L6064" s="1"/>
  <c r="K6065"/>
  <c r="K6066"/>
  <c r="L6066" s="1"/>
  <c r="K6067"/>
  <c r="K6068"/>
  <c r="L6068" s="1"/>
  <c r="K6069"/>
  <c r="K6070"/>
  <c r="L6070" s="1"/>
  <c r="K6071"/>
  <c r="K6072"/>
  <c r="L6072" s="1"/>
  <c r="K6073"/>
  <c r="K6074"/>
  <c r="L6074" s="1"/>
  <c r="K6075"/>
  <c r="K6076"/>
  <c r="L6076" s="1"/>
  <c r="K6077"/>
  <c r="K6078"/>
  <c r="L6078" s="1"/>
  <c r="K6079"/>
  <c r="L6079" s="1"/>
  <c r="K6080"/>
  <c r="L6080" s="1"/>
  <c r="K6081"/>
  <c r="L6081" s="1"/>
  <c r="K6082"/>
  <c r="L6082" s="1"/>
  <c r="K6083"/>
  <c r="L6083" s="1"/>
  <c r="K6084"/>
  <c r="L6084" s="1"/>
  <c r="K6085"/>
  <c r="L6085" s="1"/>
  <c r="K6086"/>
  <c r="L6086" s="1"/>
  <c r="K6087"/>
  <c r="L6087" s="1"/>
  <c r="K6088"/>
  <c r="L6088" s="1"/>
  <c r="K6089"/>
  <c r="L6089" s="1"/>
  <c r="K6090"/>
  <c r="L6090" s="1"/>
  <c r="K6091"/>
  <c r="L6091" s="1"/>
  <c r="K6092"/>
  <c r="L6092" s="1"/>
  <c r="K6093"/>
  <c r="L6093" s="1"/>
  <c r="K6094"/>
  <c r="L6094" s="1"/>
  <c r="K6095"/>
  <c r="L6095" s="1"/>
  <c r="K6096"/>
  <c r="L6096" s="1"/>
  <c r="K6097"/>
  <c r="L6097" s="1"/>
  <c r="K6098"/>
  <c r="L6098" s="1"/>
  <c r="K6099"/>
  <c r="L6099" s="1"/>
  <c r="K6100"/>
  <c r="L6100" s="1"/>
  <c r="K6101"/>
  <c r="L6101" s="1"/>
  <c r="K6102"/>
  <c r="L6102" s="1"/>
  <c r="K6103"/>
  <c r="L6103" s="1"/>
  <c r="K6104"/>
  <c r="L6104" s="1"/>
  <c r="K6105"/>
  <c r="L6105" s="1"/>
  <c r="K6106"/>
  <c r="L6106" s="1"/>
  <c r="K6107"/>
  <c r="L6107" s="1"/>
  <c r="K6108"/>
  <c r="L6108" s="1"/>
  <c r="K6109"/>
  <c r="L6109" s="1"/>
  <c r="K6110"/>
  <c r="L6110" s="1"/>
  <c r="K6111"/>
  <c r="L6111" s="1"/>
  <c r="K6112"/>
  <c r="L6112" s="1"/>
  <c r="K6113"/>
  <c r="L6113" s="1"/>
  <c r="K6114"/>
  <c r="L6114" s="1"/>
  <c r="K6115"/>
  <c r="L6115" s="1"/>
  <c r="K6116"/>
  <c r="L6116" s="1"/>
  <c r="K6117"/>
  <c r="L6117" s="1"/>
  <c r="K6118"/>
  <c r="L6118" s="1"/>
  <c r="K6119"/>
  <c r="L6119" s="1"/>
  <c r="K6120"/>
  <c r="L6120" s="1"/>
  <c r="K6121"/>
  <c r="L6121" s="1"/>
  <c r="K6122"/>
  <c r="L6122" s="1"/>
  <c r="K6123"/>
  <c r="L6123" s="1"/>
  <c r="K6124"/>
  <c r="L6124" s="1"/>
  <c r="K6125"/>
  <c r="L6125" s="1"/>
  <c r="K6126"/>
  <c r="L6126" s="1"/>
  <c r="K6127"/>
  <c r="L6127" s="1"/>
  <c r="K6128"/>
  <c r="L6128" s="1"/>
  <c r="K6129"/>
  <c r="L6129" s="1"/>
  <c r="K6130"/>
  <c r="L6130" s="1"/>
  <c r="K6131"/>
  <c r="L6131" s="1"/>
  <c r="K6132"/>
  <c r="L6132" s="1"/>
  <c r="K6133"/>
  <c r="L6133" s="1"/>
  <c r="K6134"/>
  <c r="L6134" s="1"/>
  <c r="K6135"/>
  <c r="L6135" s="1"/>
  <c r="K6136"/>
  <c r="L6136" s="1"/>
  <c r="K6137"/>
  <c r="L6137" s="1"/>
  <c r="K6138"/>
  <c r="L6138" s="1"/>
  <c r="K6139"/>
  <c r="L6139" s="1"/>
  <c r="K6140"/>
  <c r="L6140" s="1"/>
  <c r="K6141"/>
  <c r="L6141" s="1"/>
  <c r="K6142"/>
  <c r="L6142" s="1"/>
  <c r="K6143"/>
  <c r="L6143" s="1"/>
  <c r="K6144"/>
  <c r="L6144" s="1"/>
  <c r="K6145"/>
  <c r="L6145" s="1"/>
  <c r="K6146"/>
  <c r="L6146" s="1"/>
  <c r="K6147"/>
  <c r="L6147" s="1"/>
  <c r="K6148"/>
  <c r="L6148" s="1"/>
  <c r="K6149"/>
  <c r="L6149" s="1"/>
  <c r="K6150"/>
  <c r="L6150" s="1"/>
  <c r="K6151"/>
  <c r="L6151" s="1"/>
  <c r="K6152"/>
  <c r="L6152" s="1"/>
  <c r="K6153"/>
  <c r="L6153" s="1"/>
  <c r="K6154"/>
  <c r="L6154" s="1"/>
  <c r="K6155"/>
  <c r="L6155" s="1"/>
  <c r="K6156"/>
  <c r="L6156" s="1"/>
  <c r="K6157"/>
  <c r="L6157" s="1"/>
  <c r="K6158"/>
  <c r="L6158" s="1"/>
  <c r="K6159"/>
  <c r="L6159" s="1"/>
  <c r="K6160"/>
  <c r="L6160" s="1"/>
  <c r="K6161"/>
  <c r="L6161" s="1"/>
  <c r="K6162"/>
  <c r="L6162" s="1"/>
  <c r="K6163"/>
  <c r="L6163" s="1"/>
  <c r="K6164"/>
  <c r="L6164" s="1"/>
  <c r="K6165"/>
  <c r="L6165" s="1"/>
  <c r="K6166"/>
  <c r="L6166" s="1"/>
  <c r="K6167"/>
  <c r="L6167" s="1"/>
  <c r="K6168"/>
  <c r="L6168" s="1"/>
  <c r="K6169"/>
  <c r="L6169" s="1"/>
  <c r="K6170"/>
  <c r="L6170" s="1"/>
  <c r="K6171"/>
  <c r="L6171" s="1"/>
  <c r="K6172"/>
  <c r="L6172" s="1"/>
  <c r="K6173"/>
  <c r="L6173" s="1"/>
  <c r="K6174"/>
  <c r="L6174" s="1"/>
  <c r="K6175"/>
  <c r="L6175" s="1"/>
  <c r="K6176"/>
  <c r="L6176" s="1"/>
  <c r="K6177"/>
  <c r="L6177" s="1"/>
  <c r="K6178"/>
  <c r="L6178" s="1"/>
  <c r="K6179"/>
  <c r="L6179" s="1"/>
  <c r="K6180"/>
  <c r="L6180" s="1"/>
  <c r="K6181"/>
  <c r="L6181" s="1"/>
  <c r="K6182"/>
  <c r="L6182" s="1"/>
  <c r="K6183"/>
  <c r="L6183" s="1"/>
  <c r="K6184"/>
  <c r="L6184" s="1"/>
  <c r="K6185"/>
  <c r="L6185" s="1"/>
  <c r="K6186"/>
  <c r="L6186" s="1"/>
  <c r="K6187"/>
  <c r="L6187" s="1"/>
  <c r="K6188"/>
  <c r="L6188" s="1"/>
  <c r="K6189"/>
  <c r="L6189" s="1"/>
  <c r="K6190"/>
  <c r="L6190" s="1"/>
  <c r="K6191"/>
  <c r="L6191" s="1"/>
  <c r="K6192"/>
  <c r="L6192" s="1"/>
  <c r="K6193"/>
  <c r="L6193" s="1"/>
  <c r="K6194"/>
  <c r="L6194" s="1"/>
  <c r="K6195"/>
  <c r="L6195" s="1"/>
  <c r="K6196"/>
  <c r="L6196" s="1"/>
  <c r="K6197"/>
  <c r="L6197" s="1"/>
  <c r="K6198"/>
  <c r="L6198" s="1"/>
  <c r="K6199"/>
  <c r="L6199" s="1"/>
  <c r="K6200"/>
  <c r="L6200" s="1"/>
  <c r="K6201"/>
  <c r="L6201" s="1"/>
  <c r="K6202"/>
  <c r="L6202" s="1"/>
  <c r="K6203"/>
  <c r="L6203" s="1"/>
  <c r="K6204"/>
  <c r="L6204" s="1"/>
  <c r="K6205"/>
  <c r="L6205" s="1"/>
  <c r="K6206"/>
  <c r="L6206" s="1"/>
  <c r="K6207"/>
  <c r="L6207" s="1"/>
  <c r="K6208"/>
  <c r="L6208" s="1"/>
  <c r="K6209"/>
  <c r="L6209" s="1"/>
  <c r="K6210"/>
  <c r="L6210" s="1"/>
  <c r="K6211"/>
  <c r="L6211" s="1"/>
  <c r="K6212"/>
  <c r="L6212" s="1"/>
  <c r="K6213"/>
  <c r="L6213" s="1"/>
  <c r="K6214"/>
  <c r="L6214" s="1"/>
  <c r="K6215"/>
  <c r="L6215" s="1"/>
  <c r="K6216"/>
  <c r="L6216" s="1"/>
  <c r="K6217"/>
  <c r="L6217" s="1"/>
  <c r="K6218"/>
  <c r="L6218" s="1"/>
  <c r="K6219"/>
  <c r="L6219" s="1"/>
  <c r="K6220"/>
  <c r="L6220" s="1"/>
  <c r="K6221"/>
  <c r="L6221" s="1"/>
  <c r="K6222"/>
  <c r="L6222" s="1"/>
  <c r="K6223"/>
  <c r="L6223" s="1"/>
  <c r="K6224"/>
  <c r="L6224" s="1"/>
  <c r="K6225"/>
  <c r="L6225" s="1"/>
  <c r="K6226"/>
  <c r="L6226" s="1"/>
  <c r="K6227"/>
  <c r="L6227" s="1"/>
  <c r="K6228"/>
  <c r="L6228" s="1"/>
  <c r="K6229"/>
  <c r="K6230"/>
  <c r="L6230" s="1"/>
  <c r="K6231"/>
  <c r="L6231" s="1"/>
  <c r="K6232"/>
  <c r="L6232" s="1"/>
  <c r="K6233"/>
  <c r="L6233" s="1"/>
  <c r="K6234"/>
  <c r="L6234" s="1"/>
  <c r="K6235"/>
  <c r="L6235" s="1"/>
  <c r="K6236"/>
  <c r="L6236" s="1"/>
  <c r="K6237"/>
  <c r="L6237" s="1"/>
  <c r="K6238"/>
  <c r="L6238" s="1"/>
  <c r="K6239"/>
  <c r="L6239" s="1"/>
  <c r="K6240"/>
  <c r="L6240" s="1"/>
  <c r="K6241"/>
  <c r="L6241" s="1"/>
  <c r="K6242"/>
  <c r="L6242" s="1"/>
  <c r="K6243"/>
  <c r="L6243" s="1"/>
  <c r="K6244"/>
  <c r="L6244" s="1"/>
  <c r="K6245"/>
  <c r="L6245" s="1"/>
  <c r="K6246"/>
  <c r="L6246" s="1"/>
  <c r="K6247"/>
  <c r="L6247" s="1"/>
  <c r="K6248"/>
  <c r="L6248" s="1"/>
  <c r="K6249"/>
  <c r="K6250"/>
  <c r="L6250" s="1"/>
  <c r="K6251"/>
  <c r="K6252"/>
  <c r="L6252" s="1"/>
  <c r="K6253"/>
  <c r="K6254"/>
  <c r="L6254" s="1"/>
  <c r="K6255"/>
  <c r="K6256"/>
  <c r="L6256" s="1"/>
  <c r="K6257"/>
  <c r="L6257" s="1"/>
  <c r="K6258"/>
  <c r="L6258" s="1"/>
  <c r="K6259"/>
  <c r="L6259" s="1"/>
  <c r="K6260"/>
  <c r="L6260" s="1"/>
  <c r="K6261"/>
  <c r="L6261" s="1"/>
  <c r="K6262"/>
  <c r="L6262" s="1"/>
  <c r="K6263"/>
  <c r="L6263" s="1"/>
  <c r="K6264"/>
  <c r="L6264" s="1"/>
  <c r="K6265"/>
  <c r="L6265" s="1"/>
  <c r="K6266"/>
  <c r="L6266" s="1"/>
  <c r="K6267"/>
  <c r="K6268"/>
  <c r="L6268" s="1"/>
  <c r="K6269"/>
  <c r="K6270"/>
  <c r="L6270" s="1"/>
  <c r="K6271"/>
  <c r="K6272"/>
  <c r="L6272" s="1"/>
  <c r="K6273"/>
  <c r="K6274"/>
  <c r="L6274" s="1"/>
  <c r="K6275"/>
  <c r="K6276"/>
  <c r="L6276" s="1"/>
  <c r="K6277"/>
  <c r="K6278"/>
  <c r="L6278" s="1"/>
  <c r="K6279"/>
  <c r="K6280"/>
  <c r="L6280" s="1"/>
  <c r="K6281"/>
  <c r="K6282"/>
  <c r="L6282" s="1"/>
  <c r="K6283"/>
  <c r="K6284"/>
  <c r="L6284" s="1"/>
  <c r="K6285"/>
  <c r="K6286"/>
  <c r="L6286" s="1"/>
  <c r="K6287"/>
  <c r="K6288"/>
  <c r="L6288" s="1"/>
  <c r="K6289"/>
  <c r="K6290"/>
  <c r="L6290" s="1"/>
  <c r="K6291"/>
  <c r="K6292"/>
  <c r="L6292" s="1"/>
  <c r="K6293"/>
  <c r="K6294"/>
  <c r="L6294" s="1"/>
  <c r="K6295"/>
  <c r="K6296"/>
  <c r="L6296" s="1"/>
  <c r="K6297"/>
  <c r="K6298"/>
  <c r="L6298" s="1"/>
  <c r="K6299"/>
  <c r="K6300"/>
  <c r="L6300" s="1"/>
  <c r="K6301"/>
  <c r="K6302"/>
  <c r="L6302" s="1"/>
  <c r="K6303"/>
  <c r="K6304"/>
  <c r="L6304" s="1"/>
  <c r="K6305"/>
  <c r="K6306"/>
  <c r="L6306" s="1"/>
  <c r="K6307"/>
  <c r="K6308"/>
  <c r="L6308" s="1"/>
  <c r="K6309"/>
  <c r="K6310"/>
  <c r="L6310" s="1"/>
  <c r="K6311"/>
  <c r="K6312"/>
  <c r="L6312" s="1"/>
  <c r="K6313"/>
  <c r="K6314"/>
  <c r="L6314" s="1"/>
  <c r="K6315"/>
  <c r="K6316"/>
  <c r="L6316" s="1"/>
  <c r="K6317"/>
  <c r="K6318"/>
  <c r="L6318" s="1"/>
  <c r="K6319"/>
  <c r="K6320"/>
  <c r="L6320" s="1"/>
  <c r="K6321"/>
  <c r="K6322"/>
  <c r="L6322" s="1"/>
  <c r="K6323"/>
  <c r="K6324"/>
  <c r="L6324" s="1"/>
  <c r="K6325"/>
  <c r="K6326"/>
  <c r="L6326" s="1"/>
  <c r="K6327"/>
  <c r="K6328"/>
  <c r="L6328" s="1"/>
  <c r="K6329"/>
  <c r="K6330"/>
  <c r="L6330" s="1"/>
  <c r="K6331"/>
  <c r="K6332"/>
  <c r="L6332" s="1"/>
  <c r="K6333"/>
  <c r="K6334"/>
  <c r="L6334" s="1"/>
  <c r="K6335"/>
  <c r="K6336"/>
  <c r="L6336" s="1"/>
  <c r="K6337"/>
  <c r="K6338"/>
  <c r="L6338" s="1"/>
  <c r="K6339"/>
  <c r="K6340"/>
  <c r="L6340" s="1"/>
  <c r="K6341"/>
  <c r="K6342"/>
  <c r="L6342" s="1"/>
  <c r="K6343"/>
  <c r="K6344"/>
  <c r="L6344" s="1"/>
  <c r="K6345"/>
  <c r="K6346"/>
  <c r="L6346" s="1"/>
  <c r="K6347"/>
  <c r="K6348"/>
  <c r="L6348" s="1"/>
  <c r="K6349"/>
  <c r="K6350"/>
  <c r="L6350" s="1"/>
  <c r="K6351"/>
  <c r="K6352"/>
  <c r="L6352" s="1"/>
  <c r="K6353"/>
  <c r="K6354"/>
  <c r="L6354" s="1"/>
  <c r="K6355"/>
  <c r="K6356"/>
  <c r="L6356" s="1"/>
  <c r="K6357"/>
  <c r="K6358"/>
  <c r="L6358" s="1"/>
  <c r="K6359"/>
  <c r="K6360"/>
  <c r="L6360" s="1"/>
  <c r="K6361"/>
  <c r="K6362"/>
  <c r="L6362" s="1"/>
  <c r="K6363"/>
  <c r="K6364"/>
  <c r="L6364" s="1"/>
  <c r="K6365"/>
  <c r="K6366"/>
  <c r="L6366" s="1"/>
  <c r="K6367"/>
  <c r="K6368"/>
  <c r="L6368" s="1"/>
  <c r="K6369"/>
  <c r="K6370"/>
  <c r="L6370" s="1"/>
  <c r="K6371"/>
  <c r="K6372"/>
  <c r="L6372" s="1"/>
  <c r="K6373"/>
  <c r="K6374"/>
  <c r="L6374" s="1"/>
  <c r="K2"/>
  <c r="L2" s="1"/>
</calcChain>
</file>

<file path=xl/sharedStrings.xml><?xml version="1.0" encoding="utf-8"?>
<sst xmlns="http://schemas.openxmlformats.org/spreadsheetml/2006/main" count="40857" uniqueCount="2293">
  <si>
    <t>Vendor</t>
  </si>
  <si>
    <t>200493 - Nordfalks AS</t>
  </si>
  <si>
    <t>200498 - Paulig Baltic AS</t>
  </si>
  <si>
    <t>200060 - Santa Maria AS</t>
  </si>
  <si>
    <t>200492 - Lihel OY</t>
  </si>
  <si>
    <t>400001 - Glutamal S 200 ? 20 kg Anhydratisk citrat</t>
  </si>
  <si>
    <t>201195 - Stemmler Meat Technology GmbH NOT ACTIVE</t>
  </si>
  <si>
    <t>400002 - All spice fine crushed Honduras big bag N</t>
  </si>
  <si>
    <t>400004 - Mustard seeds cracked big bag NOT ACTIVE(</t>
  </si>
  <si>
    <t>200024 - Chemische Fabrik Budenheim KG</t>
  </si>
  <si>
    <t>400007 - Mustard brown crushed big bag NTU(400616)</t>
  </si>
  <si>
    <t>400009 - Abastol 780 NOT ACTIVE</t>
  </si>
  <si>
    <t>400011 - Baking powder (Bakemel 30 kg wheat flo NO</t>
  </si>
  <si>
    <t>400012 - Coriander cracked big bag NTU(400337)</t>
  </si>
  <si>
    <t>201163 - AVT McCormick Ingredients PVT Ltd</t>
  </si>
  <si>
    <t>400014 - Ascorbic acid (E 300) AF</t>
  </si>
  <si>
    <t>200006 - Bang &amp; Bonsomer Eesti AS</t>
  </si>
  <si>
    <t>200052 - Chr. Olesen Nutrition A/S</t>
  </si>
  <si>
    <t>200081 - Bang &amp; Bonsomer Group Oy</t>
  </si>
  <si>
    <t>200275 - L&amp;S Trading Company OÜ NOT ACTIVE</t>
  </si>
  <si>
    <t>200309 - Wolf Canyon Asia Pacific Ltd.</t>
  </si>
  <si>
    <t>200452 - UNIVAR OY</t>
  </si>
  <si>
    <t>200695 - FUCHS GmbH &amp; CO. KG</t>
  </si>
  <si>
    <t>201165 - Barentz Baltic SIA</t>
  </si>
  <si>
    <t>201190 - UD Chemie Tallinn OÜ</t>
  </si>
  <si>
    <t>201232 - Foodchem International Corporation</t>
  </si>
  <si>
    <t>400015 - Extracta 75 sekk ? 25 kg NOT ACTIVE</t>
  </si>
  <si>
    <t>400016 - Premicure XMI-5034 15 kg NOT ACTIVE</t>
  </si>
  <si>
    <t>400017 - Anti caking Syloid A1-FP NOT ACTIVE</t>
  </si>
  <si>
    <t>400018 - Sodium ascorbate  (E 301)</t>
  </si>
  <si>
    <t>201164 - IMCD Sweden AB</t>
  </si>
  <si>
    <t>201044 - EESTI SOOLAKAUBANDUS OÜ</t>
  </si>
  <si>
    <t>400020 - Fiber Citrus AF</t>
  </si>
  <si>
    <t>200010 - B. Engelhardt &amp; Co AB</t>
  </si>
  <si>
    <t>200491 - NORDFALKS INDUSTRI AB</t>
  </si>
  <si>
    <t>400021 - Sodium benzoate (E 211) granules</t>
  </si>
  <si>
    <t>400024 - Xanthan transparent (E 415) NTU</t>
  </si>
  <si>
    <t>200028 - CP Kelco ApS NOT ACTIVE</t>
  </si>
  <si>
    <t>200041 - CP Kelco UK Limited makse tegemiseks</t>
  </si>
  <si>
    <t>201137 - CP KELCO B.V.</t>
  </si>
  <si>
    <t>201248 - Caldic Finland Oy</t>
  </si>
  <si>
    <t>400025 - Citric acid (E 330) AF anhydrous (K)</t>
  </si>
  <si>
    <t>400026 - Potassium sorbate granules (E202)</t>
  </si>
  <si>
    <t>200059 - CELEGO EESTI OÜ</t>
  </si>
  <si>
    <t>201297 - OY CELEGO AB</t>
  </si>
  <si>
    <t>400027 - Anti caking agent (E 551) AF (nano)</t>
  </si>
  <si>
    <t>200001 - Algol Chemicals OÜ</t>
  </si>
  <si>
    <t>200016 - Fosfa</t>
  </si>
  <si>
    <t>200886 - ADM Archer Daniels Midland CO.</t>
  </si>
  <si>
    <t>400030 - Whey powder  25 kg NOT ACTIVE</t>
  </si>
  <si>
    <t>400031 - Wheyprotein powder WPC-35 Not active</t>
  </si>
  <si>
    <t>201186 - Rovita GmbH</t>
  </si>
  <si>
    <t>400032 - Eurovita M 50 blend NOT ACTIVE</t>
  </si>
  <si>
    <t>400033 - Dairytec 58 15kg NOT ACTIVE</t>
  </si>
  <si>
    <t>400034 - Protein Milk Caseinate HV</t>
  </si>
  <si>
    <t>400035 - Cream powder 42%</t>
  </si>
  <si>
    <t>200098 - EPI Ingredients</t>
  </si>
  <si>
    <t>200422 - Tplus OY</t>
  </si>
  <si>
    <t>400036 - Skimmed Milkpowder agglomerert MV NOT ACT</t>
  </si>
  <si>
    <t>400037 - Skimmed Milkpowder HV NOT ACTIVE</t>
  </si>
  <si>
    <t>400039 - Milk Lactose fine</t>
  </si>
  <si>
    <t>200003 - EWALCO AB</t>
  </si>
  <si>
    <t>400041 - Cheese powder 20 kg NOT ACTIVE</t>
  </si>
  <si>
    <t>400042 - Fiber Wheat IF</t>
  </si>
  <si>
    <t>200036 - JRS Pharma Oy</t>
  </si>
  <si>
    <t>400043 - Starch Maize native (K)</t>
  </si>
  <si>
    <t>200039 - Roquette Freres</t>
  </si>
  <si>
    <t>400044 - Potato flakes AF</t>
  </si>
  <si>
    <t>200029 - Jantar SP ZO.O.ZAKLAD Przetworstwa Ziemniakow</t>
  </si>
  <si>
    <t>201180 - KMC</t>
  </si>
  <si>
    <t>201206 - Profood OY NA</t>
  </si>
  <si>
    <t>201235 - Oy Börje Norrgård AB</t>
  </si>
  <si>
    <t>400045 - Wheatfiber Justfiber  WWF 40 NOT ACTIVE</t>
  </si>
  <si>
    <t>400046 - Starch Tapioca native Not active</t>
  </si>
  <si>
    <t>200653 - Cargill Nordic AS</t>
  </si>
  <si>
    <t>400048 - Protein Wheat gluten</t>
  </si>
  <si>
    <t>400049 - Starch modified Potato PG P100G (declarat</t>
  </si>
  <si>
    <t>400050 - Fiber Fibrex 595 Not active</t>
  </si>
  <si>
    <t>201198 - Veikand AS Not active</t>
  </si>
  <si>
    <t>400051 - Fiber Sugar beet AF</t>
  </si>
  <si>
    <t>201213 - Nordic Sugar AB NOT ACTIVE</t>
  </si>
  <si>
    <t>201231 - Nordic Sugar AB</t>
  </si>
  <si>
    <t>400052 - Fiber Potato AF</t>
  </si>
  <si>
    <t>201243 - Haarla Oy</t>
  </si>
  <si>
    <t>400053 - Starch Wheat native NOT ACTIVE</t>
  </si>
  <si>
    <t>400054 - Potex 10 kg-not active</t>
  </si>
  <si>
    <t>400055 - Potato starch 25kg NOT ACTIVE</t>
  </si>
  <si>
    <t>400056 - Starch modified potato CU (E 1442) Not ac</t>
  </si>
  <si>
    <t>400057 - Rice starch Remyline XS  25 kg Not Active</t>
  </si>
  <si>
    <t>400058 - Bambufibre Bf 40 Not active</t>
  </si>
  <si>
    <t>400059 - Glucidex 21 NOT ACTIVE</t>
  </si>
  <si>
    <t>400060 - Dextrose 25 kg NOT ACTIVE</t>
  </si>
  <si>
    <t>400061 - Dextrose fine wheat or maize</t>
  </si>
  <si>
    <t>200053 - Tereos Syral Belgium N.V.</t>
  </si>
  <si>
    <t>400062 - Glucidex 12 NOT ACTIVE</t>
  </si>
  <si>
    <t>400063 - Glucose syrup DE 21 AF (K)</t>
  </si>
  <si>
    <t>400065 - Glucose syrup DE 28 Not active</t>
  </si>
  <si>
    <t>400066 - SPG 20 glocose powder NOT ACTIVE</t>
  </si>
  <si>
    <t>201184 - Premium Ingredients s.l.</t>
  </si>
  <si>
    <t>400068 - Gelatin Pork 130 bloom Not active</t>
  </si>
  <si>
    <t>201203 - Econtis GmbH NOT ACTIVE</t>
  </si>
  <si>
    <t>400069 - Carrageenan Gelcarin ME 3054 (E 407) NTU</t>
  </si>
  <si>
    <t>201171 - FMC BioPolymer AS</t>
  </si>
  <si>
    <t>200018 - Cargill Texturizing Solutions</t>
  </si>
  <si>
    <t>400073 - Carrageenan Gelcarin ME 3454 (E 407) NOT</t>
  </si>
  <si>
    <t>400074 - Johannesbr¸dkjernemel  25 kg NOT ACTIVE</t>
  </si>
  <si>
    <t>400076 - Gelatin Pork 210-220 bloom 18 mesh</t>
  </si>
  <si>
    <t>201214 - Swiss Flavours Ltd NOT ACTIVE</t>
  </si>
  <si>
    <t>201215 - GEC B.V.</t>
  </si>
  <si>
    <t>201236 - Jellice Pioneer Europe B.V.</t>
  </si>
  <si>
    <t>400077 - Carrageenan Gelcarin ME 5461 (E 407)</t>
  </si>
  <si>
    <t>400078 - Protein Soy concentrate IP 67 % NOT ACTIV</t>
  </si>
  <si>
    <t>200045 - ADM Specialty Ingredients (Europe) B.V.</t>
  </si>
  <si>
    <t>200964 - Solae Europe S.A.</t>
  </si>
  <si>
    <t>400079 - Bread crumb Wheat</t>
  </si>
  <si>
    <t>200579 - Chemec OY AB</t>
  </si>
  <si>
    <t>201211 - Kerry Ingredients GmbH</t>
  </si>
  <si>
    <t>201293 - Kerry Ingredients &amp; Flavors Ltd.</t>
  </si>
  <si>
    <t>400081 -  Glutabest 0812 pose ? 1 kg NOT ACTIVE</t>
  </si>
  <si>
    <t>201194 - HAGESÜD INTERSPICE GMBH &amp; CO</t>
  </si>
  <si>
    <t>400082 - Glutabest Gold 0866 pose ? 1 kg NOT ACTIV</t>
  </si>
  <si>
    <t>400083 - Provence-mix blend NOT ACTIVE</t>
  </si>
  <si>
    <t>400084 - Schmakoline 0982 pose ? 1 kg NOT ACTIVE</t>
  </si>
  <si>
    <t>400085 - ELDO seasoning blend HT NOT ACTIVE</t>
  </si>
  <si>
    <t>400086 - Eldo Würstchen Sterk 2009 pose ? NOT ACTI</t>
  </si>
  <si>
    <t>400087 - Eldo Hackbraten blend NOT ACTIVE</t>
  </si>
  <si>
    <t>201189 - Tro-Kost GmbH</t>
  </si>
  <si>
    <t>400090 - Leek green/white 9 mm NOT ACTIVE</t>
  </si>
  <si>
    <t>201192 - Worlee NaturProdukte GmbH</t>
  </si>
  <si>
    <t>400092 - Onion powder SB</t>
  </si>
  <si>
    <t>200456 - SOCIETE DE DESHYDRATATION DE LEGUMES</t>
  </si>
  <si>
    <t>201135 - VAN EEGHEN INTERNATIONAL B.V. NOT ACTIVE</t>
  </si>
  <si>
    <t>400095 - Onion minced LB AF</t>
  </si>
  <si>
    <t>200030 - Fuchs China Foodstuffs CO.Ltd</t>
  </si>
  <si>
    <t>200056 - Sensient Dehydrated Flavors SAS</t>
  </si>
  <si>
    <t>200599 - ConAgra Food Ingredients Company</t>
  </si>
  <si>
    <t>201136 - Sensient Dehydrated Flavors USA</t>
  </si>
  <si>
    <t>201175 - Jain Irrigation Systems Ltd</t>
  </si>
  <si>
    <t>201245 - Alf Food AB</t>
  </si>
  <si>
    <t>201257 - Condite Oy</t>
  </si>
  <si>
    <t>201285 - Bagora Dehydrates</t>
  </si>
  <si>
    <t>400096 - Onion granulated XLB AF</t>
  </si>
  <si>
    <t>400097 - Onion powder USA fresh flav extra Con. NO</t>
  </si>
  <si>
    <t>400098 - Garlic granulated roasted LB</t>
  </si>
  <si>
    <t>201039 - SANTA MARIA AB</t>
  </si>
  <si>
    <t>201188 - SFK Food A/S NOT ACTIVE</t>
  </si>
  <si>
    <t>201278 - HVS International BV</t>
  </si>
  <si>
    <t>400099 - Garlic granulated XLB AF</t>
  </si>
  <si>
    <t>200046 - European Spice Services</t>
  </si>
  <si>
    <t>201315 - China Spice Services Ltd</t>
  </si>
  <si>
    <t>400104 - Onion minced USA 1-3 mm NOT ACTIVE</t>
  </si>
  <si>
    <t>400105 - Onion powder LB</t>
  </si>
  <si>
    <t>400106 - Onion granulated  SB</t>
  </si>
  <si>
    <t>400107 - Garlic powder LB AF (K)</t>
  </si>
  <si>
    <t>400108 - Garlic minced krt. NOT ACTIVE</t>
  </si>
  <si>
    <t>400109 - Onion kibbled AF</t>
  </si>
  <si>
    <t>400110 - Onion powder NOT ACTIVE</t>
  </si>
  <si>
    <t>400113 - Mausteseos lihapulla (82099) NOT ACTIVE</t>
  </si>
  <si>
    <t>400114 - Broilerimaitseaine PB (20103) NOT ACTIVE</t>
  </si>
  <si>
    <t>100001 - PAULIG BALTIC AS</t>
  </si>
  <si>
    <t>400116 - Broimari -33(81557) NOT ACTIVE</t>
  </si>
  <si>
    <t>400117 - Basil rubbed HT</t>
  </si>
  <si>
    <t>201233 - Spice Kingdom</t>
  </si>
  <si>
    <t>400120 - Dill 1 A krt ? 10 kg NOT ACTIVE</t>
  </si>
  <si>
    <t>400121 - Bouillon Beef S0007 NOT ACTIVE</t>
  </si>
  <si>
    <t>201183 - Oscar A/S</t>
  </si>
  <si>
    <t>400122 - Paprika 60 ASTA Rosen  25kg NOT ACTIVE</t>
  </si>
  <si>
    <t>400123 - Jalapeno green ground</t>
  </si>
  <si>
    <t>200589 - Diafood GmbH</t>
  </si>
  <si>
    <t>400124 - Coconut Milk Powder Not active</t>
  </si>
  <si>
    <t>200032 - Ruitenberg Ingredients B.V.</t>
  </si>
  <si>
    <t>400125 - Paprika powder 100 Asta HT AF (K)</t>
  </si>
  <si>
    <t>400126 - Chili powder El Grande MAP NOT ACTIVE</t>
  </si>
  <si>
    <t>400127 - Caramel coulour powder 25 S  25 kg NOT AC</t>
  </si>
  <si>
    <t>400129 - Hackbraten 25 kg NOT ACTIVE</t>
  </si>
  <si>
    <t>400130 - Garlic Saro 481 25 kg NOT ACTIVE</t>
  </si>
  <si>
    <t>400131 - FK Spesial 25 kg NOT ACTIVE</t>
  </si>
  <si>
    <t>400133 - Garlic Aqua Vac  25 kg NOT ACTIVE</t>
  </si>
  <si>
    <t>400134 - Hawaii 3711 25 kg NOT ACTIVE</t>
  </si>
  <si>
    <t>400135 - Starch modified Potato PG (E 1442)</t>
  </si>
  <si>
    <t>200007 - Baltic Food Ingredients OÜ Not active</t>
  </si>
  <si>
    <t>400136 - Flavour Meat Base Not Active</t>
  </si>
  <si>
    <t>200276 - Givaudan Schweiz AG</t>
  </si>
  <si>
    <t>200055 - NEDSPICE PROCESSING VIETNAM LTD.</t>
  </si>
  <si>
    <t>200465 - VKL Global Spices</t>
  </si>
  <si>
    <t>201299 - Nedspice Sourcing B.V.</t>
  </si>
  <si>
    <t>400141 - Chili Jalapeno red ground 25 kg NOT ACTIV</t>
  </si>
  <si>
    <t>400142 - Allspice ground 25 kg NOT ACTIVE</t>
  </si>
  <si>
    <t>400143 - Piparkoogimaitseaine NOT ACTIVE</t>
  </si>
  <si>
    <t>400144 - Mustard flour yellow  20 kg NOT ACTIVE</t>
  </si>
  <si>
    <t>400146 - Horseradish dehydrated</t>
  </si>
  <si>
    <t>400147 - Marjoram rubed 1-2mm Microsafe 7000138 NO</t>
  </si>
  <si>
    <t>201191 - Intertaste B.V.</t>
  </si>
  <si>
    <t>400148 - Basili ground 15 kg NOT ACTIVE</t>
  </si>
  <si>
    <t>400149 - Rosemary ground 15 kg NOT ACTIVE</t>
  </si>
  <si>
    <t>400152 - Black Pepper cracked 2 mm Sterisp. 25kg N</t>
  </si>
  <si>
    <t>400155 - Cardamom ground SteriSpice  25 k NOT ACTI</t>
  </si>
  <si>
    <t>400162 - Red bell pepper gr 1-3 mm  25 kg NOT ACTI</t>
  </si>
  <si>
    <t>400165 - Paprika Rosen Low Bac 60 Asta sekk ? 2 NO</t>
  </si>
  <si>
    <t>400166 - Celery root ground HT</t>
  </si>
  <si>
    <t>400170 - Oregano ground VB  15 kg NOT ACTIVE</t>
  </si>
  <si>
    <t>400171 - Rosmary ground VB 25 kg NOT ACTIVE</t>
  </si>
  <si>
    <t>400173 - Fennel ground microsafe 700354 NOT ACTIVE</t>
  </si>
  <si>
    <t>400174 - Celeryseed ground MC NOT ACTIVE</t>
  </si>
  <si>
    <t>400175 - Clove ground</t>
  </si>
  <si>
    <t>400177 - Coriander ground VB NOT ACTIVE</t>
  </si>
  <si>
    <t>400180 - Nutmeg ground Microsafe 20 kg NOT ACTIVE</t>
  </si>
  <si>
    <t>400181 - Roastbiffkrydder m/MSG pose ? 1 kg NOT AC</t>
  </si>
  <si>
    <t>400188 - Flavour Tomato Cooked</t>
  </si>
  <si>
    <t>201276 - Givaudan International AG</t>
  </si>
  <si>
    <t>400189 - Thyme rubbed SteriSpice NOT ACTIVE</t>
  </si>
  <si>
    <t>400190 - Sandelwood Padoukwood powder</t>
  </si>
  <si>
    <t>201204 - OHV Ostseeholz GmbH</t>
  </si>
  <si>
    <t>400192 - Allspice whole</t>
  </si>
  <si>
    <t>201238 - Olam Vietnam Ltd-Spices Factory</t>
  </si>
  <si>
    <t>400194 - Coriander ground microsafe 20 kg NOT ACTI</t>
  </si>
  <si>
    <t>400197 - Ginger ground Sterispice® 20 kg NOT ACTIV</t>
  </si>
  <si>
    <t>400198 - Clove ground Sterispice®  25 kg NOT ACTIV</t>
  </si>
  <si>
    <t>400200 - Allehånde malt Sterispice® 25 kg not acti</t>
  </si>
  <si>
    <t>400203 - Curry Madras PB NOT ACTIVE</t>
  </si>
  <si>
    <t>400204 - Jeger-mix 369097 1 kg NOT ACTIVE</t>
  </si>
  <si>
    <t>400205 - Basili ground VB NOT ACTIVE</t>
  </si>
  <si>
    <t>200013 - BRÜCKNER-WERKE KG</t>
  </si>
  <si>
    <t>201251 - WOLF-Naturprodukte GmbH</t>
  </si>
  <si>
    <t>400210 - Celery Ole Vac NOT ACTIVE</t>
  </si>
  <si>
    <t>400212 - Chilipepper light AF</t>
  </si>
  <si>
    <t>400213 - Allroundkrydder  25 kg NOT ACTIVE</t>
  </si>
  <si>
    <t>400214 - Peppermix  25 kg NOT ACTIVE</t>
  </si>
  <si>
    <t>400216 - Herbalox W Dextrose sekk NOT ACTIVE</t>
  </si>
  <si>
    <t>400217 - Cayenne powder 10.000 SHU HT NOT ACTIVE</t>
  </si>
  <si>
    <t>400218 - Ginger ground  HT AF NOT ACTIVE</t>
  </si>
  <si>
    <t>200037 - VKL Europe GmbH makse tegemiseks</t>
  </si>
  <si>
    <t>400219 - Coriander ground HT</t>
  </si>
  <si>
    <t>201237 - Husarich GmbH</t>
  </si>
  <si>
    <t>400220 - Caraway ground HT</t>
  </si>
  <si>
    <t>201261 - Nordic Caraway Oy</t>
  </si>
  <si>
    <t>400221 - All spice ground NOT ACTIVE</t>
  </si>
  <si>
    <t>400222 - Black pepper ground HT NOT ACTIVE</t>
  </si>
  <si>
    <t>400224 - Oregano rubbed Turkey HT NOT ACTIVE</t>
  </si>
  <si>
    <t>400225 - Paprika powder 80  Asta HT</t>
  </si>
  <si>
    <t>400226 - O/R Paprika 50.000 C.U. NOT ACTIVE</t>
  </si>
  <si>
    <t>200031 - KANCOR INGREDIENTS LTD</t>
  </si>
  <si>
    <t>201193 - Akay Flavours and Aromatics Ltd.</t>
  </si>
  <si>
    <t>201225 - Henry Lamotte Food GmbH</t>
  </si>
  <si>
    <t>400227 - Extract Oregano</t>
  </si>
  <si>
    <t>200938 - SENSIENT FLAVORS LTD</t>
  </si>
  <si>
    <t>201219 - Sensient Flavors Finland OY makse tegemiseks</t>
  </si>
  <si>
    <t>201313 - Sensient Flavors Scandinavia AB</t>
  </si>
  <si>
    <t>400228 - Mustard flour</t>
  </si>
  <si>
    <t>200210 - Minn-Dak Growers Ltd.</t>
  </si>
  <si>
    <t>400229 - Mace ground HT</t>
  </si>
  <si>
    <t>400230 - Celery seed ground</t>
  </si>
  <si>
    <t>400231 - Chili powder El Grande type</t>
  </si>
  <si>
    <t>201323 - OLAM Spices &amp; Vegetable Ingredients</t>
  </si>
  <si>
    <t>400232 - O/R Paprika 40.000 cu NOT ACTIVE</t>
  </si>
  <si>
    <t>400233 - Sandalwood extract powder NOT ACTIVE</t>
  </si>
  <si>
    <t>400235 - Stekt l¸k bouquet 1052 ? 20 kg NOT ACTIVE</t>
  </si>
  <si>
    <t>400237 -  Gek¸rnte Brühe HVP ? 25 kg NOT ACTIVE</t>
  </si>
  <si>
    <t>400238 - Gek¸rnte Brühe T  25 kg NOT ACTIVE</t>
  </si>
  <si>
    <t>200926 - ROBERTET S.A.</t>
  </si>
  <si>
    <t>400239 - Liebex 25 W krt ? 25 kg NOT ACTIVE</t>
  </si>
  <si>
    <t>400241 - L¸vstikkeblad ekstrakt type 2111 NOT ACTI</t>
  </si>
  <si>
    <t>400242 - Onion Saro 489  25 kg NOT ACTIVE</t>
  </si>
  <si>
    <t>400243 - O/R Mace 10-15 % vo AF NOT ACTIVE</t>
  </si>
  <si>
    <t>200475 - Kalsec Europe Ltd.</t>
  </si>
  <si>
    <t>400244 - Monosodium glutamate 80 mesh (E 621)</t>
  </si>
  <si>
    <t>201254 - Sollaari Oy Not active</t>
  </si>
  <si>
    <t>400245 - Flavour Onion SN 815310 Not active</t>
  </si>
  <si>
    <t>200025 - IFF International Flavors &amp; Fragrances</t>
  </si>
  <si>
    <t>200049 - IFF International Flavors Fragrances Norden AB</t>
  </si>
  <si>
    <t>400248 -  Pepper Ole Vac L sekk ? 25 kg NOT ACTIVE</t>
  </si>
  <si>
    <t>400251 - A/R Onion</t>
  </si>
  <si>
    <t>400252 - Probase High Impact XZ8420X  15 NOT ACTIV</t>
  </si>
  <si>
    <t>400253 - Kj¸ttbuljongpulver kartong ? 25 kg NOT AC</t>
  </si>
  <si>
    <t>400254 - Bacon Flavour 23165 20 kg NOT ACTIVE</t>
  </si>
  <si>
    <t>201199 - Mastertaste NOT ACTIVE</t>
  </si>
  <si>
    <t>400257 - Flavour Smoke Hickory</t>
  </si>
  <si>
    <t>400258 - Yeast Extract light NOT ACTIVE</t>
  </si>
  <si>
    <t>201169 - DSM Food Specialties NOT ACTIVE</t>
  </si>
  <si>
    <t>400259 - Flavour Meat Grilled NOT ACTIVE</t>
  </si>
  <si>
    <t>400263 - O/R Turmeric liquid Not Active</t>
  </si>
  <si>
    <t>400264 - Celery Oleoresin 09-01 15 kg NOT ACTIVE</t>
  </si>
  <si>
    <t>400267 - Estratto ND 000172 NOT ACTIVE</t>
  </si>
  <si>
    <t>200885 - MTI Scandinavia AS</t>
  </si>
  <si>
    <t>400269 - Flavour RF-B/K  NOT ACTIVE</t>
  </si>
  <si>
    <t>400271 - Yeast Extract Dark Soy taste</t>
  </si>
  <si>
    <t>400272 - Flavour Smoke F17355/P 1050284 NOT ACTIVE</t>
  </si>
  <si>
    <t>400273 - Flavour Lemon. SD 1102703 NOT ACTIVE</t>
  </si>
  <si>
    <t>400275 - Nutmeg ground HT</t>
  </si>
  <si>
    <t>400276 - Tomato powder spray dried AF (K)</t>
  </si>
  <si>
    <t>201242 - Agraz S.A.U.</t>
  </si>
  <si>
    <t>400277 - White pepper ground HT NOT ACTIVE</t>
  </si>
  <si>
    <t>400278 - Garlic powder Chinese LB NOT ACTIVE</t>
  </si>
  <si>
    <t>200042 - Vicente Bravo S.L</t>
  </si>
  <si>
    <t>400281 - Protein Pork  High functionality fine 92/</t>
  </si>
  <si>
    <t>201166 - BHJ A/S</t>
  </si>
  <si>
    <t>400282 - Starch Potato native (big bag)</t>
  </si>
  <si>
    <t>201047 - Finnamyl Ltd</t>
  </si>
  <si>
    <t>400283 - Protein Pork Blood plasma 75/2 NOT ACTIVE</t>
  </si>
  <si>
    <t>200975 - VEOS NV</t>
  </si>
  <si>
    <t>400284 - Blood powder Pork AF NOT ACTIVE</t>
  </si>
  <si>
    <t>400285 - Sukker (melis st¸dt) sekk ? 25 kg NOT ACT</t>
  </si>
  <si>
    <t>400286 - Bread crumb Wheat coloured NOT ACTIVE</t>
  </si>
  <si>
    <t>200022 - Brata GmbH</t>
  </si>
  <si>
    <t>400287 - Rapeseed oil AF</t>
  </si>
  <si>
    <t>200011 - Leipurin Estonia  AS</t>
  </si>
  <si>
    <t>201217 - Henry Lamotte Oils GmbH</t>
  </si>
  <si>
    <t>400290 - Salt vegetable fat coated 80/20</t>
  </si>
  <si>
    <t>201200 - Extrakta Strauss</t>
  </si>
  <si>
    <t>400292 - Basil rubbed microsafe NOT ACTIVE</t>
  </si>
  <si>
    <t>400293 - Aromat SFK sekk ? 25 kg NOT ACTIVE</t>
  </si>
  <si>
    <t>400294 - Liebex 25 W  25 kg u/MSG NOT ACTIVE</t>
  </si>
  <si>
    <t>400295 - Flavour Roast Pork P-131525 NOT ACTIVE</t>
  </si>
  <si>
    <t>400297 - Mustardseed Yellow whole HT</t>
  </si>
  <si>
    <t>400298 - Basil ground Microsafe  20 kg not active</t>
  </si>
  <si>
    <t>400300 - Trisodium citrate (E 331)</t>
  </si>
  <si>
    <t>400301 - Black Pepper ground microsafe NOT ACTIVE</t>
  </si>
  <si>
    <t>400302 - Glucose Rovita XY NOT ACTIVE</t>
  </si>
  <si>
    <t>400303 - Fleischextrakt Getrocknet fl. NOT ACTIVE</t>
  </si>
  <si>
    <t>400304 - Pepper white ground microsafe 7000208 Not</t>
  </si>
  <si>
    <t>400305 - Guargum (E 412) AF</t>
  </si>
  <si>
    <t>201208 - IMCD Deutschland GmbH &amp; Co. KG NOT ACTIVE</t>
  </si>
  <si>
    <t>201253 - Horst F.C.Brüggemann Handelsgesellschaft mbH</t>
  </si>
  <si>
    <t>400306 - Flavour Onion Fried liquid NOT ACTIVE</t>
  </si>
  <si>
    <t>200539 - FROMATECH INGREDIENTS BV</t>
  </si>
  <si>
    <t>400307 - O/R Nutmeg 40% AF</t>
  </si>
  <si>
    <t>201241 - Plant Lipids Ltd</t>
  </si>
  <si>
    <t>400308 - O/R Black Pepper 36/18 AF</t>
  </si>
  <si>
    <t>201264 - Plant Lipids Europe GmbH makse tegemiseks</t>
  </si>
  <si>
    <t>400309 - Onion minced  SB Not active</t>
  </si>
  <si>
    <t>201201 - Anders Mattsson Agentur AB</t>
  </si>
  <si>
    <t>400310 - Parsley rubbed HT NOT ACTIVE</t>
  </si>
  <si>
    <t>400311 - Salt Vacuum fine refined AF</t>
  </si>
  <si>
    <t>400312 - Jalapeno red ground NOT ACTIVE</t>
  </si>
  <si>
    <t>400313 - All spice ground HT NOT ACTIVE</t>
  </si>
  <si>
    <t>400314 - Garlic crushed in brine NOT ACTIVE</t>
  </si>
  <si>
    <t>400315 - Eliane VC 240 Aggl 50x10kg NOT ACTIVE</t>
  </si>
  <si>
    <t>400316 - Chili powder Santa Cruz NOT ACTIVE</t>
  </si>
  <si>
    <t>400317 - Paprisin Rubinrot 0801 pose1 kg avkimet N</t>
  </si>
  <si>
    <t>400318 - Yeast extract M1T A NOT ACTIVE</t>
  </si>
  <si>
    <t>400319 - Acid apple (E 296)</t>
  </si>
  <si>
    <t>400320 - Flavour Creme Fraiche Not active</t>
  </si>
  <si>
    <t>200033 - Silesia Flavors Polska Sp makseks</t>
  </si>
  <si>
    <t>200987 - Silesia Flavours Scandinavia Aps</t>
  </si>
  <si>
    <t>400321 - Sugar Granulated sucrose AF</t>
  </si>
  <si>
    <t>201167 - Nordic Sugar AS</t>
  </si>
  <si>
    <t>201327 - Nordic Sugar AS (Leedu )</t>
  </si>
  <si>
    <t>400322 - Flavour Lamb</t>
  </si>
  <si>
    <t>400323 - Green pepper cracked</t>
  </si>
  <si>
    <t>200038 - Indian Products Ltd/Jayanti</t>
  </si>
  <si>
    <t>201260 - Prominent Food GMP Oy</t>
  </si>
  <si>
    <t>400324 - Flavour Savory R0338 NOT ACTIVE</t>
  </si>
  <si>
    <t>400325 - Eurovita M 50  25 kg NOT ACTIVE</t>
  </si>
  <si>
    <t>400326 - Caraway whole HT</t>
  </si>
  <si>
    <t>400327 - Gjęrekstrakt FA06 NOT ACTIVE</t>
  </si>
  <si>
    <t>400328 - Tomat granulert 2-4mm NOT ACTIVE</t>
  </si>
  <si>
    <t>400331 - Curry powder HT NOT ACTIVE</t>
  </si>
  <si>
    <t>400332 - Fennel ground</t>
  </si>
  <si>
    <t>400333 - Cinnamon ground 50/50 15645 AF</t>
  </si>
  <si>
    <t>201234 - Polak Spices</t>
  </si>
  <si>
    <t>400336 - Juniperberries coarse ground</t>
  </si>
  <si>
    <t>201218 - Weisgerber GmbH</t>
  </si>
  <si>
    <t>201262 - Kräuter MIX GMBH</t>
  </si>
  <si>
    <t>400337 - Coriander whole HT</t>
  </si>
  <si>
    <t>400342 - Bitter orange peel ground</t>
  </si>
  <si>
    <t>400344 - Rose pepper whole</t>
  </si>
  <si>
    <t>200034 - J.H.Lüttge GMBH</t>
  </si>
  <si>
    <t>400345 - Rose pepper fine cracked</t>
  </si>
  <si>
    <t>400346 - Chives rubbed HT</t>
  </si>
  <si>
    <t>400347 - Mustardseed cracked SP 290014 NOT ACTIVE</t>
  </si>
  <si>
    <t>400348 - Mustardseed deheated ground HT</t>
  </si>
  <si>
    <t>201283 - MP-Maustepalvelu Oy</t>
  </si>
  <si>
    <t>400349 - Mustard bran ground</t>
  </si>
  <si>
    <t>400350 - Dill rubbed</t>
  </si>
  <si>
    <t>400352 - Onion chopped LB</t>
  </si>
  <si>
    <t>400353 - Garlic granulated LB</t>
  </si>
  <si>
    <t>400354 - Garlic minced LB AF</t>
  </si>
  <si>
    <t>400357 - Essiccum 10725 E262 E330 25kg NOT ACTIVE</t>
  </si>
  <si>
    <t>400358 - Sugar sucrose AF  Not active</t>
  </si>
  <si>
    <t>201210 - Minestrone OY</t>
  </si>
  <si>
    <t>400359 - Sugar Brown</t>
  </si>
  <si>
    <t>400360 - Sodium erythorbate (E 316)</t>
  </si>
  <si>
    <t>400361 - Sodium bicarbonate (E 500)</t>
  </si>
  <si>
    <t>400362 - Gluconodeltalactone (E 575)</t>
  </si>
  <si>
    <t>400363 - Ribotide (E 635)</t>
  </si>
  <si>
    <t>400364 - Calcium chloride (E 509)</t>
  </si>
  <si>
    <t>400365 - Sodium alginate (E 401) Not active</t>
  </si>
  <si>
    <t>400369 - Carrageenan Kappa Refined (E 407)</t>
  </si>
  <si>
    <t>200650 - MARCEL TRADING CORPORATION</t>
  </si>
  <si>
    <t>400370 - Salt Pan NTU</t>
  </si>
  <si>
    <t>100042 - Oriola AS</t>
  </si>
  <si>
    <t>400371 - Caramel colour powder 50.000 EBC (E 150c)</t>
  </si>
  <si>
    <t>400372 - Beta Caroten 1% (E 160a)</t>
  </si>
  <si>
    <t>400373 - Egg white powder NTU</t>
  </si>
  <si>
    <t>200115 - Eesti Munatooted OÜ</t>
  </si>
  <si>
    <t>400374 - Egg whole powder</t>
  </si>
  <si>
    <t>201316 - Munax Oy</t>
  </si>
  <si>
    <t>400375 - Starch modified Waxy maize PG 40 (E 1422)</t>
  </si>
  <si>
    <t>400376 - Starch modified Waxy maize CU 20 (E 1422)</t>
  </si>
  <si>
    <t>400377 - Maltodextrine Maize DE 12</t>
  </si>
  <si>
    <t>400378 - Anti Caking Tricalsiumphosp. (E341)</t>
  </si>
  <si>
    <t>400379 - Wheat flour</t>
  </si>
  <si>
    <t>200191 - Helsingin Mylly OY</t>
  </si>
  <si>
    <t>400380 - Sweetener sorbitol</t>
  </si>
  <si>
    <t>400381 - Bread Crumb Wheat uncoloured</t>
  </si>
  <si>
    <t>400382 - Bread crumbs Rye Not active</t>
  </si>
  <si>
    <t>200271 - Karl Fazer AB OY</t>
  </si>
  <si>
    <t>400383 - Rovita FN2246 milkprotein NOT ACTIVE!</t>
  </si>
  <si>
    <t>400384 - Protein pork rind concentrate 90/5 NOT AC</t>
  </si>
  <si>
    <t>200234 - PROWICO GmbH</t>
  </si>
  <si>
    <t>201154 - R2 Danetto A/S NOT ACTIVE</t>
  </si>
  <si>
    <t>400385 - Lecithin IP deoiled (E 322) acetone insol</t>
  </si>
  <si>
    <t>201209 - Leipurin Oy</t>
  </si>
  <si>
    <t>400386 - Fat powder vegetable based Not active</t>
  </si>
  <si>
    <t>200127 - FrieslandCampina Kievit B. V. NOT ACTIVE</t>
  </si>
  <si>
    <t>400388 - O/R Celery 8 %</t>
  </si>
  <si>
    <t>400389 - O/R Clove 25 % AF Not Active</t>
  </si>
  <si>
    <t>400390 - O/R Cardamom</t>
  </si>
  <si>
    <t>400391 - O/R Turmeric powder</t>
  </si>
  <si>
    <t>400392 - O/R Ginger 30 % AF</t>
  </si>
  <si>
    <t>400393 - Oil Pepper</t>
  </si>
  <si>
    <t>400394 - O/R White Pepper 36/18</t>
  </si>
  <si>
    <t>400395 - O/R Paprika 100.000 C.U. AF NOT ACTIVE</t>
  </si>
  <si>
    <t>201224 - Akay Europe GmbH(makse tegemiseks)</t>
  </si>
  <si>
    <t>400396 - O/R All spice 20-30% AF</t>
  </si>
  <si>
    <t>400398 - O/R Coriander 60 % AF</t>
  </si>
  <si>
    <t>400399 - O/R Curry NOT ACTIVE</t>
  </si>
  <si>
    <t>400400 - Oil Mustard essential</t>
  </si>
  <si>
    <t>400401 - Oil Caraway AF</t>
  </si>
  <si>
    <t>400402 - Extract Basil Encapsulated</t>
  </si>
  <si>
    <t>400403 - Extract Bay Encapsulated</t>
  </si>
  <si>
    <t>400404 - Extract Marjoram NOT ACTIVE</t>
  </si>
  <si>
    <t>400405 - Extract Thyme NOT ACTIVE</t>
  </si>
  <si>
    <t>400406 - Extract Rosemary Encapsulated</t>
  </si>
  <si>
    <t>400407 - Oil Garlic</t>
  </si>
  <si>
    <t>400408 - Flavour Garlic Fresh</t>
  </si>
  <si>
    <t>400409 - Extract Red Wine</t>
  </si>
  <si>
    <t>200314 - Molda Aktiengesellschaft</t>
  </si>
  <si>
    <t>400410 - Flavour Rum liquid Not active</t>
  </si>
  <si>
    <t>400411 - Butter buds flavour 25kg NOT ACTIVE</t>
  </si>
  <si>
    <t>200702 - Butter Buds Food Ingredients NOT ACTIVE</t>
  </si>
  <si>
    <t>400412 - Dried cream-extract NOT ACTIVE</t>
  </si>
  <si>
    <t>400413 - Flavour Green Tomato NOT ACTIVE</t>
  </si>
  <si>
    <t>400414 - Carrot brite  1% NOT ACTIVE</t>
  </si>
  <si>
    <t>400416 - Yeast Extract Fish</t>
  </si>
  <si>
    <t>400417 - Flavour Lamb NOT ACTIVE</t>
  </si>
  <si>
    <t>400419 - Flavour Worcestershire Sauce liquid</t>
  </si>
  <si>
    <t>400420 - Flavour Barbecue liquid</t>
  </si>
  <si>
    <t>400421 - Flavour Pineapple liquid</t>
  </si>
  <si>
    <t>400423 - Flavour Cheese Emmenthaler</t>
  </si>
  <si>
    <t>200027 - Einar Willumsen Ab</t>
  </si>
  <si>
    <t>400424 - Extract White Wine</t>
  </si>
  <si>
    <t>201310 - Diana Naturals SAS</t>
  </si>
  <si>
    <t>400425 - Boiled Veg.without celery CSF 7.01.20/K N</t>
  </si>
  <si>
    <t>400426 - Extract Onion Encapsulated</t>
  </si>
  <si>
    <t>400427 - Flavour Jalapeno pepper</t>
  </si>
  <si>
    <t>400428 - Extract Rosepepper</t>
  </si>
  <si>
    <t>400429 - Rice flour granulate Not active</t>
  </si>
  <si>
    <t>200374 - WestHove Cereal Ingredients and Coatings</t>
  </si>
  <si>
    <t>400430 - Flavour Murgh Skardu NOT ACTIVE</t>
  </si>
  <si>
    <t>400431 - Protein Soy Textured IP defatted 52 %</t>
  </si>
  <si>
    <t>400432 - Fiber Bamboo IF AF</t>
  </si>
  <si>
    <t>200026 - Dena AG NOT ACTIVE</t>
  </si>
  <si>
    <t>400433 - Bread crumb Wheat red</t>
  </si>
  <si>
    <t>400434 - Protein pork collagen Not active</t>
  </si>
  <si>
    <t>400435 - Wheat flour granulate NOT ACTIVE</t>
  </si>
  <si>
    <t>400437 - Yeast extract -Maxavor YB 2512 Not active</t>
  </si>
  <si>
    <t>400439 - Starch  modified potato CU 10 (E 1412)</t>
  </si>
  <si>
    <t>400440 - Curry Extra Hot Vindaloo HT</t>
  </si>
  <si>
    <t>400441 - Honey powder</t>
  </si>
  <si>
    <t>400442 - A/R Dill</t>
  </si>
  <si>
    <t>400443 - Protein pork Scanpro T92/SF</t>
  </si>
  <si>
    <t>400444 - Cardamom seed ground  NOT ACTIVE</t>
  </si>
  <si>
    <t>400445 - Extract Tarragon</t>
  </si>
  <si>
    <t>400446 - Potassium chloride (E 508)</t>
  </si>
  <si>
    <t>200050 - BERNER OY</t>
  </si>
  <si>
    <t>400447 - HVP Savoury</t>
  </si>
  <si>
    <t>200462 - HACO LTD</t>
  </si>
  <si>
    <t>201059 - Zamek Nahrungsmittelfabriken GmbH &amp; Co. NOT ACTIVE</t>
  </si>
  <si>
    <t>400448 - Mustard 1011220 10kg NOT ACTIVE</t>
  </si>
  <si>
    <t>400449 - Flavour Honey liquid NOT ACTIVE</t>
  </si>
  <si>
    <t>400450 - A/R Ginger NOT ACTIVE</t>
  </si>
  <si>
    <t>400451 - Tamarind Extract 20kg NOT ACTIVE</t>
  </si>
  <si>
    <t>400452 - HVP Vegetable</t>
  </si>
  <si>
    <t>400453 - HVP Smoke</t>
  </si>
  <si>
    <t>400454 - HVP Meat</t>
  </si>
  <si>
    <t>400455 - Flavour Chicken Roast</t>
  </si>
  <si>
    <t>400456 - HVP Bacon NTU</t>
  </si>
  <si>
    <t>400457 - HVP Beef Roast</t>
  </si>
  <si>
    <t>400458 - Yeast Extract Pork Roast</t>
  </si>
  <si>
    <t>400459 - Potassium nitrate (E 252)</t>
  </si>
  <si>
    <t>400460 - A/R Garlic</t>
  </si>
  <si>
    <t>400461 - Barbeque seasoning blend HT NOT ACTIVE</t>
  </si>
  <si>
    <t>400462 - Yeast Extract Chicken Boiled NTU</t>
  </si>
  <si>
    <t>400463 - HVP Extra Dark</t>
  </si>
  <si>
    <t>400464 - Pea protein isolate</t>
  </si>
  <si>
    <t>200519 - COSUCRA  GROUPE WARCOING SA</t>
  </si>
  <si>
    <t>400465 - Starch Pea native</t>
  </si>
  <si>
    <t>400466 - Fiber Pea</t>
  </si>
  <si>
    <t>400467 - Potato granules NOT ACTIVE</t>
  </si>
  <si>
    <t>400469 - Cumin ground HT</t>
  </si>
  <si>
    <t>400470 - Onion kibbled toasted</t>
  </si>
  <si>
    <t>400471 - Aprored 49541 20kg NOT ACTIVE</t>
  </si>
  <si>
    <t>400472 - Phosphate sausage pH 7.3 (E450)  59 % AF</t>
  </si>
  <si>
    <t>400473 - Flavour Honey</t>
  </si>
  <si>
    <t>400474 - Mango Flavouring Key Base FV4049  Not act</t>
  </si>
  <si>
    <t>200023 - Kerry Flavours France SAS</t>
  </si>
  <si>
    <t>400475 - Starch modified Waxy maize CU 08 (E1442)</t>
  </si>
  <si>
    <t>400476 - Protein Soy Isolate IP medium NOT ACTIVE</t>
  </si>
  <si>
    <t>400478 - Onion minced XLB</t>
  </si>
  <si>
    <t>400479 - Flavour Cheese Parmesan</t>
  </si>
  <si>
    <t>400480 - Flavour Lime NOT ACTIVE</t>
  </si>
  <si>
    <t>400484 - Minced meat mix blend NTU</t>
  </si>
  <si>
    <t>400485 - Rosemary extract liquid LO Not active</t>
  </si>
  <si>
    <t>400486 - Flavour Lingonberry liquid</t>
  </si>
  <si>
    <t>400487 - Flavour Blackcurrant</t>
  </si>
  <si>
    <t>200785 - Cargill Flavor Systems</t>
  </si>
  <si>
    <t>201292 - Kerry Flavours UK Limited</t>
  </si>
  <si>
    <t>400488 - Flavour Tandoori liquid Not active</t>
  </si>
  <si>
    <t>400489 - Flavour Portti Grilli</t>
  </si>
  <si>
    <t>400490 - Protein Soy concentrate IP 72 %</t>
  </si>
  <si>
    <t>400492 - Flavour Honey liquid NOT ACTIVE</t>
  </si>
  <si>
    <t>400493 - Carrageenan Semirefined (E 407a)</t>
  </si>
  <si>
    <t>400494 - HVP Beef Roast NOT ACTIVE</t>
  </si>
  <si>
    <t>200956 - ROBERTET SAVOURY NV</t>
  </si>
  <si>
    <t>400495 - Carrageenan Iota Cold gelling (E 407</t>
  </si>
  <si>
    <t>201227 - CP Kelco OY makse tegemiseks</t>
  </si>
  <si>
    <t>400496 - Carrageenan Iota with NaCl injectable (E</t>
  </si>
  <si>
    <t>400497 - Flavour Coconut liquid NOT ACTIVE</t>
  </si>
  <si>
    <t>400498 - Protein pork Rind extract fine</t>
  </si>
  <si>
    <t>200965 - RP Royal Distribution  S.L.</t>
  </si>
  <si>
    <t>400499 - Flavour Yoghurt liquid</t>
  </si>
  <si>
    <t>400500 - Protein Blood globin Not active</t>
  </si>
  <si>
    <t>400502 - Breadcrumb 25kg NOT ACTIVE</t>
  </si>
  <si>
    <t>200994 - LEIVON LEIPOMO</t>
  </si>
  <si>
    <t>400503 - Chervil rubbed</t>
  </si>
  <si>
    <t>400504 - Gelatin Beef 250-260 Bloom 18 mesh</t>
  </si>
  <si>
    <t>201212 - Rousselot N.V.</t>
  </si>
  <si>
    <t>400505 - Protein Soy isolate IP NOT ACTIVE</t>
  </si>
  <si>
    <t>400507 - Marjoram ground HT AF</t>
  </si>
  <si>
    <t>400508 - Protein Soy Isolate IP high NOT ACTIVE</t>
  </si>
  <si>
    <t>400509 - Hvp Type Roast Chicken 015225 25k NOT ACT</t>
  </si>
  <si>
    <t>400510 - Starch Potato native AF</t>
  </si>
  <si>
    <t>400511 - Flavour Frying Sausage Nuernberger NOT AC</t>
  </si>
  <si>
    <t>400512 - Sodium pre-caseinate(bigbag 500kg) NOT AC</t>
  </si>
  <si>
    <t>200550 - KASLINK FOODS OY NOT ACTIVE</t>
  </si>
  <si>
    <t>400514 - Milk powder skimmed</t>
  </si>
  <si>
    <t>201076 - VALIO OY</t>
  </si>
  <si>
    <t>400515 - Flavour Sour Cream NOT ACTIVE</t>
  </si>
  <si>
    <t>400516 - Flavour Whisky Not active</t>
  </si>
  <si>
    <t>400518 - Xanthan opaque (E 415)</t>
  </si>
  <si>
    <t>400519 - Clearam PGHV NOT ACTIVE</t>
  </si>
  <si>
    <t>400520 - Blood color (myoglogin) Pork brown  NOT A</t>
  </si>
  <si>
    <t>400521 - Oil Lemon AF</t>
  </si>
  <si>
    <t>400523 - Fiber Soy Not active</t>
  </si>
  <si>
    <t>400525 - Scansmoke PFF 60 25kg NOT ACTIVE</t>
  </si>
  <si>
    <t>400526 - Flavour Beef Boiled Not active</t>
  </si>
  <si>
    <t>400527 - Yeast Extract Enhancing NOT ACTIVE</t>
  </si>
  <si>
    <t>400528 - Sodium Carboxymethylcellulose (E 466)</t>
  </si>
  <si>
    <t>400530 - Starch modified Swely Gel 705 (E1442)</t>
  </si>
  <si>
    <t>400531 - Flavour Orange Juicy liquid</t>
  </si>
  <si>
    <t>400532 - Carmine WS (E 120) 50 %</t>
  </si>
  <si>
    <t>400534 - Oregano ground HT NOT ACTIVE</t>
  </si>
  <si>
    <t>400535 - White pepper whole</t>
  </si>
  <si>
    <t>400536 - Fennel whole</t>
  </si>
  <si>
    <t>400537 - Bay leaf whole</t>
  </si>
  <si>
    <t>400538 - Pea Tex G300 Not active</t>
  </si>
  <si>
    <t>200054 - SIA "DCL" NOT ACTIVE</t>
  </si>
  <si>
    <t>201151 - Danaert A/S</t>
  </si>
  <si>
    <t>400539 - Flavour Grundwürzung Merquez NOT ACTIVE</t>
  </si>
  <si>
    <t>400540 - Solcon S220 IP NOT ACTIVE</t>
  </si>
  <si>
    <t>400541 - Solcon S117 IP NOT ACTIVE</t>
  </si>
  <si>
    <t>400542 - Bread crumb Wheat big bag</t>
  </si>
  <si>
    <t>201174 - Jadico Specerijen BV NOT ACTIVE</t>
  </si>
  <si>
    <t>400545 - Vegetable BVA/5550 NOT ACTIVE</t>
  </si>
  <si>
    <t>400546 - Dextrose fine Maize AF</t>
  </si>
  <si>
    <t>201222 - Tate&amp;Lyle Slovakia s.r.o.</t>
  </si>
  <si>
    <t>201321 - Cargill Poland Sp. z o.o.</t>
  </si>
  <si>
    <t>400548 - Onion powder premium SB AF</t>
  </si>
  <si>
    <t>400549 - Black pepper Pinheads</t>
  </si>
  <si>
    <t>400550 - Starch modified Maize Pregeflo M Not acti</t>
  </si>
  <si>
    <t>400552 - Salt Iodised 13  ppm</t>
  </si>
  <si>
    <t>400554 - Glucose syrup DE 38 NOT ACTIVE</t>
  </si>
  <si>
    <t>400556 - Apple powder</t>
  </si>
  <si>
    <t>201205 - CAPUZZO s.r.l.</t>
  </si>
  <si>
    <t>400557 - Yeast extract - dark NOT ACTIVE</t>
  </si>
  <si>
    <t>400558 - Protein Beef Scanpro B100</t>
  </si>
  <si>
    <t>200012 - BHJ Ingredients Sweden</t>
  </si>
  <si>
    <t>201197 - Protell Foods AB NA</t>
  </si>
  <si>
    <t>400559 - Yeast extract - light NOT ACTIVE</t>
  </si>
  <si>
    <t>400560 - Yeast extract - light NOT ACTIVE</t>
  </si>
  <si>
    <t>400561 - Polysorbat 80 AF (E433)</t>
  </si>
  <si>
    <t>201196 - Brenntag Nordic Oy</t>
  </si>
  <si>
    <t>400562 - O/R Lovage AF NOT ACTIVE</t>
  </si>
  <si>
    <t>400563 - Paprika powder 160 Asta HT NTU</t>
  </si>
  <si>
    <t>400564 - O/R Paprika 80.000 cu AF NOT ACTIVE</t>
  </si>
  <si>
    <t>400565 - Marjoram rubbed HT</t>
  </si>
  <si>
    <t>400567 - Basil ground HT</t>
  </si>
  <si>
    <t>400568 - Sage rubbed HT Not active</t>
  </si>
  <si>
    <t>400569 - Savory rubbed</t>
  </si>
  <si>
    <t>400570 - Red pepper crushed 1/16 HT AF</t>
  </si>
  <si>
    <t>400571 - Sage ground HT</t>
  </si>
  <si>
    <t>400572 - Green paprika gran. 2-3mm ref.201610 NOT</t>
  </si>
  <si>
    <t>201269 - Daregal SA</t>
  </si>
  <si>
    <t>400574 - Dill Seed ref. 000524  10kg NOT ACTIVE</t>
  </si>
  <si>
    <t>400575 - Starch modified potato PG (E 1414)NOT ACT</t>
  </si>
  <si>
    <t>400577 - Star anise ground NOT ACTIVE</t>
  </si>
  <si>
    <t>400580 - Turmeric ground HT</t>
  </si>
  <si>
    <t>400581 - Green pepper whole</t>
  </si>
  <si>
    <t>400582 - Chive rings freeze-dried</t>
  </si>
  <si>
    <t>400585 - Tarragon ground powder</t>
  </si>
  <si>
    <t>400586 - Basil Egyptian PB (40470) NOT ACTIVE</t>
  </si>
  <si>
    <t>400587 - Garlic granulated toasted 41049 NOT ACTIV</t>
  </si>
  <si>
    <t>400588 - Black pepper whole HT</t>
  </si>
  <si>
    <t>400589 - Oregano rubbed</t>
  </si>
  <si>
    <t>400590 - Vaniljsugar 6291 Not active</t>
  </si>
  <si>
    <t>400591 - Salt sea</t>
  </si>
  <si>
    <t>200786 - Hanson &amp; Möhring AB</t>
  </si>
  <si>
    <t>400592 - Coriander cracked SP 259019 NOT ACTIVE</t>
  </si>
  <si>
    <t>400593 - Broth concentrate Crab 818905 25kg NTU</t>
  </si>
  <si>
    <t>400594 - Thyme rubbed MC 27807 NOT ACTIVE</t>
  </si>
  <si>
    <t>400595 - Breadcrumbs whole Wheat</t>
  </si>
  <si>
    <t>400596 - Flavour Apple Red</t>
  </si>
  <si>
    <t>400597 - Protein pork dried 85/14 NOT ACTIVE</t>
  </si>
  <si>
    <t>400600 - Cinnamon premium ground HT</t>
  </si>
  <si>
    <t>201273 - CASSIA CO-OP SCE</t>
  </si>
  <si>
    <t>400601 - Ginger ground HT AF</t>
  </si>
  <si>
    <t>201252 - Organic Flavor Company B.V</t>
  </si>
  <si>
    <t>400602 - Allspice ground</t>
  </si>
  <si>
    <t>400603 - White pepper ground  HT</t>
  </si>
  <si>
    <t>400604 - Flavour Cinnamon AF</t>
  </si>
  <si>
    <t>400605 - Protein pork rind extract coarse 85/15 AF</t>
  </si>
  <si>
    <t>400606 - Red pepper ground 20.000 HT AF</t>
  </si>
  <si>
    <t>400607 - Black pepper ground HT</t>
  </si>
  <si>
    <t>400611 - Red pepper crushed 1/8 15.000 HT AF</t>
  </si>
  <si>
    <t>400613 - Cinnamon Korintji ground HT NOT ACTIVE</t>
  </si>
  <si>
    <t>400614 - Coriander leaves (cilantro) rubbed</t>
  </si>
  <si>
    <t>400615 - Fenugreek ground HT</t>
  </si>
  <si>
    <t>400616 - Mustard whole brown HT</t>
  </si>
  <si>
    <t>400617 - Mustard Golden-NOT ACTIVE</t>
  </si>
  <si>
    <t>400618 - Bay leaf powder HT</t>
  </si>
  <si>
    <t>201282 - Safe Spice</t>
  </si>
  <si>
    <t>400620 - Spearmint rubbed HT</t>
  </si>
  <si>
    <t>400622 - Red pepper ground 60.000 HT NOT ACTIVE</t>
  </si>
  <si>
    <t>400623 - Rosemary ground HT</t>
  </si>
  <si>
    <t>400624 - Rosemary rubbed HT AF</t>
  </si>
  <si>
    <t>400625 - Thyme powder HT AF</t>
  </si>
  <si>
    <t>400626 - Thyme rubbed HT AF</t>
  </si>
  <si>
    <t>400628 - Onion powder toasted SB AF</t>
  </si>
  <si>
    <t>400629 - Salt extra fine</t>
  </si>
  <si>
    <t>400630 - A/R Cumin</t>
  </si>
  <si>
    <t>400631 - A/R Thyme</t>
  </si>
  <si>
    <t>400634 - Maxarome plus powder NOT ACTIVE</t>
  </si>
  <si>
    <t>400635 - Flavour Meat Umami Not active</t>
  </si>
  <si>
    <t>400636 - Flavour Mustard English Horseradish NOT A</t>
  </si>
  <si>
    <t>400638 - Cheese powder Cheddar NTU</t>
  </si>
  <si>
    <t>200097 - Lactosan A/S</t>
  </si>
  <si>
    <t>400642 - Flavour Lemon Peel Juicy AF</t>
  </si>
  <si>
    <t>400643 - HVP Soy sauce NOT ACTIVE</t>
  </si>
  <si>
    <t>400644 - Lemon powder AF</t>
  </si>
  <si>
    <t>200258 - Ky R. Österlund NOT ACTIVE</t>
  </si>
  <si>
    <t>200483 - Ky R.Österlund Kb</t>
  </si>
  <si>
    <t>400645 - Smoke aroma Mesquite kun export NOT ACTIV</t>
  </si>
  <si>
    <t>400646 - Flavour Savoury</t>
  </si>
  <si>
    <t>400647 - Flavour Smoke Juniper Not active</t>
  </si>
  <si>
    <t>400649 - Whey powder Not Active</t>
  </si>
  <si>
    <t>400650 - HVPH dark 25 kg NOT ACTIVE</t>
  </si>
  <si>
    <t>400651 - Salvie finskaret 15 kg NOT ACTIVE</t>
  </si>
  <si>
    <t>400652 - Dill spisser NOT ACTIVE</t>
  </si>
  <si>
    <t>400653 - Flavour Beef Roast Top note</t>
  </si>
  <si>
    <t>400654 - Salt coarse 1-3 NOT ACTIVE</t>
  </si>
  <si>
    <t>400658 - A/R Cayenne Peppar AF NOT ACTIVE</t>
  </si>
  <si>
    <t>400659 - A/R Ginger Fresh</t>
  </si>
  <si>
    <t>400660 - A/R Lemongrass 19 % Not Active</t>
  </si>
  <si>
    <t>400661 - Protein Beef fine 82/15</t>
  </si>
  <si>
    <t>400663 - A/R Basil</t>
  </si>
  <si>
    <t>400664 - A/R Coriander  NTU</t>
  </si>
  <si>
    <t>400665 - Rosemary extract liquid AF</t>
  </si>
  <si>
    <t>400666 - A/R Oregano</t>
  </si>
  <si>
    <t>400667 - Green pepper ground NOT ACTIVE</t>
  </si>
  <si>
    <t>400672 - A/R Cilantro</t>
  </si>
  <si>
    <t>400673 - Flavour Honey liquid Not active</t>
  </si>
  <si>
    <t>400674 - Flavour Cognac Not Active</t>
  </si>
  <si>
    <t>400675 - Oregano ground HT AF</t>
  </si>
  <si>
    <t>400676 - Starch modified potato  swelling PG (E 14</t>
  </si>
  <si>
    <t>400677 - Leek powder green</t>
  </si>
  <si>
    <t>400678 - Lemon Lihel NOT ACTIVE</t>
  </si>
  <si>
    <t>400679 - Red beet powder</t>
  </si>
  <si>
    <t>400680 - Üldmaitseaine lihatoodetele-PB NOT ACTIVE</t>
  </si>
  <si>
    <t>400681 - Tzatziki/TPT PB NOT ACTIVE</t>
  </si>
  <si>
    <t>400682 - Grillmix PB NOT ACTIVE</t>
  </si>
  <si>
    <t>400683 - Kafir lime powder HT</t>
  </si>
  <si>
    <t>400684 - Garlic flakes Not Active</t>
  </si>
  <si>
    <t>400685 - Flavour Beef Roast Not active</t>
  </si>
  <si>
    <t>400686 - Garlic powder SB NOT ACTIVE</t>
  </si>
  <si>
    <t>400687 - Oregano rubbed Turkey HT AF</t>
  </si>
  <si>
    <t>400688 - Potato seasoning PB NOT ACTIVE</t>
  </si>
  <si>
    <t>400689 - Cinnamon ground NTU</t>
  </si>
  <si>
    <t>400690 - Persillade PB BLEND Not active</t>
  </si>
  <si>
    <t>400692 - Cinnamon ground 70/30  PB TRADING NOT ACT</t>
  </si>
  <si>
    <t>400693 - Kiluvürts Kajax 80/20 NOT ACTIVE</t>
  </si>
  <si>
    <t>400694 - Ginger sliced (PB/40025) NOT ACTIVE</t>
  </si>
  <si>
    <t>400695 - Cinnamon Cassia cracked  Korintji PB 4003</t>
  </si>
  <si>
    <t>400696 - Cardamom seed whole NOT ACTIVE</t>
  </si>
  <si>
    <t>400697 - Nutmeg whole (PB 40509) NOT ACTIVE</t>
  </si>
  <si>
    <t>400698 - Cloves whole NOT ACTIVE</t>
  </si>
  <si>
    <t>400699 - Viie pipra segu PB (20106) NOT ACTIVE</t>
  </si>
  <si>
    <t>400700 - Yeast Extract Mushroom Soya NOT ACTIVE</t>
  </si>
  <si>
    <t>400701 - Sesame flavour L130795 NOT ACTIVE</t>
  </si>
  <si>
    <t>400702 - Aquagel MP 4992 NOT ACTIVE</t>
  </si>
  <si>
    <t>400703 - Flavour Pepper NOT ACTIVE</t>
  </si>
  <si>
    <t>400705 - Extract Turmeric liquid NOT ACTIVE</t>
  </si>
  <si>
    <t>200015 - Estinger OÜ</t>
  </si>
  <si>
    <t>400706 - Sodiumdiacetate (E 262 ii) (K)</t>
  </si>
  <si>
    <t>400707 - Flavour Beef Not Active</t>
  </si>
  <si>
    <t>400708 - Yeast Extract Savoury NOT ACTIVE</t>
  </si>
  <si>
    <t>400709 - A/R Bay</t>
  </si>
  <si>
    <t>400710 - A/R Marjoram</t>
  </si>
  <si>
    <t>400713 - Mamma Scan spice mix NOT ACTIVE</t>
  </si>
  <si>
    <t>400714 - Flavour Onion Roast</t>
  </si>
  <si>
    <t>400715 - Flavour Wok Aroma</t>
  </si>
  <si>
    <t>400716 - Flavour Tomato Sun Dried</t>
  </si>
  <si>
    <t>400717 - Flavour Mustard Dutch Pungent</t>
  </si>
  <si>
    <t>400718 - Fiber Sugar Beet Not active</t>
  </si>
  <si>
    <t>400719 - Lingonberry powder Not active</t>
  </si>
  <si>
    <t>201230 - Kiantama Oy</t>
  </si>
  <si>
    <t>400721 - Protein Beef Plasma powder</t>
  </si>
  <si>
    <t>201240 - Sonac Loenen BV NOT ACTIVE</t>
  </si>
  <si>
    <t>201322 - Haripro S.P.A.</t>
  </si>
  <si>
    <t>400722 - Flavour Chicken Boiled Top note</t>
  </si>
  <si>
    <t>400723 - Flavour Bacon Smoke Top note</t>
  </si>
  <si>
    <t>400724 - Flavour Chicken Broth NTU</t>
  </si>
  <si>
    <t>400725 - Yeast extract - Flavour enhancer Select N</t>
  </si>
  <si>
    <t>400726 - Anise Seeds ground HT</t>
  </si>
  <si>
    <t>400727 - Flavour Masking Bitter off taste AF NOT A</t>
  </si>
  <si>
    <t>400728 - Flavour Mushroom Sauted liquid</t>
  </si>
  <si>
    <t>400730 - Cardamom whole pod ground Guatemala AF</t>
  </si>
  <si>
    <t>400732 - Flavour Cream 58 U 994 NOT ACTIVE</t>
  </si>
  <si>
    <t>201207 - Edlong Dairy Tecnologies</t>
  </si>
  <si>
    <t>400733 - Flavour Butter 56 T 1227 NOT ACTIVE</t>
  </si>
  <si>
    <t>400734 - Mamma Scan 2 spice mix NOT ACTIVE</t>
  </si>
  <si>
    <t>400735 - Flavour Peanut</t>
  </si>
  <si>
    <t>400737 - Flavour Meat NOT ACTIVE</t>
  </si>
  <si>
    <t>400741 - Smoke Flavour D-142305 NOT ACTIVE</t>
  </si>
  <si>
    <t>400742 - Flavour Sesame</t>
  </si>
  <si>
    <t>400743 - Yeast Extract Dark Roast NOT ACTIVE</t>
  </si>
  <si>
    <t>400744 - A/R Chilispice</t>
  </si>
  <si>
    <t>400745 - Vinegar powder</t>
  </si>
  <si>
    <t>400747 - Flavour Olive Black</t>
  </si>
  <si>
    <t>400748 - Flavour Papaya Not Active</t>
  </si>
  <si>
    <t>400749 - Alginate Propylen glycol E405 Not Active</t>
  </si>
  <si>
    <t>400750 - Galangale powder</t>
  </si>
  <si>
    <t>400751 - Glycine Food grade NOT ACTIVE</t>
  </si>
  <si>
    <t>400752 - Roast Beef Flavour P-131526 NOT ACTIVE</t>
  </si>
  <si>
    <t>400753 - Carrageenan Gelcarin Me 4151 NOT ACTIVE</t>
  </si>
  <si>
    <t>400754 - O/R Cinnamon NOT ACTIVE</t>
  </si>
  <si>
    <t>400755 - Fiber Bambufibre BF 200 Not active</t>
  </si>
  <si>
    <t>400757 - Phosphate brine Masofos 690 Not active</t>
  </si>
  <si>
    <t>400759 - Carrageenan refinad Kappa (E 407) R 250 N</t>
  </si>
  <si>
    <t>400760 - Fat Pflanzenfett 40 Not active</t>
  </si>
  <si>
    <t>200017 - KS Kontor OÜ</t>
  </si>
  <si>
    <t>400761 - Chilipepper dark AF</t>
  </si>
  <si>
    <t>400762 - Green pepper cracked NOT ACTIVE</t>
  </si>
  <si>
    <t>400764 - Flavour Meat white</t>
  </si>
  <si>
    <t>400765 - Lime powder Not active</t>
  </si>
  <si>
    <t>400766 - Flavour Grill liquid</t>
  </si>
  <si>
    <t>400767 - Bouillon Chicken granulate 0069 NOT ACTIV</t>
  </si>
  <si>
    <t>400770 - O/R Tarragon</t>
  </si>
  <si>
    <t>400771 - Dill Seed whole HT</t>
  </si>
  <si>
    <t>400774 - Starch modified waxy maize CU 30 (E 1422)</t>
  </si>
  <si>
    <t>400776 - Flavor Mate 6731 NOT ACTIVE</t>
  </si>
  <si>
    <t>400777 - Yeast Extract Beef Roast</t>
  </si>
  <si>
    <t>400779 - Meditarrean mix NOT ACTIVE</t>
  </si>
  <si>
    <t>400781 - Carrageenan Ceamgel 1313 (E 407) NOT ACTI</t>
  </si>
  <si>
    <t>400782 - Ceamgel 1313 Max NOT ACTIVE</t>
  </si>
  <si>
    <t>400783 - Flavour Milk Fresh</t>
  </si>
  <si>
    <t>400784 - Flavour Beef Grill Top note NTU</t>
  </si>
  <si>
    <t>400785 - Phosphate Masofos 480 Not active</t>
  </si>
  <si>
    <t>400786 - Phosphate Masofos 470 Not active</t>
  </si>
  <si>
    <t>400787 - Tamarind powder Not active</t>
  </si>
  <si>
    <t>400788 - Fish sauce powder NOT ACTIVE</t>
  </si>
  <si>
    <t>400790 - Fish Cod powder</t>
  </si>
  <si>
    <t>201228 - Seagarden AS</t>
  </si>
  <si>
    <t>400791 - Carrot extract R0067 NOT ACTIVE</t>
  </si>
  <si>
    <t>400793 - Hemoglobin Beef powder Not active</t>
  </si>
  <si>
    <t>400794 - Onion chopped large 8-35 SB NOT ACTIVE</t>
  </si>
  <si>
    <t>400795 - Orange Peel granules 3mm</t>
  </si>
  <si>
    <t>400796 - Fiber Carrot Not Active</t>
  </si>
  <si>
    <t>201247 - R2 Food Production A/S</t>
  </si>
  <si>
    <t>400797 - Spinach powder AD NOT ACTIVE</t>
  </si>
  <si>
    <t>400799 - Flavour Dill Seed liquid Not active</t>
  </si>
  <si>
    <t>400801 - Cumin whole HT</t>
  </si>
  <si>
    <t>400802 - Starch modified waxy maize CU 20 (E 1442)</t>
  </si>
  <si>
    <t>400803 - Carrageenan cold gelling (E 407) Not acti</t>
  </si>
  <si>
    <t>400805 - Protein Turkey NOT ACTIVE</t>
  </si>
  <si>
    <t>400806 - Fermented Sausage chorizo NOT ACTIVE</t>
  </si>
  <si>
    <t>400807 - Cheese mate 3006 NOD</t>
  </si>
  <si>
    <t>400808 - Cream Flavor</t>
  </si>
  <si>
    <t>400809 - Butter Flavour</t>
  </si>
  <si>
    <t>400811 - Flavour Lobster Not Active</t>
  </si>
  <si>
    <t>400812 - Mango Chutney Creamy NOT ACTIVE</t>
  </si>
  <si>
    <t>400813 - Black Pepper Fineground FB NOT ACTIVE</t>
  </si>
  <si>
    <t>400815 - LS55 yeast extract dark 1% salt AF</t>
  </si>
  <si>
    <t>200044 - Azelis Denmark A/S</t>
  </si>
  <si>
    <t>200047 - Azelis Sweden AB NOT ACTIVE</t>
  </si>
  <si>
    <t>201298 - Bio Springer France</t>
  </si>
  <si>
    <t>400816 - Yeast extract enhancer 1% salt</t>
  </si>
  <si>
    <t>400817 - Yeast extract light 1 % salt AF</t>
  </si>
  <si>
    <t>400818 - Starch modified Maize cold swelling PG (E</t>
  </si>
  <si>
    <t>400819 - Minced meat mix modified version NOT ACTI</t>
  </si>
  <si>
    <t>400820 - Basil Egyptian normal FB (for SM AS use)</t>
  </si>
  <si>
    <t>400821 - Carrot 1mm</t>
  </si>
  <si>
    <t>400822 - Basil FD+ NOT ACTIVE</t>
  </si>
  <si>
    <t>400824 - Yeast Extract Mushroom NTU</t>
  </si>
  <si>
    <t>400825 - Flavour Lime Pickle Not active</t>
  </si>
  <si>
    <t>400826 - Flavour Coconut</t>
  </si>
  <si>
    <t>400827 - Konjak gum (E425i)</t>
  </si>
  <si>
    <t>400828 - Flavour Lemon Juice NOT ACTIVE</t>
  </si>
  <si>
    <t>400829 - Coriander gluten free MC 21344 NOT ACTIVE</t>
  </si>
  <si>
    <t>400830 - Flavour Chicken NTU</t>
  </si>
  <si>
    <t>400831 - Salt Vacuum Fine Refined big bag</t>
  </si>
  <si>
    <t>400833 - Scanpro HI 95 NOT ACTIVE</t>
  </si>
  <si>
    <t>400834 - Horseradish flavor liquid</t>
  </si>
  <si>
    <t>400836 - Sea Salt fine ground NTU</t>
  </si>
  <si>
    <t>400837 - Wheat flour modified</t>
  </si>
  <si>
    <t>200051 - Moguntia International AG</t>
  </si>
  <si>
    <t>201319 - CIF GmbH</t>
  </si>
  <si>
    <t>400838 - Cornflakes extra fine NTU</t>
  </si>
  <si>
    <t>400839 - Protein Soy isolate IP</t>
  </si>
  <si>
    <t>400841 - Flavour Cheese Flav-O-Lok</t>
  </si>
  <si>
    <t>400842 - Cornflakes L+ Not active</t>
  </si>
  <si>
    <t>400843 - Lecithin sunflower Not active</t>
  </si>
  <si>
    <t>400844 - Flavor Grill scraping flavor</t>
  </si>
  <si>
    <t>200058 - Casmo Oy</t>
  </si>
  <si>
    <t>200061 - Casmotec OÜ makse tegemiseks NOT ACTIVE</t>
  </si>
  <si>
    <t>201229 - Lantmännen Cerealia</t>
  </si>
  <si>
    <t>400846 - Flavour Anchovis Not Active</t>
  </si>
  <si>
    <t>400847 - A/R Kaffir Lime Leaf</t>
  </si>
  <si>
    <t>400848 - Lovage Leaf Powder</t>
  </si>
  <si>
    <t>400849 - Flavour Beef Roast Not active</t>
  </si>
  <si>
    <t>400850 - Protein pork blend with vegetable fiber</t>
  </si>
  <si>
    <t>400851 - Black pepper ground HT AF</t>
  </si>
  <si>
    <t>400852 - White pepper ground  HT AF</t>
  </si>
  <si>
    <t>400853 - All spice ground AF</t>
  </si>
  <si>
    <t>400861 - Cumin ground HT AF</t>
  </si>
  <si>
    <t>400863 - Fat powder palm oil based</t>
  </si>
  <si>
    <t>201309 - IMCD Baltics UAB</t>
  </si>
  <si>
    <t>400864 - Chicken stock</t>
  </si>
  <si>
    <t>400865 - Lobster extract powder Not Active</t>
  </si>
  <si>
    <t>400866 - Clove stems ground NTU</t>
  </si>
  <si>
    <t>400867 - Bread crumbs rye finer quality</t>
  </si>
  <si>
    <t>201255 - Myllyn Paras Oy</t>
  </si>
  <si>
    <t>400868 - Flavour Mediterranean</t>
  </si>
  <si>
    <t>201290 - IFF International Flavors &amp; Fragrances (G.B.)</t>
  </si>
  <si>
    <t>400869 - Beef Extract NOT ACTIVE</t>
  </si>
  <si>
    <t>400870 - Protein Soy concentrate IP 70% Arcon SL</t>
  </si>
  <si>
    <t>400871 - Fiber potato extra</t>
  </si>
  <si>
    <t>400872 - Nutmeg ground HT AF</t>
  </si>
  <si>
    <t>400874 - Onion minced  SB Not active</t>
  </si>
  <si>
    <t>400875 - Smoked Paprika Powder AF</t>
  </si>
  <si>
    <t>400876 - Vakuumsalt Mittel Not Active</t>
  </si>
  <si>
    <t>400877 - Garlic minced LB Not active</t>
  </si>
  <si>
    <t>400878 - Flavour Mango Not Active</t>
  </si>
  <si>
    <t>400879 - Flavour Ham Riped</t>
  </si>
  <si>
    <t>400880 - Flavour Onion Fresh</t>
  </si>
  <si>
    <t>400881 - Dextrose anhydrous maize and wheat</t>
  </si>
  <si>
    <t>400882 - Fructose</t>
  </si>
  <si>
    <t>400884 - Protein Soy Grits NOT ACTIVE</t>
  </si>
  <si>
    <t>201125 - CARGILL B.V. Not active</t>
  </si>
  <si>
    <t>400887 - Starch modified Waxy maize PG E1422 NOD</t>
  </si>
  <si>
    <t>400888 - Starch modified Waxy maize CU E1442 NTU</t>
  </si>
  <si>
    <t>400889 - Starch modified Wazy maize CU E1422 Not A</t>
  </si>
  <si>
    <t>400890 - Starch modified maize bleached CU E1404</t>
  </si>
  <si>
    <t>400891 - Starch modified potato PG E1450 NOT ACTIV</t>
  </si>
  <si>
    <t>400892 - Starch modified  Waxy maize PG E1422 NTU</t>
  </si>
  <si>
    <t>400893 - Starch Modified Tapioca E1442 Not Active</t>
  </si>
  <si>
    <t>400894 - Starch modified potato PG E1414</t>
  </si>
  <si>
    <t>400895 - Starch modified Waxy maize CU E1442 NTU</t>
  </si>
  <si>
    <t>400896 - Protein Whey concentrate  82% Not active</t>
  </si>
  <si>
    <t>400897 - Blood color (myoglobin) Pork red</t>
  </si>
  <si>
    <t>400898 - Protein pork concentrate 79 %</t>
  </si>
  <si>
    <t>400902 - Protein pork blend with vegetable fiber a</t>
  </si>
  <si>
    <t>201258 - Campus S.p.A.</t>
  </si>
  <si>
    <t>400903 - Fiber Oat</t>
  </si>
  <si>
    <t>400904 - Potato flakes  for bread NOD</t>
  </si>
  <si>
    <t>400905 - Fiber Vegetable blend</t>
  </si>
  <si>
    <t>400912 - Milk powder skimmed FIN</t>
  </si>
  <si>
    <t>400913 - Rice fermented</t>
  </si>
  <si>
    <t>400914 - Mustard flour NOT ACTIVE</t>
  </si>
  <si>
    <t>400915 - Soy Sauce</t>
  </si>
  <si>
    <t>201268 - Satro GmbH NOT ACTIVE</t>
  </si>
  <si>
    <t>400920 - Butter powder NTU</t>
  </si>
  <si>
    <t>400921 - Cheese powder strong NTU</t>
  </si>
  <si>
    <t>400922 - Cheese powder</t>
  </si>
  <si>
    <t>400923 - Fat powder palm oil NTU</t>
  </si>
  <si>
    <t>400925 - Enzyme Transglutaminase</t>
  </si>
  <si>
    <t>400926 - Yoghurt powder extra sour NOD</t>
  </si>
  <si>
    <t>201267 - Kanegrade Ltd</t>
  </si>
  <si>
    <t>400929 - Potato flakes NOT ACTIVE</t>
  </si>
  <si>
    <t>400931 - Aspartame SIX NOD</t>
  </si>
  <si>
    <t>400932 - Tripotassium Citrate (E332)</t>
  </si>
  <si>
    <t>400933 - Magnesium carbonate (E 504)</t>
  </si>
  <si>
    <t>400934 - Titanium Dioxide (E 171)</t>
  </si>
  <si>
    <t>400937 - Lecithin Sunflower (E322) NTU</t>
  </si>
  <si>
    <t>400938 - Acid Erythorbic (E 315)</t>
  </si>
  <si>
    <t>400939 - Sodium Alginaatti  (E401) Not Active</t>
  </si>
  <si>
    <t>400940 - Thickening blend NOT ACTIVE</t>
  </si>
  <si>
    <t>400942 - Ammonium chloride</t>
  </si>
  <si>
    <t>400943 - Disodium edetate (E 385) Not active</t>
  </si>
  <si>
    <t>400945 - Sodium Metabisulphite (E 223) Not Active</t>
  </si>
  <si>
    <t>400947 - Sodium-L-lactate (E 325) NOT ACTIVE</t>
  </si>
  <si>
    <t>201277 - Lactor Oy</t>
  </si>
  <si>
    <t>400952 - Protein and  fiber blend Not Active</t>
  </si>
  <si>
    <t>400953 - Carrageenan Kappa/Iota semirefined (E 407</t>
  </si>
  <si>
    <t>400954 - Carrageenan Kappa refined (E 407) M9716 N</t>
  </si>
  <si>
    <t>400955 - Calcium lactate (E 327) Not Active</t>
  </si>
  <si>
    <t>400958 - Sodium stearoyl-2-lactylate (E 481)  NOT</t>
  </si>
  <si>
    <t>400959 - Carrageenan blend Kappa semirefined and k</t>
  </si>
  <si>
    <t>400960 - Sodium alginate (E 401) NOT ACTIVE</t>
  </si>
  <si>
    <t>400961 - Carrageenan Kappa semirefined E407a NOT A</t>
  </si>
  <si>
    <t>400962 - Salt with modified flavour profile</t>
  </si>
  <si>
    <t>400964 - Flavour Grapefruit</t>
  </si>
  <si>
    <t>400965 - Flavour Fish type Salmon NTU</t>
  </si>
  <si>
    <t>400966 - Flavour Smoke Not active</t>
  </si>
  <si>
    <t>400968 - Vanillin 100%</t>
  </si>
  <si>
    <t>400969 - Flavour Lemon NOT ACTIVE</t>
  </si>
  <si>
    <t>400970 - Flavour Lemon NOT ACTIVE</t>
  </si>
  <si>
    <t>400971 - A/R Caribean spice</t>
  </si>
  <si>
    <t>400972 - Flavour Cream Capsulated Not active</t>
  </si>
  <si>
    <t>201272 - Givaudan Nederland BV</t>
  </si>
  <si>
    <t>400973 - Flavour White wine Not active</t>
  </si>
  <si>
    <t>400974 - Extract Carrot</t>
  </si>
  <si>
    <t>400975 - Flavour White Fish Not active</t>
  </si>
  <si>
    <t>400976 - Extract Red Wine  NOT ACTIVE</t>
  </si>
  <si>
    <t>400977 - Flavour Salami</t>
  </si>
  <si>
    <t>400978 - Flavour Marrow</t>
  </si>
  <si>
    <t>400979 - Flavour Mustard Not active</t>
  </si>
  <si>
    <t>400981 - Extract Leek</t>
  </si>
  <si>
    <t>400982 - Flavour Savoury Beef Not active</t>
  </si>
  <si>
    <t>201185 - Rieber Food Ingredients</t>
  </si>
  <si>
    <t>400983 - Flavour Chicken Not active</t>
  </si>
  <si>
    <t>400984 - Flavour Pepperoni natural</t>
  </si>
  <si>
    <t>400985 - Flavour Bacon smoked NOT ACTIVE</t>
  </si>
  <si>
    <t>400986 - Flavour Roast pork Not active</t>
  </si>
  <si>
    <t>400987 - Flavour Smoke</t>
  </si>
  <si>
    <t>400988 - Flavour Soy Sauce</t>
  </si>
  <si>
    <t>400989 - Flavour Rum</t>
  </si>
  <si>
    <t>400990 - Flavour Brandy</t>
  </si>
  <si>
    <t>400991 - Flavour Beef</t>
  </si>
  <si>
    <t>400992 - Flavour Beef Not Active</t>
  </si>
  <si>
    <t>400993 - Flavour boiled vegetables NTU</t>
  </si>
  <si>
    <t>400994 - Flavour Meat Not active</t>
  </si>
  <si>
    <t>400995 - Flavour Smoke NOT ACTIVE</t>
  </si>
  <si>
    <t>400998 - Flavour Milk Capsulated</t>
  </si>
  <si>
    <t>400999 - Flavour Chicken</t>
  </si>
  <si>
    <t>401001 - Flavour Mediterranean Not active</t>
  </si>
  <si>
    <t>401003 - SmokEZ 5004 browning agent SIX Not active</t>
  </si>
  <si>
    <t>401004 - Flavour Butter Not Active</t>
  </si>
  <si>
    <t>401007 - Flavour Shrimp Not active</t>
  </si>
  <si>
    <t>401008 - Flavour Pimento</t>
  </si>
  <si>
    <t>401009 - Flavour Onion Not active</t>
  </si>
  <si>
    <t>401010 - Flavour Rosemary NOT ACTIVE</t>
  </si>
  <si>
    <t>401012 - Scansmoke SDM1050 HS SIX Not active</t>
  </si>
  <si>
    <t>401013 - Flavour Honey Not active</t>
  </si>
  <si>
    <t>401014 - Flavour Fresh Basil Not active</t>
  </si>
  <si>
    <t>401015 - Flavour Oregano Not active</t>
  </si>
  <si>
    <t>401016 - Flavour Beef dry Not active</t>
  </si>
  <si>
    <t>401017 - Flavour Pineapple NOT ACTIVE</t>
  </si>
  <si>
    <t>401018 - Flavour Olive Oil Not active</t>
  </si>
  <si>
    <t>401019 - Bouillon Vegetable NOD</t>
  </si>
  <si>
    <t>401020 - Flavour Beef Braised NOT ACTIVE</t>
  </si>
  <si>
    <t>401022 - Flavour forest berry Not active</t>
  </si>
  <si>
    <t>401023 - Flavour Anchovy Anjovis NOT ACTIVE</t>
  </si>
  <si>
    <t>401024 - Flavour Lingonberry NOD</t>
  </si>
  <si>
    <t>401025 - Flavour Maple</t>
  </si>
  <si>
    <t>401026 - Flavour Walnut</t>
  </si>
  <si>
    <t>401027 - Flavour Tarragon NOT ACTIVE</t>
  </si>
  <si>
    <t>401028 - Flavour Boiled potato NOT ACTIVE</t>
  </si>
  <si>
    <t>401029 - Flavour Coconut NOT ACTIVE</t>
  </si>
  <si>
    <t>401030 - Flavour Cheese type italian NOT ACTIVE</t>
  </si>
  <si>
    <t>401031 - Flavour Chicken crispy skin Not Active</t>
  </si>
  <si>
    <t>401032 - Flavour Apple Not active</t>
  </si>
  <si>
    <t>401033 - Flavour Mushroom type forest Not active</t>
  </si>
  <si>
    <t>401035 - Flavour Cheese type blue</t>
  </si>
  <si>
    <t>401037 - Flavour Mouthfeel</t>
  </si>
  <si>
    <t>401038 - Flavour Ham type Iberico Not active</t>
  </si>
  <si>
    <t>401039 - Flavour Flavatone</t>
  </si>
  <si>
    <t>401040 - Flavour Yogurt Not active</t>
  </si>
  <si>
    <t>401041 - Flavour Orange-citrus NOT ACTIVE</t>
  </si>
  <si>
    <t>401042 - Flavour Lovage NTU</t>
  </si>
  <si>
    <t>401046 - Flavour Smoked bacon NOT ACTIVE</t>
  </si>
  <si>
    <t>401047 - Flavour Cheese type goat NOT ACTIVE</t>
  </si>
  <si>
    <t>401049 - Flavour Chilli Habanero hot Not Active</t>
  </si>
  <si>
    <t>401050 - Flavour Red bell pepper</t>
  </si>
  <si>
    <t>401051 - Yeast Extract Ohly</t>
  </si>
  <si>
    <t>401052 - Flavour Savoury</t>
  </si>
  <si>
    <t>401053 - Flavour Sour cream</t>
  </si>
  <si>
    <t>401054 - Flavour Cheddar</t>
  </si>
  <si>
    <t>401055 - Flavour Prune NOT ACTIVE</t>
  </si>
  <si>
    <t>401057 - Flavour Chicken liquid</t>
  </si>
  <si>
    <t>401058 - Flavour Meat Not Active</t>
  </si>
  <si>
    <t>401059 - Cloud powder (E 414) NOT ACTIVE</t>
  </si>
  <si>
    <t>401060 - Green tea extract Not active</t>
  </si>
  <si>
    <t>401061 - Flavour Brown butter (liquid) NTU</t>
  </si>
  <si>
    <t>401062 - Flavour Meat</t>
  </si>
  <si>
    <t>401063 - Flavour Cranberry NTU</t>
  </si>
  <si>
    <t>401064 - Yeast Extract Leiber Not Active</t>
  </si>
  <si>
    <t>401065 - Flavour Pepper Not active</t>
  </si>
  <si>
    <t>401066 - Caramel Colour 27.000EBC (E 150d) liquid</t>
  </si>
  <si>
    <t>401067 - Caramel Colour 85.000EBC class IV (E 150d</t>
  </si>
  <si>
    <t>401068 - Colour Purple type ponceau (E 124) granul</t>
  </si>
  <si>
    <t>401070 - Colour Blue patent (E 131) NOD</t>
  </si>
  <si>
    <t>401071 - Colour Yellow type guinoline 70% (E104) p</t>
  </si>
  <si>
    <t>401072 - Beta-Carotene 1% (E 160a) NOT ACTIVE</t>
  </si>
  <si>
    <t>401073 - Mushroom cut 6mm Not Active</t>
  </si>
  <si>
    <t>401076 - Rice long grain NOT ACTIVE</t>
  </si>
  <si>
    <t>401081 - Flavour Cheese type Swiss (Edlong own use</t>
  </si>
  <si>
    <t>201275 - Edlong Dairy Technologies own use</t>
  </si>
  <si>
    <t>401082 - Flavour Cheese type Cheddar (Edlong own u</t>
  </si>
  <si>
    <t>401084 - Flavour Yogurt  (Edlong own use)</t>
  </si>
  <si>
    <t>401087 - Protein Soy Text. light IP 52% NOT ACTIVE</t>
  </si>
  <si>
    <t>401088 - Protein Soy Isolate IP Not active</t>
  </si>
  <si>
    <t>401089 - Starch Maize Not active</t>
  </si>
  <si>
    <t>401090 - Starch modified potato CU E1442 Not Activ</t>
  </si>
  <si>
    <t>401091 - Starch wheat native Not active</t>
  </si>
  <si>
    <t>401093 - Protein Pork Scanpro 1015 F  SIX NOT ACTI</t>
  </si>
  <si>
    <t>401094 - Blood powder Pork</t>
  </si>
  <si>
    <t>401095 - Protein Turkey Greaves 80/16 NOT ACTIVE</t>
  </si>
  <si>
    <t>401096 - Whey powder sweet</t>
  </si>
  <si>
    <t>201266 - Piimandusühistu E-PIIM NOT ACTIVE</t>
  </si>
  <si>
    <t>201289 - Dessert AS NOT ACTIVE</t>
  </si>
  <si>
    <t>201304 - Zemaitijos pienas AB</t>
  </si>
  <si>
    <t>401101 - Wheat glutein Not Active</t>
  </si>
  <si>
    <t>401102 - Bread crumb Wheat FIN</t>
  </si>
  <si>
    <t>401104 - Wheat flour powdered NOD</t>
  </si>
  <si>
    <t>401107 - Protein Egg Whole Not Active</t>
  </si>
  <si>
    <t>201270 - Toikako Kaubandus OU NOT ACTIVE</t>
  </si>
  <si>
    <t>201287 - BK Giulini GMBH</t>
  </si>
  <si>
    <t>401110 - Phosphate SAPP E450i SIX NOT ACTIVE</t>
  </si>
  <si>
    <t>401111 - Phosphate Curafos 750 SIX Not Active</t>
  </si>
  <si>
    <t>401112 - Phosphate Masofos 307 SIX NOT ACTIVE</t>
  </si>
  <si>
    <t>401114 - Ammonium bikarbonate H Food grade SIX NOT</t>
  </si>
  <si>
    <t>401115 - Kaliumkloridi + paakkuesto  E508 SIX NOT</t>
  </si>
  <si>
    <t>401118 - Sodium Bicarbonate (E 500) Not active</t>
  </si>
  <si>
    <t>401120 - Malic acid  (E 296) Not active</t>
  </si>
  <si>
    <t>401125 - Lecithin Lecisol S 25  E322 Not Active</t>
  </si>
  <si>
    <t>401126 - Sodium carboxymethylcellulose  E466 SIX N</t>
  </si>
  <si>
    <t>401128 - Natrium Caseinate SIX NOT ACTIVE</t>
  </si>
  <si>
    <t>401131 - O/R Cardamom Not Active</t>
  </si>
  <si>
    <t>401132 - O/R Coriander 8 % NOT ACTIVE</t>
  </si>
  <si>
    <t>401133 - O/R Black Pepper 36/18 Not Active</t>
  </si>
  <si>
    <t>401134 - O/R Nutmeg 46 %</t>
  </si>
  <si>
    <t>401135 - O/R Ginger 30 % NOT ACTIVE</t>
  </si>
  <si>
    <t>401136 - O/R Clove bud 90% AF</t>
  </si>
  <si>
    <t>401137 - Oil Garlic Not Active</t>
  </si>
  <si>
    <t>401138 - O/R Curry</t>
  </si>
  <si>
    <t>401139 - O/R Fenugreek</t>
  </si>
  <si>
    <t>401140 - O/R White pepper 40/20 NOT ACTIVE</t>
  </si>
  <si>
    <t>401141 - O/R Turmeric powder 95 % NTU</t>
  </si>
  <si>
    <t>401142 - O/R Paprika 100 000 NOT ACTIVE</t>
  </si>
  <si>
    <t>401143 - O/R Mace 30% AF</t>
  </si>
  <si>
    <t>401145 - O/R Celery 8 % NOT ACTIVE</t>
  </si>
  <si>
    <t>401146 - Tamarind solid extract Not active</t>
  </si>
  <si>
    <t>401148 - O/R Cassia 60-65 %Not Active</t>
  </si>
  <si>
    <t>401149 - Oil lemongrass NOT ACTIVE</t>
  </si>
  <si>
    <t>401150 - O/R Fennel 4-5 % NOT ACTIVE</t>
  </si>
  <si>
    <t>401151 - O/R Paprika reddish 100.000 NOT ACTIVE</t>
  </si>
  <si>
    <t>401152 - O/R Paprika Durabrite NS 80.000 NOT ACTIV</t>
  </si>
  <si>
    <t>401153 - A/R Dill weed NOT ACTIVE</t>
  </si>
  <si>
    <t>401156 - Flavour Onion Roasted Not active</t>
  </si>
  <si>
    <t>401157 - Flavour rum</t>
  </si>
  <si>
    <t>401159 - Oil of Caraway NOT ACTIVE</t>
  </si>
  <si>
    <t>401160 - Red beet juice powder Not Active</t>
  </si>
  <si>
    <t>401162 - Basil powder Not active</t>
  </si>
  <si>
    <t>401164 - Ginger ground NOT ACTIVE</t>
  </si>
  <si>
    <t>401166 - Juniperberries ground Not active</t>
  </si>
  <si>
    <t>401167 - Chervil rubbed NOT ACTIVE</t>
  </si>
  <si>
    <t>401168 - Coriander ground NOT ACTIVE</t>
  </si>
  <si>
    <t>401169 - Caraway ground Not active</t>
  </si>
  <si>
    <t>401170 - Turmeric ground HT Not active</t>
  </si>
  <si>
    <t>401171 - Bay Leaf ground Not active</t>
  </si>
  <si>
    <t>401175 - Nutmeg ground HT Not active</t>
  </si>
  <si>
    <t>401176 - Black pepper crushed NOT ACTIVE</t>
  </si>
  <si>
    <t>401177 - Black pepper ground Not active</t>
  </si>
  <si>
    <t>401178 - Clove ground HT Not active</t>
  </si>
  <si>
    <t>401181 - Parsley powder NOT ACTIVE</t>
  </si>
  <si>
    <t>401184 - Rosemary ground Not active</t>
  </si>
  <si>
    <t>401186 - Chive rubbed 4 Not active</t>
  </si>
  <si>
    <t>401187 - Dill rubbed Not active</t>
  </si>
  <si>
    <t>401188 - Thyme ground Not active</t>
  </si>
  <si>
    <t>401190 - Poppy seed blue</t>
  </si>
  <si>
    <t>201326 - Bodén &amp; Lindeberg AB</t>
  </si>
  <si>
    <t>401192 - White pepper ground NOT ACTIVE</t>
  </si>
  <si>
    <t>401193 - Green pepper whole - broken NOT ACTIVE</t>
  </si>
  <si>
    <t>401194 - Green pepper ground NOT ACTIVE</t>
  </si>
  <si>
    <t>401195 - Cayenne ground 30-35.000 SHU HT Not activ</t>
  </si>
  <si>
    <t>401196 - Sage ground HT Not active</t>
  </si>
  <si>
    <t>401197 - Anise ground NOT ACTIVE</t>
  </si>
  <si>
    <t>401199 - Cummin ground  Not active</t>
  </si>
  <si>
    <t>401200 - Poppy seed white</t>
  </si>
  <si>
    <t>401201 - Mustardseed Yellow crushed HT</t>
  </si>
  <si>
    <t>401202 - Mustard brown crushed NOT ACTIVE</t>
  </si>
  <si>
    <t>401203 - Basil cut 0.5-1.0 HT NOD</t>
  </si>
  <si>
    <t>401206 - Celery seed ground Not active</t>
  </si>
  <si>
    <t>401207 - Soup mixture Not active</t>
  </si>
  <si>
    <t>201259 - Prima Mausteet Dexus OY</t>
  </si>
  <si>
    <t>401208 - Rose pepper coarse cracked</t>
  </si>
  <si>
    <t>401210 - Chili powder 2000-4000 shu  HT NOT ACTIVE</t>
  </si>
  <si>
    <t>401212 - Coriander ground HT NOT ACTIVE</t>
  </si>
  <si>
    <t>401215 - Kynteli leikattu ST SIX Not active</t>
  </si>
  <si>
    <t>401222 - Sesame seed white</t>
  </si>
  <si>
    <t>401223 - Chili crushed red NOT ACTIVE</t>
  </si>
  <si>
    <t>401224 - Coriander cracked HT Not Active</t>
  </si>
  <si>
    <t>401225 - Dillseeds ground HT NOT ACTIVE</t>
  </si>
  <si>
    <t>401227 - Coconut flake fine</t>
  </si>
  <si>
    <t>401232 - Onion powder Not active</t>
  </si>
  <si>
    <t>401233 - Tomato powder NOT ACTIVE</t>
  </si>
  <si>
    <t>401234 - Garlic powder Not active</t>
  </si>
  <si>
    <t>401235 - Garlic granulated SB</t>
  </si>
  <si>
    <t>401236 - Garlic minced NTU</t>
  </si>
  <si>
    <t>401237 - Onion minced Condite NTU</t>
  </si>
  <si>
    <t>401240 - Onion toasted powder  Not active</t>
  </si>
  <si>
    <t>401247 - Lemon Peel Granulated NOD</t>
  </si>
  <si>
    <t>401249 - Potato protein</t>
  </si>
  <si>
    <t>401252 - Flavour Grillin 3053 NTU</t>
  </si>
  <si>
    <t>401253 - Sweet enhancer</t>
  </si>
  <si>
    <t>401254 - Starch modified potato Clearam CU (E 1420</t>
  </si>
  <si>
    <t>401255 - Flavour Onion Green</t>
  </si>
  <si>
    <t>401257 - Flavour Grilling NOT ACTIVE</t>
  </si>
  <si>
    <t>401458 - Onion red powder</t>
  </si>
  <si>
    <t>401459 - O/R Nutmeg blend NTU</t>
  </si>
  <si>
    <t>401460 - Starch modified Waxy maize CU E1422</t>
  </si>
  <si>
    <t>401461 - Starch modified potato CU (E 1414)</t>
  </si>
  <si>
    <t>401462 - Flavour Seasoning Not Active</t>
  </si>
  <si>
    <t>401463 - Flavor Cheese type Italian hard cheese</t>
  </si>
  <si>
    <t>401464 - Transglutaminase enzyme NOT ACTIVE</t>
  </si>
  <si>
    <t>401465 - Savoury Enhancer Flavour Not active</t>
  </si>
  <si>
    <t>401466 - Protein pork high functiionality 90/10</t>
  </si>
  <si>
    <t>201246 - Scanflavour AS</t>
  </si>
  <si>
    <t>401467 - Onion powder XLB (K)</t>
  </si>
  <si>
    <t>401468 - Ceamgel 9088 BigBag (E407)</t>
  </si>
  <si>
    <t>401469 - Sodium Alginate meat glue (E401)</t>
  </si>
  <si>
    <t>401470 - Whey powder NOD</t>
  </si>
  <si>
    <t>401471 - Flavor cheddar aged</t>
  </si>
  <si>
    <t>401472 - Cheese powder Type 180218</t>
  </si>
  <si>
    <t>401473 - Protein Beef Scanpro 1100/1</t>
  </si>
  <si>
    <t>401474 - HVP Replacer Dark(HVP R 03) SC155516 yeas</t>
  </si>
  <si>
    <t>401475 - Rice starch Remyline XS-DR-P NOT ACTIVE</t>
  </si>
  <si>
    <t>401476 - Flavour meat 1401109116 yeast free</t>
  </si>
  <si>
    <t>401478 - Pesto basil granula NOT ACTIVE</t>
  </si>
  <si>
    <t>201286 - New Foods Industry S.p.a</t>
  </si>
  <si>
    <t>401479 - Maltodextrin potato de 10 (K)</t>
  </si>
  <si>
    <t>201291 - Firmenich SA</t>
  </si>
  <si>
    <t>401480 - Mesquite soya Heart Flavour (K) NTU</t>
  </si>
  <si>
    <t>401481 - Chili Heart Flavour (K) NTU</t>
  </si>
  <si>
    <t>401482 - Bread crumb wheat  fine rusk (K)NTU</t>
  </si>
  <si>
    <t>201312 - Ripon Select Foods Limited</t>
  </si>
  <si>
    <t>401484 - Cool Original Heart Flavour NTU</t>
  </si>
  <si>
    <t>401485 - Mesquite BBQ Heart Flavour NTU</t>
  </si>
  <si>
    <t>401486 - Transglutaminase enzyme</t>
  </si>
  <si>
    <t>401488 - Flavour Anchovis Not active</t>
  </si>
  <si>
    <t>401490 - Pork granules PG 80 NOT ACTIVE</t>
  </si>
  <si>
    <t>401492 - Cheese Base powder</t>
  </si>
  <si>
    <t>401493 - BASE Nat Sour Crm-Typ 2106329 (Edlong own</t>
  </si>
  <si>
    <t>401494 - BASE Nat Sour Crm-Typ 2106330 (Edlong own</t>
  </si>
  <si>
    <t>401495 - Color Monascus</t>
  </si>
  <si>
    <t>401496 - Oil Lemongrass</t>
  </si>
  <si>
    <t>401497 - Flavour Chorizo Not active</t>
  </si>
  <si>
    <t>401498 - Paprika powder Vera smoked</t>
  </si>
  <si>
    <t>401499 - Cheese powder NTU</t>
  </si>
  <si>
    <t>401501 - Butter milk NOT ACTIVE</t>
  </si>
  <si>
    <t>401502 - Sugar fine ground &lt;315</t>
  </si>
  <si>
    <t>401503 - Flavour meaty- roasted</t>
  </si>
  <si>
    <t>401504 - Bear's  Garlic 2-5 mm</t>
  </si>
  <si>
    <t>401505 - Flavour Beer</t>
  </si>
  <si>
    <t>401506 - Flavour Cheese Type Blue</t>
  </si>
  <si>
    <t>401508 - Flavour Cheesemate 3034</t>
  </si>
  <si>
    <t>401509 - Flavour Liquorice</t>
  </si>
  <si>
    <t>401512 - Flavour Whisky</t>
  </si>
  <si>
    <t>401513 - Sesame seed black</t>
  </si>
  <si>
    <t>401514 - Flavour Silarom Boiled Beef</t>
  </si>
  <si>
    <t>401516 - Coffee medium roast 5x1kg ground</t>
  </si>
  <si>
    <t>100109 - Paulig Coffee Estonia AS</t>
  </si>
  <si>
    <t>201303 - Vendor Eesti OÜ</t>
  </si>
  <si>
    <t>401517 - Flavour Natural BBQ</t>
  </si>
  <si>
    <t>401518 - Rahmbraten sauce</t>
  </si>
  <si>
    <t>401519 - O/R paprika 100.000 stabilized AF</t>
  </si>
  <si>
    <t>401520 - Fiber Wheat  WF 400 NTU</t>
  </si>
  <si>
    <t>401521 - Flavour Cherry</t>
  </si>
  <si>
    <t>401522 - Flavour Mango</t>
  </si>
  <si>
    <t>401523 - Flavour Anchovy AF</t>
  </si>
  <si>
    <t>401524 - Bacon flavour permaseal K</t>
  </si>
  <si>
    <t>401525 - Flavour Lovage AF natural</t>
  </si>
  <si>
    <t>401526 - Flavour Fish</t>
  </si>
  <si>
    <t>401527 - Sodium acetate (E 262 i)</t>
  </si>
  <si>
    <t>401528 - Chili Chipotle ground</t>
  </si>
  <si>
    <t>401529 - Paprika 100 Asta NEGEV</t>
  </si>
  <si>
    <t>401530 - Parsnip powder</t>
  </si>
  <si>
    <t>401531 - Carrot powder</t>
  </si>
  <si>
    <t>201320 - NATUREX AG</t>
  </si>
  <si>
    <t>401532 - Fiber Psyllium</t>
  </si>
  <si>
    <t>401533 - Chili Ancho ground</t>
  </si>
  <si>
    <t>401534 - Calcium ascorbate E302</t>
  </si>
  <si>
    <t>401536 - Lecithin sunflower E322</t>
  </si>
  <si>
    <t>401538 - Potato in skin Silarom</t>
  </si>
  <si>
    <t>401539 - Chanterelle Silarom</t>
  </si>
  <si>
    <t>401540 - Chili Guajillo flakes</t>
  </si>
  <si>
    <t>401541 - Flavour Meat</t>
  </si>
  <si>
    <t>401542 - Chili Guajillo ground</t>
  </si>
  <si>
    <t>401543 - Flavour Truffle</t>
  </si>
  <si>
    <t>401553 - Flavour Beef Top note</t>
  </si>
  <si>
    <t>700043 - Coconut Milk powder Not active</t>
  </si>
  <si>
    <t>700044 - Potato flakes 20kg Not active</t>
  </si>
  <si>
    <t>700258 - Gistex XII powder 24 Not active</t>
  </si>
  <si>
    <t>700437 - Yeast extract - Maxavor Not active</t>
  </si>
  <si>
    <t>700634 - Maxarome plus powder Not active</t>
  </si>
  <si>
    <t>702681 - Ascorbic Acid 30gx50</t>
  </si>
  <si>
    <t>702682 - Ascorbic Acid 20gx50</t>
  </si>
  <si>
    <t>702683 - Rahmbratensauce 44285 suolaton NOT ACTIVE</t>
  </si>
  <si>
    <t>702684 - Carrageenan refined (E407)</t>
  </si>
  <si>
    <t>702690 - Karrageenan Lactogel FX6369 not active</t>
  </si>
  <si>
    <t>702691 - Gelcarin DG 5262 NOT active</t>
  </si>
  <si>
    <t>702692 - Carrots dehydrated 82660 2mm</t>
  </si>
  <si>
    <t>702693 - Allspice Whole 82246 Not active</t>
  </si>
  <si>
    <t>702694 - Cinnamon ground 82210 NOT ACTIVE</t>
  </si>
  <si>
    <t>702696 - Black Peppercorns 82247 NOT ACTIVE</t>
  </si>
  <si>
    <t>702697 - Green Pepper in brine</t>
  </si>
  <si>
    <t>702698 - Zwiebel Sauce 81380</t>
  </si>
  <si>
    <t>702699 - Rahmbraten Sauce 81379 NOT ACTIVE</t>
  </si>
  <si>
    <t>702700 - MP 903/3 80042</t>
  </si>
  <si>
    <t>702701 - Soup of Mushroom 81354 NOT ACTIVE</t>
  </si>
  <si>
    <t>702702 - HSS Curry Butter 81637 NOT ACTIVE</t>
  </si>
  <si>
    <t>702704 - HSS Sweet Brown 81647 not active</t>
  </si>
  <si>
    <t>702705 - HSS AEP 81711</t>
  </si>
  <si>
    <t>702707 - Carrot dices 9x9mm</t>
  </si>
  <si>
    <t>702710 - MP 835</t>
  </si>
  <si>
    <t>702711 - Capers in Brine</t>
  </si>
  <si>
    <t>702713 - Marinade Suvine BBQ 81134 Not active</t>
  </si>
  <si>
    <t>200043 - H-Hetki OY NOT ACTIVE</t>
  </si>
  <si>
    <t>702715 - Onion Minced China SB/NOT ACTIVE</t>
  </si>
  <si>
    <t>702717 - NP 414</t>
  </si>
  <si>
    <t>702718 - Phosphate Hamifos 300 (E451) NOT ACTIVE</t>
  </si>
  <si>
    <t>702719 - HSS Herbs&amp;Pepper NOT ACTIVE</t>
  </si>
  <si>
    <t>702720 - Garlic crushed citric acid</t>
  </si>
  <si>
    <t>201328 - VALKOLIEKKI OY</t>
  </si>
  <si>
    <t>702721 - Masofos 255 (E 450)</t>
  </si>
  <si>
    <t>702724 - Starch modified Potato PG P100G Not activ</t>
  </si>
  <si>
    <t>702725 - Flavour Roast Pork P-131525</t>
  </si>
  <si>
    <t>702727 - Phosphate Masofos 470 Not Active</t>
  </si>
  <si>
    <t>702728 - Ascorbic acid Not active</t>
  </si>
  <si>
    <t>702729 - Tre-C-Unf Special (partial hydrolised col</t>
  </si>
  <si>
    <t>702730 - Protex 3424 Not active</t>
  </si>
  <si>
    <t>702732 - Potato starch Superior plastic bag 10kg N</t>
  </si>
  <si>
    <t>702733 - Juniperberries  powder</t>
  </si>
  <si>
    <t>702735 - Starch modified potato CU/Farinex VA15 No</t>
  </si>
  <si>
    <t>702736 - Tomato dices heavy juice</t>
  </si>
  <si>
    <t>702737 - Text soy Response 4451 IP concentrate col</t>
  </si>
  <si>
    <t>702738 - Phosphate Carnal 2110 NOT ACTIVE</t>
  </si>
  <si>
    <t>702739 - Scanpro  Beef 95 391820</t>
  </si>
  <si>
    <t>702740 - Protanal Esterl LVF  (formerly Kelcoloid</t>
  </si>
  <si>
    <t>702743 - Alginate E 401 Protanal SF 120 RB</t>
  </si>
  <si>
    <t>702745 - Viscarin SD 389 ( E 407)</t>
  </si>
  <si>
    <t>702746 - Emulsion Pepper K2725</t>
  </si>
  <si>
    <t>702747 - Pastrami Flav Emulsion Z3905 NOT ACTIVE</t>
  </si>
  <si>
    <t>702748 - Tarragon AD large premium</t>
  </si>
  <si>
    <t>702749 - Gelatin 180 bloom pork Not active</t>
  </si>
  <si>
    <t>702750 - HSS Curry Butter 61001606</t>
  </si>
  <si>
    <t>702751 - HSS Herbs&amp;Pepper 60604128</t>
  </si>
  <si>
    <t>702752 - FiberBind 400 potato fiber Not active</t>
  </si>
  <si>
    <t>702753 - Scanpro HI 95 NOT ACTIVE</t>
  </si>
  <si>
    <t>702754 - Alginate Protanal IC 2053</t>
  </si>
  <si>
    <t>702755 - 0222 Rovita FN 5 S</t>
  </si>
  <si>
    <t>702756 - Cardamon shell ground NOT ACTIVE</t>
  </si>
  <si>
    <t>702757 - Text soy Response 4410 B IP concentrate u</t>
  </si>
  <si>
    <t>702758 - Protein blood globin Vepro HV 95</t>
  </si>
  <si>
    <t>702759 - Organic minced onions 3-5 mm NOT ACTIVE</t>
  </si>
  <si>
    <t>702760 - Carrageenan HX GEL KB NOT ACTIVE</t>
  </si>
  <si>
    <t>702762 - MP 2343/2 33505  Not Active</t>
  </si>
  <si>
    <t>702763 - Alginate Protanal RF 6650 (E 401)</t>
  </si>
  <si>
    <t>702764 - Pregeflo M</t>
  </si>
  <si>
    <t>702765 - Rovita FN2246 5 kg bags NOT ACTIVE</t>
  </si>
  <si>
    <t>702766 - Bread crumb 2100 Not active</t>
  </si>
  <si>
    <t>702767 - Potato Fibre IFD KF 251 NOT ACTIVE</t>
  </si>
  <si>
    <t>702768 - Starch potato native 10kg bag Not Active</t>
  </si>
  <si>
    <t>702769 - Caraway whole HT NOT ACTIVE</t>
  </si>
  <si>
    <t>201244 - Markku Kyytsönen NOT ACTIVE</t>
  </si>
  <si>
    <t>702770 - Sodium alginate LF (E 401)</t>
  </si>
  <si>
    <t>702771 - Sodium lactate sodium di-acetate 25 kg No</t>
  </si>
  <si>
    <t>702772 - Sodium lactate sodium di-acetate 1200 kg</t>
  </si>
  <si>
    <t>702774 - Wheat fiber 500 LD NOT ACTIVE</t>
  </si>
  <si>
    <t>702775 - Protanal ME 2500  E 401 (Textureze MT200)</t>
  </si>
  <si>
    <t>702776 - Textureze MT230  (E327 E471) encapsulated</t>
  </si>
  <si>
    <t>702777 - Onion chopped LB NOT ACTIVE</t>
  </si>
  <si>
    <t>702778 - BAS-W 1254 dehydrated wheat sourdough Not</t>
  </si>
  <si>
    <t>201250 - Bakvesta OÜ</t>
  </si>
  <si>
    <t>702779 - Rovita XY 1101 sugar combination for saus</t>
  </si>
  <si>
    <t>702780 - Tomato 10x10 Not active</t>
  </si>
  <si>
    <t>702781 - 1802 Kornmix direct</t>
  </si>
  <si>
    <t>702782 - Red bell pepper 9x9 mm NOT ACTIVE</t>
  </si>
  <si>
    <t>702783 - Green bell pepper 9x9 mm Not Active</t>
  </si>
  <si>
    <t>702785 - Maltodextrine Perfectamyl B1102</t>
  </si>
  <si>
    <t>702786 - Ceamgel 9088 NOT ACTIVE</t>
  </si>
  <si>
    <t>702787 - Flavour Cognac</t>
  </si>
  <si>
    <t>702788 - Lactogel FX 7720 NTU (E 407a)</t>
  </si>
  <si>
    <t>702789 - Alginate Protanal BK 4554 Not active</t>
  </si>
  <si>
    <t>702790 - Manugel DMB Not active</t>
  </si>
  <si>
    <t>702791 - Cinnamon KBBC NOT ACTIVE</t>
  </si>
  <si>
    <t>702792 - Garlic minced G5</t>
  </si>
  <si>
    <t>702793 - Nutmeg whole NOD</t>
  </si>
  <si>
    <t>702794 - Improver 1146 K-1 for wheat NOT ACTIVE</t>
  </si>
  <si>
    <t>702795 - Avicel RC 591 Not active</t>
  </si>
  <si>
    <t>702796 - Rovita FN 2246 20kg bags NOT ACTIVE</t>
  </si>
  <si>
    <t>702797 - Alginate DC NOT ACTIVE</t>
  </si>
  <si>
    <t>702798 - Ascorbic acid 80gx50</t>
  </si>
  <si>
    <t>702800 - Chicken Roast Flavour Not active</t>
  </si>
  <si>
    <t>702801 - Manucol DM sodium alginate E401</t>
  </si>
  <si>
    <t>702802 - Orange peel granules</t>
  </si>
  <si>
    <t>702803 - Onion powder toasted</t>
  </si>
  <si>
    <t>702804 - Bear's garlic 2-5mm NOT ACTIVE</t>
  </si>
  <si>
    <t>702805 - FF 550 Breadcrumbs White wheat</t>
  </si>
  <si>
    <t>702806 - Beef Flavour</t>
  </si>
  <si>
    <t>702807 - HSS Tandoori  61105420 NOT ACTIVE</t>
  </si>
  <si>
    <t>702809 - Mustard seed whole yellow</t>
  </si>
  <si>
    <t>201294 - PPH Standard</t>
  </si>
  <si>
    <t>201324 - Schlüter &amp; Maack GmbH</t>
  </si>
  <si>
    <t>702810 - Red Bell Pepper Granules 2-4mm NOT ACTIVE</t>
  </si>
  <si>
    <t>702811 - Rovita FN2246 6 kg bags</t>
  </si>
  <si>
    <t>702813 - NA 2-019 bread crumb</t>
  </si>
  <si>
    <t>702814 - MP 2390/3 bread crumb</t>
  </si>
  <si>
    <t>702815 - ST2 bread crumb</t>
  </si>
  <si>
    <t>702816 - UC 4-040 bread crumb</t>
  </si>
  <si>
    <t>702817 - UC 3-045 bread crumb</t>
  </si>
  <si>
    <t>702818 - Cornflakes extra fine NOT ACTIVE</t>
  </si>
  <si>
    <t>702819 - Flavour Dill Seed liquid 530005H</t>
  </si>
  <si>
    <t>702820 - Flavour Beef P-141060</t>
  </si>
  <si>
    <t>702821 - Garlic flakes</t>
  </si>
  <si>
    <t>702823 - Clove whole</t>
  </si>
  <si>
    <t>702825 - Rose pepper whole HT</t>
  </si>
  <si>
    <t>702827 - Lemon powder NOT ACTIVE</t>
  </si>
  <si>
    <t>702828 - Paprika power 100 asta HT</t>
  </si>
  <si>
    <t>702829 - Avicel GP 1030 cellulose gel ( E 460)</t>
  </si>
  <si>
    <t>702830 - Bread crumb UC 1-036</t>
  </si>
  <si>
    <t>702832 - Mustard flour FL-16</t>
  </si>
  <si>
    <t>702833 - AWW FG L 100 30kg</t>
  </si>
  <si>
    <t>201308 - AWW GmbH</t>
  </si>
  <si>
    <t>702835 - MP 5736</t>
  </si>
  <si>
    <t>702836 - MP 3546</t>
  </si>
  <si>
    <t>702837 - Abastol 305 E451 E450</t>
  </si>
  <si>
    <t>702838 - Calcium ascorbate E302 Not active</t>
  </si>
  <si>
    <t>702841 - Soup of mushroom</t>
  </si>
  <si>
    <t>702842 - Suppenbasis</t>
  </si>
  <si>
    <t>702843 - Black pepper roasted cracked</t>
  </si>
  <si>
    <t>702844 - AWW FG L 100 IBC container</t>
  </si>
  <si>
    <t>740001 - Clearam CH 30 20 NOT ACTIVE</t>
  </si>
  <si>
    <t>740002 - Toparom Mushroom without MSG Not active</t>
  </si>
  <si>
    <t>740003 - Carrot fiber NOT ACTIVE</t>
  </si>
  <si>
    <t>740004 - Jalapeno Granules red 1-3 mm Not active</t>
  </si>
  <si>
    <t>740006 - Ascorbic acid Not active</t>
  </si>
  <si>
    <t>740007 - Cornflakes extra fine Not active</t>
  </si>
  <si>
    <t>740008 - Lifos X-80 130422 Not active</t>
  </si>
  <si>
    <t>740009 - Lahti 81665 Not active</t>
  </si>
  <si>
    <t>740010 - Modified version of Minced meat mix Not a</t>
  </si>
  <si>
    <t>740011 - Rødning 10040 pose a 2 kg / 100107</t>
  </si>
  <si>
    <t>740012 - Smart Salt NOT ACTIVE</t>
  </si>
  <si>
    <t>740013 - Garlic granulated SB</t>
  </si>
  <si>
    <t>740014 - Lifos X-50 (130284/81471) Not active</t>
  </si>
  <si>
    <t>740015 - Tomaattimarinadi kalalle (130902/82669) N</t>
  </si>
  <si>
    <t>740016 - Mix Lihapuikko (130117/82140) Not active</t>
  </si>
  <si>
    <t>740018 - Konjak Gum NOT ACTIVE</t>
  </si>
  <si>
    <t>740019 - Soy 117 IP Not active</t>
  </si>
  <si>
    <t>740020 - Textureze MT 624 Not active</t>
  </si>
  <si>
    <t>740021 - Protein wheat Not active</t>
  </si>
  <si>
    <t>740022 - Semirefined carrageenan Not active</t>
  </si>
  <si>
    <t>740024 - Marinade Klassik 130610 (82170) Not activ</t>
  </si>
  <si>
    <t>740025 - Lactic acid 80% Not active</t>
  </si>
  <si>
    <t>740030 - Vana Crema 56N NOT ACTIVE</t>
  </si>
  <si>
    <t>740033 - Rovita FN 2246 Not active</t>
  </si>
  <si>
    <t>740034 - SUPRO 595 IP (isolate soy protein) NOT ac</t>
  </si>
  <si>
    <t>740035 - Sodium Alginate meat Glue NOT ACTIVE</t>
  </si>
  <si>
    <t>740036 - Smoked Paprika powder NOT ACTIVE</t>
  </si>
  <si>
    <t>740037 - Camphos E 7 NOT ACTIVE</t>
  </si>
  <si>
    <t>201221 - Tecnofos(Hong Kong) Ltd</t>
  </si>
  <si>
    <t>740038 - Camphos H3 NOT ACTIVE</t>
  </si>
  <si>
    <t>740039 - Flavour Ham type Serrano Not active</t>
  </si>
  <si>
    <t>740040 - Wheat gluten text Trutex 2240 Not active</t>
  </si>
  <si>
    <t>201226 - Loryma GmbH</t>
  </si>
  <si>
    <t>740041 - Bread crumbs rye finer quality Not active</t>
  </si>
  <si>
    <t>740042 - Bread crumb NP 1516 Not active</t>
  </si>
  <si>
    <t>740043 - Bread crumb UC 3-402 Not active</t>
  </si>
  <si>
    <t>740044 - Fiberbind 400 potato fiber Not active</t>
  </si>
  <si>
    <t>740046 - Coriander ground HT Not active</t>
  </si>
  <si>
    <t>740047 - Black Pepper Spent NOT ACTIVE</t>
  </si>
  <si>
    <t>740049 - Cumin ground HT NOT ACTIVE</t>
  </si>
  <si>
    <t>740050 - Scanpro 1015/SF NOT ACTIVE</t>
  </si>
  <si>
    <t>740051 - Black pepper spent NOT ACTIVE</t>
  </si>
  <si>
    <t>740054 - All Spice whole Mexican NOT ACTIVE</t>
  </si>
  <si>
    <t>201239 - Hamburger Gewürz Mühle Herman Schulz Gmbh</t>
  </si>
  <si>
    <t>740055 - Pork granules PG80 Not active</t>
  </si>
  <si>
    <t>740056 - AUXILIAR PNP NOT ACTIVE</t>
  </si>
  <si>
    <t>740057 - Supro EX 37 IP isolated soy protein NOT A</t>
  </si>
  <si>
    <t>740058 - Potato protein Promish 204 P Not active</t>
  </si>
  <si>
    <t>740059 - Potex Not active</t>
  </si>
  <si>
    <t>740060 - Cinnamon ground CVK(PB) AF Not Active</t>
  </si>
  <si>
    <t>740062 - Scancure DI-95 protein pork Not Active</t>
  </si>
  <si>
    <t>740063 - O/R Nutmeg  40% AF Not Active</t>
  </si>
  <si>
    <t>740064 - Sunflower Lecitin Lecico Sun CG 450 Not A</t>
  </si>
  <si>
    <t>740066 - Vitacel MI 300F Not active</t>
  </si>
  <si>
    <t>740067 - Bread crumb B 4 F Not activei</t>
  </si>
  <si>
    <t>740069 - Kerma-aromi blend Not active</t>
  </si>
  <si>
    <t>740070 - Natural cheddar blend Not active</t>
  </si>
  <si>
    <t>740073 - Phosphate blend 320   E451 NOT ACTIVE</t>
  </si>
  <si>
    <t>740074 - Vinegar powder NOT ACTIVE</t>
  </si>
  <si>
    <t>740077 - Lactosan cheese powder 180218 NOT ACTIVE</t>
  </si>
  <si>
    <t>740082 - Prune 6 CD Not active</t>
  </si>
  <si>
    <t>740083 - Egg whole powder 034004 SIX Not Active</t>
  </si>
  <si>
    <t>740084 - Reactyn BE-X 039702 Not active</t>
  </si>
  <si>
    <t>740085 - Rice starch Remyline XS-DR-P Not active</t>
  </si>
  <si>
    <t>740086 - Bear's  Garlic K011006 Not active</t>
  </si>
  <si>
    <t>740087 - Flavour Meat 1401109116 yeast free NOT AC</t>
  </si>
  <si>
    <t>740091 - Rice fermented SIX NOT ACTIVE</t>
  </si>
  <si>
    <t>201301 - VESANTTI OY</t>
  </si>
  <si>
    <t>740094 - Transglutaminase TG-A02 Not Active</t>
  </si>
  <si>
    <t>740096 - Paprika powder Vera NOT ACTIVE</t>
  </si>
  <si>
    <t>740097 - Sugar fine ground  250 Not active</t>
  </si>
  <si>
    <t>740098 - Butter milk 1018 NOT ACTIVE</t>
  </si>
  <si>
    <t>740099 - Pea flour NOT ACTIVE</t>
  </si>
  <si>
    <t>201281 - Balti Veski AS</t>
  </si>
  <si>
    <t>740101 - Fiber Pea Essenzo HK 150 Not active</t>
  </si>
  <si>
    <t>740102 - Carrageenan Ceamvis 3384 NTU (E 407)</t>
  </si>
  <si>
    <t>740103 - Carrageenan Ceamgel 1313 Not Active</t>
  </si>
  <si>
    <t>740104 - Starch mod Potato N-Hanse 59 Not Active</t>
  </si>
  <si>
    <t>740105 - Flavour Tar 1149209323 Not active</t>
  </si>
  <si>
    <t>740108 - Mushroom powder  KR192171 Not active</t>
  </si>
  <si>
    <t>740111 - Smoke SN738575 Not active</t>
  </si>
  <si>
    <t>740113 - Paprika powder 80 Asta HT Not active</t>
  </si>
  <si>
    <t>740115 - Garlic powder LB NTU</t>
  </si>
  <si>
    <t>740116 - Fiber vegetable blend Vitacel NOT ACTIVE</t>
  </si>
  <si>
    <t>740117 - Black  pepper ground NTU</t>
  </si>
  <si>
    <t>740118 - Sesame seed black Not active</t>
  </si>
  <si>
    <t>740119 - Lemon peel Not Active</t>
  </si>
  <si>
    <t>740123 - Mustard flour GS Dunn 111 Not active</t>
  </si>
  <si>
    <t>740124 - Flavour cola Not active</t>
  </si>
  <si>
    <t>740125 - UC 1-036 NOT ACTIVE</t>
  </si>
  <si>
    <t>740126 - C*HiForm A 12747 NOT ACTIVE</t>
  </si>
  <si>
    <t>740130 - Chili pepper NOT ACTIVE</t>
  </si>
  <si>
    <t>740132 - Protein Soy isolate</t>
  </si>
  <si>
    <t>201307 - UAB RIVONA</t>
  </si>
  <si>
    <t>201325 - Lugrar Trading GmbH</t>
  </si>
  <si>
    <t>740134 - Onion powder toasted 5325000 Not active</t>
  </si>
  <si>
    <t>740135 - Sodium  acetate Not active</t>
  </si>
  <si>
    <t>740137 - Flavour Nacho Cheese NOT ACTIVE</t>
  </si>
  <si>
    <t>201295 - PocoLoco</t>
  </si>
  <si>
    <t>740139 - Cayenne ground NOT ACTIVE</t>
  </si>
  <si>
    <t>201311 - Lyckeby Culinar AB</t>
  </si>
  <si>
    <t>740144 - Mustard whole brown NOT ACTIVE</t>
  </si>
  <si>
    <t>740145 - Vitacel Psyllium P 95 NOT ACTIVE</t>
  </si>
  <si>
    <t>740148 - Flavour Bacon SF-153-212-6</t>
  </si>
  <si>
    <t>740153 - Onion minced LB AF NTU</t>
  </si>
  <si>
    <t>740165 - Textured soy concentrate SPC-TEX-B minced</t>
  </si>
  <si>
    <t>740186 - Masofos 130</t>
  </si>
  <si>
    <t>Item</t>
  </si>
  <si>
    <t>Year</t>
  </si>
  <si>
    <t>Quantity</t>
  </si>
  <si>
    <t>EE</t>
  </si>
  <si>
    <t>Saue</t>
  </si>
  <si>
    <t>SE</t>
  </si>
  <si>
    <t>DE</t>
  </si>
  <si>
    <t>CZ</t>
  </si>
  <si>
    <t>ES</t>
  </si>
  <si>
    <t>NL</t>
  </si>
  <si>
    <t>DK</t>
  </si>
  <si>
    <t>CN</t>
  </si>
  <si>
    <t>IN</t>
  </si>
  <si>
    <t>PL</t>
  </si>
  <si>
    <t>FI</t>
  </si>
  <si>
    <t>FR</t>
  </si>
  <si>
    <t>BE</t>
  </si>
  <si>
    <t>CH</t>
  </si>
  <si>
    <t>VN</t>
  </si>
  <si>
    <t>Tallinn</t>
  </si>
  <si>
    <t>Vantaa</t>
  </si>
  <si>
    <t>US</t>
  </si>
  <si>
    <t>NO</t>
  </si>
  <si>
    <t>LV</t>
  </si>
  <si>
    <t>IT</t>
  </si>
  <si>
    <t>Vihanti</t>
  </si>
  <si>
    <t>EG</t>
  </si>
  <si>
    <t>PT</t>
  </si>
  <si>
    <t>TR</t>
  </si>
  <si>
    <t>LT</t>
  </si>
  <si>
    <t>Country</t>
  </si>
  <si>
    <t>ZIP code</t>
  </si>
  <si>
    <t>State</t>
  </si>
  <si>
    <t>City</t>
  </si>
  <si>
    <t>Address</t>
  </si>
  <si>
    <t>Street</t>
  </si>
  <si>
    <t>Postboks 54 Industriveien  8</t>
  </si>
  <si>
    <t>Postboks 54 Industriveien  8  NO-1483 Skytta Norway</t>
  </si>
  <si>
    <t>D-53902 Bad Münstereifel</t>
  </si>
  <si>
    <t>D-53902 Bad MünstereifelDE</t>
  </si>
  <si>
    <t>D-55257</t>
  </si>
  <si>
    <t>Budenheim</t>
  </si>
  <si>
    <t>Rheinstrasse 27</t>
  </si>
  <si>
    <t>Espoo</t>
  </si>
  <si>
    <t>Mänkimiehentie 21 02780</t>
  </si>
  <si>
    <t>Mänkimiehentie 21 02780 EspooFinland</t>
  </si>
  <si>
    <t>11415</t>
  </si>
  <si>
    <t>Harjumaa</t>
  </si>
  <si>
    <t>Peterburi tee 47</t>
  </si>
  <si>
    <t>Peterburi tee 47 11415 TallinnHarjumaaEstonia</t>
  </si>
  <si>
    <t>Helsinki</t>
  </si>
  <si>
    <t>Viikinkaari 4 00790</t>
  </si>
  <si>
    <t>Viikinkaari 4 00790 HelsinkiFinland</t>
  </si>
  <si>
    <t>13919</t>
  </si>
  <si>
    <t>Kihnu 14-41</t>
  </si>
  <si>
    <t>Kihnu 14-41 13919 TallinnHarjumaaEstonia</t>
  </si>
  <si>
    <t>Malmö</t>
  </si>
  <si>
    <t>Krossverksgatan 32, SE-21616   Malmö Sweden</t>
  </si>
  <si>
    <t>S-43121</t>
  </si>
  <si>
    <t>Mölndal</t>
  </si>
  <si>
    <t>Neongatan 5</t>
  </si>
  <si>
    <t>4666 Faries Parkway, Decatur, IL. 62526-5630</t>
  </si>
  <si>
    <t>Engelsberg</t>
  </si>
  <si>
    <t>Mühldorfer Str 10, D-84549EngelsbergGermany</t>
  </si>
  <si>
    <t>Baggakersgatan 4A 43153 Mölndal Sweden</t>
  </si>
  <si>
    <t>Baggakersgatan 4A 43153 Mölndal Sweden  Mölndal Sweden</t>
  </si>
  <si>
    <t>F-59022</t>
  </si>
  <si>
    <t>4, rue Patou, BP 489F-59022 Lille Cedex, FRANCEFR</t>
  </si>
  <si>
    <t>80037</t>
  </si>
  <si>
    <t>Pärnumaa</t>
  </si>
  <si>
    <t>Pärnu</t>
  </si>
  <si>
    <t>Kaevu 10</t>
  </si>
  <si>
    <t>Kaevu 10 80037 PärnuPärnumaaEstonia</t>
  </si>
  <si>
    <t xml:space="preserve"> </t>
  </si>
  <si>
    <t xml:space="preserve"> ,</t>
  </si>
  <si>
    <t>EMMEN</t>
  </si>
  <si>
    <t>Kapitein Antiferstraat 31NL 7821 BG</t>
  </si>
  <si>
    <t>Kapitein Antiferstraat 31NL 7821 BGEMMEN,</t>
  </si>
  <si>
    <t>Drammen</t>
  </si>
  <si>
    <t>P.O. Box 494 3002 Drammen</t>
  </si>
  <si>
    <t>P.O. Box 494 3002 Drammen  Drammen Norway</t>
  </si>
  <si>
    <t>02230</t>
  </si>
  <si>
    <t>Piispansilta 9B</t>
  </si>
  <si>
    <t>Piispansilta 9B 02230 EspooFinland</t>
  </si>
  <si>
    <t>02171</t>
  </si>
  <si>
    <t>ESPOO</t>
  </si>
  <si>
    <t>PL 11 02171 ESPOO</t>
  </si>
  <si>
    <t>STUTTGART</t>
  </si>
  <si>
    <t>POSTFACH 1133SAARSTRASSE 39D- 71282HEMMINGEN</t>
  </si>
  <si>
    <t>POSTFACH 1133SAARSTRASSE 39D- 71282HEMMINGENSTUTTGARTDE</t>
  </si>
  <si>
    <t>Heidenäcker Strasse 1769207 Sandhausen</t>
  </si>
  <si>
    <t>Heidenäcker Strasse 1769207 SandhausenDE</t>
  </si>
  <si>
    <t>FR-02840</t>
  </si>
  <si>
    <t>Route de Chambry</t>
  </si>
  <si>
    <t>CA-95020</t>
  </si>
  <si>
    <t>GILROY</t>
  </si>
  <si>
    <t>1350 Pacheco Pass Hwy.</t>
  </si>
  <si>
    <t>1017</t>
  </si>
  <si>
    <t>Herengracht 462</t>
  </si>
  <si>
    <t>151 S.walnut Rd.</t>
  </si>
  <si>
    <t>151 S.walnut Rd.95380 Turlock CA,</t>
  </si>
  <si>
    <t>EE-76505</t>
  </si>
  <si>
    <t>Tule 24 A Saue</t>
  </si>
  <si>
    <t>76505</t>
  </si>
  <si>
    <t>Saue 24 A</t>
  </si>
  <si>
    <t>Saue 24 A 76505 SaueHarjumaaEstonia</t>
  </si>
  <si>
    <t>Dissen</t>
  </si>
  <si>
    <t>Industriestrasse 25 49201</t>
  </si>
  <si>
    <t>Industriestrasse 25 49201DissenGermany</t>
  </si>
  <si>
    <t>DK-4683</t>
  </si>
  <si>
    <t>RØNNEDE</t>
  </si>
  <si>
    <t>Industrivej 36</t>
  </si>
  <si>
    <t>Industrivej 36 DK-4683 RØNNEDEDenmark</t>
  </si>
  <si>
    <t>ES-30319</t>
  </si>
  <si>
    <t>Murcia</t>
  </si>
  <si>
    <t>Finca La Almazara, Santa Ana-Cartagena</t>
  </si>
  <si>
    <t>Industrivej 29, DK-8800 Viborg, Denmark</t>
  </si>
  <si>
    <t>10621</t>
  </si>
  <si>
    <t>Liimi 1</t>
  </si>
  <si>
    <t>Liimi 1 10621 TallinnHarjumaaEstonia</t>
  </si>
  <si>
    <t>Weverseinde 343P.O. Box 5631 Puttershoek 3297 ZG</t>
  </si>
  <si>
    <t>Weverseinde 343P.O. Box 5631 Puttershoek 3297 ZG Netherlands</t>
  </si>
  <si>
    <t>Ahrensbök bei Lübeck</t>
  </si>
  <si>
    <t>Flachsröste 14,D-23623 Ahrensbök bei LübeckGermany</t>
  </si>
  <si>
    <t>D-69121</t>
  </si>
  <si>
    <t>Heidelberg</t>
  </si>
  <si>
    <t>Im Weicher 12</t>
  </si>
  <si>
    <t>IN-682003</t>
  </si>
  <si>
    <t>Plot No.47, Bristow Road, Willington Isl</t>
  </si>
  <si>
    <t>Cochin</t>
  </si>
  <si>
    <t>Ambunadu, Malaidamthuruthu, Ernakulam683561 KeralaCochin,</t>
  </si>
  <si>
    <t>GB</t>
  </si>
  <si>
    <t>Felinfach Lampeter CeredigionSA48 8AG</t>
  </si>
  <si>
    <t>Felinfach Lampeter CeredigionSA48 8AGWalesGB</t>
  </si>
  <si>
    <t>ND-58208</t>
  </si>
  <si>
    <t>P.O. BOX 13276 GRAND FORKS</t>
  </si>
  <si>
    <t>IP28 7RD</t>
  </si>
  <si>
    <t>Sufflok</t>
  </si>
  <si>
    <t>7 Merlin Park Mildenhall</t>
  </si>
  <si>
    <t>Dursley</t>
  </si>
  <si>
    <t>Draycott MillsCamGL11 5NA</t>
  </si>
  <si>
    <t>Draycott MillsCamGL11 5NADursleyGB</t>
  </si>
  <si>
    <t>7390 AB</t>
  </si>
  <si>
    <t>TWELLO</t>
  </si>
  <si>
    <t>P.O. BOX 76</t>
  </si>
  <si>
    <t>P.O. Box 1, Post Point 618-0070, 2600 MA DelftAlexander Fleminglaan 1, 2613 AX DelftThe Netherlands Netherlands</t>
  </si>
  <si>
    <t>CH-8600</t>
  </si>
  <si>
    <t>Duebendorf</t>
  </si>
  <si>
    <t>Ueberlandstrasse 138</t>
  </si>
  <si>
    <t>Peterburi tee 46</t>
  </si>
  <si>
    <t>33, Ulsnaes DK-6300 Gråsten Denmark</t>
  </si>
  <si>
    <t>32801</t>
  </si>
  <si>
    <t>KOKEMÄKI</t>
  </si>
  <si>
    <t>PL 28 32801 KOKEMÄKI</t>
  </si>
  <si>
    <t>BE-8750</t>
  </si>
  <si>
    <t>Zwevezele</t>
  </si>
  <si>
    <t>Akkerstraat 4A</t>
  </si>
  <si>
    <t>Akkerstraat 4ABE-8750 ZwevezeleBE</t>
  </si>
  <si>
    <t>D-41401</t>
  </si>
  <si>
    <t>Postfach 100165</t>
  </si>
  <si>
    <t>43121</t>
  </si>
  <si>
    <t>MÖLNDAL</t>
  </si>
  <si>
    <t>Norderstedt</t>
  </si>
  <si>
    <t>Hans-Böckler-Ring 18-2022851</t>
  </si>
  <si>
    <t>Hans-Böckler-Ring 18-2022851NorderstedtDE</t>
  </si>
  <si>
    <t>IN-683573</t>
  </si>
  <si>
    <t>KERALA</t>
  </si>
  <si>
    <t>Angamally South Kerala</t>
  </si>
  <si>
    <t>Angamally South KeralaKERALA, IN-683573</t>
  </si>
  <si>
    <t>43642</t>
  </si>
  <si>
    <t>Askim</t>
  </si>
  <si>
    <t>Askims Kyrkväg 46</t>
  </si>
  <si>
    <t>Askims Kyrkväg 46 43642 AskimSweden</t>
  </si>
  <si>
    <t>10144</t>
  </si>
  <si>
    <t>Masina 11</t>
  </si>
  <si>
    <t>Masina 11 10144 TallinnHarjumaaEstonia</t>
  </si>
  <si>
    <t>PH</t>
  </si>
  <si>
    <t>1104</t>
  </si>
  <si>
    <t>5th Floor, First Marcel Tower</t>
  </si>
  <si>
    <t>D-48529</t>
  </si>
  <si>
    <t>Nordhorn</t>
  </si>
  <si>
    <t>Enschedestrasse 31-35</t>
  </si>
  <si>
    <t>Enschedestrasse 31-35D-48529 NordhornGermany</t>
  </si>
  <si>
    <t>HX Meppel</t>
  </si>
  <si>
    <t>Oliemolenweg 4a7944</t>
  </si>
  <si>
    <t>Oliemolenweg 4a7944   HX MeppelNetherlands</t>
  </si>
  <si>
    <t>Zevenheuvelenweg 60</t>
  </si>
  <si>
    <t>Zevenheuvelenweg 60 Netherlands</t>
  </si>
  <si>
    <t>D-21368</t>
  </si>
  <si>
    <t>Dahlenburg</t>
  </si>
  <si>
    <t>Gartenstrasse 13</t>
  </si>
  <si>
    <t>S-200 39</t>
  </si>
  <si>
    <t>Betselgatan 3</t>
  </si>
  <si>
    <t>F-62510</t>
  </si>
  <si>
    <t>Arques</t>
  </si>
  <si>
    <t>39, rue Loucheur, B.P. 73</t>
  </si>
  <si>
    <t>8600</t>
  </si>
  <si>
    <t>Silkeborg</t>
  </si>
  <si>
    <t>Sejlingvej 38</t>
  </si>
  <si>
    <t>Sejlingvej 38 8600 SilkeborgDenmark</t>
  </si>
  <si>
    <t>D-40599</t>
  </si>
  <si>
    <t>Düsseldorf</t>
  </si>
  <si>
    <t>Kappeler Strasse 147 - 167</t>
  </si>
  <si>
    <t>B-7740</t>
  </si>
  <si>
    <t>Warcoing</t>
  </si>
  <si>
    <t>Rue de la Sucrerie, 1</t>
  </si>
  <si>
    <t>FR-06131</t>
  </si>
  <si>
    <t>GRASSE CEDEX</t>
  </si>
  <si>
    <t>37, avenue Sidi-Brahim</t>
  </si>
  <si>
    <t>B-2900</t>
  </si>
  <si>
    <t>Schoten</t>
  </si>
  <si>
    <t>Liebiglaan 11</t>
  </si>
  <si>
    <t>ES-17820</t>
  </si>
  <si>
    <t>TARRAGONA</t>
  </si>
  <si>
    <t>C Joan Fuster I Ortells 19 ESC.3</t>
  </si>
  <si>
    <t>C Joan Fuster I Ortells 19 ESC.3TARRAGONA, ES-17820</t>
  </si>
  <si>
    <t>45610</t>
  </si>
  <si>
    <t>KORIA</t>
  </si>
  <si>
    <t>Kallioniementie 10</t>
  </si>
  <si>
    <t>Kallioniementie 10 45610 KORIAFinland</t>
  </si>
  <si>
    <t>D-5250</t>
  </si>
  <si>
    <t>Odense SV</t>
  </si>
  <si>
    <t>Faaborgvej 248</t>
  </si>
  <si>
    <t>Linschotenstraat 93, NL-3044 AV Rotterdam</t>
  </si>
  <si>
    <t>Via cicogna 3737040</t>
  </si>
  <si>
    <t>Via cicogna 3737040Roveredo di Gua / VeronaItaly</t>
  </si>
  <si>
    <t>Pinnavägen 3 Stidsvig  S-26491 Klippan</t>
  </si>
  <si>
    <t>Pinnavägen 3 Stidsvig  S-26491 Klippan  Sweden</t>
  </si>
  <si>
    <t>Äyritie 16 01510</t>
  </si>
  <si>
    <t>Äyritie 16 01510 VantaaFinland</t>
  </si>
  <si>
    <t>Hamburg</t>
  </si>
  <si>
    <t>Grusonstrasse 22DE-22113</t>
  </si>
  <si>
    <t>Grusonstrasse 22DE-22113HamburgGermany</t>
  </si>
  <si>
    <t>JP</t>
  </si>
  <si>
    <t>Marukashiwa Bldg. 8F, 1-6-1 Nihonbashi Honcho, Chuo-ku, Tokyo 103-023</t>
  </si>
  <si>
    <t>Kenttätie 9 86400</t>
  </si>
  <si>
    <t>Kenttätie 9 86400 VihantiFinland</t>
  </si>
  <si>
    <t>11314</t>
  </si>
  <si>
    <t>Järvevana tee 9F</t>
  </si>
  <si>
    <t>Järvevana tee 9F 11314 TallinnHarjumaaEstonia</t>
  </si>
  <si>
    <t>00700</t>
  </si>
  <si>
    <t>HELSINKI</t>
  </si>
  <si>
    <t>Malminkaari 23 B 00700 HELSINKI</t>
  </si>
  <si>
    <t>Box 49, 421 21 Västra frölunda  Sweden</t>
  </si>
  <si>
    <t>Brussels</t>
  </si>
  <si>
    <t>Fiscal Representative: Ernst&amp;Young Representation SAMarcel Thirylaan 2041200</t>
  </si>
  <si>
    <t>Fiscal Representative: Ernst&amp;Young Representation SAMarcel Thirylaan 2041200BrusselsBelgium</t>
  </si>
  <si>
    <t>P.O. Box 31</t>
  </si>
  <si>
    <t>Hranicni 26869141 Breclav-Postorna</t>
  </si>
  <si>
    <t>Hranicni 26869141 Breclav-PostornaCzech Repuplic</t>
  </si>
  <si>
    <t>00510</t>
  </si>
  <si>
    <t>Mäkelänkatu 54 A 00510 HELSINKI</t>
  </si>
  <si>
    <t>Poniatowskiego 27, 76-200 SlupskPoland</t>
  </si>
  <si>
    <t>Nastola</t>
  </si>
  <si>
    <t>Maitotie 4</t>
  </si>
  <si>
    <t>Maitotie 4 NastolaFinland</t>
  </si>
  <si>
    <t>Ausschläger Elbdeich 62D-20539 Hamburg</t>
  </si>
  <si>
    <t>Ausschläger Elbdeich 62D-20539 HamburgHamburgGermany</t>
  </si>
  <si>
    <t>Rodgau</t>
  </si>
  <si>
    <t>Gutenbergstrasse 763110</t>
  </si>
  <si>
    <t>Gutenbergstrasse 763110RodgauGermany</t>
  </si>
  <si>
    <t>Shandong</t>
  </si>
  <si>
    <t>Jingzhi Town Anqiu City, Shandong ShandongChina</t>
  </si>
  <si>
    <t>30110</t>
  </si>
  <si>
    <t>Alto de las Atalayas, 231</t>
  </si>
  <si>
    <t>Wendenstr.4 , D-20097HamburgGermany</t>
  </si>
  <si>
    <t>Münnerstadt</t>
  </si>
  <si>
    <t>Am Pfädlein 9, D-97702 MünnerstadtMünnerstadtGermany</t>
  </si>
  <si>
    <t>N-3050</t>
  </si>
  <si>
    <t>Mjöndalen</t>
  </si>
  <si>
    <t>Granlia 28</t>
  </si>
  <si>
    <t>Betooni 6</t>
  </si>
  <si>
    <t>Betooni 6 11415 TallinnHarjumaaEstonia</t>
  </si>
  <si>
    <t>Köln</t>
  </si>
  <si>
    <t>Wörthstrasse 3450668</t>
  </si>
  <si>
    <t>Wörthstrasse 3450668KölnGermany</t>
  </si>
  <si>
    <t>NL-6135</t>
  </si>
  <si>
    <t>KE SITTARD</t>
  </si>
  <si>
    <t>Industriestraat 13</t>
  </si>
  <si>
    <t>DK-2730</t>
  </si>
  <si>
    <t>Herlev</t>
  </si>
  <si>
    <t>Lyskaer 15</t>
  </si>
  <si>
    <t>AHLMANNINTIE 65 Finland</t>
  </si>
  <si>
    <t>HK</t>
  </si>
  <si>
    <t>5-19</t>
  </si>
  <si>
    <t>Room 1701, 17/F, Capitol Centre,</t>
  </si>
  <si>
    <t>Kungla 2</t>
  </si>
  <si>
    <t>Kungla 2 76505 SaueHarjumaaEstonia</t>
  </si>
  <si>
    <t>74201</t>
  </si>
  <si>
    <t>Saha 18</t>
  </si>
  <si>
    <t>Saha 18 74201 Jõelähtme valdHarjumaaEstonia</t>
  </si>
  <si>
    <t>04440</t>
  </si>
  <si>
    <t>JÄRVENPÄÄ</t>
  </si>
  <si>
    <t>Puurtajankatu 34 04440 JÄRVENPÄÄ</t>
  </si>
  <si>
    <t>15101</t>
  </si>
  <si>
    <t>LAHTI</t>
  </si>
  <si>
    <t>PL  40</t>
  </si>
  <si>
    <t>PL  40 15101 LAHTIFinland</t>
  </si>
  <si>
    <t>Dekker tankopslag bv Ijsseldijk West 66 2935 ZG Ouderkedk aan de Ijssel Netherlands</t>
  </si>
  <si>
    <t>Dekker tankopslag bv Ijsseldijk West 66 2935 ZG Ouderkedk aan de Ijssel Netherlands EspooFinland</t>
  </si>
  <si>
    <t>WI-53403</t>
  </si>
  <si>
    <t>2330 Chicory Road/Racine</t>
  </si>
  <si>
    <t>Industriestrasse 21, Postfach 135</t>
  </si>
  <si>
    <t xml:space="preserve">ZI du PlanBP 8206706131 Grasse Cedex </t>
  </si>
  <si>
    <t>ZI du PlanBP 8206706131 Grasse Cedex France</t>
  </si>
  <si>
    <t>DK-2920</t>
  </si>
  <si>
    <t>Charlottenlund</t>
  </si>
  <si>
    <t>Ordrupvej 101</t>
  </si>
  <si>
    <t>Ordrupvej 101 DK-2920 CharlottenlundDenmark</t>
  </si>
  <si>
    <t>Ved Banen 164623 Lille Skensved</t>
  </si>
  <si>
    <t>Ved Banen 164623 Lille Skensved Denmark</t>
  </si>
  <si>
    <t>33530</t>
  </si>
  <si>
    <t>TAMPERE</t>
  </si>
  <si>
    <t>KEIHÄSKATU 4</t>
  </si>
  <si>
    <t>QINGDAO</t>
  </si>
  <si>
    <t>48 SHAOGUAN ROAD,</t>
  </si>
  <si>
    <t>Fortis Bank Polska SA</t>
  </si>
  <si>
    <t>Fortis Bank Polska SAPoland</t>
  </si>
  <si>
    <t>Laippatie 19 B 00880 Helsinki</t>
  </si>
  <si>
    <t>Laippatie 19 B 00880 Helsinki HelsinkiFinland</t>
  </si>
  <si>
    <t>Pikk 15, 10123 TallinnEstonia</t>
  </si>
  <si>
    <t>Eslöv</t>
  </si>
  <si>
    <t>Pinnavägen 3 Stidsvig  S-26491 Klippan EslövSweden</t>
  </si>
  <si>
    <t>7 anson road, Martlesham Heath Ipswich, Suffolk IP5 3RGUnited Kingdom</t>
  </si>
  <si>
    <t>Tööstuse 48a</t>
  </si>
  <si>
    <t>Tööstuse 48a Tallinn, 10416Estonia</t>
  </si>
  <si>
    <t>Poligono Industrial As Gandaras, S.A</t>
  </si>
  <si>
    <t>Jægersborg Allé 164</t>
  </si>
  <si>
    <t>Jægersborg Allé 164 DK-2820 GentofteDenmark</t>
  </si>
  <si>
    <t>Brande</t>
  </si>
  <si>
    <t>Herningvej 60,DK-7330  BrandeDenmark</t>
  </si>
  <si>
    <t>Burchstraat 10B – 9300 AALST</t>
  </si>
  <si>
    <t>Burchstraat 10B – 9300 AALSTBelgium</t>
  </si>
  <si>
    <t>Riga</t>
  </si>
  <si>
    <t xml:space="preserve">Bieķeņsalas 3LV1004 </t>
  </si>
  <si>
    <t>Bieķeņsalas 3LV1004  RigaLatvia</t>
  </si>
  <si>
    <t>Stationsstraat 76, 1541 LJ Koog aan de Zaan Netherlands</t>
  </si>
  <si>
    <t>02350 Marchais, France France</t>
  </si>
  <si>
    <t xml:space="preserve">HOA LAN – THUAN AN – THUAN GIAO BINH DUONG </t>
  </si>
  <si>
    <t>HOA LAN – THUAN AN – THUAN GIAO BINH DUONG</t>
  </si>
  <si>
    <t>Ausekla street 11 – 123</t>
  </si>
  <si>
    <t>Ausekla street 11 – 123 Riga, LV-1010Latvia</t>
  </si>
  <si>
    <t>Färgerigatan 3/P.O Box 107, 28921 Knislinge, Sweden     Sweden</t>
  </si>
  <si>
    <t>Avda. Salzillo Parcela 21/24, 30169 Pol.Ind Oeste</t>
  </si>
  <si>
    <t>Temse</t>
  </si>
  <si>
    <t>Kleina Dweersstraat 75 9140 Temse, BelgiumTemseBelgium</t>
  </si>
  <si>
    <t>Segeberger Chaussee 34</t>
  </si>
  <si>
    <t>Segeberger Chaussee 3422850 NorderstedtGermany</t>
  </si>
  <si>
    <t>Peterburi tee 44</t>
  </si>
  <si>
    <t>Peterburi tee 44 11415 TallinnHarjumaaEstonia</t>
  </si>
  <si>
    <t>Agentuuriosasto Eteläranta 4 B 00130</t>
  </si>
  <si>
    <t>Agentuuriosasto Eteläranta 4 B 00130 HelsinkiFinland</t>
  </si>
  <si>
    <t>Gent</t>
  </si>
  <si>
    <t>Meulestedekaai 81,9000GentBelgium</t>
  </si>
  <si>
    <t>Schiekade 830</t>
  </si>
  <si>
    <t>Schiekade 830 3032 AL, Rotterdam Netherlands</t>
  </si>
  <si>
    <t xml:space="preserve">Tvaika 64Riga LV1034 </t>
  </si>
  <si>
    <t>Tvaika 64Riga LV1034  Latvia</t>
  </si>
  <si>
    <t>Kerala</t>
  </si>
  <si>
    <t>14th Mile Stobe, Walayar Dam Post, Walayar, Palakkad DistrictKerala,</t>
  </si>
  <si>
    <t>Lundtoftegaardsvej 95,  2800 Lyngby Denmark</t>
  </si>
  <si>
    <t xml:space="preserve">  Kryptongatan 9b SE-43153</t>
  </si>
  <si>
    <t xml:space="preserve">  Kryptongatan 9b SE-43153  Mölndal Sweden</t>
  </si>
  <si>
    <t>Basel</t>
  </si>
  <si>
    <t>Steinenring 52CH-4011</t>
  </si>
  <si>
    <t>Steinenring 52CH-4011Basel,</t>
  </si>
  <si>
    <t xml:space="preserve"> Kylänpääntie 4 B, FI-01750 Kylänpääntie 4B 01750 Vantaa VantaaFinland</t>
  </si>
  <si>
    <t>Palvikuja 4 Hyvinkää</t>
  </si>
  <si>
    <t>Palvikuja 4 Hyvinkää Finland</t>
  </si>
  <si>
    <t>Shanghai</t>
  </si>
  <si>
    <t xml:space="preserve"> B6, 8/F, Jiangsu Mansion, 528 East Laoshan Road, Pudong New Area, Shanghai 200122, ChinaShanghai,</t>
  </si>
  <si>
    <t>10149</t>
  </si>
  <si>
    <t>TOOMPUIESTEE 30</t>
  </si>
  <si>
    <t>TOOMPUIESTEE 30 10149 TallinnHarjumaaEstonia</t>
  </si>
  <si>
    <t>Ehrsvägen 6, FIN-64230 NÄRPIÖ Finland</t>
  </si>
  <si>
    <t>Langebrogade 1PO Box 2100</t>
  </si>
  <si>
    <t>Langebrogade 1PO Box 2100 1014 Copenhagen KDenmark</t>
  </si>
  <si>
    <t>20504</t>
  </si>
  <si>
    <t>20504   Malmö Sweden</t>
  </si>
  <si>
    <t>Emmen</t>
  </si>
  <si>
    <t>Kapitein Antiferstraat 31, NL 7821 BG Emmen     EmmenNetherlands</t>
  </si>
  <si>
    <t>Obour City</t>
  </si>
  <si>
    <t>34 Street Block 13013 Part No. 1</t>
  </si>
  <si>
    <t>34 Street Block 13013 Part No. 1Obour City,</t>
  </si>
  <si>
    <t>Bremen</t>
  </si>
  <si>
    <t>P.O.Box 10 38 49, 28031BremenGermany</t>
  </si>
  <si>
    <t>Innopoli, Tekniikatie 14, 02150 EspooFinland</t>
  </si>
  <si>
    <t>Tule 24A</t>
  </si>
  <si>
    <t>Tule 24A 76505 SaueHarjumaaEstonia</t>
  </si>
  <si>
    <t xml:space="preserve">Merkurstrasse 47 </t>
  </si>
  <si>
    <t>Merkurstrasse 47 28197 BremenGermany</t>
  </si>
  <si>
    <t>Schwebheim</t>
  </si>
  <si>
    <t>Schulstraße 9997525 Schwebheim</t>
  </si>
  <si>
    <t>Schulstraße 9997525 SchwebheimSchwebheimGermany</t>
  </si>
  <si>
    <t xml:space="preserve"> Siebensternstr. 39 D-49082 Osnabrück </t>
  </si>
  <si>
    <t xml:space="preserve"> Siebensternstr. 39 D-49082 Osnabrück Germany</t>
  </si>
  <si>
    <t>Peutestrasse 53DE-20539</t>
  </si>
  <si>
    <t>Peutestrasse 53DE-20539HamburgGermany</t>
  </si>
  <si>
    <t>SK</t>
  </si>
  <si>
    <t>Boleraz</t>
  </si>
  <si>
    <t>Boleraz 114919 08</t>
  </si>
  <si>
    <t>Boleraz 114919 08BolerazSlovakia</t>
  </si>
  <si>
    <t>Steenwijk</t>
  </si>
  <si>
    <t>Broekslagen 16 NL-8331 TJ</t>
  </si>
  <si>
    <t>Broekslagen 16 NL-8331 TJ   SteenwijkNetherlands</t>
  </si>
  <si>
    <t>Suomussalmi</t>
  </si>
  <si>
    <t>Marjatie 1  PL 87 89601</t>
  </si>
  <si>
    <t>Marjatie 1  PL 87 89601 SuomussalmiFinland</t>
  </si>
  <si>
    <t>Loenen</t>
  </si>
  <si>
    <t xml:space="preserve"> Kieveen 20,7371 GD Loenen, Netherlands    LoenenNetherlands</t>
  </si>
  <si>
    <t>Haugesund</t>
  </si>
  <si>
    <t>Postboks 193  5501 Haugesund</t>
  </si>
  <si>
    <t>Postboks 193  5501 Haugesund  Haugesund  Norway</t>
  </si>
  <si>
    <t>J.Vilmsi 53g10147</t>
  </si>
  <si>
    <t>J.Vilmsi 53g10147 TallinnEstonia</t>
  </si>
  <si>
    <t xml:space="preserve"> Norra Neptunigatan 11 SE-20122 Malmö</t>
  </si>
  <si>
    <t xml:space="preserve"> Norra Neptunigatan 11 SE-20122 Malmö  Malmö Sweden</t>
  </si>
  <si>
    <t>Rm. 908, 610 Nathan Rd., Hollywood Plaza, HK</t>
  </si>
  <si>
    <t>Am Falltor 3</t>
  </si>
  <si>
    <t>Am Falltor 364673 ZwingenbergGermany</t>
  </si>
  <si>
    <t>Grossmannstrasse 221, D-20539  HamburgGermany</t>
  </si>
  <si>
    <t>02600</t>
  </si>
  <si>
    <t>Lars Sonckin kaari 16</t>
  </si>
  <si>
    <t>Lars Sonckin kaari 16 02600 EspooFinland</t>
  </si>
  <si>
    <t>Tampere</t>
  </si>
  <si>
    <t>Pyhäjärvenkatu 5 A, 33200 Tampere TampereFinland</t>
  </si>
  <si>
    <t>Ahus</t>
  </si>
  <si>
    <t xml:space="preserve">   Västra Vallgatan 26</t>
  </si>
  <si>
    <t xml:space="preserve">   Västra Vallgatan 26  Ahus Sweden</t>
  </si>
  <si>
    <t>Lelystad</t>
  </si>
  <si>
    <t xml:space="preserve">  Platinastraat 2, 8211 AR   LelystadNetherlands</t>
  </si>
  <si>
    <t>Lot E5, Long Binh Industrial Park, Bien Hoa City, Dong Nai Province</t>
  </si>
  <si>
    <t xml:space="preserve">  Germany</t>
  </si>
  <si>
    <t>Caretera Nacional V Km 39006195 Villafranco del GuadianaBadajoz</t>
  </si>
  <si>
    <t>Azambuja</t>
  </si>
  <si>
    <t xml:space="preserve"> Estrada Nacional Nº 3, Km 8.9  2050 – 306 AzambujaPortugal</t>
  </si>
  <si>
    <t>22113</t>
  </si>
  <si>
    <t>Oststeinbek</t>
  </si>
  <si>
    <t xml:space="preserve">Am Südhang 18 </t>
  </si>
  <si>
    <t>Am Südhang 18 22113 OststeinbekGermany</t>
  </si>
  <si>
    <t>Pirkkalaistori 1 37100 Nokia</t>
  </si>
  <si>
    <t>Pirkkalaistori 1 37100 Nokia Finland</t>
  </si>
  <si>
    <t>Kochi</t>
  </si>
  <si>
    <t xml:space="preserve"> Kolenchery 682311</t>
  </si>
  <si>
    <t xml:space="preserve"> Kolenchery 682311Kochi,</t>
  </si>
  <si>
    <t>RiihImäki</t>
  </si>
  <si>
    <t xml:space="preserve">   Hatlammintie 2 / 11310</t>
  </si>
  <si>
    <t xml:space="preserve">   Hatlammintie 2 / 11310 RiihImäkiFinland</t>
  </si>
  <si>
    <t>Dubendorf</t>
  </si>
  <si>
    <t>Ueberlandstrasse 138, 8600Dubendorf,</t>
  </si>
  <si>
    <t>Kuhnamontie 2, PL 500 44101 ÄÄnekoskiFinland</t>
  </si>
  <si>
    <t>6 BOULEVARD JOFFRE – 91490 MILLY LA FORET</t>
  </si>
  <si>
    <t>6 BOULEVARD JOFFRE – 91490 MILLY LA FORETFrance</t>
  </si>
  <si>
    <t>Halmstad</t>
  </si>
  <si>
    <t>Box 222, S-30106 Halmstad, Sweden  Halmstad Sweden</t>
  </si>
  <si>
    <t>Amsterdam</t>
  </si>
  <si>
    <t xml:space="preserve">  KEIZERSGRACHT 62-641015 CS </t>
  </si>
  <si>
    <t xml:space="preserve">  KEIZERSGRACHT 62-641015 CS    AmsterdamNetherlands</t>
  </si>
  <si>
    <t xml:space="preserve">  Turbinestraat 12 NL 3903 LW Veenendaal</t>
  </si>
  <si>
    <t xml:space="preserve">  Turbinestraat 12 NL 3903 LW Veenendaal   Netherlands</t>
  </si>
  <si>
    <t>00580</t>
  </si>
  <si>
    <t>HELSINGFORS</t>
  </si>
  <si>
    <t>Vanha talvitie 19 A</t>
  </si>
  <si>
    <t xml:space="preserve">Sejlingvej 38  </t>
  </si>
  <si>
    <t>Sejlingvej 38   Denmark</t>
  </si>
  <si>
    <t>Granollers</t>
  </si>
  <si>
    <t xml:space="preserve">Avda. San Julian 246-258P.I. Congost 08403 Granollers </t>
  </si>
  <si>
    <t>Avda. San Julian 246-258P.I. Congost 08403 Granollers Granollers,</t>
  </si>
  <si>
    <t>Parma</t>
  </si>
  <si>
    <t xml:space="preserve"> Via Sala Baganza, 343044 Collecchio - ITALYParmaItaly</t>
  </si>
  <si>
    <t xml:space="preserve">  </t>
  </si>
  <si>
    <t xml:space="preserve">    Finland</t>
  </si>
  <si>
    <t>Laiterie du Val d'Ancenis, Quai Expeditions Poudres,ZI de l'Hermitage44150 AncenisFrance France</t>
  </si>
  <si>
    <t>Nordbakken 2 DK-5750 Ringe</t>
  </si>
  <si>
    <t>Nordbakken 2 DK-5750 Ringe Denmark</t>
  </si>
  <si>
    <t xml:space="preserve"> Kanegrade Ltd Ingredients House, Caxton Way, Stevenage, Hertfordshire SG1 2DF United Kingdom</t>
  </si>
  <si>
    <t>Barcelona</t>
  </si>
  <si>
    <t>Crta-C-55, Km.5,308640 Olesa de MontserratBarcelona, SPAIN Barcelona,</t>
  </si>
  <si>
    <t>Tikkurilantie 147 01530</t>
  </si>
  <si>
    <t>Tikkurilantie 147 01530 VantaaFinland</t>
  </si>
  <si>
    <t>Naarden</t>
  </si>
  <si>
    <t xml:space="preserve">  Huizerstraatweg 28, 1411   NaardenNetherlands</t>
  </si>
  <si>
    <t>1013 BL</t>
  </si>
  <si>
    <t>Coenhavenweg 2</t>
  </si>
  <si>
    <t>Coenhavenweg 2 1013  B AmsterdamNetherlands</t>
  </si>
  <si>
    <t>Järva-Jaani</t>
  </si>
  <si>
    <t xml:space="preserve">Pikk 1673301 Järva-Jaani </t>
  </si>
  <si>
    <t>Pikk 1673301 Järva-Jaani  Järva-JaaniEstonia</t>
  </si>
  <si>
    <t>Hyvinkää</t>
  </si>
  <si>
    <t>Verkatehtaankatu 6 PL 5 05801 Hyvinkää</t>
  </si>
  <si>
    <t>Verkatehtaankatu 6 PL 5 05801 Hyvinkää HyvinkääFinland</t>
  </si>
  <si>
    <t>11313</t>
  </si>
  <si>
    <t>Türi 3</t>
  </si>
  <si>
    <t>Türi 3 11313 TallinnHarjumaaEstonia</t>
  </si>
  <si>
    <t>Dortmund</t>
  </si>
  <si>
    <t>Tronjestr 10, 44319DortmundGermany</t>
  </si>
  <si>
    <t>Naantali</t>
  </si>
  <si>
    <t>Lisenssikatu 5 21101 Naantali Finland</t>
  </si>
  <si>
    <t>Lisenssikatu 5 21101 Naantali Finland NaantaliFinland</t>
  </si>
  <si>
    <t>Kerava</t>
  </si>
  <si>
    <t>Lintulammenkatu 1 FI-04250 KERAVA</t>
  </si>
  <si>
    <t>Lintulammenkatu 1 FI-04250 KERAVA KeravaFinland</t>
  </si>
  <si>
    <t>Parola</t>
  </si>
  <si>
    <t xml:space="preserve">   Merventie 41, 13720 ParolaFinland</t>
  </si>
  <si>
    <t>97355</t>
  </si>
  <si>
    <t>Abtswind</t>
  </si>
  <si>
    <t xml:space="preserve">  Wiesentheider Str 4 97355</t>
  </si>
  <si>
    <t xml:space="preserve">  Wiesentheider Str 4 9735597355 AbtswindGermany</t>
  </si>
  <si>
    <t>Möldrup</t>
  </si>
  <si>
    <t>Hobrovej 19632 MöldrupDenmark</t>
  </si>
  <si>
    <t>Hobrovej 19632 MöldrupDenmark MöldrupDenmark</t>
  </si>
  <si>
    <t>Numminen</t>
  </si>
  <si>
    <t xml:space="preserve">   Jokivarrentie 141, FI-04660 NumminenFinland</t>
  </si>
  <si>
    <t>10615</t>
  </si>
  <si>
    <t>Endla 6910615 Tallinn</t>
  </si>
  <si>
    <t>Endla 6910615 Tallinn 10615 TallinnHarjumaaEstonia</t>
  </si>
  <si>
    <t>75301</t>
  </si>
  <si>
    <t>Rae vald</t>
  </si>
  <si>
    <t>Moisa tee 7, Juri 75301 Rae valdHarjumaaEstonia</t>
  </si>
  <si>
    <t>IE</t>
  </si>
  <si>
    <t xml:space="preserve"> Charleville </t>
  </si>
  <si>
    <t xml:space="preserve"> Charleville CO CORKIreland</t>
  </si>
  <si>
    <t>Weena 260</t>
  </si>
  <si>
    <t>Weena 260 3012 NJ RotterdamNetherlands</t>
  </si>
  <si>
    <t xml:space="preserve"> Equinox South, Great Park, Bradley  StokeBristol BS32 4OLUnited Kingdom</t>
  </si>
  <si>
    <t>IZMIR</t>
  </si>
  <si>
    <t xml:space="preserve">Ege Serbest Bolgesi Akcay Cad. 144/1 Ayfer Sokak No 20 Gaziemir IZMIR TURKEY </t>
  </si>
  <si>
    <t>Ege Serbest Bolgesi Akcay Cad. 144/1 Ayfer Sokak No 20 Gaziemir IZMIR TURKEY IZMIRTurkey</t>
  </si>
  <si>
    <t>Suffolk</t>
  </si>
  <si>
    <t xml:space="preserve"> Duddery Hill Haverhill CB9 8LG</t>
  </si>
  <si>
    <t xml:space="preserve"> Duddery Hill Haverhill CB9 8LGSuffolkUnited Kingdom</t>
  </si>
  <si>
    <t>Türi</t>
  </si>
  <si>
    <t xml:space="preserve">  Viljandi mnt 11a 72211</t>
  </si>
  <si>
    <t xml:space="preserve">  Viljandi mnt 11a 72211 TüriEstonia</t>
  </si>
  <si>
    <t>Ladenburg</t>
  </si>
  <si>
    <t xml:space="preserve"> Dr Albert Reimann Strasse 2, D.68526LadenburgGermany</t>
  </si>
  <si>
    <t xml:space="preserve"> Bussoloengo, VeronaItaly</t>
  </si>
  <si>
    <t>216, J.P. Towers, Tagore Road Rajkot-36002INDIA</t>
  </si>
  <si>
    <t xml:space="preserve">  Stridsvangsvägen 14</t>
  </si>
  <si>
    <t xml:space="preserve">  Stridsvangsvägen 14 S-29139 Krinova Science ParkSweden</t>
  </si>
  <si>
    <t>Kedainiai</t>
  </si>
  <si>
    <t xml:space="preserve"> Kedainiai Lithuania</t>
  </si>
  <si>
    <t xml:space="preserve"> ul. Woloska 22</t>
  </si>
  <si>
    <t xml:space="preserve"> ul. Woloska 2202-675 WarszawaPoland</t>
  </si>
  <si>
    <t>Mustamäe tee 46</t>
  </si>
  <si>
    <t>Mustamäe tee 46 10621 TallinnHarjumaaEstonia</t>
  </si>
  <si>
    <t>Industriestrasse 8Industriestrasse 8</t>
  </si>
  <si>
    <t>Industriestrasse 8Industriestrasse 8CH-9220 Bischofszell,</t>
  </si>
  <si>
    <t>87400</t>
  </si>
  <si>
    <t>Kajaani</t>
  </si>
  <si>
    <t>Kiilakatu 2</t>
  </si>
  <si>
    <t>Kiilakatu 2 87400 KajaaniFinland</t>
  </si>
  <si>
    <t xml:space="preserve"> Bahnstraße 14</t>
  </si>
  <si>
    <t xml:space="preserve"> Bahnstraße 14D-65205 WiesbadenGermany</t>
  </si>
  <si>
    <t>Vilnius</t>
  </si>
  <si>
    <t xml:space="preserve"> Zirmunu str 139 LT-09120</t>
  </si>
  <si>
    <t xml:space="preserve"> Olszewskiego 10 20-481 </t>
  </si>
  <si>
    <t>Lublin</t>
  </si>
  <si>
    <t>Antrain</t>
  </si>
  <si>
    <t xml:space="preserve">Rumbeeksegravier 157 </t>
  </si>
  <si>
    <t>Roeselare</t>
  </si>
  <si>
    <t xml:space="preserve"> 6/8 Rue de Saint-Nazaire</t>
  </si>
  <si>
    <t>Strasbourg</t>
  </si>
  <si>
    <t>Savanoriu ave. 176</t>
  </si>
  <si>
    <t>LT-03154 Vilnius</t>
  </si>
  <si>
    <t>LT-03154</t>
  </si>
  <si>
    <t>SE-29034</t>
  </si>
  <si>
    <t xml:space="preserve">Fjälkinge  </t>
  </si>
  <si>
    <t>Espinardo</t>
  </si>
  <si>
    <t>Siegburg</t>
  </si>
  <si>
    <t xml:space="preserve"> via Ghiarole 72</t>
  </si>
  <si>
    <t>Fresno</t>
  </si>
  <si>
    <t>CA 93720</t>
  </si>
  <si>
    <t>D-20355</t>
  </si>
  <si>
    <t xml:space="preserve"> STADTHAUSBRÜCKE 12</t>
  </si>
  <si>
    <t>Heinrich-Helbing-Str.4</t>
  </si>
  <si>
    <t>SE-187 12</t>
  </si>
  <si>
    <t>Täby</t>
  </si>
  <si>
    <t xml:space="preserve"> Box 7072</t>
  </si>
  <si>
    <t>Gümligen</t>
  </si>
  <si>
    <t>Worbstrasse 262</t>
  </si>
  <si>
    <t>Postfach 96</t>
  </si>
  <si>
    <t>Västra frölunda</t>
  </si>
  <si>
    <t>Box 49</t>
  </si>
  <si>
    <t>Breclav-Postorna</t>
  </si>
  <si>
    <t>Porriño (Pontevedra)</t>
  </si>
  <si>
    <t xml:space="preserve">Grasse Cedex </t>
  </si>
  <si>
    <t>Tilburg</t>
  </si>
  <si>
    <t>Postfach</t>
  </si>
  <si>
    <t>Skensved</t>
  </si>
  <si>
    <t>Slupsk</t>
  </si>
  <si>
    <t>Warszawa</t>
  </si>
  <si>
    <t>Lille Cedex</t>
  </si>
  <si>
    <t>Lyngby</t>
  </si>
  <si>
    <t>Koog aan de Zaan</t>
  </si>
  <si>
    <t>Knislinge</t>
  </si>
  <si>
    <t>Gentofte</t>
  </si>
  <si>
    <t xml:space="preserve">DK-2820 </t>
  </si>
  <si>
    <t>Aalst</t>
  </si>
  <si>
    <t>THUAN GIAO BINH DUONG</t>
  </si>
  <si>
    <t>Marchais</t>
  </si>
  <si>
    <t>Ringe</t>
  </si>
  <si>
    <t>Ancenis</t>
  </si>
  <si>
    <t>Loo</t>
  </si>
  <si>
    <t>Grand Forks</t>
  </si>
  <si>
    <t>Hong Kong</t>
  </si>
  <si>
    <t>Vernon</t>
  </si>
  <si>
    <t>Skytta</t>
  </si>
  <si>
    <t>Quezon</t>
  </si>
  <si>
    <t>Racine</t>
  </si>
  <si>
    <t>Decatur</t>
  </si>
  <si>
    <t>Aberaeron</t>
  </si>
  <si>
    <t>Geneve</t>
  </si>
  <si>
    <t>Turloc</t>
  </si>
  <si>
    <t>Nijmegen</t>
  </si>
  <si>
    <t>Gråsten</t>
  </si>
  <si>
    <t>Delft</t>
  </si>
  <si>
    <t>Mhasva</t>
  </si>
  <si>
    <t>Rotterdam</t>
  </si>
  <si>
    <t>Bergen</t>
  </si>
  <si>
    <t>Viborg</t>
  </si>
  <si>
    <t>Sandhausen</t>
  </si>
  <si>
    <t>Bad Münstereifel</t>
  </si>
  <si>
    <t>Klippan</t>
  </si>
  <si>
    <t>Tokyo</t>
  </si>
  <si>
    <t>Verona</t>
  </si>
  <si>
    <t>Copenhagen</t>
  </si>
  <si>
    <t>Osnabrück</t>
  </si>
  <si>
    <t>Zwingenberg</t>
  </si>
  <si>
    <t>ÄÄnekoski</t>
  </si>
  <si>
    <t>Närpiö</t>
  </si>
  <si>
    <t>Bien Hoa</t>
  </si>
  <si>
    <t>Badajoz</t>
  </si>
  <si>
    <t>Stadelhofen</t>
  </si>
  <si>
    <t>Veenendaal</t>
  </si>
  <si>
    <t>Nokia</t>
  </si>
  <si>
    <t>Stevenage</t>
  </si>
  <si>
    <t>Lippstadt</t>
  </si>
  <si>
    <t>Milly-la-Forêt</t>
  </si>
  <si>
    <t>Elk Grove Village</t>
  </si>
  <si>
    <t>Hämeenlinna</t>
  </si>
  <si>
    <t>Rajkot</t>
  </si>
  <si>
    <t>Lancy</t>
  </si>
  <si>
    <t>Bristol</t>
  </si>
  <si>
    <t>Cork</t>
  </si>
  <si>
    <t>Kirkkonummi</t>
  </si>
  <si>
    <t>Wiesbaden</t>
  </si>
  <si>
    <t>Telšiai</t>
  </si>
  <si>
    <t>Ripon</t>
  </si>
  <si>
    <t>Kristianstadt</t>
  </si>
  <si>
    <t>Laitila</t>
  </si>
  <si>
    <t>Bischofszell</t>
  </si>
  <si>
    <t>Modena</t>
  </si>
  <si>
    <t>adress2</t>
  </si>
  <si>
    <t>400341 - Red bell pepper 2.0-3.0 HT AF</t>
  </si>
  <si>
    <t>400206 - Red bell pepper 0.3-1.0 HT</t>
  </si>
  <si>
    <t>400576 - Leek green/white 1.0x3.0</t>
  </si>
  <si>
    <t>400028 - Phosphate brine pH 8.7-9.1 (E450.451) 57-</t>
  </si>
  <si>
    <t>400756 - Phosphate Sausage pH 6.9-7.3 (E 450) 57-5</t>
  </si>
  <si>
    <t>400832 - Phosphate brine medium solubility pH 9.5-</t>
  </si>
  <si>
    <t>400368 - Phosphate SAPP pH 3.7-5 (E450) 63-64.5 %</t>
  </si>
  <si>
    <t>740120 - Hamifos 510(E450.E451) Not active</t>
  </si>
  <si>
    <t>400071 - Stabilizing blend Xanthan. Guar (E 415. 4</t>
  </si>
  <si>
    <t>400005 - Phosphate STPP pH 9.4-9.8 (E451) 57-58%</t>
  </si>
  <si>
    <t>400008 - Phosphate brine Carnal 2110 (E451. E450)</t>
  </si>
  <si>
    <t>400010 - Phosphate sausage pH 8.6-9.0 (E451.450) 5</t>
  </si>
  <si>
    <t>400366 - Carnal 822 E451. E450 NOT ACTIVE</t>
  </si>
  <si>
    <t>400367 - Phosphate SAPP 28 pH 4.1-4.5 (E450) 63-64</t>
  </si>
  <si>
    <t>400491 - Phosphate brine high solubility pH 9.5 (E</t>
  </si>
  <si>
    <t>400006 - Phosphate brine ph 9.5-10.0 (E450.451.452</t>
  </si>
  <si>
    <t>400397 - O/R Fennel 7.5 - 10 % vo</t>
  </si>
  <si>
    <t>400789 - Onion Red Skin granulate 2.0-3.0</t>
  </si>
  <si>
    <t>400387 - O/R Capsicum 3.1 % cap. 0.5 mil SHU AF</t>
  </si>
  <si>
    <t>400415 - Grill Fl.Paste L2560 15.8kg NOT ACTIVE</t>
  </si>
  <si>
    <t>400804 - Clove crushed 2.0-4.0</t>
  </si>
  <si>
    <t>400223 - Black pepper cracked 1.15 HT NOT ACTIVE</t>
  </si>
  <si>
    <t>400608 - Black pepper cracked 1.15 HT</t>
  </si>
  <si>
    <t>400669 - White pepper cracked 1.6 HT</t>
  </si>
  <si>
    <t>401500 - Black pepper cracked 1.15 Tellicherry ST</t>
  </si>
  <si>
    <t>400279 - Lemon peel cut 1.0-3.0</t>
  </si>
  <si>
    <t>400137 - Black Pepper cracked 2.0 HT</t>
  </si>
  <si>
    <t>400351 - White pepper cracked 0.72 HT NOT ACTIVE</t>
  </si>
  <si>
    <t>400655 - Black pepper cracked 0.72 HT</t>
  </si>
  <si>
    <t>400671 - Black pepper cracked 1.6 HT</t>
  </si>
  <si>
    <t>400746 - All spice cracked 2.00 LB AF</t>
  </si>
  <si>
    <t>400873 - Black pepper cracked 1.15 HT AF</t>
  </si>
  <si>
    <t>400343 - Carrot granules  0.8-2.0</t>
  </si>
  <si>
    <t>400720 - Ginger cut 2.0-3.0 HT NOT ACTIVE</t>
  </si>
  <si>
    <t>400919 - Yogurt powder skimmed pH 4.8</t>
  </si>
  <si>
    <t>400845 - Rye flour. coarse 2220</t>
  </si>
  <si>
    <t>702799 - AUXILIAR PNP NOD (E 500 i. E 500 ii. E 33</t>
  </si>
  <si>
    <t>400513 - Yoghurt powder skimmed milk  pH 4.5-4.8 N</t>
  </si>
  <si>
    <t>400712 - Aquaresin Sage. NS NOTACTIVE</t>
  </si>
  <si>
    <t>400772 - Aquaresin Basil. NS NOT ACTIVE</t>
  </si>
  <si>
    <t>400138 - Paprika Delikatesse. 120 ASTA HT NOT ACTI</t>
  </si>
  <si>
    <t>400477 - Tomato granules 2.0-4.0 HT</t>
  </si>
  <si>
    <t>400501 - Konjac/Taragum 30/70 (E 417. 425) Not act</t>
  </si>
  <si>
    <t>400529 - Bell Pepper Green piece 1.0-3.0 AF</t>
  </si>
  <si>
    <t>400355 - Pineapple piece 3.0-5.0</t>
  </si>
  <si>
    <t>400506 - Champignon piece 2.0-6.0</t>
  </si>
  <si>
    <t>400657 - Tomato granules 1.0</t>
  </si>
  <si>
    <t>400916 - Fat powder low lactose 0.1 % Not Active</t>
  </si>
  <si>
    <t>401108 - Phosphate brine pH ? (E451. E452) XX% NOT</t>
  </si>
  <si>
    <t>401109 - Phosphate sausage E 452.E 451. E450 NOD</t>
  </si>
  <si>
    <t>401144 - O/R Capsicum 3.3 % Decolor. Not Active</t>
  </si>
  <si>
    <t>401147 - O/R Capsicum 6.6% 1 mil SHU. 12000-16000</t>
  </si>
  <si>
    <t>401154 - O/R Turmeric 8.5% WS</t>
  </si>
  <si>
    <t>401172 - All spice ground SIX. NOT ACTIVE dont mak</t>
  </si>
  <si>
    <t>401191 - White pepper crushed 0.6-1.2 mm SS Not ac</t>
  </si>
  <si>
    <t>401205 - Black pepper coarse 1.4-2.5 HT Not active</t>
  </si>
  <si>
    <t>401211 - Parsley 0.5-1.0 NTU</t>
  </si>
  <si>
    <t>401228 - Onion chopped 3.0 - 5.0NTU</t>
  </si>
  <si>
    <t>401229 - Paprika red 2.0-4.0 NOT ACTIVE</t>
  </si>
  <si>
    <t>401230 - Paprika green 3.0-4.0 NOT ACTIVE</t>
  </si>
  <si>
    <t>401231 - Onion granulated 0.2-0.5 mm NOT ACTIVE</t>
  </si>
  <si>
    <t>401238 - Onion toasted cut 4.0 mm</t>
  </si>
  <si>
    <t>401239 - Jalapeno granules 3.0 - 5.0 Not active</t>
  </si>
  <si>
    <t>401243 - Paprika granulated 0.5- 1.0 Not active</t>
  </si>
  <si>
    <t>401248 - Garlic  minced 1.0-3.0 Not active</t>
  </si>
  <si>
    <t>401256 - Phosphate Brine medium solubility pH 9.7</t>
  </si>
  <si>
    <t>400029 - Soy flour Toasted  a 22.68 g NOT ACTIVE</t>
  </si>
  <si>
    <t>400067 - Stabilizing blend Premultex NOD ( E407. E</t>
  </si>
  <si>
    <t>400070 - Panodan A2020. a 20 kg NOT ACTIVE</t>
  </si>
  <si>
    <t>400089 - Chives rubbed 0.8 - 2.5 mm 10 kg NOT ACTI</t>
  </si>
  <si>
    <t>400215 - Tomato piece 10.0x10.0 HT NOT ACTIVE</t>
  </si>
  <si>
    <t>400250 - Mace Eks. Type 2003. sekk ? 25 NOT ACTIVE</t>
  </si>
  <si>
    <t>400280 - Salt nitrate 0.5-0.8 % AF</t>
  </si>
  <si>
    <t>400296 - Black Pepper sort 0.5-1mm Microsafe NOT A</t>
  </si>
  <si>
    <t>400621 - Parsley rubbed 2.0-4.0</t>
  </si>
  <si>
    <t>740027 - Paprika Delikatesse. 120 ASTA HT NOT ACTI</t>
  </si>
  <si>
    <t>740028 - Paprika red granulate 2.0-3.0 Not active</t>
  </si>
  <si>
    <t>400191 - Cinnamon Cassia korintji fine crushed 1.5</t>
  </si>
  <si>
    <t>400547 - Oregano rubbed 40052 12.5kg NOT ACTIVE</t>
  </si>
  <si>
    <t>400544 - Bell Pepper Red Flakes 6.0 HT</t>
  </si>
  <si>
    <t>400768 - Parsley rubbed 2.0 HT NOT ACTIVE</t>
  </si>
  <si>
    <t>400780 - Jalapeno granules red 1.0-3.0</t>
  </si>
  <si>
    <t>702731 - Parsley Rubbed 2.0 HT</t>
  </si>
  <si>
    <t>400627 - Leek green/white 6.0x6.0</t>
  </si>
  <si>
    <t>400566 - Parsley rubbed 1.0</t>
  </si>
  <si>
    <t>400573 - Tarragon 2.0-3.0</t>
  </si>
  <si>
    <t>702716 - Juniper. Whole</t>
  </si>
  <si>
    <t>401507 - Lactic acid (E 270. E 327)</t>
  </si>
  <si>
    <t>400019 - Salt nitrate 1.2% NOT ACTIVE</t>
  </si>
  <si>
    <t>400670 - White pepper cracked 2.0 HT NOT ACTIVE</t>
  </si>
  <si>
    <t>702688 - Alginate blend ( E 401. E 339 iii) Protan</t>
  </si>
  <si>
    <t>702744 - Alginate Protanal VK 687 (E 404. E 450 ii</t>
  </si>
  <si>
    <t>702686 - Protanal DP 4320 stabilizer (E 450 iii. E</t>
  </si>
  <si>
    <t>400691 - Juniper berry 1.5mm a 29 kg NOT ACTIVE</t>
  </si>
  <si>
    <t>400619 - Celery root 1.0 Not active</t>
  </si>
  <si>
    <t>702712 - Potassum Sorbate. powder Not activei</t>
  </si>
  <si>
    <t>400668 - Paprika red 1.0-2.0 HT NOT ACTIVE</t>
  </si>
  <si>
    <t>400758 - Bay leaf 2.0-5.0 mm HT</t>
  </si>
  <si>
    <t>400003 - Glutamal Supermix 7.5 kg Fargestab NOT AC</t>
  </si>
  <si>
    <t>400704 - Apple dice 3.0-8.0 with S02 NOT ACTIVE</t>
  </si>
  <si>
    <t>200020 - Ceamsa (Compania Espanola de Algas Marinas. S.A)</t>
  </si>
  <si>
    <t>200057 - Ingredientes Naturales Seleccionados. S.L.</t>
  </si>
  <si>
    <t>200099 - Lasenor Emul. S.L.</t>
  </si>
  <si>
    <t>200816 - RAMON SABATER. S.A.</t>
  </si>
  <si>
    <t>201033 - SHANDONG SINOGLORY FOREIGN TRADE CO..LTD</t>
  </si>
  <si>
    <t>201202 - Nikken Foods Co.. Ltd.</t>
  </si>
  <si>
    <t>201249 - APC Europe. S.A.</t>
  </si>
  <si>
    <t>201280 - Toul – Sociedade Portuguesa de Desidratação. Lda</t>
  </si>
  <si>
    <t>201318 - Juan José Albarracín. S.A.</t>
  </si>
  <si>
    <t>Tallinn. 10416</t>
  </si>
  <si>
    <t>Neuss-Weckhoven. Burgweg</t>
  </si>
  <si>
    <t>Wendenstr.4   D-20097</t>
  </si>
  <si>
    <t>Pikk 15  10123</t>
  </si>
  <si>
    <t>Poligono Industrial As Gandaras  S.A</t>
  </si>
  <si>
    <t>Stadthausbrücke 12  D-20355</t>
  </si>
  <si>
    <t>Industriestrasse 21  Postfach 135</t>
  </si>
  <si>
    <t>Poniatowskiego 27  76-200 Slupsk</t>
  </si>
  <si>
    <t>Jingzhi Town Anqiu City  Shandong</t>
  </si>
  <si>
    <t>Am Pfädlein 9  D-97702 Münnerstadt</t>
  </si>
  <si>
    <t>14th Mile Stobe  Walayar Dam Post  Walayar  Palakkad District</t>
  </si>
  <si>
    <t>4  rue Patou  BP 489</t>
  </si>
  <si>
    <t>Avda. Salzillo Parcela 21/24  30169 Pol.Ind Oeste</t>
  </si>
  <si>
    <t>Lundtoftegaardsvej 95   2800 Lyngby</t>
  </si>
  <si>
    <t>Stationsstraat 76  1541 LJ Koog aan de Zaan</t>
  </si>
  <si>
    <t>Kleina Dweersstraat 75 9140 Temse  Belgium</t>
  </si>
  <si>
    <t>Färgerigatan 3/P.O Box 107  28921 Knislinge  Sweden</t>
  </si>
  <si>
    <t xml:space="preserve">02350 Marchais  France </t>
  </si>
  <si>
    <t>Finca La Almazara  Santa Ana-Cartagena</t>
  </si>
  <si>
    <t xml:space="preserve"> Kylänpääntie 4 B  FI-01750 Kylänpääntie 4B 01750 Vantaa</t>
  </si>
  <si>
    <t xml:space="preserve">Laiterie du Val d'Ancenis  Quai Expeditions Poudres ZI de l'Hermitage44150 AncenisFrance </t>
  </si>
  <si>
    <t xml:space="preserve">Crta-C-55  Km.5 308640 Olesa de MontserratBarcelona  SPAIN </t>
  </si>
  <si>
    <t xml:space="preserve">Room 1701  17/F  Capitol Centre </t>
  </si>
  <si>
    <t>39  rue Loucheur  B.P. 73</t>
  </si>
  <si>
    <t>Plot No.47  Bristow Road  Willington Isl</t>
  </si>
  <si>
    <t>Rue de la Sucrerie  1</t>
  </si>
  <si>
    <t>5th Floor  First Marcel Tower</t>
  </si>
  <si>
    <t>Box 222  S-30106 Halmstad  Sweden</t>
  </si>
  <si>
    <t>Alto de las Atalayas  231</t>
  </si>
  <si>
    <t>4666 Faries Parkway  Decatur  IL. 62526-5630</t>
  </si>
  <si>
    <t>37  avenue Sidi-Brahim</t>
  </si>
  <si>
    <t xml:space="preserve">48 SHAOGUAN ROAD </t>
  </si>
  <si>
    <t>Krossverksgatan 32  SE-21616</t>
  </si>
  <si>
    <t>33  Ulsnaes DK-6300 Gråsten</t>
  </si>
  <si>
    <t>P.O. Box 1  Post Point 618-0070  2600 MA DelftAlexander Fleminglaan 1  2613 AX DelftThe Netherlands</t>
  </si>
  <si>
    <t>Linschotenstraat 93  NL-3044 AV Rotterdam</t>
  </si>
  <si>
    <t>Herningvej 60 DK-7330</t>
  </si>
  <si>
    <t>Box 987  N-5808 Bergen</t>
  </si>
  <si>
    <t>Mühldorfer Str 10  D-84549</t>
  </si>
  <si>
    <t xml:space="preserve">Industrivej 29  DK-8800 Viborg </t>
  </si>
  <si>
    <t>Ambunadu  Malaidamthuruthu  Ernakulam683561 Kerala</t>
  </si>
  <si>
    <t>Marukashiwa Bldg. 8F  1-6-1 Nihonbashi Honcho  Chuo-ku  Tokyo 103-023</t>
  </si>
  <si>
    <t>Flachsröste 14 D-23623</t>
  </si>
  <si>
    <t>7 anson road  Martlesham Heath Ipswich  Suffolk IP5 3RG</t>
  </si>
  <si>
    <t>Meulestedekaai 81 9000</t>
  </si>
  <si>
    <t>Innopoli  Tekniikatie 14  02150</t>
  </si>
  <si>
    <t xml:space="preserve">Rm. 908  610 Nathan Rd.  Hollywood Plaza  HK </t>
  </si>
  <si>
    <t>P.O.Box 10 38 49  28031</t>
  </si>
  <si>
    <t>Kuhnamontie 2  PL 500</t>
  </si>
  <si>
    <t xml:space="preserve"> B6  8/F  Jiangsu Mansion  528 East Laoshan Road  Pudong New Area  Shanghai 200122  China</t>
  </si>
  <si>
    <t>Ehrsvägen 6  FIN-64230 NÄRPIÖ</t>
  </si>
  <si>
    <t xml:space="preserve">Kapitein Antiferstraat 31  NL 7821 BG Emmen  </t>
  </si>
  <si>
    <t>Lot E5  Long Binh Industrial Park  Bien Hoa City  Dong Nai Province</t>
  </si>
  <si>
    <t xml:space="preserve">Grossmannstrasse 221  D-20539  </t>
  </si>
  <si>
    <t xml:space="preserve"> Kieveen 20 7371 GD Loenen  Netherlands </t>
  </si>
  <si>
    <t>Pyhäjärvenkatu 5 A  33200 Tampere</t>
  </si>
  <si>
    <t xml:space="preserve">   Jokivarrentie 141  FI-04660</t>
  </si>
  <si>
    <t xml:space="preserve"> Via Sala Baganza  343044 Collecchio - ITALY</t>
  </si>
  <si>
    <t xml:space="preserve">   Merventie 41  13720</t>
  </si>
  <si>
    <t>Tronjestr 10  44319</t>
  </si>
  <si>
    <t xml:space="preserve"> Kanegrade Ltd Ingredients House  Caxton Way  Stevenage  Hertfordshire SG1 2DF</t>
  </si>
  <si>
    <t xml:space="preserve">  Huizerstraatweg 28  1411</t>
  </si>
  <si>
    <t>Ueberlandstrasse 138  8600</t>
  </si>
  <si>
    <t xml:space="preserve">  Platinastraat 2  8211 AR</t>
  </si>
  <si>
    <t xml:space="preserve"> Estrada Nacional Nº 3  Km 8.9  2050 – 306</t>
  </si>
  <si>
    <t>Moisa tee 7  Juri</t>
  </si>
  <si>
    <t>216  J.P. Towers  Tagore Road Rajkot-36002INDIA</t>
  </si>
  <si>
    <t xml:space="preserve"> Dr Albert Reimann Strasse 2  D.68526</t>
  </si>
  <si>
    <t xml:space="preserve"> Equinox South  Great Park  Bradley  Stoke</t>
  </si>
  <si>
    <t xml:space="preserve"> 205 E. River Park Circle  Suite 310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</si>
</sst>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rgb="FF666666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/>
    <xf numFmtId="0" fontId="2" fillId="0" borderId="0" xfId="0" applyFont="1"/>
    <xf numFmtId="0" fontId="1" fillId="3" borderId="0" xfId="0" applyFont="1" applyFill="1" applyBorder="1"/>
    <xf numFmtId="0" fontId="0" fillId="4" borderId="0" xfId="0" applyFill="1"/>
    <xf numFmtId="0" fontId="1" fillId="3" borderId="1" xfId="0" applyFont="1" applyFill="1" applyBorder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03"/>
  <sheetViews>
    <sheetView tabSelected="1" topLeftCell="I1" workbookViewId="0">
      <pane ySplit="1" topLeftCell="A107" activePane="bottomLeft" state="frozen"/>
      <selection pane="bottomLeft" activeCell="L1" sqref="L1:L1048576"/>
    </sheetView>
  </sheetViews>
  <sheetFormatPr defaultRowHeight="15"/>
  <cols>
    <col min="1" max="1" width="52.5703125" style="4" customWidth="1"/>
    <col min="2" max="2" width="59.85546875" style="4" customWidth="1"/>
    <col min="3" max="3" width="7.28515625" style="4" bestFit="1" customWidth="1"/>
    <col min="4" max="5" width="9.140625" style="4"/>
    <col min="6" max="6" width="11" bestFit="1" customWidth="1"/>
    <col min="8" max="8" width="14.5703125" style="4" bestFit="1" customWidth="1"/>
    <col min="9" max="9" width="26.140625" bestFit="1" customWidth="1"/>
    <col min="10" max="10" width="40.85546875" customWidth="1"/>
    <col min="11" max="11" width="28.7109375" customWidth="1"/>
    <col min="12" max="12" width="101.7109375" bestFit="1" customWidth="1"/>
  </cols>
  <sheetData>
    <row r="1" spans="1:12">
      <c r="A1" s="5" t="s">
        <v>1460</v>
      </c>
      <c r="B1" s="5" t="s">
        <v>0</v>
      </c>
      <c r="C1" s="5" t="s">
        <v>1461</v>
      </c>
      <c r="D1" s="5" t="s">
        <v>1462</v>
      </c>
      <c r="E1" s="3" t="s">
        <v>1490</v>
      </c>
      <c r="F1" s="1" t="s">
        <v>1491</v>
      </c>
      <c r="G1" s="1" t="s">
        <v>1492</v>
      </c>
      <c r="H1" s="3" t="s">
        <v>1493</v>
      </c>
      <c r="I1" s="1" t="s">
        <v>1495</v>
      </c>
      <c r="J1" s="1" t="s">
        <v>1494</v>
      </c>
      <c r="K1" s="1" t="s">
        <v>2113</v>
      </c>
    </row>
    <row r="2" spans="1:12">
      <c r="A2" s="6" t="s">
        <v>158</v>
      </c>
      <c r="B2" s="7" t="s">
        <v>159</v>
      </c>
      <c r="C2" s="7">
        <v>2007</v>
      </c>
      <c r="D2" s="8">
        <v>799</v>
      </c>
      <c r="E2" s="4" t="s">
        <v>1463</v>
      </c>
      <c r="F2" t="s">
        <v>1563</v>
      </c>
      <c r="G2" t="s">
        <v>1507</v>
      </c>
      <c r="H2" s="4" t="s">
        <v>1464</v>
      </c>
      <c r="I2" t="s">
        <v>1564</v>
      </c>
      <c r="J2" t="s">
        <v>1565</v>
      </c>
      <c r="K2" t="str">
        <f>CONCATENATE(I2," ",H2)</f>
        <v>Saue 24 A Saue</v>
      </c>
      <c r="L2" t="str">
        <f>CONCATENATE(A2,",",B2,",",C2,",",D2,",",E2,",",H2,",",K2)</f>
        <v>400114 - Broilerimaitseaine PB (20103) NOT ACTIVE,100001 - PAULIG BALTIC AS,2007,799,EE,Saue,Saue 24 A Saue</v>
      </c>
    </row>
    <row r="3" spans="1:12">
      <c r="A3" s="6" t="s">
        <v>251</v>
      </c>
      <c r="B3" s="7" t="s">
        <v>159</v>
      </c>
      <c r="C3" s="7">
        <v>2007</v>
      </c>
      <c r="D3" s="8">
        <v>25</v>
      </c>
      <c r="E3" s="4" t="s">
        <v>1463</v>
      </c>
      <c r="F3" t="s">
        <v>1563</v>
      </c>
      <c r="G3" t="s">
        <v>1507</v>
      </c>
      <c r="H3" s="4" t="s">
        <v>1464</v>
      </c>
      <c r="I3" t="s">
        <v>1564</v>
      </c>
      <c r="J3" t="s">
        <v>1565</v>
      </c>
      <c r="K3" t="str">
        <f t="shared" ref="K3:K66" si="0">CONCATENATE(I3," ",H3)</f>
        <v>Saue 24 A Saue</v>
      </c>
      <c r="L3" t="str">
        <f t="shared" ref="L3:L66" si="1">CONCATENATE(A3,",",B3,",",C3,",",D3,",",E3,",",H3,",",K3)</f>
        <v>400230 - Celery seed ground,100001 - PAULIG BALTIC AS,2007,25,EE,Saue,Saue 24 A Saue</v>
      </c>
    </row>
    <row r="4" spans="1:12">
      <c r="A4" s="6" t="s">
        <v>367</v>
      </c>
      <c r="B4" s="7" t="s">
        <v>159</v>
      </c>
      <c r="C4" s="7">
        <v>2007</v>
      </c>
      <c r="D4" s="8">
        <v>255.5</v>
      </c>
      <c r="E4" s="4" t="s">
        <v>1463</v>
      </c>
      <c r="F4" t="s">
        <v>1563</v>
      </c>
      <c r="G4" t="s">
        <v>1507</v>
      </c>
      <c r="H4" s="4" t="s">
        <v>1464</v>
      </c>
      <c r="I4" t="s">
        <v>1564</v>
      </c>
      <c r="J4" t="s">
        <v>1565</v>
      </c>
      <c r="K4" t="str">
        <f t="shared" si="0"/>
        <v>Saue 24 A Saue</v>
      </c>
      <c r="L4" t="str">
        <f t="shared" si="1"/>
        <v>400345 - Rose pepper fine cracked,100001 - PAULIG BALTIC AS,2007,255,5,EE,Saue,Saue 24 A Saue</v>
      </c>
    </row>
    <row r="5" spans="1:12">
      <c r="A5" s="6" t="s">
        <v>539</v>
      </c>
      <c r="B5" s="7" t="s">
        <v>159</v>
      </c>
      <c r="C5" s="7">
        <v>2007</v>
      </c>
      <c r="D5" s="8">
        <v>157</v>
      </c>
      <c r="E5" s="4" t="s">
        <v>1463</v>
      </c>
      <c r="F5" t="s">
        <v>1563</v>
      </c>
      <c r="G5" t="s">
        <v>1507</v>
      </c>
      <c r="H5" s="4" t="s">
        <v>1464</v>
      </c>
      <c r="I5" t="s">
        <v>1564</v>
      </c>
      <c r="J5" t="s">
        <v>1565</v>
      </c>
      <c r="K5" t="str">
        <f t="shared" si="0"/>
        <v>Saue 24 A Saue</v>
      </c>
      <c r="L5" t="str">
        <f t="shared" si="1"/>
        <v>400507 - Marjoram ground HT AF,100001 - PAULIG BALTIC AS,2007,157,EE,Saue,Saue 24 A Saue</v>
      </c>
    </row>
    <row r="6" spans="1:12">
      <c r="A6" s="6" t="s">
        <v>610</v>
      </c>
      <c r="B6" s="7" t="s">
        <v>159</v>
      </c>
      <c r="C6" s="7">
        <v>2007</v>
      </c>
      <c r="D6" s="8">
        <v>10</v>
      </c>
      <c r="E6" s="4" t="s">
        <v>1463</v>
      </c>
      <c r="F6" t="s">
        <v>1563</v>
      </c>
      <c r="G6" t="s">
        <v>1507</v>
      </c>
      <c r="H6" s="4" t="s">
        <v>1464</v>
      </c>
      <c r="I6" t="s">
        <v>1564</v>
      </c>
      <c r="J6" t="s">
        <v>1565</v>
      </c>
      <c r="K6" t="str">
        <f t="shared" si="0"/>
        <v>Saue 24 A Saue</v>
      </c>
      <c r="L6" t="str">
        <f t="shared" si="1"/>
        <v>400585 - Tarragon ground powder,100001 - PAULIG BALTIC AS,2007,10,EE,Saue,Saue 24 A Saue</v>
      </c>
    </row>
    <row r="7" spans="1:12">
      <c r="A7" s="6" t="s">
        <v>688</v>
      </c>
      <c r="B7" s="7" t="s">
        <v>159</v>
      </c>
      <c r="C7" s="7">
        <v>2007</v>
      </c>
      <c r="D7" s="8">
        <v>899</v>
      </c>
      <c r="E7" s="4" t="s">
        <v>1463</v>
      </c>
      <c r="F7" t="s">
        <v>1563</v>
      </c>
      <c r="G7" t="s">
        <v>1507</v>
      </c>
      <c r="H7" s="4" t="s">
        <v>1464</v>
      </c>
      <c r="I7" t="s">
        <v>1564</v>
      </c>
      <c r="J7" t="s">
        <v>1565</v>
      </c>
      <c r="K7" t="str">
        <f t="shared" si="0"/>
        <v>Saue 24 A Saue</v>
      </c>
      <c r="L7" t="str">
        <f t="shared" si="1"/>
        <v>400680 - Üldmaitseaine lihatoodetele-PB NOT ACTIVE,100001 - PAULIG BALTIC AS,2007,899,EE,Saue,Saue 24 A Saue</v>
      </c>
    </row>
    <row r="8" spans="1:12">
      <c r="A8" s="6" t="s">
        <v>700</v>
      </c>
      <c r="B8" s="7" t="s">
        <v>159</v>
      </c>
      <c r="C8" s="7">
        <v>2007</v>
      </c>
      <c r="D8" s="8">
        <v>1011</v>
      </c>
      <c r="E8" s="4" t="s">
        <v>1463</v>
      </c>
      <c r="F8" t="s">
        <v>1563</v>
      </c>
      <c r="G8" t="s">
        <v>1507</v>
      </c>
      <c r="H8" s="4" t="s">
        <v>1464</v>
      </c>
      <c r="I8" t="s">
        <v>1564</v>
      </c>
      <c r="J8" t="s">
        <v>1565</v>
      </c>
      <c r="K8" t="str">
        <f t="shared" si="0"/>
        <v>Saue 24 A Saue</v>
      </c>
      <c r="L8" t="str">
        <f t="shared" si="1"/>
        <v>400693 - Kiluvürts Kajax 80/20 NOT ACTIVE,100001 - PAULIG BALTIC AS,2007,1011,EE,Saue,Saue 24 A Saue</v>
      </c>
    </row>
    <row r="9" spans="1:12">
      <c r="A9" s="6" t="s">
        <v>701</v>
      </c>
      <c r="B9" s="7" t="s">
        <v>159</v>
      </c>
      <c r="C9" s="7">
        <v>2007</v>
      </c>
      <c r="D9" s="8">
        <v>20</v>
      </c>
      <c r="E9" s="4" t="s">
        <v>1463</v>
      </c>
      <c r="F9" t="s">
        <v>1563</v>
      </c>
      <c r="G9" t="s">
        <v>1507</v>
      </c>
      <c r="H9" s="4" t="s">
        <v>1464</v>
      </c>
      <c r="I9" t="s">
        <v>1564</v>
      </c>
      <c r="J9" t="s">
        <v>1565</v>
      </c>
      <c r="K9" t="str">
        <f t="shared" si="0"/>
        <v>Saue 24 A Saue</v>
      </c>
      <c r="L9" t="str">
        <f t="shared" si="1"/>
        <v>400694 - Ginger sliced (PB/40025) NOT ACTIVE,100001 - PAULIG BALTIC AS,2007,20,EE,Saue,Saue 24 A Saue</v>
      </c>
    </row>
    <row r="10" spans="1:12">
      <c r="A10" s="6" t="s">
        <v>702</v>
      </c>
      <c r="B10" s="7" t="s">
        <v>159</v>
      </c>
      <c r="C10" s="7">
        <v>2007</v>
      </c>
      <c r="D10" s="8">
        <v>200</v>
      </c>
      <c r="E10" s="4" t="s">
        <v>1463</v>
      </c>
      <c r="F10" t="s">
        <v>1563</v>
      </c>
      <c r="G10" t="s">
        <v>1507</v>
      </c>
      <c r="H10" s="4" t="s">
        <v>1464</v>
      </c>
      <c r="I10" t="s">
        <v>1564</v>
      </c>
      <c r="J10" t="s">
        <v>1565</v>
      </c>
      <c r="K10" t="str">
        <f t="shared" si="0"/>
        <v>Saue 24 A Saue</v>
      </c>
      <c r="L10" t="str">
        <f t="shared" si="1"/>
        <v>400695 - Cinnamon Cassia cracked  Korintji PB 4003,100001 - PAULIG BALTIC AS,2007,200,EE,Saue,Saue 24 A Saue</v>
      </c>
    </row>
    <row r="11" spans="1:12">
      <c r="A11" s="6" t="s">
        <v>703</v>
      </c>
      <c r="B11" s="7" t="s">
        <v>159</v>
      </c>
      <c r="C11" s="7">
        <v>2007</v>
      </c>
      <c r="D11" s="8">
        <v>50</v>
      </c>
      <c r="E11" s="4" t="s">
        <v>1463</v>
      </c>
      <c r="F11" t="s">
        <v>1563</v>
      </c>
      <c r="G11" t="s">
        <v>1507</v>
      </c>
      <c r="H11" s="4" t="s">
        <v>1464</v>
      </c>
      <c r="I11" t="s">
        <v>1564</v>
      </c>
      <c r="J11" t="s">
        <v>1565</v>
      </c>
      <c r="K11" t="str">
        <f t="shared" si="0"/>
        <v>Saue 24 A Saue</v>
      </c>
      <c r="L11" t="str">
        <f t="shared" si="1"/>
        <v>400696 - Cardamom seed whole NOT ACTIVE,100001 - PAULIG BALTIC AS,2007,50,EE,Saue,Saue 24 A Saue</v>
      </c>
    </row>
    <row r="12" spans="1:12">
      <c r="A12" s="6" t="s">
        <v>704</v>
      </c>
      <c r="B12" s="7" t="s">
        <v>159</v>
      </c>
      <c r="C12" s="7">
        <v>2007</v>
      </c>
      <c r="D12" s="8">
        <v>50</v>
      </c>
      <c r="E12" s="4" t="s">
        <v>1463</v>
      </c>
      <c r="F12" t="s">
        <v>1563</v>
      </c>
      <c r="G12" t="s">
        <v>1507</v>
      </c>
      <c r="H12" s="4" t="s">
        <v>1464</v>
      </c>
      <c r="I12" t="s">
        <v>1564</v>
      </c>
      <c r="J12" t="s">
        <v>1565</v>
      </c>
      <c r="K12" t="str">
        <f t="shared" si="0"/>
        <v>Saue 24 A Saue</v>
      </c>
      <c r="L12" t="str">
        <f t="shared" si="1"/>
        <v>400697 - Nutmeg whole (PB 40509) NOT ACTIVE,100001 - PAULIG BALTIC AS,2007,50,EE,Saue,Saue 24 A Saue</v>
      </c>
    </row>
    <row r="13" spans="1:12">
      <c r="A13" s="6" t="s">
        <v>705</v>
      </c>
      <c r="B13" s="7" t="s">
        <v>159</v>
      </c>
      <c r="C13" s="7">
        <v>2007</v>
      </c>
      <c r="D13" s="8">
        <v>125</v>
      </c>
      <c r="E13" s="4" t="s">
        <v>1463</v>
      </c>
      <c r="F13" t="s">
        <v>1563</v>
      </c>
      <c r="G13" t="s">
        <v>1507</v>
      </c>
      <c r="H13" s="4" t="s">
        <v>1464</v>
      </c>
      <c r="I13" t="s">
        <v>1564</v>
      </c>
      <c r="J13" t="s">
        <v>1565</v>
      </c>
      <c r="K13" t="str">
        <f t="shared" si="0"/>
        <v>Saue 24 A Saue</v>
      </c>
      <c r="L13" t="str">
        <f t="shared" si="1"/>
        <v>400698 - Cloves whole NOT ACTIVE,100001 - PAULIG BALTIC AS,2007,125,EE,Saue,Saue 24 A Saue</v>
      </c>
    </row>
    <row r="14" spans="1:12">
      <c r="A14" s="6" t="s">
        <v>706</v>
      </c>
      <c r="B14" s="7" t="s">
        <v>159</v>
      </c>
      <c r="C14" s="7">
        <v>2007</v>
      </c>
      <c r="D14" s="8">
        <v>15</v>
      </c>
      <c r="E14" s="4" t="s">
        <v>1463</v>
      </c>
      <c r="F14" t="s">
        <v>1563</v>
      </c>
      <c r="G14" t="s">
        <v>1507</v>
      </c>
      <c r="H14" s="4" t="s">
        <v>1464</v>
      </c>
      <c r="I14" t="s">
        <v>1564</v>
      </c>
      <c r="J14" t="s">
        <v>1565</v>
      </c>
      <c r="K14" t="str">
        <f t="shared" si="0"/>
        <v>Saue 24 A Saue</v>
      </c>
      <c r="L14" t="str">
        <f t="shared" si="1"/>
        <v>400699 - Viie pipra segu PB (20106) NOT ACTIVE,100001 - PAULIG BALTIC AS,2007,15,EE,Saue,Saue 24 A Saue</v>
      </c>
    </row>
    <row r="15" spans="1:12">
      <c r="A15" s="6" t="s">
        <v>389</v>
      </c>
      <c r="B15" s="7" t="s">
        <v>390</v>
      </c>
      <c r="C15" s="7">
        <v>2008</v>
      </c>
      <c r="D15" s="8">
        <v>23125</v>
      </c>
      <c r="E15" s="4" t="s">
        <v>1463</v>
      </c>
      <c r="F15" t="s">
        <v>1563</v>
      </c>
      <c r="G15" t="s">
        <v>1507</v>
      </c>
      <c r="H15" s="4" t="s">
        <v>1464</v>
      </c>
      <c r="I15" t="s">
        <v>1746</v>
      </c>
      <c r="J15" t="s">
        <v>1747</v>
      </c>
      <c r="K15" t="str">
        <f t="shared" si="0"/>
        <v>Kungla 2 Saue</v>
      </c>
      <c r="L15" t="str">
        <f t="shared" si="1"/>
        <v>400370 - Salt Pan NTU,100042 - Oriola AS,2008,23125,EE,Saue,Kungla 2 Saue</v>
      </c>
    </row>
    <row r="16" spans="1:12">
      <c r="A16" s="6" t="s">
        <v>389</v>
      </c>
      <c r="B16" s="7" t="s">
        <v>390</v>
      </c>
      <c r="C16" s="7">
        <v>2009</v>
      </c>
      <c r="D16" s="8">
        <v>24700</v>
      </c>
      <c r="E16" s="4" t="s">
        <v>1463</v>
      </c>
      <c r="F16" t="s">
        <v>1563</v>
      </c>
      <c r="G16" t="s">
        <v>1507</v>
      </c>
      <c r="H16" s="4" t="s">
        <v>1464</v>
      </c>
      <c r="I16" t="s">
        <v>1746</v>
      </c>
      <c r="J16" t="s">
        <v>1747</v>
      </c>
      <c r="K16" t="str">
        <f t="shared" si="0"/>
        <v>Kungla 2 Saue</v>
      </c>
      <c r="L16" t="str">
        <f t="shared" si="1"/>
        <v>400370 - Salt Pan NTU,100042 - Oriola AS,2009,24700,EE,Saue,Kungla 2 Saue</v>
      </c>
    </row>
    <row r="17" spans="1:12">
      <c r="A17" s="6" t="s">
        <v>389</v>
      </c>
      <c r="B17" s="7" t="s">
        <v>390</v>
      </c>
      <c r="C17" s="7">
        <v>2010</v>
      </c>
      <c r="D17" s="8">
        <v>26250</v>
      </c>
      <c r="E17" s="4" t="s">
        <v>1463</v>
      </c>
      <c r="F17" t="s">
        <v>1563</v>
      </c>
      <c r="G17" t="s">
        <v>1507</v>
      </c>
      <c r="H17" s="4" t="s">
        <v>1464</v>
      </c>
      <c r="I17" t="s">
        <v>1746</v>
      </c>
      <c r="J17" t="s">
        <v>1747</v>
      </c>
      <c r="K17" t="str">
        <f t="shared" si="0"/>
        <v>Kungla 2 Saue</v>
      </c>
      <c r="L17" t="str">
        <f t="shared" si="1"/>
        <v>400370 - Salt Pan NTU,100042 - Oriola AS,2010,26250,EE,Saue,Kungla 2 Saue</v>
      </c>
    </row>
    <row r="18" spans="1:12">
      <c r="A18" s="6" t="s">
        <v>389</v>
      </c>
      <c r="B18" s="7" t="s">
        <v>390</v>
      </c>
      <c r="C18" s="7">
        <v>2011</v>
      </c>
      <c r="D18" s="8">
        <v>37200</v>
      </c>
      <c r="E18" s="4" t="s">
        <v>1463</v>
      </c>
      <c r="F18" t="s">
        <v>1563</v>
      </c>
      <c r="G18" t="s">
        <v>1507</v>
      </c>
      <c r="H18" s="4" t="s">
        <v>1464</v>
      </c>
      <c r="I18" t="s">
        <v>1746</v>
      </c>
      <c r="J18" t="s">
        <v>1747</v>
      </c>
      <c r="K18" t="str">
        <f t="shared" si="0"/>
        <v>Kungla 2 Saue</v>
      </c>
      <c r="L18" t="str">
        <f t="shared" si="1"/>
        <v>400370 - Salt Pan NTU,100042 - Oriola AS,2011,37200,EE,Saue,Kungla 2 Saue</v>
      </c>
    </row>
    <row r="19" spans="1:12">
      <c r="A19" s="6" t="s">
        <v>389</v>
      </c>
      <c r="B19" s="7" t="s">
        <v>390</v>
      </c>
      <c r="C19" s="7">
        <v>2012</v>
      </c>
      <c r="D19" s="8">
        <v>28500</v>
      </c>
      <c r="E19" s="4" t="s">
        <v>1463</v>
      </c>
      <c r="F19" t="s">
        <v>1563</v>
      </c>
      <c r="G19" t="s">
        <v>1507</v>
      </c>
      <c r="H19" s="4" t="s">
        <v>1464</v>
      </c>
      <c r="I19" t="s">
        <v>1746</v>
      </c>
      <c r="J19" t="s">
        <v>1747</v>
      </c>
      <c r="K19" t="str">
        <f t="shared" si="0"/>
        <v>Kungla 2 Saue</v>
      </c>
      <c r="L19" t="str">
        <f t="shared" si="1"/>
        <v>400370 - Salt Pan NTU,100042 - Oriola AS,2012,28500,EE,Saue,Kungla 2 Saue</v>
      </c>
    </row>
    <row r="20" spans="1:12">
      <c r="A20" s="6" t="s">
        <v>389</v>
      </c>
      <c r="B20" s="7" t="s">
        <v>390</v>
      </c>
      <c r="C20" s="7">
        <v>2013</v>
      </c>
      <c r="D20" s="8">
        <v>36000</v>
      </c>
      <c r="E20" s="4" t="s">
        <v>1463</v>
      </c>
      <c r="F20" t="s">
        <v>1563</v>
      </c>
      <c r="G20" t="s">
        <v>1507</v>
      </c>
      <c r="H20" s="4" t="s">
        <v>1464</v>
      </c>
      <c r="I20" t="s">
        <v>1746</v>
      </c>
      <c r="J20" t="s">
        <v>1747</v>
      </c>
      <c r="K20" t="str">
        <f t="shared" si="0"/>
        <v>Kungla 2 Saue</v>
      </c>
      <c r="L20" t="str">
        <f t="shared" si="1"/>
        <v>400370 - Salt Pan NTU,100042 - Oriola AS,2013,36000,EE,Saue,Kungla 2 Saue</v>
      </c>
    </row>
    <row r="21" spans="1:12">
      <c r="A21" s="6" t="s">
        <v>389</v>
      </c>
      <c r="B21" s="7" t="s">
        <v>390</v>
      </c>
      <c r="C21" s="7">
        <v>2014</v>
      </c>
      <c r="D21" s="8">
        <v>2250</v>
      </c>
      <c r="E21" s="4" t="s">
        <v>1463</v>
      </c>
      <c r="F21" t="s">
        <v>1563</v>
      </c>
      <c r="G21" t="s">
        <v>1507</v>
      </c>
      <c r="H21" s="4" t="s">
        <v>1464</v>
      </c>
      <c r="I21" t="s">
        <v>1746</v>
      </c>
      <c r="J21" t="s">
        <v>1747</v>
      </c>
      <c r="K21" t="str">
        <f t="shared" si="0"/>
        <v>Kungla 2 Saue</v>
      </c>
      <c r="L21" t="str">
        <f t="shared" si="1"/>
        <v>400370 - Salt Pan NTU,100042 - Oriola AS,2014,2250,EE,Saue,Kungla 2 Saue</v>
      </c>
    </row>
    <row r="22" spans="1:12">
      <c r="A22" s="6" t="s">
        <v>1181</v>
      </c>
      <c r="B22" s="7" t="s">
        <v>1182</v>
      </c>
      <c r="C22" s="7">
        <v>2014</v>
      </c>
      <c r="D22" s="8">
        <v>110</v>
      </c>
      <c r="E22" s="4" t="s">
        <v>1463</v>
      </c>
      <c r="F22" t="s">
        <v>1577</v>
      </c>
      <c r="G22" t="s">
        <v>1507</v>
      </c>
      <c r="H22" s="4" t="s">
        <v>1479</v>
      </c>
      <c r="I22" t="s">
        <v>2004</v>
      </c>
      <c r="J22" t="s">
        <v>2005</v>
      </c>
      <c r="K22" t="str">
        <f t="shared" si="0"/>
        <v>Mustamäe tee 46 Tallinn</v>
      </c>
      <c r="L22" t="str">
        <f t="shared" si="1"/>
        <v>401516 - Coffee medium roast 5x1kg ground,100109 - Paulig Coffee Estonia AS,2014,110,EE,Tallinn,Mustamäe tee 46 Tallinn</v>
      </c>
    </row>
    <row r="23" spans="1:12">
      <c r="A23" s="6" t="s">
        <v>382</v>
      </c>
      <c r="B23" s="7" t="s">
        <v>46</v>
      </c>
      <c r="C23" s="7">
        <v>2009</v>
      </c>
      <c r="D23" s="8">
        <v>5725</v>
      </c>
      <c r="E23" s="4" t="s">
        <v>1463</v>
      </c>
      <c r="F23" t="s">
        <v>1506</v>
      </c>
      <c r="G23" t="s">
        <v>1507</v>
      </c>
      <c r="H23" s="4" t="s">
        <v>1479</v>
      </c>
      <c r="I23" t="s">
        <v>1808</v>
      </c>
      <c r="J23" t="s">
        <v>1809</v>
      </c>
      <c r="K23" t="str">
        <f t="shared" si="0"/>
        <v>Peterburi tee 44 Tallinn</v>
      </c>
      <c r="L23" t="str">
        <f t="shared" si="1"/>
        <v>400361 - Sodium bicarbonate (E 500),200001 - Algol Chemicals OÜ,2009,5725,EE,Tallinn,Peterburi tee 44 Tallinn</v>
      </c>
    </row>
    <row r="24" spans="1:12">
      <c r="A24" s="6" t="s">
        <v>490</v>
      </c>
      <c r="B24" s="7" t="s">
        <v>46</v>
      </c>
      <c r="C24" s="7">
        <v>2009</v>
      </c>
      <c r="D24" s="8">
        <v>450</v>
      </c>
      <c r="E24" s="4" t="s">
        <v>1463</v>
      </c>
      <c r="F24" t="s">
        <v>1506</v>
      </c>
      <c r="G24" t="s">
        <v>1507</v>
      </c>
      <c r="H24" s="4" t="s">
        <v>1479</v>
      </c>
      <c r="I24" t="s">
        <v>1808</v>
      </c>
      <c r="J24" t="s">
        <v>1809</v>
      </c>
      <c r="K24" t="str">
        <f t="shared" si="0"/>
        <v>Peterburi tee 44 Tallinn</v>
      </c>
      <c r="L24" t="str">
        <f t="shared" si="1"/>
        <v>400459 - Potassium nitrate (E 252),200001 - Algol Chemicals OÜ,2009,450,EE,Tallinn,Peterburi tee 44 Tallinn</v>
      </c>
    </row>
    <row r="25" spans="1:12">
      <c r="A25" s="6" t="s">
        <v>382</v>
      </c>
      <c r="B25" s="7" t="s">
        <v>46</v>
      </c>
      <c r="C25" s="7">
        <v>2010</v>
      </c>
      <c r="D25" s="8">
        <v>10400</v>
      </c>
      <c r="E25" s="4" t="s">
        <v>1463</v>
      </c>
      <c r="F25" t="s">
        <v>1506</v>
      </c>
      <c r="G25" t="s">
        <v>1507</v>
      </c>
      <c r="H25" s="4" t="s">
        <v>1479</v>
      </c>
      <c r="I25" t="s">
        <v>1808</v>
      </c>
      <c r="J25" t="s">
        <v>1809</v>
      </c>
      <c r="K25" t="str">
        <f t="shared" si="0"/>
        <v>Peterburi tee 44 Tallinn</v>
      </c>
      <c r="L25" t="str">
        <f t="shared" si="1"/>
        <v>400361 - Sodium bicarbonate (E 500),200001 - Algol Chemicals OÜ,2010,10400,EE,Tallinn,Peterburi tee 44 Tallinn</v>
      </c>
    </row>
    <row r="26" spans="1:12">
      <c r="A26" s="6" t="s">
        <v>490</v>
      </c>
      <c r="B26" s="7" t="s">
        <v>46</v>
      </c>
      <c r="C26" s="7">
        <v>2010</v>
      </c>
      <c r="D26" s="8">
        <v>100</v>
      </c>
      <c r="E26" s="4" t="s">
        <v>1463</v>
      </c>
      <c r="F26" t="s">
        <v>1506</v>
      </c>
      <c r="G26" t="s">
        <v>1507</v>
      </c>
      <c r="H26" s="4" t="s">
        <v>1479</v>
      </c>
      <c r="I26" t="s">
        <v>1808</v>
      </c>
      <c r="J26" t="s">
        <v>1809</v>
      </c>
      <c r="K26" t="str">
        <f t="shared" si="0"/>
        <v>Peterburi tee 44 Tallinn</v>
      </c>
      <c r="L26" t="str">
        <f t="shared" si="1"/>
        <v>400459 - Potassium nitrate (E 252),200001 - Algol Chemicals OÜ,2010,100,EE,Tallinn,Peterburi tee 44 Tallinn</v>
      </c>
    </row>
    <row r="27" spans="1:12">
      <c r="A27" s="6" t="s">
        <v>382</v>
      </c>
      <c r="B27" s="7" t="s">
        <v>46</v>
      </c>
      <c r="C27" s="7">
        <v>2011</v>
      </c>
      <c r="D27" s="8">
        <v>8400</v>
      </c>
      <c r="E27" s="4" t="s">
        <v>1463</v>
      </c>
      <c r="F27" t="s">
        <v>1506</v>
      </c>
      <c r="G27" t="s">
        <v>1507</v>
      </c>
      <c r="H27" s="4" t="s">
        <v>1479</v>
      </c>
      <c r="I27" t="s">
        <v>1808</v>
      </c>
      <c r="J27" t="s">
        <v>1809</v>
      </c>
      <c r="K27" t="str">
        <f t="shared" si="0"/>
        <v>Peterburi tee 44 Tallinn</v>
      </c>
      <c r="L27" t="str">
        <f t="shared" si="1"/>
        <v>400361 - Sodium bicarbonate (E 500),200001 - Algol Chemicals OÜ,2011,8400,EE,Tallinn,Peterburi tee 44 Tallinn</v>
      </c>
    </row>
    <row r="28" spans="1:12">
      <c r="A28" s="6" t="s">
        <v>490</v>
      </c>
      <c r="B28" s="7" t="s">
        <v>46</v>
      </c>
      <c r="C28" s="7">
        <v>2011</v>
      </c>
      <c r="D28" s="8">
        <v>600</v>
      </c>
      <c r="E28" s="4" t="s">
        <v>1463</v>
      </c>
      <c r="F28" t="s">
        <v>1506</v>
      </c>
      <c r="G28" t="s">
        <v>1507</v>
      </c>
      <c r="H28" s="4" t="s">
        <v>1479</v>
      </c>
      <c r="I28" t="s">
        <v>1808</v>
      </c>
      <c r="J28" t="s">
        <v>1809</v>
      </c>
      <c r="K28" t="str">
        <f t="shared" si="0"/>
        <v>Peterburi tee 44 Tallinn</v>
      </c>
      <c r="L28" t="str">
        <f t="shared" si="1"/>
        <v>400459 - Potassium nitrate (E 252),200001 - Algol Chemicals OÜ,2011,600,EE,Tallinn,Peterburi tee 44 Tallinn</v>
      </c>
    </row>
    <row r="29" spans="1:12">
      <c r="A29" s="6" t="s">
        <v>1041</v>
      </c>
      <c r="B29" s="7" t="s">
        <v>46</v>
      </c>
      <c r="C29" s="7">
        <v>2011</v>
      </c>
      <c r="D29" s="8">
        <v>100</v>
      </c>
      <c r="E29" s="4" t="s">
        <v>1463</v>
      </c>
      <c r="F29" t="s">
        <v>1506</v>
      </c>
      <c r="G29" t="s">
        <v>1507</v>
      </c>
      <c r="H29" s="4" t="s">
        <v>1479</v>
      </c>
      <c r="I29" t="s">
        <v>1808</v>
      </c>
      <c r="J29" t="s">
        <v>1809</v>
      </c>
      <c r="K29" t="str">
        <f t="shared" si="0"/>
        <v>Peterburi tee 44 Tallinn</v>
      </c>
      <c r="L29" t="str">
        <f t="shared" si="1"/>
        <v>401114 - Ammonium bikarbonate H Food grade SIX NOT,200001 - Algol Chemicals OÜ,2011,100,EE,Tallinn,Peterburi tee 44 Tallinn</v>
      </c>
    </row>
    <row r="30" spans="1:12">
      <c r="A30" s="6" t="s">
        <v>382</v>
      </c>
      <c r="B30" s="7" t="s">
        <v>46</v>
      </c>
      <c r="C30" s="7">
        <v>2012</v>
      </c>
      <c r="D30" s="8">
        <v>9450</v>
      </c>
      <c r="E30" s="4" t="s">
        <v>1463</v>
      </c>
      <c r="F30" t="s">
        <v>1506</v>
      </c>
      <c r="G30" t="s">
        <v>1507</v>
      </c>
      <c r="H30" s="4" t="s">
        <v>1479</v>
      </c>
      <c r="I30" t="s">
        <v>1808</v>
      </c>
      <c r="J30" t="s">
        <v>1809</v>
      </c>
      <c r="K30" t="str">
        <f t="shared" si="0"/>
        <v>Peterburi tee 44 Tallinn</v>
      </c>
      <c r="L30" t="str">
        <f t="shared" si="1"/>
        <v>400361 - Sodium bicarbonate (E 500),200001 - Algol Chemicals OÜ,2012,9450,EE,Tallinn,Peterburi tee 44 Tallinn</v>
      </c>
    </row>
    <row r="31" spans="1:12">
      <c r="A31" s="6" t="s">
        <v>490</v>
      </c>
      <c r="B31" s="7" t="s">
        <v>46</v>
      </c>
      <c r="C31" s="7">
        <v>2012</v>
      </c>
      <c r="D31" s="8">
        <v>800</v>
      </c>
      <c r="E31" s="4" t="s">
        <v>1463</v>
      </c>
      <c r="F31" t="s">
        <v>1506</v>
      </c>
      <c r="G31" t="s">
        <v>1507</v>
      </c>
      <c r="H31" s="4" t="s">
        <v>1479</v>
      </c>
      <c r="I31" t="s">
        <v>1808</v>
      </c>
      <c r="J31" t="s">
        <v>1809</v>
      </c>
      <c r="K31" t="str">
        <f t="shared" si="0"/>
        <v>Peterburi tee 44 Tallinn</v>
      </c>
      <c r="L31" t="str">
        <f t="shared" si="1"/>
        <v>400459 - Potassium nitrate (E 252),200001 - Algol Chemicals OÜ,2012,800,EE,Tallinn,Peterburi tee 44 Tallinn</v>
      </c>
    </row>
    <row r="32" spans="1:12">
      <c r="A32" s="6" t="s">
        <v>45</v>
      </c>
      <c r="B32" s="7" t="s">
        <v>46</v>
      </c>
      <c r="C32" s="7">
        <v>2013</v>
      </c>
      <c r="D32" s="8">
        <v>28665</v>
      </c>
      <c r="E32" s="4" t="s">
        <v>1463</v>
      </c>
      <c r="F32" t="s">
        <v>1506</v>
      </c>
      <c r="G32" t="s">
        <v>1507</v>
      </c>
      <c r="H32" s="4" t="s">
        <v>1479</v>
      </c>
      <c r="I32" t="s">
        <v>1808</v>
      </c>
      <c r="J32" t="s">
        <v>1809</v>
      </c>
      <c r="K32" t="str">
        <f t="shared" si="0"/>
        <v>Peterburi tee 44 Tallinn</v>
      </c>
      <c r="L32" t="str">
        <f t="shared" si="1"/>
        <v>400027 - Anti caking agent (E 551) AF (nano),200001 - Algol Chemicals OÜ,2013,28665,EE,Tallinn,Peterburi tee 44 Tallinn</v>
      </c>
    </row>
    <row r="33" spans="1:12">
      <c r="A33" s="6" t="s">
        <v>382</v>
      </c>
      <c r="B33" s="7" t="s">
        <v>46</v>
      </c>
      <c r="C33" s="7">
        <v>2013</v>
      </c>
      <c r="D33" s="8">
        <v>11500</v>
      </c>
      <c r="E33" s="4" t="s">
        <v>1463</v>
      </c>
      <c r="F33" t="s">
        <v>1506</v>
      </c>
      <c r="G33" t="s">
        <v>1507</v>
      </c>
      <c r="H33" s="4" t="s">
        <v>1479</v>
      </c>
      <c r="I33" t="s">
        <v>1808</v>
      </c>
      <c r="J33" t="s">
        <v>1809</v>
      </c>
      <c r="K33" t="str">
        <f t="shared" si="0"/>
        <v>Peterburi tee 44 Tallinn</v>
      </c>
      <c r="L33" t="str">
        <f t="shared" si="1"/>
        <v>400361 - Sodium bicarbonate (E 500),200001 - Algol Chemicals OÜ,2013,11500,EE,Tallinn,Peterburi tee 44 Tallinn</v>
      </c>
    </row>
    <row r="34" spans="1:12">
      <c r="A34" s="6" t="s">
        <v>385</v>
      </c>
      <c r="B34" s="7" t="s">
        <v>46</v>
      </c>
      <c r="C34" s="7">
        <v>2013</v>
      </c>
      <c r="D34" s="8">
        <v>400</v>
      </c>
      <c r="E34" s="4" t="s">
        <v>1463</v>
      </c>
      <c r="F34" t="s">
        <v>1506</v>
      </c>
      <c r="G34" t="s">
        <v>1507</v>
      </c>
      <c r="H34" s="4" t="s">
        <v>1479</v>
      </c>
      <c r="I34" t="s">
        <v>1808</v>
      </c>
      <c r="J34" t="s">
        <v>1809</v>
      </c>
      <c r="K34" t="str">
        <f t="shared" si="0"/>
        <v>Peterburi tee 44 Tallinn</v>
      </c>
      <c r="L34" t="str">
        <f t="shared" si="1"/>
        <v>400364 - Calcium chloride (E 509),200001 - Algol Chemicals OÜ,2013,400,EE,Tallinn,Peterburi tee 44 Tallinn</v>
      </c>
    </row>
    <row r="35" spans="1:12">
      <c r="A35" s="6" t="s">
        <v>490</v>
      </c>
      <c r="B35" s="7" t="s">
        <v>46</v>
      </c>
      <c r="C35" s="7">
        <v>2013</v>
      </c>
      <c r="D35" s="8">
        <v>300</v>
      </c>
      <c r="E35" s="4" t="s">
        <v>1463</v>
      </c>
      <c r="F35" t="s">
        <v>1506</v>
      </c>
      <c r="G35" t="s">
        <v>1507</v>
      </c>
      <c r="H35" s="4" t="s">
        <v>1479</v>
      </c>
      <c r="I35" t="s">
        <v>1808</v>
      </c>
      <c r="J35" t="s">
        <v>1809</v>
      </c>
      <c r="K35" t="str">
        <f t="shared" si="0"/>
        <v>Peterburi tee 44 Tallinn</v>
      </c>
      <c r="L35" t="str">
        <f t="shared" si="1"/>
        <v>400459 - Potassium nitrate (E 252),200001 - Algol Chemicals OÜ,2013,300,EE,Tallinn,Peterburi tee 44 Tallinn</v>
      </c>
    </row>
    <row r="36" spans="1:12">
      <c r="A36" s="6" t="s">
        <v>907</v>
      </c>
      <c r="B36" s="7" t="s">
        <v>46</v>
      </c>
      <c r="C36" s="7">
        <v>2013</v>
      </c>
      <c r="D36" s="8">
        <v>25</v>
      </c>
      <c r="E36" s="4" t="s">
        <v>1463</v>
      </c>
      <c r="F36" t="s">
        <v>1506</v>
      </c>
      <c r="G36" t="s">
        <v>1507</v>
      </c>
      <c r="H36" s="4" t="s">
        <v>1479</v>
      </c>
      <c r="I36" t="s">
        <v>1808</v>
      </c>
      <c r="J36" t="s">
        <v>1809</v>
      </c>
      <c r="K36" t="str">
        <f t="shared" si="0"/>
        <v>Peterburi tee 44 Tallinn</v>
      </c>
      <c r="L36" t="str">
        <f t="shared" si="1"/>
        <v>400942 - Ammonium chloride,200001 - Algol Chemicals OÜ,2013,25,EE,Tallinn,Peterburi tee 44 Tallinn</v>
      </c>
    </row>
    <row r="37" spans="1:12">
      <c r="A37" s="6" t="s">
        <v>45</v>
      </c>
      <c r="B37" s="7" t="s">
        <v>46</v>
      </c>
      <c r="C37" s="7">
        <v>2014</v>
      </c>
      <c r="D37" s="8">
        <v>18135</v>
      </c>
      <c r="E37" s="4" t="s">
        <v>1463</v>
      </c>
      <c r="F37" t="s">
        <v>1506</v>
      </c>
      <c r="G37" t="s">
        <v>1507</v>
      </c>
      <c r="H37" s="4" t="s">
        <v>1479</v>
      </c>
      <c r="I37" t="s">
        <v>1808</v>
      </c>
      <c r="J37" t="s">
        <v>1809</v>
      </c>
      <c r="K37" t="str">
        <f t="shared" si="0"/>
        <v>Peterburi tee 44 Tallinn</v>
      </c>
      <c r="L37" t="str">
        <f t="shared" si="1"/>
        <v>400027 - Anti caking agent (E 551) AF (nano),200001 - Algol Chemicals OÜ,2014,18135,EE,Tallinn,Peterburi tee 44 Tallinn</v>
      </c>
    </row>
    <row r="38" spans="1:12">
      <c r="A38" s="6" t="s">
        <v>382</v>
      </c>
      <c r="B38" s="7" t="s">
        <v>46</v>
      </c>
      <c r="C38" s="7">
        <v>2014</v>
      </c>
      <c r="D38" s="8">
        <v>7350</v>
      </c>
      <c r="E38" s="4" t="s">
        <v>1463</v>
      </c>
      <c r="F38" t="s">
        <v>1506</v>
      </c>
      <c r="G38" t="s">
        <v>1507</v>
      </c>
      <c r="H38" s="4" t="s">
        <v>1479</v>
      </c>
      <c r="I38" t="s">
        <v>1808</v>
      </c>
      <c r="J38" t="s">
        <v>1809</v>
      </c>
      <c r="K38" t="str">
        <f t="shared" si="0"/>
        <v>Peterburi tee 44 Tallinn</v>
      </c>
      <c r="L38" t="str">
        <f t="shared" si="1"/>
        <v>400361 - Sodium bicarbonate (E 500),200001 - Algol Chemicals OÜ,2014,7350,EE,Tallinn,Peterburi tee 44 Tallinn</v>
      </c>
    </row>
    <row r="39" spans="1:12">
      <c r="A39" s="6" t="s">
        <v>490</v>
      </c>
      <c r="B39" s="7" t="s">
        <v>46</v>
      </c>
      <c r="C39" s="7">
        <v>2014</v>
      </c>
      <c r="D39" s="8">
        <v>75</v>
      </c>
      <c r="E39" s="4" t="s">
        <v>1463</v>
      </c>
      <c r="F39" t="s">
        <v>1506</v>
      </c>
      <c r="G39" t="s">
        <v>1507</v>
      </c>
      <c r="H39" s="4" t="s">
        <v>1479</v>
      </c>
      <c r="I39" t="s">
        <v>1808</v>
      </c>
      <c r="J39" t="s">
        <v>1809</v>
      </c>
      <c r="K39" t="str">
        <f t="shared" si="0"/>
        <v>Peterburi tee 44 Tallinn</v>
      </c>
      <c r="L39" t="str">
        <f t="shared" si="1"/>
        <v>400459 - Potassium nitrate (E 252),200001 - Algol Chemicals OÜ,2014,75,EE,Tallinn,Peterburi tee 44 Tallinn</v>
      </c>
    </row>
    <row r="40" spans="1:12">
      <c r="A40" s="6" t="s">
        <v>60</v>
      </c>
      <c r="B40" s="7" t="s">
        <v>61</v>
      </c>
      <c r="C40" s="7">
        <v>2007</v>
      </c>
      <c r="D40" s="8">
        <v>1000</v>
      </c>
      <c r="E40" s="4" t="s">
        <v>1465</v>
      </c>
      <c r="F40">
        <v>43153</v>
      </c>
      <c r="G40">
        <v>0</v>
      </c>
      <c r="H40" s="4" t="s">
        <v>1519</v>
      </c>
      <c r="I40" t="s">
        <v>1524</v>
      </c>
      <c r="J40" t="s">
        <v>1525</v>
      </c>
      <c r="K40" t="str">
        <f t="shared" si="0"/>
        <v>Baggakersgatan 4A 43153 Mölndal Sweden Mölndal</v>
      </c>
      <c r="L40" t="str">
        <f t="shared" si="1"/>
        <v>400039 - Milk Lactose fine,200003 - EWALCO AB,2007,1000,SE,Mölndal,Baggakersgatan 4A 43153 Mölndal Sweden Mölndal</v>
      </c>
    </row>
    <row r="41" spans="1:12">
      <c r="A41" s="6" t="s">
        <v>546</v>
      </c>
      <c r="B41" s="7" t="s">
        <v>61</v>
      </c>
      <c r="C41" s="7">
        <v>2007</v>
      </c>
      <c r="D41" s="8">
        <v>800</v>
      </c>
      <c r="E41" s="4" t="s">
        <v>1465</v>
      </c>
      <c r="F41">
        <v>43153</v>
      </c>
      <c r="G41">
        <v>0</v>
      </c>
      <c r="H41" s="4" t="s">
        <v>1519</v>
      </c>
      <c r="I41" t="s">
        <v>1524</v>
      </c>
      <c r="J41" t="s">
        <v>1525</v>
      </c>
      <c r="K41" t="str">
        <f t="shared" si="0"/>
        <v>Baggakersgatan 4A 43153 Mölndal Sweden Mölndal</v>
      </c>
      <c r="L41" t="str">
        <f t="shared" si="1"/>
        <v>400514 - Milk powder skimmed,200003 - EWALCO AB,2007,800,SE,Mölndal,Baggakersgatan 4A 43153 Mölndal Sweden Mölndal</v>
      </c>
    </row>
    <row r="42" spans="1:12">
      <c r="A42" s="6" t="s">
        <v>665</v>
      </c>
      <c r="B42" s="7" t="s">
        <v>61</v>
      </c>
      <c r="C42" s="7">
        <v>2007</v>
      </c>
      <c r="D42" s="8">
        <v>200</v>
      </c>
      <c r="E42" s="4" t="s">
        <v>1465</v>
      </c>
      <c r="F42">
        <v>43153</v>
      </c>
      <c r="G42">
        <v>0</v>
      </c>
      <c r="H42" s="4" t="s">
        <v>1519</v>
      </c>
      <c r="I42" t="s">
        <v>1524</v>
      </c>
      <c r="J42" t="s">
        <v>1525</v>
      </c>
      <c r="K42" t="str">
        <f t="shared" si="0"/>
        <v>Baggakersgatan 4A 43153 Mölndal Sweden Mölndal</v>
      </c>
      <c r="L42" t="str">
        <f t="shared" si="1"/>
        <v>400649 - Whey powder Not Active,200003 - EWALCO AB,2007,200,SE,Mölndal,Baggakersgatan 4A 43153 Mölndal Sweden Mölndal</v>
      </c>
    </row>
    <row r="43" spans="1:12">
      <c r="A43" s="6" t="s">
        <v>1213</v>
      </c>
      <c r="B43" s="7" t="s">
        <v>61</v>
      </c>
      <c r="C43" s="7">
        <v>2007</v>
      </c>
      <c r="D43" s="8">
        <v>2000</v>
      </c>
      <c r="E43" s="4" t="s">
        <v>1465</v>
      </c>
      <c r="F43">
        <v>43153</v>
      </c>
      <c r="G43">
        <v>0</v>
      </c>
      <c r="H43" s="4" t="s">
        <v>1519</v>
      </c>
      <c r="I43" t="s">
        <v>1524</v>
      </c>
      <c r="J43" t="s">
        <v>1525</v>
      </c>
      <c r="K43" t="str">
        <f t="shared" si="0"/>
        <v>Baggakersgatan 4A 43153 Mölndal Sweden Mölndal</v>
      </c>
      <c r="L43" t="str">
        <f t="shared" si="1"/>
        <v>700258 - Gistex XII powder 24 Not active,200003 - EWALCO AB,2007,2000,SE,Mölndal,Baggakersgatan 4A 43153 Mölndal Sweden Mölndal</v>
      </c>
    </row>
    <row r="44" spans="1:12">
      <c r="A44" s="6" t="s">
        <v>1214</v>
      </c>
      <c r="B44" s="7" t="s">
        <v>61</v>
      </c>
      <c r="C44" s="7">
        <v>2007</v>
      </c>
      <c r="D44" s="8">
        <v>1000</v>
      </c>
      <c r="E44" s="4" t="s">
        <v>1465</v>
      </c>
      <c r="F44">
        <v>43153</v>
      </c>
      <c r="G44">
        <v>0</v>
      </c>
      <c r="H44" s="4" t="s">
        <v>1519</v>
      </c>
      <c r="I44" t="s">
        <v>1524</v>
      </c>
      <c r="J44" t="s">
        <v>1525</v>
      </c>
      <c r="K44" t="str">
        <f t="shared" si="0"/>
        <v>Baggakersgatan 4A 43153 Mölndal Sweden Mölndal</v>
      </c>
      <c r="L44" t="str">
        <f t="shared" si="1"/>
        <v>700437 - Yeast extract - Maxavor Not active,200003 - EWALCO AB,2007,1000,SE,Mölndal,Baggakersgatan 4A 43153 Mölndal Sweden Mölndal</v>
      </c>
    </row>
    <row r="45" spans="1:12">
      <c r="A45" s="6" t="s">
        <v>1215</v>
      </c>
      <c r="B45" s="7" t="s">
        <v>61</v>
      </c>
      <c r="C45" s="7">
        <v>2007</v>
      </c>
      <c r="D45" s="8">
        <v>25</v>
      </c>
      <c r="E45" s="4" t="s">
        <v>1465</v>
      </c>
      <c r="F45">
        <v>43153</v>
      </c>
      <c r="G45">
        <v>0</v>
      </c>
      <c r="H45" s="4" t="s">
        <v>1519</v>
      </c>
      <c r="I45" t="s">
        <v>1524</v>
      </c>
      <c r="J45" t="s">
        <v>1525</v>
      </c>
      <c r="K45" t="str">
        <f t="shared" si="0"/>
        <v>Baggakersgatan 4A 43153 Mölndal Sweden Mölndal</v>
      </c>
      <c r="L45" t="str">
        <f t="shared" si="1"/>
        <v>700634 - Maxarome plus powder Not active,200003 - EWALCO AB,2007,25,SE,Mölndal,Baggakersgatan 4A 43153 Mölndal Sweden Mölndal</v>
      </c>
    </row>
    <row r="46" spans="1:12">
      <c r="A46" s="6" t="s">
        <v>277</v>
      </c>
      <c r="B46" s="7" t="s">
        <v>61</v>
      </c>
      <c r="C46" s="7">
        <v>2008</v>
      </c>
      <c r="D46" s="8">
        <v>1000</v>
      </c>
      <c r="E46" s="4" t="s">
        <v>1465</v>
      </c>
      <c r="F46">
        <v>43153</v>
      </c>
      <c r="G46">
        <v>0</v>
      </c>
      <c r="H46" s="4" t="s">
        <v>1519</v>
      </c>
      <c r="I46" t="s">
        <v>1524</v>
      </c>
      <c r="J46" t="s">
        <v>1525</v>
      </c>
      <c r="K46" t="str">
        <f t="shared" si="0"/>
        <v>Baggakersgatan 4A 43153 Mölndal Sweden Mölndal</v>
      </c>
      <c r="L46" t="str">
        <f t="shared" si="1"/>
        <v>400258 - Yeast Extract light NOT ACTIVE,200003 - EWALCO AB,2008,1000,SE,Mölndal,Baggakersgatan 4A 43153 Mölndal Sweden Mölndal</v>
      </c>
    </row>
    <row r="47" spans="1:12">
      <c r="A47" s="6" t="s">
        <v>466</v>
      </c>
      <c r="B47" s="7" t="s">
        <v>61</v>
      </c>
      <c r="C47" s="7">
        <v>2008</v>
      </c>
      <c r="D47" s="8">
        <v>1500</v>
      </c>
      <c r="E47" s="4" t="s">
        <v>1465</v>
      </c>
      <c r="F47">
        <v>43153</v>
      </c>
      <c r="G47">
        <v>0</v>
      </c>
      <c r="H47" s="4" t="s">
        <v>1519</v>
      </c>
      <c r="I47" t="s">
        <v>1524</v>
      </c>
      <c r="J47" t="s">
        <v>1525</v>
      </c>
      <c r="K47" t="str">
        <f t="shared" si="0"/>
        <v>Baggakersgatan 4A 43153 Mölndal Sweden Mölndal</v>
      </c>
      <c r="L47" t="str">
        <f t="shared" si="1"/>
        <v>400437 - Yeast extract -Maxavor YB 2512 Not active,200003 - EWALCO AB,2008,1500,SE,Mölndal,Baggakersgatan 4A 43153 Mölndal Sweden Mölndal</v>
      </c>
    </row>
    <row r="48" spans="1:12">
      <c r="A48" s="6" t="s">
        <v>546</v>
      </c>
      <c r="B48" s="7" t="s">
        <v>61</v>
      </c>
      <c r="C48" s="7">
        <v>2008</v>
      </c>
      <c r="D48" s="8">
        <v>950</v>
      </c>
      <c r="E48" s="4" t="s">
        <v>1465</v>
      </c>
      <c r="F48">
        <v>43153</v>
      </c>
      <c r="G48">
        <v>0</v>
      </c>
      <c r="H48" s="4" t="s">
        <v>1519</v>
      </c>
      <c r="I48" t="s">
        <v>1524</v>
      </c>
      <c r="J48" t="s">
        <v>1525</v>
      </c>
      <c r="K48" t="str">
        <f t="shared" si="0"/>
        <v>Baggakersgatan 4A 43153 Mölndal Sweden Mölndal</v>
      </c>
      <c r="L48" t="str">
        <f t="shared" si="1"/>
        <v>400514 - Milk powder skimmed,200003 - EWALCO AB,2008,950,SE,Mölndal,Baggakersgatan 4A 43153 Mölndal Sweden Mölndal</v>
      </c>
    </row>
    <row r="49" spans="1:12">
      <c r="A49" s="6" t="s">
        <v>665</v>
      </c>
      <c r="B49" s="7" t="s">
        <v>61</v>
      </c>
      <c r="C49" s="7">
        <v>2008</v>
      </c>
      <c r="D49" s="8">
        <v>3575</v>
      </c>
      <c r="E49" s="4" t="s">
        <v>1465</v>
      </c>
      <c r="F49">
        <v>43153</v>
      </c>
      <c r="G49">
        <v>0</v>
      </c>
      <c r="H49" s="4" t="s">
        <v>1519</v>
      </c>
      <c r="I49" t="s">
        <v>1524</v>
      </c>
      <c r="J49" t="s">
        <v>1525</v>
      </c>
      <c r="K49" t="str">
        <f t="shared" si="0"/>
        <v>Baggakersgatan 4A 43153 Mölndal Sweden Mölndal</v>
      </c>
      <c r="L49" t="str">
        <f t="shared" si="1"/>
        <v>400649 - Whey powder Not Active,200003 - EWALCO AB,2008,3575,SE,Mölndal,Baggakersgatan 4A 43153 Mölndal Sweden Mölndal</v>
      </c>
    </row>
    <row r="50" spans="1:12">
      <c r="A50" s="6" t="s">
        <v>732</v>
      </c>
      <c r="B50" s="7" t="s">
        <v>61</v>
      </c>
      <c r="C50" s="7">
        <v>2008</v>
      </c>
      <c r="D50" s="8">
        <v>180</v>
      </c>
      <c r="E50" s="4" t="s">
        <v>1465</v>
      </c>
      <c r="F50">
        <v>43153</v>
      </c>
      <c r="G50">
        <v>0</v>
      </c>
      <c r="H50" s="4" t="s">
        <v>1519</v>
      </c>
      <c r="I50" t="s">
        <v>1524</v>
      </c>
      <c r="J50" t="s">
        <v>1525</v>
      </c>
      <c r="K50" t="str">
        <f t="shared" si="0"/>
        <v>Baggakersgatan 4A 43153 Mölndal Sweden Mölndal</v>
      </c>
      <c r="L50" t="str">
        <f t="shared" si="1"/>
        <v>400725 - Yeast extract - Flavour enhancer Select N,200003 - EWALCO AB,2008,180,SE,Mölndal,Baggakersgatan 4A 43153 Mölndal Sweden Mölndal</v>
      </c>
    </row>
    <row r="51" spans="1:12">
      <c r="A51" s="6" t="s">
        <v>745</v>
      </c>
      <c r="B51" s="7" t="s">
        <v>61</v>
      </c>
      <c r="C51" s="7">
        <v>2008</v>
      </c>
      <c r="D51" s="8">
        <v>150</v>
      </c>
      <c r="E51" s="4" t="s">
        <v>1465</v>
      </c>
      <c r="F51">
        <v>43153</v>
      </c>
      <c r="G51">
        <v>0</v>
      </c>
      <c r="H51" s="4" t="s">
        <v>1519</v>
      </c>
      <c r="I51" t="s">
        <v>1524</v>
      </c>
      <c r="J51" t="s">
        <v>1525</v>
      </c>
      <c r="K51" t="str">
        <f t="shared" si="0"/>
        <v>Baggakersgatan 4A 43153 Mölndal Sweden Mölndal</v>
      </c>
      <c r="L51" t="str">
        <f t="shared" si="1"/>
        <v>400743 - Yeast Extract Dark Roast NOT ACTIVE,200003 - EWALCO AB,2008,150,SE,Mölndal,Baggakersgatan 4A 43153 Mölndal Sweden Mölndal</v>
      </c>
    </row>
    <row r="52" spans="1:12">
      <c r="A52" s="6" t="s">
        <v>277</v>
      </c>
      <c r="B52" s="7" t="s">
        <v>61</v>
      </c>
      <c r="C52" s="7">
        <v>2009</v>
      </c>
      <c r="D52" s="8">
        <v>500</v>
      </c>
      <c r="E52" s="4" t="s">
        <v>1465</v>
      </c>
      <c r="F52">
        <v>43153</v>
      </c>
      <c r="G52">
        <v>0</v>
      </c>
      <c r="H52" s="4" t="s">
        <v>1519</v>
      </c>
      <c r="I52" t="s">
        <v>1524</v>
      </c>
      <c r="J52" t="s">
        <v>1525</v>
      </c>
      <c r="K52" t="str">
        <f t="shared" si="0"/>
        <v>Baggakersgatan 4A 43153 Mölndal Sweden Mölndal</v>
      </c>
      <c r="L52" t="str">
        <f t="shared" si="1"/>
        <v>400258 - Yeast Extract light NOT ACTIVE,200003 - EWALCO AB,2009,500,SE,Mölndal,Baggakersgatan 4A 43153 Mölndal Sweden Mölndal</v>
      </c>
    </row>
    <row r="53" spans="1:12">
      <c r="A53" s="6" t="s">
        <v>466</v>
      </c>
      <c r="B53" s="7" t="s">
        <v>61</v>
      </c>
      <c r="C53" s="7">
        <v>2009</v>
      </c>
      <c r="D53" s="8">
        <v>8500</v>
      </c>
      <c r="E53" s="4" t="s">
        <v>1465</v>
      </c>
      <c r="F53">
        <v>43153</v>
      </c>
      <c r="G53">
        <v>0</v>
      </c>
      <c r="H53" s="4" t="s">
        <v>1519</v>
      </c>
      <c r="I53" t="s">
        <v>1524</v>
      </c>
      <c r="J53" t="s">
        <v>1525</v>
      </c>
      <c r="K53" t="str">
        <f t="shared" si="0"/>
        <v>Baggakersgatan 4A 43153 Mölndal Sweden Mölndal</v>
      </c>
      <c r="L53" t="str">
        <f t="shared" si="1"/>
        <v>400437 - Yeast extract -Maxavor YB 2512 Not active,200003 - EWALCO AB,2009,8500,SE,Mölndal,Baggakersgatan 4A 43153 Mölndal Sweden Mölndal</v>
      </c>
    </row>
    <row r="54" spans="1:12">
      <c r="A54" s="6" t="s">
        <v>665</v>
      </c>
      <c r="B54" s="7" t="s">
        <v>61</v>
      </c>
      <c r="C54" s="7">
        <v>2009</v>
      </c>
      <c r="D54" s="8">
        <v>2025</v>
      </c>
      <c r="E54" s="4" t="s">
        <v>1465</v>
      </c>
      <c r="F54">
        <v>43153</v>
      </c>
      <c r="G54">
        <v>0</v>
      </c>
      <c r="H54" s="4" t="s">
        <v>1519</v>
      </c>
      <c r="I54" t="s">
        <v>1524</v>
      </c>
      <c r="J54" t="s">
        <v>1525</v>
      </c>
      <c r="K54" t="str">
        <f t="shared" si="0"/>
        <v>Baggakersgatan 4A 43153 Mölndal Sweden Mölndal</v>
      </c>
      <c r="L54" t="str">
        <f t="shared" si="1"/>
        <v>400649 - Whey powder Not Active,200003 - EWALCO AB,2009,2025,SE,Mölndal,Baggakersgatan 4A 43153 Mölndal Sweden Mölndal</v>
      </c>
    </row>
    <row r="55" spans="1:12">
      <c r="A55" s="6" t="s">
        <v>715</v>
      </c>
      <c r="B55" s="7" t="s">
        <v>61</v>
      </c>
      <c r="C55" s="7">
        <v>2009</v>
      </c>
      <c r="D55" s="8">
        <v>200</v>
      </c>
      <c r="E55" s="4" t="s">
        <v>1465</v>
      </c>
      <c r="F55">
        <v>43153</v>
      </c>
      <c r="G55">
        <v>0</v>
      </c>
      <c r="H55" s="4" t="s">
        <v>1519</v>
      </c>
      <c r="I55" t="s">
        <v>1524</v>
      </c>
      <c r="J55" t="s">
        <v>1525</v>
      </c>
      <c r="K55" t="str">
        <f t="shared" si="0"/>
        <v>Baggakersgatan 4A 43153 Mölndal Sweden Mölndal</v>
      </c>
      <c r="L55" t="str">
        <f t="shared" si="1"/>
        <v>400708 - Yeast Extract Savoury NOT ACTIVE,200003 - EWALCO AB,2009,200,SE,Mölndal,Baggakersgatan 4A 43153 Mölndal Sweden Mölndal</v>
      </c>
    </row>
    <row r="56" spans="1:12">
      <c r="A56" s="6" t="s">
        <v>732</v>
      </c>
      <c r="B56" s="7" t="s">
        <v>61</v>
      </c>
      <c r="C56" s="7">
        <v>2009</v>
      </c>
      <c r="D56" s="8">
        <v>560</v>
      </c>
      <c r="E56" s="4" t="s">
        <v>1465</v>
      </c>
      <c r="F56">
        <v>43153</v>
      </c>
      <c r="G56">
        <v>0</v>
      </c>
      <c r="H56" s="4" t="s">
        <v>1519</v>
      </c>
      <c r="I56" t="s">
        <v>1524</v>
      </c>
      <c r="J56" t="s">
        <v>1525</v>
      </c>
      <c r="K56" t="str">
        <f t="shared" si="0"/>
        <v>Baggakersgatan 4A 43153 Mölndal Sweden Mölndal</v>
      </c>
      <c r="L56" t="str">
        <f t="shared" si="1"/>
        <v>400725 - Yeast extract - Flavour enhancer Select N,200003 - EWALCO AB,2009,560,SE,Mölndal,Baggakersgatan 4A 43153 Mölndal Sweden Mölndal</v>
      </c>
    </row>
    <row r="57" spans="1:12">
      <c r="A57" s="6" t="s">
        <v>745</v>
      </c>
      <c r="B57" s="7" t="s">
        <v>61</v>
      </c>
      <c r="C57" s="7">
        <v>2009</v>
      </c>
      <c r="D57" s="8">
        <v>825</v>
      </c>
      <c r="E57" s="4" t="s">
        <v>1465</v>
      </c>
      <c r="F57">
        <v>43153</v>
      </c>
      <c r="G57">
        <v>0</v>
      </c>
      <c r="H57" s="4" t="s">
        <v>1519</v>
      </c>
      <c r="I57" t="s">
        <v>1524</v>
      </c>
      <c r="J57" t="s">
        <v>1525</v>
      </c>
      <c r="K57" t="str">
        <f t="shared" si="0"/>
        <v>Baggakersgatan 4A 43153 Mölndal Sweden Mölndal</v>
      </c>
      <c r="L57" t="str">
        <f t="shared" si="1"/>
        <v>400743 - Yeast Extract Dark Roast NOT ACTIVE,200003 - EWALCO AB,2009,825,SE,Mölndal,Baggakersgatan 4A 43153 Mölndal Sweden Mölndal</v>
      </c>
    </row>
    <row r="58" spans="1:12">
      <c r="A58" s="6" t="s">
        <v>466</v>
      </c>
      <c r="B58" s="7" t="s">
        <v>61</v>
      </c>
      <c r="C58" s="7">
        <v>2010</v>
      </c>
      <c r="D58" s="8">
        <v>500</v>
      </c>
      <c r="E58" s="4" t="s">
        <v>1465</v>
      </c>
      <c r="F58">
        <v>43153</v>
      </c>
      <c r="G58">
        <v>0</v>
      </c>
      <c r="H58" s="4" t="s">
        <v>1519</v>
      </c>
      <c r="I58" t="s">
        <v>1524</v>
      </c>
      <c r="J58" t="s">
        <v>1525</v>
      </c>
      <c r="K58" t="str">
        <f t="shared" si="0"/>
        <v>Baggakersgatan 4A 43153 Mölndal Sweden Mölndal</v>
      </c>
      <c r="L58" t="str">
        <f t="shared" si="1"/>
        <v>400437 - Yeast extract -Maxavor YB 2512 Not active,200003 - EWALCO AB,2010,500,SE,Mölndal,Baggakersgatan 4A 43153 Mölndal Sweden Mölndal</v>
      </c>
    </row>
    <row r="59" spans="1:12">
      <c r="A59" s="6" t="s">
        <v>665</v>
      </c>
      <c r="B59" s="7" t="s">
        <v>61</v>
      </c>
      <c r="C59" s="7">
        <v>2010</v>
      </c>
      <c r="D59" s="8">
        <v>675</v>
      </c>
      <c r="E59" s="4" t="s">
        <v>1465</v>
      </c>
      <c r="F59">
        <v>43153</v>
      </c>
      <c r="G59">
        <v>0</v>
      </c>
      <c r="H59" s="4" t="s">
        <v>1519</v>
      </c>
      <c r="I59" t="s">
        <v>1524</v>
      </c>
      <c r="J59" t="s">
        <v>1525</v>
      </c>
      <c r="K59" t="str">
        <f t="shared" si="0"/>
        <v>Baggakersgatan 4A 43153 Mölndal Sweden Mölndal</v>
      </c>
      <c r="L59" t="str">
        <f t="shared" si="1"/>
        <v>400649 - Whey powder Not Active,200003 - EWALCO AB,2010,675,SE,Mölndal,Baggakersgatan 4A 43153 Mölndal Sweden Mölndal</v>
      </c>
    </row>
    <row r="60" spans="1:12">
      <c r="A60" s="6" t="s">
        <v>745</v>
      </c>
      <c r="B60" s="7" t="s">
        <v>61</v>
      </c>
      <c r="C60" s="7">
        <v>2010</v>
      </c>
      <c r="D60" s="8">
        <v>400</v>
      </c>
      <c r="E60" s="4" t="s">
        <v>1465</v>
      </c>
      <c r="F60">
        <v>43153</v>
      </c>
      <c r="G60">
        <v>0</v>
      </c>
      <c r="H60" s="4" t="s">
        <v>1519</v>
      </c>
      <c r="I60" t="s">
        <v>1524</v>
      </c>
      <c r="J60" t="s">
        <v>1525</v>
      </c>
      <c r="K60" t="str">
        <f t="shared" si="0"/>
        <v>Baggakersgatan 4A 43153 Mölndal Sweden Mölndal</v>
      </c>
      <c r="L60" t="str">
        <f t="shared" si="1"/>
        <v>400743 - Yeast Extract Dark Roast NOT ACTIVE,200003 - EWALCO AB,2010,400,SE,Mölndal,Baggakersgatan 4A 43153 Mölndal Sweden Mölndal</v>
      </c>
    </row>
    <row r="61" spans="1:12">
      <c r="A61" s="6" t="s">
        <v>806</v>
      </c>
      <c r="B61" s="7" t="s">
        <v>61</v>
      </c>
      <c r="C61" s="7">
        <v>2010</v>
      </c>
      <c r="D61" s="8">
        <v>1480</v>
      </c>
      <c r="E61" s="4" t="s">
        <v>1465</v>
      </c>
      <c r="F61">
        <v>43153</v>
      </c>
      <c r="G61">
        <v>0</v>
      </c>
      <c r="H61" s="4" t="s">
        <v>1519</v>
      </c>
      <c r="I61" t="s">
        <v>1524</v>
      </c>
      <c r="J61" t="s">
        <v>1525</v>
      </c>
      <c r="K61" t="str">
        <f t="shared" si="0"/>
        <v>Baggakersgatan 4A 43153 Mölndal Sweden Mölndal</v>
      </c>
      <c r="L61" t="str">
        <f t="shared" si="1"/>
        <v>400816 - Yeast extract enhancer 1% salt,200003 - EWALCO AB,2010,1480,SE,Mölndal,Baggakersgatan 4A 43153 Mölndal Sweden Mölndal</v>
      </c>
    </row>
    <row r="62" spans="1:12">
      <c r="A62" s="6" t="s">
        <v>745</v>
      </c>
      <c r="B62" s="7" t="s">
        <v>61</v>
      </c>
      <c r="C62" s="7">
        <v>2011</v>
      </c>
      <c r="D62" s="8">
        <v>100</v>
      </c>
      <c r="E62" s="4" t="s">
        <v>1465</v>
      </c>
      <c r="F62">
        <v>43153</v>
      </c>
      <c r="G62">
        <v>0</v>
      </c>
      <c r="H62" s="4" t="s">
        <v>1519</v>
      </c>
      <c r="I62" t="s">
        <v>1524</v>
      </c>
      <c r="J62" t="s">
        <v>1525</v>
      </c>
      <c r="K62" t="str">
        <f t="shared" si="0"/>
        <v>Baggakersgatan 4A 43153 Mölndal Sweden Mölndal</v>
      </c>
      <c r="L62" t="str">
        <f t="shared" si="1"/>
        <v>400743 - Yeast Extract Dark Roast NOT ACTIVE,200003 - EWALCO AB,2011,100,SE,Mölndal,Baggakersgatan 4A 43153 Mölndal Sweden Mölndal</v>
      </c>
    </row>
    <row r="63" spans="1:12">
      <c r="A63" s="6" t="s">
        <v>1424</v>
      </c>
      <c r="B63" s="7" t="s">
        <v>61</v>
      </c>
      <c r="C63" s="7">
        <v>2011</v>
      </c>
      <c r="D63" s="8">
        <v>2</v>
      </c>
      <c r="E63" s="4" t="s">
        <v>1465</v>
      </c>
      <c r="F63">
        <v>43153</v>
      </c>
      <c r="G63">
        <v>0</v>
      </c>
      <c r="H63" s="4" t="s">
        <v>1519</v>
      </c>
      <c r="I63" t="s">
        <v>1524</v>
      </c>
      <c r="J63" t="s">
        <v>1525</v>
      </c>
      <c r="K63" t="str">
        <f t="shared" si="0"/>
        <v>Baggakersgatan 4A 43153 Mölndal Sweden Mölndal</v>
      </c>
      <c r="L63" t="str">
        <f t="shared" si="1"/>
        <v>740098 - Butter milk 1018 NOT ACTIVE,200003 - EWALCO AB,2011,2,SE,Mölndal,Baggakersgatan 4A 43153 Mölndal Sweden Mölndal</v>
      </c>
    </row>
    <row r="64" spans="1:12">
      <c r="A64" s="6" t="s">
        <v>1170</v>
      </c>
      <c r="B64" s="7" t="s">
        <v>61</v>
      </c>
      <c r="C64" s="7">
        <v>2012</v>
      </c>
      <c r="D64" s="8">
        <v>25</v>
      </c>
      <c r="E64" s="4" t="s">
        <v>1465</v>
      </c>
      <c r="F64">
        <v>43153</v>
      </c>
      <c r="G64">
        <v>0</v>
      </c>
      <c r="H64" s="4" t="s">
        <v>1519</v>
      </c>
      <c r="I64" t="s">
        <v>1524</v>
      </c>
      <c r="J64" t="s">
        <v>1525</v>
      </c>
      <c r="K64" t="str">
        <f t="shared" si="0"/>
        <v>Baggakersgatan 4A 43153 Mölndal Sweden Mölndal</v>
      </c>
      <c r="L64" t="str">
        <f t="shared" si="1"/>
        <v>401501 - Butter milk NOT ACTIVE,200003 - EWALCO AB,2012,25,SE,Mölndal,Baggakersgatan 4A 43153 Mölndal Sweden Mölndal</v>
      </c>
    </row>
    <row r="65" spans="1:12">
      <c r="A65" s="6" t="s">
        <v>15</v>
      </c>
      <c r="B65" s="7" t="s">
        <v>16</v>
      </c>
      <c r="C65" s="7">
        <v>2008</v>
      </c>
      <c r="D65" s="8">
        <v>5000</v>
      </c>
      <c r="E65" s="4" t="s">
        <v>1463</v>
      </c>
      <c r="F65" t="s">
        <v>1697</v>
      </c>
      <c r="G65" t="s">
        <v>1507</v>
      </c>
      <c r="H65" s="4" t="s">
        <v>1479</v>
      </c>
      <c r="I65" t="s">
        <v>1698</v>
      </c>
      <c r="J65" t="s">
        <v>1699</v>
      </c>
      <c r="K65" t="str">
        <f t="shared" si="0"/>
        <v>Järvevana tee 9F Tallinn</v>
      </c>
      <c r="L65" t="str">
        <f t="shared" si="1"/>
        <v>400014 - Ascorbic acid (E 300) AF,200006 - Bang &amp; Bonsomer Eesti AS,2008,5000,EE,Tallinn,Järvevana tee 9F Tallinn</v>
      </c>
    </row>
    <row r="66" spans="1:12">
      <c r="A66" s="6" t="s">
        <v>29</v>
      </c>
      <c r="B66" s="7" t="s">
        <v>16</v>
      </c>
      <c r="C66" s="7">
        <v>2008</v>
      </c>
      <c r="D66" s="8">
        <v>3000</v>
      </c>
      <c r="E66" s="4" t="s">
        <v>1463</v>
      </c>
      <c r="F66" t="s">
        <v>1697</v>
      </c>
      <c r="G66" t="s">
        <v>1507</v>
      </c>
      <c r="H66" s="4" t="s">
        <v>1479</v>
      </c>
      <c r="I66" t="s">
        <v>1698</v>
      </c>
      <c r="J66" t="s">
        <v>1699</v>
      </c>
      <c r="K66" t="str">
        <f t="shared" si="0"/>
        <v>Järvevana tee 9F Tallinn</v>
      </c>
      <c r="L66" t="str">
        <f t="shared" si="1"/>
        <v>400018 - Sodium ascorbate  (E 301),200006 - Bang &amp; Bonsomer Eesti AS,2008,3000,EE,Tallinn,Järvevana tee 9F Tallinn</v>
      </c>
    </row>
    <row r="67" spans="1:12">
      <c r="A67" s="6" t="s">
        <v>386</v>
      </c>
      <c r="B67" s="7" t="s">
        <v>16</v>
      </c>
      <c r="C67" s="7">
        <v>2008</v>
      </c>
      <c r="D67" s="8">
        <v>50</v>
      </c>
      <c r="E67" s="4" t="s">
        <v>1463</v>
      </c>
      <c r="F67" t="s">
        <v>1697</v>
      </c>
      <c r="G67" t="s">
        <v>1507</v>
      </c>
      <c r="H67" s="4" t="s">
        <v>1479</v>
      </c>
      <c r="I67" t="s">
        <v>1698</v>
      </c>
      <c r="J67" t="s">
        <v>1699</v>
      </c>
      <c r="K67" t="str">
        <f t="shared" ref="K67:K130" si="2">CONCATENATE(I67," ",H67)</f>
        <v>Järvevana tee 9F Tallinn</v>
      </c>
      <c r="L67" t="str">
        <f t="shared" ref="L67:L130" si="3">CONCATENATE(A67,",",B67,",",C67,",",D67,",",E67,",",H67,",",K67)</f>
        <v>400365 - Sodium alginate (E 401) Not active,200006 - Bang &amp; Bonsomer Eesti AS,2008,50,EE,Tallinn,Järvevana tee 9F Tallinn</v>
      </c>
    </row>
    <row r="68" spans="1:12">
      <c r="A68" s="6" t="s">
        <v>713</v>
      </c>
      <c r="B68" s="7" t="s">
        <v>16</v>
      </c>
      <c r="C68" s="7">
        <v>2009</v>
      </c>
      <c r="D68" s="8">
        <v>125</v>
      </c>
      <c r="E68" s="4" t="s">
        <v>1463</v>
      </c>
      <c r="F68" t="s">
        <v>1697</v>
      </c>
      <c r="G68" t="s">
        <v>1507</v>
      </c>
      <c r="H68" s="4" t="s">
        <v>1479</v>
      </c>
      <c r="I68" t="s">
        <v>1698</v>
      </c>
      <c r="J68" t="s">
        <v>1699</v>
      </c>
      <c r="K68" t="str">
        <f t="shared" si="2"/>
        <v>Järvevana tee 9F Tallinn</v>
      </c>
      <c r="L68" t="str">
        <f t="shared" si="3"/>
        <v>400706 - Sodiumdiacetate (E 262 ii) (K),200006 - Bang &amp; Bonsomer Eesti AS,2009,125,EE,Tallinn,Järvevana tee 9F Tallinn</v>
      </c>
    </row>
    <row r="69" spans="1:12">
      <c r="A69" s="6" t="s">
        <v>752</v>
      </c>
      <c r="B69" s="7" t="s">
        <v>16</v>
      </c>
      <c r="C69" s="7">
        <v>2009</v>
      </c>
      <c r="D69" s="8">
        <v>2000</v>
      </c>
      <c r="E69" s="4" t="s">
        <v>1463</v>
      </c>
      <c r="F69" t="s">
        <v>1697</v>
      </c>
      <c r="G69" t="s">
        <v>1507</v>
      </c>
      <c r="H69" s="4" t="s">
        <v>1479</v>
      </c>
      <c r="I69" t="s">
        <v>1698</v>
      </c>
      <c r="J69" t="s">
        <v>1699</v>
      </c>
      <c r="K69" t="str">
        <f t="shared" si="2"/>
        <v>Järvevana tee 9F Tallinn</v>
      </c>
      <c r="L69" t="str">
        <f t="shared" si="3"/>
        <v>400751 - Glycine Food grade NOT ACTIVE,200006 - Bang &amp; Bonsomer Eesti AS,2009,2000,EE,Tallinn,Järvevana tee 9F Tallinn</v>
      </c>
    </row>
    <row r="70" spans="1:12">
      <c r="A70" s="6" t="s">
        <v>752</v>
      </c>
      <c r="B70" s="7" t="s">
        <v>16</v>
      </c>
      <c r="C70" s="7">
        <v>2010</v>
      </c>
      <c r="D70" s="8">
        <v>1000</v>
      </c>
      <c r="E70" s="4" t="s">
        <v>1463</v>
      </c>
      <c r="F70" t="s">
        <v>1697</v>
      </c>
      <c r="G70" t="s">
        <v>1507</v>
      </c>
      <c r="H70" s="4" t="s">
        <v>1479</v>
      </c>
      <c r="I70" t="s">
        <v>1698</v>
      </c>
      <c r="J70" t="s">
        <v>1699</v>
      </c>
      <c r="K70" t="str">
        <f t="shared" si="2"/>
        <v>Järvevana tee 9F Tallinn</v>
      </c>
      <c r="L70" t="str">
        <f t="shared" si="3"/>
        <v>400751 - Glycine Food grade NOT ACTIVE,200006 - Bang &amp; Bonsomer Eesti AS,2010,1000,EE,Tallinn,Järvevana tee 9F Tallinn</v>
      </c>
    </row>
    <row r="71" spans="1:12">
      <c r="A71" s="6" t="s">
        <v>65</v>
      </c>
      <c r="B71" s="7" t="s">
        <v>16</v>
      </c>
      <c r="C71" s="7">
        <v>2011</v>
      </c>
      <c r="D71" s="8">
        <v>10500</v>
      </c>
      <c r="E71" s="4" t="s">
        <v>1463</v>
      </c>
      <c r="F71" t="s">
        <v>1697</v>
      </c>
      <c r="G71" t="s">
        <v>1507</v>
      </c>
      <c r="H71" s="4" t="s">
        <v>1479</v>
      </c>
      <c r="I71" t="s">
        <v>1698</v>
      </c>
      <c r="J71" t="s">
        <v>1699</v>
      </c>
      <c r="K71" t="str">
        <f t="shared" si="2"/>
        <v>Järvevana tee 9F Tallinn</v>
      </c>
      <c r="L71" t="str">
        <f t="shared" si="3"/>
        <v>400043 - Starch Maize native (K),200006 - Bang &amp; Bonsomer Eesti AS,2011,10500,EE,Tallinn,Järvevana tee 9F Tallinn</v>
      </c>
    </row>
    <row r="72" spans="1:12">
      <c r="A72" s="6" t="s">
        <v>95</v>
      </c>
      <c r="B72" s="7" t="s">
        <v>16</v>
      </c>
      <c r="C72" s="7">
        <v>2011</v>
      </c>
      <c r="D72" s="8">
        <v>39600</v>
      </c>
      <c r="E72" s="4" t="s">
        <v>1463</v>
      </c>
      <c r="F72" t="s">
        <v>1697</v>
      </c>
      <c r="G72" t="s">
        <v>1507</v>
      </c>
      <c r="H72" s="4" t="s">
        <v>1479</v>
      </c>
      <c r="I72" t="s">
        <v>1698</v>
      </c>
      <c r="J72" t="s">
        <v>1699</v>
      </c>
      <c r="K72" t="str">
        <f t="shared" si="2"/>
        <v>Järvevana tee 9F Tallinn</v>
      </c>
      <c r="L72" t="str">
        <f t="shared" si="3"/>
        <v>400063 - Glucose syrup DE 21 AF (K),200006 - Bang &amp; Bonsomer Eesti AS,2011,39600,EE,Tallinn,Järvevana tee 9F Tallinn</v>
      </c>
    </row>
    <row r="73" spans="1:12">
      <c r="A73" s="6" t="s">
        <v>398</v>
      </c>
      <c r="B73" s="7" t="s">
        <v>16</v>
      </c>
      <c r="C73" s="7">
        <v>2011</v>
      </c>
      <c r="D73" s="8">
        <v>27000</v>
      </c>
      <c r="E73" s="4" t="s">
        <v>1463</v>
      </c>
      <c r="F73" t="s">
        <v>1697</v>
      </c>
      <c r="G73" t="s">
        <v>1507</v>
      </c>
      <c r="H73" s="4" t="s">
        <v>1479</v>
      </c>
      <c r="I73" t="s">
        <v>1698</v>
      </c>
      <c r="J73" t="s">
        <v>1699</v>
      </c>
      <c r="K73" t="str">
        <f t="shared" si="2"/>
        <v>Järvevana tee 9F Tallinn</v>
      </c>
      <c r="L73" t="str">
        <f t="shared" si="3"/>
        <v>400376 - Starch modified Waxy maize CU 20 (E 1422),200006 - Bang &amp; Bonsomer Eesti AS,2011,27000,EE,Tallinn,Järvevana tee 9F Tallinn</v>
      </c>
    </row>
    <row r="74" spans="1:12">
      <c r="A74" s="6" t="s">
        <v>399</v>
      </c>
      <c r="B74" s="7" t="s">
        <v>16</v>
      </c>
      <c r="C74" s="7">
        <v>2011</v>
      </c>
      <c r="D74" s="8">
        <v>111000</v>
      </c>
      <c r="E74" s="4" t="s">
        <v>1463</v>
      </c>
      <c r="F74" t="s">
        <v>1697</v>
      </c>
      <c r="G74" t="s">
        <v>1507</v>
      </c>
      <c r="H74" s="4" t="s">
        <v>1479</v>
      </c>
      <c r="I74" t="s">
        <v>1698</v>
      </c>
      <c r="J74" t="s">
        <v>1699</v>
      </c>
      <c r="K74" t="str">
        <f t="shared" si="2"/>
        <v>Järvevana tee 9F Tallinn</v>
      </c>
      <c r="L74" t="str">
        <f t="shared" si="3"/>
        <v>400377 - Maltodextrine Maize DE 12,200006 - Bang &amp; Bonsomer Eesti AS,2011,111000,EE,Tallinn,Järvevana tee 9F Tallinn</v>
      </c>
    </row>
    <row r="75" spans="1:12">
      <c r="A75" s="6" t="s">
        <v>575</v>
      </c>
      <c r="B75" s="7" t="s">
        <v>16</v>
      </c>
      <c r="C75" s="7">
        <v>2011</v>
      </c>
      <c r="D75" s="8">
        <v>242500</v>
      </c>
      <c r="E75" s="4" t="s">
        <v>1463</v>
      </c>
      <c r="F75" t="s">
        <v>1697</v>
      </c>
      <c r="G75" t="s">
        <v>1507</v>
      </c>
      <c r="H75" s="4" t="s">
        <v>1479</v>
      </c>
      <c r="I75" t="s">
        <v>1698</v>
      </c>
      <c r="J75" t="s">
        <v>1699</v>
      </c>
      <c r="K75" t="str">
        <f t="shared" si="2"/>
        <v>Järvevana tee 9F Tallinn</v>
      </c>
      <c r="L75" t="str">
        <f t="shared" si="3"/>
        <v>400546 - Dextrose fine Maize AF,200006 - Bang &amp; Bonsomer Eesti AS,2011,242500,EE,Tallinn,Järvevana tee 9F Tallinn</v>
      </c>
    </row>
    <row r="76" spans="1:12">
      <c r="A76" s="6" t="s">
        <v>575</v>
      </c>
      <c r="B76" s="7" t="s">
        <v>16</v>
      </c>
      <c r="C76" s="7">
        <v>2012</v>
      </c>
      <c r="D76" s="8">
        <v>113600</v>
      </c>
      <c r="E76" s="4" t="s">
        <v>1463</v>
      </c>
      <c r="F76" t="s">
        <v>1697</v>
      </c>
      <c r="G76" t="s">
        <v>1507</v>
      </c>
      <c r="H76" s="4" t="s">
        <v>1479</v>
      </c>
      <c r="I76" t="s">
        <v>1698</v>
      </c>
      <c r="J76" t="s">
        <v>1699</v>
      </c>
      <c r="K76" t="str">
        <f t="shared" si="2"/>
        <v>Järvevana tee 9F Tallinn</v>
      </c>
      <c r="L76" t="str">
        <f t="shared" si="3"/>
        <v>400546 - Dextrose fine Maize AF,200006 - Bang &amp; Bonsomer Eesti AS,2012,113600,EE,Tallinn,Järvevana tee 9F Tallinn</v>
      </c>
    </row>
    <row r="77" spans="1:12">
      <c r="A77" s="6" t="s">
        <v>65</v>
      </c>
      <c r="B77" s="7" t="s">
        <v>16</v>
      </c>
      <c r="C77" s="7">
        <v>2013</v>
      </c>
      <c r="D77" s="8">
        <v>1000</v>
      </c>
      <c r="E77" s="4" t="s">
        <v>1463</v>
      </c>
      <c r="F77" t="s">
        <v>1697</v>
      </c>
      <c r="G77" t="s">
        <v>1507</v>
      </c>
      <c r="H77" s="4" t="s">
        <v>1479</v>
      </c>
      <c r="I77" t="s">
        <v>1698</v>
      </c>
      <c r="J77" t="s">
        <v>1699</v>
      </c>
      <c r="K77" t="str">
        <f t="shared" si="2"/>
        <v>Järvevana tee 9F Tallinn</v>
      </c>
      <c r="L77" t="str">
        <f t="shared" si="3"/>
        <v>400043 - Starch Maize native (K),200006 - Bang &amp; Bonsomer Eesti AS,2013,1000,EE,Tallinn,Järvevana tee 9F Tallinn</v>
      </c>
    </row>
    <row r="78" spans="1:12">
      <c r="A78" s="6" t="s">
        <v>95</v>
      </c>
      <c r="B78" s="7" t="s">
        <v>16</v>
      </c>
      <c r="C78" s="7">
        <v>2013</v>
      </c>
      <c r="D78" s="8">
        <v>42900</v>
      </c>
      <c r="E78" s="4" t="s">
        <v>1463</v>
      </c>
      <c r="F78" t="s">
        <v>1697</v>
      </c>
      <c r="G78" t="s">
        <v>1507</v>
      </c>
      <c r="H78" s="4" t="s">
        <v>1479</v>
      </c>
      <c r="I78" t="s">
        <v>1698</v>
      </c>
      <c r="J78" t="s">
        <v>1699</v>
      </c>
      <c r="K78" t="str">
        <f t="shared" si="2"/>
        <v>Järvevana tee 9F Tallinn</v>
      </c>
      <c r="L78" t="str">
        <f t="shared" si="3"/>
        <v>400063 - Glucose syrup DE 21 AF (K),200006 - Bang &amp; Bonsomer Eesti AS,2013,42900,EE,Tallinn,Järvevana tee 9F Tallinn</v>
      </c>
    </row>
    <row r="79" spans="1:12">
      <c r="A79" s="6" t="s">
        <v>179</v>
      </c>
      <c r="B79" s="7" t="s">
        <v>16</v>
      </c>
      <c r="C79" s="7">
        <v>2013</v>
      </c>
      <c r="D79" s="8">
        <v>760</v>
      </c>
      <c r="E79" s="4" t="s">
        <v>1463</v>
      </c>
      <c r="F79" t="s">
        <v>1697</v>
      </c>
      <c r="G79" t="s">
        <v>1507</v>
      </c>
      <c r="H79" s="4" t="s">
        <v>1479</v>
      </c>
      <c r="I79" t="s">
        <v>1698</v>
      </c>
      <c r="J79" t="s">
        <v>1699</v>
      </c>
      <c r="K79" t="str">
        <f t="shared" si="2"/>
        <v>Järvevana tee 9F Tallinn</v>
      </c>
      <c r="L79" t="str">
        <f t="shared" si="3"/>
        <v>400135 - Starch modified Potato PG (E 1442),200006 - Bang &amp; Bonsomer Eesti AS,2013,760,EE,Tallinn,Järvevana tee 9F Tallinn</v>
      </c>
    </row>
    <row r="80" spans="1:12">
      <c r="A80" s="6" t="s">
        <v>398</v>
      </c>
      <c r="B80" s="7" t="s">
        <v>16</v>
      </c>
      <c r="C80" s="7">
        <v>2013</v>
      </c>
      <c r="D80" s="8">
        <v>18500</v>
      </c>
      <c r="E80" s="4" t="s">
        <v>1463</v>
      </c>
      <c r="F80" t="s">
        <v>1697</v>
      </c>
      <c r="G80" t="s">
        <v>1507</v>
      </c>
      <c r="H80" s="4" t="s">
        <v>1479</v>
      </c>
      <c r="I80" t="s">
        <v>1698</v>
      </c>
      <c r="J80" t="s">
        <v>1699</v>
      </c>
      <c r="K80" t="str">
        <f t="shared" si="2"/>
        <v>Järvevana tee 9F Tallinn</v>
      </c>
      <c r="L80" t="str">
        <f t="shared" si="3"/>
        <v>400376 - Starch modified Waxy maize CU 20 (E 1422),200006 - Bang &amp; Bonsomer Eesti AS,2013,18500,EE,Tallinn,Järvevana tee 9F Tallinn</v>
      </c>
    </row>
    <row r="81" spans="1:12">
      <c r="A81" s="6" t="s">
        <v>575</v>
      </c>
      <c r="B81" s="7" t="s">
        <v>16</v>
      </c>
      <c r="C81" s="7">
        <v>2013</v>
      </c>
      <c r="D81" s="8">
        <v>327000</v>
      </c>
      <c r="E81" s="4" t="s">
        <v>1463</v>
      </c>
      <c r="F81" t="s">
        <v>1697</v>
      </c>
      <c r="G81" t="s">
        <v>1507</v>
      </c>
      <c r="H81" s="4" t="s">
        <v>1479</v>
      </c>
      <c r="I81" t="s">
        <v>1698</v>
      </c>
      <c r="J81" t="s">
        <v>1699</v>
      </c>
      <c r="K81" t="str">
        <f t="shared" si="2"/>
        <v>Järvevana tee 9F Tallinn</v>
      </c>
      <c r="L81" t="str">
        <f t="shared" si="3"/>
        <v>400546 - Dextrose fine Maize AF,200006 - Bang &amp; Bonsomer Eesti AS,2013,327000,EE,Tallinn,Järvevana tee 9F Tallinn</v>
      </c>
    </row>
    <row r="82" spans="1:12">
      <c r="A82" s="6" t="s">
        <v>876</v>
      </c>
      <c r="B82" s="7" t="s">
        <v>16</v>
      </c>
      <c r="C82" s="7">
        <v>2013</v>
      </c>
      <c r="D82" s="8">
        <v>300</v>
      </c>
      <c r="E82" s="4" t="s">
        <v>1463</v>
      </c>
      <c r="F82" t="s">
        <v>1697</v>
      </c>
      <c r="G82" t="s">
        <v>1507</v>
      </c>
      <c r="H82" s="4" t="s">
        <v>1479</v>
      </c>
      <c r="I82" t="s">
        <v>1698</v>
      </c>
      <c r="J82" t="s">
        <v>1699</v>
      </c>
      <c r="K82" t="str">
        <f t="shared" si="2"/>
        <v>Järvevana tee 9F Tallinn</v>
      </c>
      <c r="L82" t="str">
        <f t="shared" si="3"/>
        <v>400894 - Starch modified potato PG E1414,200006 - Bang &amp; Bonsomer Eesti AS,2013,300,EE,Tallinn,Järvevana tee 9F Tallinn</v>
      </c>
    </row>
    <row r="83" spans="1:12">
      <c r="A83" s="6" t="s">
        <v>899</v>
      </c>
      <c r="B83" s="7" t="s">
        <v>16</v>
      </c>
      <c r="C83" s="7">
        <v>2013</v>
      </c>
      <c r="D83" s="8">
        <v>100</v>
      </c>
      <c r="E83" s="4" t="s">
        <v>1463</v>
      </c>
      <c r="F83" t="s">
        <v>1697</v>
      </c>
      <c r="G83" t="s">
        <v>1507</v>
      </c>
      <c r="H83" s="4" t="s">
        <v>1479</v>
      </c>
      <c r="I83" t="s">
        <v>1698</v>
      </c>
      <c r="J83" t="s">
        <v>1699</v>
      </c>
      <c r="K83" t="str">
        <f t="shared" si="2"/>
        <v>Järvevana tee 9F Tallinn</v>
      </c>
      <c r="L83" t="str">
        <f t="shared" si="3"/>
        <v>400931 - Aspartame SIX NOD,200006 - Bang &amp; Bonsomer Eesti AS,2013,100,EE,Tallinn,Järvevana tee 9F Tallinn</v>
      </c>
    </row>
    <row r="84" spans="1:12">
      <c r="A84" s="6" t="s">
        <v>901</v>
      </c>
      <c r="B84" s="7" t="s">
        <v>16</v>
      </c>
      <c r="C84" s="7">
        <v>2013</v>
      </c>
      <c r="D84" s="8">
        <v>300</v>
      </c>
      <c r="E84" s="4" t="s">
        <v>1463</v>
      </c>
      <c r="F84" t="s">
        <v>1697</v>
      </c>
      <c r="G84" t="s">
        <v>1507</v>
      </c>
      <c r="H84" s="4" t="s">
        <v>1479</v>
      </c>
      <c r="I84" t="s">
        <v>1698</v>
      </c>
      <c r="J84" t="s">
        <v>1699</v>
      </c>
      <c r="K84" t="str">
        <f t="shared" si="2"/>
        <v>Järvevana tee 9F Tallinn</v>
      </c>
      <c r="L84" t="str">
        <f t="shared" si="3"/>
        <v>400933 - Magnesium carbonate (E 504),200006 - Bang &amp; Bonsomer Eesti AS,2013,300,EE,Tallinn,Järvevana tee 9F Tallinn</v>
      </c>
    </row>
    <row r="85" spans="1:12">
      <c r="A85" s="6" t="s">
        <v>179</v>
      </c>
      <c r="B85" s="7" t="s">
        <v>16</v>
      </c>
      <c r="C85" s="7">
        <v>2014</v>
      </c>
      <c r="D85" s="8">
        <v>1240</v>
      </c>
      <c r="E85" s="4" t="s">
        <v>1463</v>
      </c>
      <c r="F85" t="s">
        <v>1697</v>
      </c>
      <c r="G85" t="s">
        <v>1507</v>
      </c>
      <c r="H85" s="4" t="s">
        <v>1479</v>
      </c>
      <c r="I85" t="s">
        <v>1698</v>
      </c>
      <c r="J85" t="s">
        <v>1699</v>
      </c>
      <c r="K85" t="str">
        <f t="shared" si="2"/>
        <v>Järvevana tee 9F Tallinn</v>
      </c>
      <c r="L85" t="str">
        <f t="shared" si="3"/>
        <v>400135 - Starch modified Potato PG (E 1442),200006 - Bang &amp; Bonsomer Eesti AS,2014,1240,EE,Tallinn,Järvevana tee 9F Tallinn</v>
      </c>
    </row>
    <row r="86" spans="1:12">
      <c r="A86" s="6" t="s">
        <v>575</v>
      </c>
      <c r="B86" s="7" t="s">
        <v>16</v>
      </c>
      <c r="C86" s="7">
        <v>2014</v>
      </c>
      <c r="D86" s="8">
        <v>144000</v>
      </c>
      <c r="E86" s="4" t="s">
        <v>1463</v>
      </c>
      <c r="F86" t="s">
        <v>1697</v>
      </c>
      <c r="G86" t="s">
        <v>1507</v>
      </c>
      <c r="H86" s="4" t="s">
        <v>1479</v>
      </c>
      <c r="I86" t="s">
        <v>1698</v>
      </c>
      <c r="J86" t="s">
        <v>1699</v>
      </c>
      <c r="K86" t="str">
        <f t="shared" si="2"/>
        <v>Järvevana tee 9F Tallinn</v>
      </c>
      <c r="L86" t="str">
        <f t="shared" si="3"/>
        <v>400546 - Dextrose fine Maize AF,200006 - Bang &amp; Bonsomer Eesti AS,2014,144000,EE,Tallinn,Järvevana tee 9F Tallinn</v>
      </c>
    </row>
    <row r="87" spans="1:12">
      <c r="A87" s="6" t="s">
        <v>876</v>
      </c>
      <c r="B87" s="7" t="s">
        <v>16</v>
      </c>
      <c r="C87" s="7">
        <v>2014</v>
      </c>
      <c r="D87" s="8">
        <v>300</v>
      </c>
      <c r="E87" s="4" t="s">
        <v>1463</v>
      </c>
      <c r="F87" t="s">
        <v>1697</v>
      </c>
      <c r="G87" t="s">
        <v>1507</v>
      </c>
      <c r="H87" s="4" t="s">
        <v>1479</v>
      </c>
      <c r="I87" t="s">
        <v>1698</v>
      </c>
      <c r="J87" t="s">
        <v>1699</v>
      </c>
      <c r="K87" t="str">
        <f t="shared" si="2"/>
        <v>Järvevana tee 9F Tallinn</v>
      </c>
      <c r="L87" t="str">
        <f t="shared" si="3"/>
        <v>400894 - Starch modified potato PG E1414,200006 - Bang &amp; Bonsomer Eesti AS,2014,300,EE,Tallinn,Järvevana tee 9F Tallinn</v>
      </c>
    </row>
    <row r="88" spans="1:12">
      <c r="A88" s="6" t="s">
        <v>899</v>
      </c>
      <c r="B88" s="7" t="s">
        <v>16</v>
      </c>
      <c r="C88" s="7">
        <v>2014</v>
      </c>
      <c r="D88" s="8">
        <v>25</v>
      </c>
      <c r="E88" s="4" t="s">
        <v>1463</v>
      </c>
      <c r="F88" t="s">
        <v>1697</v>
      </c>
      <c r="G88" t="s">
        <v>1507</v>
      </c>
      <c r="H88" s="4" t="s">
        <v>1479</v>
      </c>
      <c r="I88" t="s">
        <v>1698</v>
      </c>
      <c r="J88" t="s">
        <v>1699</v>
      </c>
      <c r="K88" t="str">
        <f t="shared" si="2"/>
        <v>Järvevana tee 9F Tallinn</v>
      </c>
      <c r="L88" t="str">
        <f t="shared" si="3"/>
        <v>400931 - Aspartame SIX NOD,200006 - Bang &amp; Bonsomer Eesti AS,2014,25,EE,Tallinn,Järvevana tee 9F Tallinn</v>
      </c>
    </row>
    <row r="89" spans="1:12">
      <c r="A89" s="6" t="s">
        <v>901</v>
      </c>
      <c r="B89" s="7" t="s">
        <v>16</v>
      </c>
      <c r="C89" s="7">
        <v>2014</v>
      </c>
      <c r="D89" s="8">
        <v>120</v>
      </c>
      <c r="E89" s="4" t="s">
        <v>1463</v>
      </c>
      <c r="F89" t="s">
        <v>1697</v>
      </c>
      <c r="G89" t="s">
        <v>1507</v>
      </c>
      <c r="H89" s="4" t="s">
        <v>1479</v>
      </c>
      <c r="I89" t="s">
        <v>1698</v>
      </c>
      <c r="J89" t="s">
        <v>1699</v>
      </c>
      <c r="K89" t="str">
        <f t="shared" si="2"/>
        <v>Järvevana tee 9F Tallinn</v>
      </c>
      <c r="L89" t="str">
        <f t="shared" si="3"/>
        <v>400933 - Magnesium carbonate (E 504),200006 - Bang &amp; Bonsomer Eesti AS,2014,120,EE,Tallinn,Järvevana tee 9F Tallinn</v>
      </c>
    </row>
    <row r="90" spans="1:12">
      <c r="A90" s="6" t="s">
        <v>1132</v>
      </c>
      <c r="B90" s="7" t="s">
        <v>16</v>
      </c>
      <c r="C90" s="7">
        <v>2014</v>
      </c>
      <c r="D90" s="8">
        <v>1000</v>
      </c>
      <c r="E90" s="4" t="s">
        <v>1463</v>
      </c>
      <c r="F90" t="s">
        <v>1697</v>
      </c>
      <c r="G90" t="s">
        <v>1507</v>
      </c>
      <c r="H90" s="4" t="s">
        <v>1479</v>
      </c>
      <c r="I90" t="s">
        <v>1698</v>
      </c>
      <c r="J90" t="s">
        <v>1699</v>
      </c>
      <c r="K90" t="str">
        <f t="shared" si="2"/>
        <v>Järvevana tee 9F Tallinn</v>
      </c>
      <c r="L90" t="str">
        <f t="shared" si="3"/>
        <v>401461 - Starch modified potato CU (E 1414),200006 - Bang &amp; Bonsomer Eesti AS,2014,1000,EE,Tallinn,Järvevana tee 9F Tallinn</v>
      </c>
    </row>
    <row r="91" spans="1:12">
      <c r="A91" s="6" t="s">
        <v>179</v>
      </c>
      <c r="B91" s="7" t="s">
        <v>180</v>
      </c>
      <c r="C91" s="7">
        <v>2007</v>
      </c>
      <c r="D91" s="8">
        <v>400</v>
      </c>
      <c r="E91" s="4" t="s">
        <v>1463</v>
      </c>
      <c r="F91" t="s">
        <v>1577</v>
      </c>
      <c r="G91" t="s">
        <v>1507</v>
      </c>
      <c r="H91" s="4" t="s">
        <v>1479</v>
      </c>
      <c r="I91" t="s">
        <v>1578</v>
      </c>
      <c r="J91" t="s">
        <v>1579</v>
      </c>
      <c r="K91" t="str">
        <f t="shared" si="2"/>
        <v>Liimi 1 Tallinn</v>
      </c>
      <c r="L91" t="str">
        <f t="shared" si="3"/>
        <v>400135 - Starch modified Potato PG (E 1442),200007 - Baltic Food Ingredients OÜ Not active,2007,400,EE,Tallinn,Liimi 1 Tallinn</v>
      </c>
    </row>
    <row r="92" spans="1:12">
      <c r="A92" s="6" t="s">
        <v>265</v>
      </c>
      <c r="B92" s="7" t="s">
        <v>180</v>
      </c>
      <c r="C92" s="7">
        <v>2007</v>
      </c>
      <c r="D92" s="8">
        <v>21000</v>
      </c>
      <c r="E92" s="4" t="s">
        <v>1463</v>
      </c>
      <c r="F92" t="s">
        <v>1577</v>
      </c>
      <c r="G92" t="s">
        <v>1507</v>
      </c>
      <c r="H92" s="4" t="s">
        <v>1479</v>
      </c>
      <c r="I92" t="s">
        <v>1578</v>
      </c>
      <c r="J92" t="s">
        <v>1579</v>
      </c>
      <c r="K92" t="str">
        <f t="shared" si="2"/>
        <v>Liimi 1 Tallinn</v>
      </c>
      <c r="L92" t="str">
        <f t="shared" si="3"/>
        <v>400244 - Monosodium glutamate 80 mesh (E 621),200007 - Baltic Food Ingredients OÜ Not active,2007,21000,EE,Tallinn,Liimi 1 Tallinn</v>
      </c>
    </row>
    <row r="93" spans="1:12">
      <c r="A93" s="6" t="s">
        <v>265</v>
      </c>
      <c r="B93" s="7" t="s">
        <v>180</v>
      </c>
      <c r="C93" s="7">
        <v>2008</v>
      </c>
      <c r="D93" s="8">
        <v>42000</v>
      </c>
      <c r="E93" s="4" t="s">
        <v>1463</v>
      </c>
      <c r="F93" t="s">
        <v>1577</v>
      </c>
      <c r="G93" t="s">
        <v>1507</v>
      </c>
      <c r="H93" s="4" t="s">
        <v>1479</v>
      </c>
      <c r="I93" t="s">
        <v>1578</v>
      </c>
      <c r="J93" t="s">
        <v>1579</v>
      </c>
      <c r="K93" t="str">
        <f t="shared" si="2"/>
        <v>Liimi 1 Tallinn</v>
      </c>
      <c r="L93" t="str">
        <f t="shared" si="3"/>
        <v>400244 - Monosodium glutamate 80 mesh (E 621),200007 - Baltic Food Ingredients OÜ Not active,2008,42000,EE,Tallinn,Liimi 1 Tallinn</v>
      </c>
    </row>
    <row r="94" spans="1:12">
      <c r="A94" s="6" t="s">
        <v>32</v>
      </c>
      <c r="B94" s="7" t="s">
        <v>33</v>
      </c>
      <c r="C94" s="7">
        <v>2008</v>
      </c>
      <c r="D94" s="8">
        <v>6000</v>
      </c>
      <c r="E94" s="4" t="s">
        <v>1465</v>
      </c>
      <c r="F94">
        <v>42121</v>
      </c>
      <c r="G94">
        <v>0</v>
      </c>
      <c r="H94" s="4" t="s">
        <v>2042</v>
      </c>
      <c r="I94" t="s">
        <v>2043</v>
      </c>
      <c r="J94" t="s">
        <v>1703</v>
      </c>
      <c r="K94" t="str">
        <f t="shared" si="2"/>
        <v>Box 49 Västra frölunda</v>
      </c>
      <c r="L94" t="str">
        <f t="shared" si="3"/>
        <v>400020 - Fiber Citrus AF,200010 - B. Engelhardt &amp; Co AB,2008,6000,SE,Västra frölunda,Box 49 Västra frölunda</v>
      </c>
    </row>
    <row r="95" spans="1:12">
      <c r="A95" s="6" t="s">
        <v>89</v>
      </c>
      <c r="B95" s="7" t="s">
        <v>33</v>
      </c>
      <c r="C95" s="7">
        <v>2008</v>
      </c>
      <c r="D95" s="8">
        <v>300</v>
      </c>
      <c r="E95" s="4" t="s">
        <v>1465</v>
      </c>
      <c r="F95">
        <v>42121</v>
      </c>
      <c r="G95">
        <v>0</v>
      </c>
      <c r="H95" s="4" t="s">
        <v>2042</v>
      </c>
      <c r="I95" t="s">
        <v>2043</v>
      </c>
      <c r="J95" t="s">
        <v>1703</v>
      </c>
      <c r="K95" t="str">
        <f t="shared" si="2"/>
        <v>Box 49 Västra frölunda</v>
      </c>
      <c r="L95" t="str">
        <f t="shared" si="3"/>
        <v>400058 - Bambufibre Bf 40 Not active,200010 - B. Engelhardt &amp; Co AB,2008,300,SE,Västra frölunda,Box 49 Västra frölunda</v>
      </c>
    </row>
    <row r="96" spans="1:12">
      <c r="A96" s="6" t="s">
        <v>655</v>
      </c>
      <c r="B96" s="7" t="s">
        <v>33</v>
      </c>
      <c r="C96" s="7">
        <v>2008</v>
      </c>
      <c r="D96" s="8">
        <v>525</v>
      </c>
      <c r="E96" s="4" t="s">
        <v>1465</v>
      </c>
      <c r="F96">
        <v>42121</v>
      </c>
      <c r="G96">
        <v>0</v>
      </c>
      <c r="H96" s="4" t="s">
        <v>2042</v>
      </c>
      <c r="I96" t="s">
        <v>2043</v>
      </c>
      <c r="J96" t="s">
        <v>1703</v>
      </c>
      <c r="K96" t="str">
        <f t="shared" si="2"/>
        <v>Box 49 Västra frölunda</v>
      </c>
      <c r="L96" t="str">
        <f t="shared" si="3"/>
        <v>400638 - Cheese powder Cheddar NTU,200010 - B. Engelhardt &amp; Co AB,2008,525,SE,Västra frölunda,Box 49 Västra frölunda</v>
      </c>
    </row>
    <row r="97" spans="1:12">
      <c r="A97" s="6" t="s">
        <v>756</v>
      </c>
      <c r="B97" s="7" t="s">
        <v>33</v>
      </c>
      <c r="C97" s="7">
        <v>2008</v>
      </c>
      <c r="D97" s="8">
        <v>216</v>
      </c>
      <c r="E97" s="4" t="s">
        <v>1465</v>
      </c>
      <c r="F97">
        <v>42121</v>
      </c>
      <c r="G97">
        <v>0</v>
      </c>
      <c r="H97" s="4" t="s">
        <v>2042</v>
      </c>
      <c r="I97" t="s">
        <v>2043</v>
      </c>
      <c r="J97" t="s">
        <v>1703</v>
      </c>
      <c r="K97" t="str">
        <f t="shared" si="2"/>
        <v>Box 49 Västra frölunda</v>
      </c>
      <c r="L97" t="str">
        <f t="shared" si="3"/>
        <v>400755 - Fiber Bambufibre BF 200 Not active,200010 - B. Engelhardt &amp; Co AB,2008,216,SE,Västra frölunda,Box 49 Västra frölunda</v>
      </c>
    </row>
    <row r="98" spans="1:12">
      <c r="A98" s="6" t="s">
        <v>32</v>
      </c>
      <c r="B98" s="7" t="s">
        <v>33</v>
      </c>
      <c r="C98" s="7">
        <v>2009</v>
      </c>
      <c r="D98" s="8">
        <v>12000</v>
      </c>
      <c r="E98" s="4" t="s">
        <v>1465</v>
      </c>
      <c r="F98">
        <v>42121</v>
      </c>
      <c r="G98">
        <v>0</v>
      </c>
      <c r="H98" s="4" t="s">
        <v>2042</v>
      </c>
      <c r="I98" t="s">
        <v>2043</v>
      </c>
      <c r="J98" t="s">
        <v>1703</v>
      </c>
      <c r="K98" t="str">
        <f t="shared" si="2"/>
        <v>Box 49 Västra frölunda</v>
      </c>
      <c r="L98" t="str">
        <f t="shared" si="3"/>
        <v>400020 - Fiber Citrus AF,200010 - B. Engelhardt &amp; Co AB,2009,12000,SE,Västra frölunda,Box 49 Västra frölunda</v>
      </c>
    </row>
    <row r="99" spans="1:12">
      <c r="A99" s="6" t="s">
        <v>655</v>
      </c>
      <c r="B99" s="7" t="s">
        <v>33</v>
      </c>
      <c r="C99" s="7">
        <v>2009</v>
      </c>
      <c r="D99" s="8">
        <v>675</v>
      </c>
      <c r="E99" s="4" t="s">
        <v>1465</v>
      </c>
      <c r="F99">
        <v>42121</v>
      </c>
      <c r="G99">
        <v>0</v>
      </c>
      <c r="H99" s="4" t="s">
        <v>2042</v>
      </c>
      <c r="I99" t="s">
        <v>2043</v>
      </c>
      <c r="J99" t="s">
        <v>1703</v>
      </c>
      <c r="K99" t="str">
        <f t="shared" si="2"/>
        <v>Box 49 Västra frölunda</v>
      </c>
      <c r="L99" t="str">
        <f t="shared" si="3"/>
        <v>400638 - Cheese powder Cheddar NTU,200010 - B. Engelhardt &amp; Co AB,2009,675,SE,Västra frölunda,Box 49 Västra frölunda</v>
      </c>
    </row>
    <row r="100" spans="1:12">
      <c r="A100" s="6" t="s">
        <v>32</v>
      </c>
      <c r="B100" s="7" t="s">
        <v>33</v>
      </c>
      <c r="C100" s="7">
        <v>2010</v>
      </c>
      <c r="D100" s="8">
        <v>1000</v>
      </c>
      <c r="E100" s="4" t="s">
        <v>1465</v>
      </c>
      <c r="F100">
        <v>42121</v>
      </c>
      <c r="G100">
        <v>0</v>
      </c>
      <c r="H100" s="4" t="s">
        <v>2042</v>
      </c>
      <c r="I100" t="s">
        <v>2043</v>
      </c>
      <c r="J100" t="s">
        <v>1703</v>
      </c>
      <c r="K100" t="str">
        <f t="shared" si="2"/>
        <v>Box 49 Västra frölunda</v>
      </c>
      <c r="L100" t="str">
        <f t="shared" si="3"/>
        <v>400020 - Fiber Citrus AF,200010 - B. Engelhardt &amp; Co AB,2010,1000,SE,Västra frölunda,Box 49 Västra frölunda</v>
      </c>
    </row>
    <row r="101" spans="1:12">
      <c r="A101" s="6" t="s">
        <v>655</v>
      </c>
      <c r="B101" s="7" t="s">
        <v>33</v>
      </c>
      <c r="C101" s="7">
        <v>2010</v>
      </c>
      <c r="D101" s="8">
        <v>1000</v>
      </c>
      <c r="E101" s="4" t="s">
        <v>1465</v>
      </c>
      <c r="F101">
        <v>42121</v>
      </c>
      <c r="G101">
        <v>0</v>
      </c>
      <c r="H101" s="4" t="s">
        <v>2042</v>
      </c>
      <c r="I101" t="s">
        <v>2043</v>
      </c>
      <c r="J101" t="s">
        <v>1703</v>
      </c>
      <c r="K101" t="str">
        <f t="shared" si="2"/>
        <v>Box 49 Västra frölunda</v>
      </c>
      <c r="L101" t="str">
        <f t="shared" si="3"/>
        <v>400638 - Cheese powder Cheddar NTU,200010 - B. Engelhardt &amp; Co AB,2010,1000,SE,Västra frölunda,Box 49 Västra frölunda</v>
      </c>
    </row>
    <row r="102" spans="1:12">
      <c r="A102" s="6" t="s">
        <v>655</v>
      </c>
      <c r="B102" s="7" t="s">
        <v>33</v>
      </c>
      <c r="C102" s="7">
        <v>2011</v>
      </c>
      <c r="D102" s="8">
        <v>1175</v>
      </c>
      <c r="E102" s="4" t="s">
        <v>1465</v>
      </c>
      <c r="F102">
        <v>42121</v>
      </c>
      <c r="G102">
        <v>0</v>
      </c>
      <c r="H102" s="4" t="s">
        <v>2042</v>
      </c>
      <c r="I102" t="s">
        <v>2043</v>
      </c>
      <c r="J102" t="s">
        <v>1703</v>
      </c>
      <c r="K102" t="str">
        <f t="shared" si="2"/>
        <v>Box 49 Västra frölunda</v>
      </c>
      <c r="L102" t="str">
        <f t="shared" si="3"/>
        <v>400638 - Cheese powder Cheddar NTU,200010 - B. Engelhardt &amp; Co AB,2011,1175,SE,Västra frölunda,Box 49 Västra frölunda</v>
      </c>
    </row>
    <row r="103" spans="1:12">
      <c r="A103" s="6" t="s">
        <v>655</v>
      </c>
      <c r="B103" s="7" t="s">
        <v>33</v>
      </c>
      <c r="C103" s="7">
        <v>2012</v>
      </c>
      <c r="D103" s="8">
        <v>750</v>
      </c>
      <c r="E103" s="4" t="s">
        <v>1465</v>
      </c>
      <c r="F103">
        <v>42121</v>
      </c>
      <c r="G103">
        <v>0</v>
      </c>
      <c r="H103" s="4" t="s">
        <v>2042</v>
      </c>
      <c r="I103" t="s">
        <v>2043</v>
      </c>
      <c r="J103" t="s">
        <v>1703</v>
      </c>
      <c r="K103" t="str">
        <f t="shared" si="2"/>
        <v>Box 49 Västra frölunda</v>
      </c>
      <c r="L103" t="str">
        <f t="shared" si="3"/>
        <v>400638 - Cheese powder Cheddar NTU,200010 - B. Engelhardt &amp; Co AB,2012,750,SE,Västra frölunda,Box 49 Västra frölunda</v>
      </c>
    </row>
    <row r="104" spans="1:12">
      <c r="A104" s="6" t="s">
        <v>304</v>
      </c>
      <c r="B104" s="7" t="s">
        <v>305</v>
      </c>
      <c r="C104" s="7">
        <v>2008</v>
      </c>
      <c r="D104" s="8">
        <v>11715</v>
      </c>
      <c r="E104" s="4" t="s">
        <v>1463</v>
      </c>
      <c r="F104" t="s">
        <v>1506</v>
      </c>
      <c r="G104" t="s">
        <v>1507</v>
      </c>
      <c r="H104" s="4" t="s">
        <v>1479</v>
      </c>
      <c r="I104" t="s">
        <v>1731</v>
      </c>
      <c r="J104" t="s">
        <v>1732</v>
      </c>
      <c r="K104" t="str">
        <f t="shared" si="2"/>
        <v>Betooni 6 Tallinn</v>
      </c>
      <c r="L104" t="str">
        <f t="shared" si="3"/>
        <v>400287 - Rapeseed oil AF,200011 - Leipurin Estonia  AS,2008,11715,EE,Tallinn,Betooni 6 Tallinn</v>
      </c>
    </row>
    <row r="105" spans="1:12">
      <c r="A105" s="6" t="s">
        <v>304</v>
      </c>
      <c r="B105" s="7" t="s">
        <v>305</v>
      </c>
      <c r="C105" s="7">
        <v>2009</v>
      </c>
      <c r="D105" s="8">
        <v>19800</v>
      </c>
      <c r="E105" s="4" t="s">
        <v>1463</v>
      </c>
      <c r="F105" t="s">
        <v>1506</v>
      </c>
      <c r="G105" t="s">
        <v>1507</v>
      </c>
      <c r="H105" s="4" t="s">
        <v>1479</v>
      </c>
      <c r="I105" t="s">
        <v>1731</v>
      </c>
      <c r="J105" t="s">
        <v>1732</v>
      </c>
      <c r="K105" t="str">
        <f t="shared" si="2"/>
        <v>Betooni 6 Tallinn</v>
      </c>
      <c r="L105" t="str">
        <f t="shared" si="3"/>
        <v>400287 - Rapeseed oil AF,200011 - Leipurin Estonia  AS,2009,19800,EE,Tallinn,Betooni 6 Tallinn</v>
      </c>
    </row>
    <row r="106" spans="1:12">
      <c r="A106" s="6" t="s">
        <v>304</v>
      </c>
      <c r="B106" s="7" t="s">
        <v>305</v>
      </c>
      <c r="C106" s="7">
        <v>2010</v>
      </c>
      <c r="D106" s="8">
        <v>4500</v>
      </c>
      <c r="E106" s="4" t="s">
        <v>1463</v>
      </c>
      <c r="F106" t="s">
        <v>1506</v>
      </c>
      <c r="G106" t="s">
        <v>1507</v>
      </c>
      <c r="H106" s="4" t="s">
        <v>1479</v>
      </c>
      <c r="I106" t="s">
        <v>1731</v>
      </c>
      <c r="J106" t="s">
        <v>1732</v>
      </c>
      <c r="K106" t="str">
        <f t="shared" si="2"/>
        <v>Betooni 6 Tallinn</v>
      </c>
      <c r="L106" t="str">
        <f t="shared" si="3"/>
        <v>400287 - Rapeseed oil AF,200011 - Leipurin Estonia  AS,2010,4500,EE,Tallinn,Betooni 6 Tallinn</v>
      </c>
    </row>
    <row r="107" spans="1:12">
      <c r="A107" s="6" t="s">
        <v>850</v>
      </c>
      <c r="B107" s="7" t="s">
        <v>305</v>
      </c>
      <c r="C107" s="7">
        <v>2010</v>
      </c>
      <c r="D107" s="8">
        <v>6000</v>
      </c>
      <c r="E107" s="4" t="s">
        <v>1463</v>
      </c>
      <c r="F107" t="s">
        <v>1506</v>
      </c>
      <c r="G107" t="s">
        <v>1507</v>
      </c>
      <c r="H107" s="4" t="s">
        <v>1479</v>
      </c>
      <c r="I107" t="s">
        <v>1731</v>
      </c>
      <c r="J107" t="s">
        <v>1732</v>
      </c>
      <c r="K107" t="str">
        <f t="shared" si="2"/>
        <v>Betooni 6 Tallinn</v>
      </c>
      <c r="L107" t="str">
        <f t="shared" si="3"/>
        <v>400867 - Bread crumbs rye finer quality,200011 - Leipurin Estonia  AS,2010,6000,EE,Tallinn,Betooni 6 Tallinn</v>
      </c>
    </row>
    <row r="108" spans="1:12">
      <c r="A108" s="6" t="s">
        <v>1386</v>
      </c>
      <c r="B108" s="7" t="s">
        <v>305</v>
      </c>
      <c r="C108" s="7">
        <v>2010</v>
      </c>
      <c r="D108" s="8">
        <v>2050</v>
      </c>
      <c r="E108" s="4" t="s">
        <v>1463</v>
      </c>
      <c r="F108" t="s">
        <v>1506</v>
      </c>
      <c r="G108" t="s">
        <v>1507</v>
      </c>
      <c r="H108" s="4" t="s">
        <v>1479</v>
      </c>
      <c r="I108" t="s">
        <v>1731</v>
      </c>
      <c r="J108" t="s">
        <v>1732</v>
      </c>
      <c r="K108" t="str">
        <f t="shared" si="2"/>
        <v>Betooni 6 Tallinn</v>
      </c>
      <c r="L108" t="str">
        <f t="shared" si="3"/>
        <v>740041 - Bread crumbs rye finer quality Not active,200011 - Leipurin Estonia  AS,2010,2050,EE,Tallinn,Betooni 6 Tallinn</v>
      </c>
    </row>
    <row r="109" spans="1:12">
      <c r="A109" s="6" t="s">
        <v>304</v>
      </c>
      <c r="B109" s="7" t="s">
        <v>305</v>
      </c>
      <c r="C109" s="7">
        <v>2011</v>
      </c>
      <c r="D109" s="8">
        <v>1800</v>
      </c>
      <c r="E109" s="4" t="s">
        <v>1463</v>
      </c>
      <c r="F109" t="s">
        <v>1506</v>
      </c>
      <c r="G109" t="s">
        <v>1507</v>
      </c>
      <c r="H109" s="4" t="s">
        <v>1479</v>
      </c>
      <c r="I109" t="s">
        <v>1731</v>
      </c>
      <c r="J109" t="s">
        <v>1732</v>
      </c>
      <c r="K109" t="str">
        <f t="shared" si="2"/>
        <v>Betooni 6 Tallinn</v>
      </c>
      <c r="L109" t="str">
        <f t="shared" si="3"/>
        <v>400287 - Rapeseed oil AF,200011 - Leipurin Estonia  AS,2011,1800,EE,Tallinn,Betooni 6 Tallinn</v>
      </c>
    </row>
    <row r="110" spans="1:12">
      <c r="A110" s="6" t="s">
        <v>850</v>
      </c>
      <c r="B110" s="7" t="s">
        <v>305</v>
      </c>
      <c r="C110" s="7">
        <v>2011</v>
      </c>
      <c r="D110" s="8">
        <v>8000</v>
      </c>
      <c r="E110" s="4" t="s">
        <v>1463</v>
      </c>
      <c r="F110" t="s">
        <v>1506</v>
      </c>
      <c r="G110" t="s">
        <v>1507</v>
      </c>
      <c r="H110" s="4" t="s">
        <v>1479</v>
      </c>
      <c r="I110" t="s">
        <v>1731</v>
      </c>
      <c r="J110" t="s">
        <v>1732</v>
      </c>
      <c r="K110" t="str">
        <f t="shared" si="2"/>
        <v>Betooni 6 Tallinn</v>
      </c>
      <c r="L110" t="str">
        <f t="shared" si="3"/>
        <v>400867 - Bread crumbs rye finer quality,200011 - Leipurin Estonia  AS,2011,8000,EE,Tallinn,Betooni 6 Tallinn</v>
      </c>
    </row>
    <row r="111" spans="1:12">
      <c r="A111" s="6" t="s">
        <v>850</v>
      </c>
      <c r="B111" s="7" t="s">
        <v>305</v>
      </c>
      <c r="C111" s="7">
        <v>2012</v>
      </c>
      <c r="D111" s="8">
        <v>3000</v>
      </c>
      <c r="E111" s="4" t="s">
        <v>1463</v>
      </c>
      <c r="F111" t="s">
        <v>1506</v>
      </c>
      <c r="G111" t="s">
        <v>1507</v>
      </c>
      <c r="H111" s="4" t="s">
        <v>1479</v>
      </c>
      <c r="I111" t="s">
        <v>1731</v>
      </c>
      <c r="J111" t="s">
        <v>1732</v>
      </c>
      <c r="K111" t="str">
        <f t="shared" si="2"/>
        <v>Betooni 6 Tallinn</v>
      </c>
      <c r="L111" t="str">
        <f t="shared" si="3"/>
        <v>400867 - Bread crumbs rye finer quality,200011 - Leipurin Estonia  AS,2012,3000,EE,Tallinn,Betooni 6 Tallinn</v>
      </c>
    </row>
    <row r="112" spans="1:12">
      <c r="A112" s="6" t="s">
        <v>726</v>
      </c>
      <c r="B112" s="7" t="s">
        <v>587</v>
      </c>
      <c r="C112" s="7">
        <v>2008</v>
      </c>
      <c r="D112" s="8">
        <v>11320</v>
      </c>
      <c r="E112" s="4" t="s">
        <v>1465</v>
      </c>
      <c r="F112">
        <v>0</v>
      </c>
      <c r="G112">
        <v>0</v>
      </c>
      <c r="H112" s="4" t="s">
        <v>1781</v>
      </c>
      <c r="I112" t="s">
        <v>1686</v>
      </c>
      <c r="J112" t="s">
        <v>1782</v>
      </c>
      <c r="K112" t="str">
        <f t="shared" si="2"/>
        <v>Pinnavägen 3 Stidsvig  S-26491 Klippan Eslöv</v>
      </c>
      <c r="L112" t="str">
        <f t="shared" si="3"/>
        <v>400721 - Protein Beef Plasma powder,200012 - BHJ Ingredients Sweden,2008,11320,SE,Eslöv,Pinnavägen 3 Stidsvig  S-26491 Klippan Eslöv</v>
      </c>
    </row>
    <row r="113" spans="1:12">
      <c r="A113" s="6" t="s">
        <v>784</v>
      </c>
      <c r="B113" s="7" t="s">
        <v>587</v>
      </c>
      <c r="C113" s="7">
        <v>2008</v>
      </c>
      <c r="D113" s="8">
        <v>60</v>
      </c>
      <c r="E113" s="4" t="s">
        <v>1465</v>
      </c>
      <c r="F113">
        <v>0</v>
      </c>
      <c r="G113">
        <v>0</v>
      </c>
      <c r="H113" s="4" t="s">
        <v>1781</v>
      </c>
      <c r="I113" t="s">
        <v>1686</v>
      </c>
      <c r="J113" t="s">
        <v>1782</v>
      </c>
      <c r="K113" t="str">
        <f t="shared" si="2"/>
        <v>Pinnavägen 3 Stidsvig  S-26491 Klippan Eslöv</v>
      </c>
      <c r="L113" t="str">
        <f t="shared" si="3"/>
        <v>400793 - Hemoglobin Beef powder Not active,200012 - BHJ Ingredients Sweden,2008,60,SE,Eslöv,Pinnavägen 3 Stidsvig  S-26491 Klippan Eslöv</v>
      </c>
    </row>
    <row r="114" spans="1:12">
      <c r="A114" s="6" t="s">
        <v>726</v>
      </c>
      <c r="B114" s="7" t="s">
        <v>587</v>
      </c>
      <c r="C114" s="7">
        <v>2009</v>
      </c>
      <c r="D114" s="8">
        <v>15700</v>
      </c>
      <c r="E114" s="4" t="s">
        <v>1465</v>
      </c>
      <c r="F114">
        <v>0</v>
      </c>
      <c r="G114">
        <v>0</v>
      </c>
      <c r="H114" s="4" t="s">
        <v>1781</v>
      </c>
      <c r="I114" t="s">
        <v>1686</v>
      </c>
      <c r="J114" t="s">
        <v>1782</v>
      </c>
      <c r="K114" t="str">
        <f t="shared" si="2"/>
        <v>Pinnavägen 3 Stidsvig  S-26491 Klippan Eslöv</v>
      </c>
      <c r="L114" t="str">
        <f t="shared" si="3"/>
        <v>400721 - Protein Beef Plasma powder,200012 - BHJ Ingredients Sweden,2009,15700,SE,Eslöv,Pinnavägen 3 Stidsvig  S-26491 Klippan Eslöv</v>
      </c>
    </row>
    <row r="115" spans="1:12">
      <c r="A115" s="6" t="s">
        <v>784</v>
      </c>
      <c r="B115" s="7" t="s">
        <v>587</v>
      </c>
      <c r="C115" s="7">
        <v>2009</v>
      </c>
      <c r="D115" s="8">
        <v>30</v>
      </c>
      <c r="E115" s="4" t="s">
        <v>1465</v>
      </c>
      <c r="F115">
        <v>0</v>
      </c>
      <c r="G115">
        <v>0</v>
      </c>
      <c r="H115" s="4" t="s">
        <v>1781</v>
      </c>
      <c r="I115" t="s">
        <v>1686</v>
      </c>
      <c r="J115" t="s">
        <v>1782</v>
      </c>
      <c r="K115" t="str">
        <f t="shared" si="2"/>
        <v>Pinnavägen 3 Stidsvig  S-26491 Klippan Eslöv</v>
      </c>
      <c r="L115" t="str">
        <f t="shared" si="3"/>
        <v>400793 - Hemoglobin Beef powder Not active,200012 - BHJ Ingredients Sweden,2009,30,SE,Eslöv,Pinnavägen 3 Stidsvig  S-26491 Klippan Eslöv</v>
      </c>
    </row>
    <row r="116" spans="1:12">
      <c r="A116" s="6" t="s">
        <v>726</v>
      </c>
      <c r="B116" s="7" t="s">
        <v>587</v>
      </c>
      <c r="C116" s="7">
        <v>2010</v>
      </c>
      <c r="D116" s="8">
        <v>28780</v>
      </c>
      <c r="E116" s="4" t="s">
        <v>1465</v>
      </c>
      <c r="F116">
        <v>0</v>
      </c>
      <c r="G116">
        <v>0</v>
      </c>
      <c r="H116" s="4" t="s">
        <v>1781</v>
      </c>
      <c r="I116" t="s">
        <v>1686</v>
      </c>
      <c r="J116" t="s">
        <v>1782</v>
      </c>
      <c r="K116" t="str">
        <f t="shared" si="2"/>
        <v>Pinnavägen 3 Stidsvig  S-26491 Klippan Eslöv</v>
      </c>
      <c r="L116" t="str">
        <f t="shared" si="3"/>
        <v>400721 - Protein Beef Plasma powder,200012 - BHJ Ingredients Sweden,2010,28780,SE,Eslöv,Pinnavägen 3 Stidsvig  S-26491 Klippan Eslöv</v>
      </c>
    </row>
    <row r="117" spans="1:12">
      <c r="A117" s="6" t="s">
        <v>784</v>
      </c>
      <c r="B117" s="7" t="s">
        <v>587</v>
      </c>
      <c r="C117" s="7">
        <v>2010</v>
      </c>
      <c r="D117" s="8">
        <v>50</v>
      </c>
      <c r="E117" s="4" t="s">
        <v>1465</v>
      </c>
      <c r="F117">
        <v>0</v>
      </c>
      <c r="G117">
        <v>0</v>
      </c>
      <c r="H117" s="4" t="s">
        <v>1781</v>
      </c>
      <c r="I117" t="s">
        <v>1686</v>
      </c>
      <c r="J117" t="s">
        <v>1782</v>
      </c>
      <c r="K117" t="str">
        <f t="shared" si="2"/>
        <v>Pinnavägen 3 Stidsvig  S-26491 Klippan Eslöv</v>
      </c>
      <c r="L117" t="str">
        <f t="shared" si="3"/>
        <v>400793 - Hemoglobin Beef powder Not active,200012 - BHJ Ingredients Sweden,2010,50,SE,Eslöv,Pinnavägen 3 Stidsvig  S-26491 Klippan Eslöv</v>
      </c>
    </row>
    <row r="118" spans="1:12">
      <c r="A118" s="6" t="s">
        <v>726</v>
      </c>
      <c r="B118" s="7" t="s">
        <v>587</v>
      </c>
      <c r="C118" s="7">
        <v>2011</v>
      </c>
      <c r="D118" s="8">
        <v>1200</v>
      </c>
      <c r="E118" s="4" t="s">
        <v>1465</v>
      </c>
      <c r="F118">
        <v>0</v>
      </c>
      <c r="G118">
        <v>0</v>
      </c>
      <c r="H118" s="4" t="s">
        <v>1781</v>
      </c>
      <c r="I118" t="s">
        <v>1686</v>
      </c>
      <c r="J118" t="s">
        <v>1782</v>
      </c>
      <c r="K118" t="str">
        <f t="shared" si="2"/>
        <v>Pinnavägen 3 Stidsvig  S-26491 Klippan Eslöv</v>
      </c>
      <c r="L118" t="str">
        <f t="shared" si="3"/>
        <v>400721 - Protein Beef Plasma powder,200012 - BHJ Ingredients Sweden,2011,1200,SE,Eslöv,Pinnavägen 3 Stidsvig  S-26491 Klippan Eslöv</v>
      </c>
    </row>
    <row r="119" spans="1:12">
      <c r="A119" s="6" t="s">
        <v>586</v>
      </c>
      <c r="B119" s="7" t="s">
        <v>587</v>
      </c>
      <c r="C119" s="7">
        <v>2013</v>
      </c>
      <c r="D119" s="8">
        <v>18600</v>
      </c>
      <c r="E119" s="4" t="s">
        <v>1465</v>
      </c>
      <c r="F119">
        <v>0</v>
      </c>
      <c r="G119">
        <v>0</v>
      </c>
      <c r="H119" s="4" t="s">
        <v>1781</v>
      </c>
      <c r="I119" t="s">
        <v>1686</v>
      </c>
      <c r="J119" t="s">
        <v>1782</v>
      </c>
      <c r="K119" t="str">
        <f t="shared" si="2"/>
        <v>Pinnavägen 3 Stidsvig  S-26491 Klippan Eslöv</v>
      </c>
      <c r="L119" t="str">
        <f t="shared" si="3"/>
        <v>400558 - Protein Beef Scanpro B100,200012 - BHJ Ingredients Sweden,2013,18600,SE,Eslöv,Pinnavägen 3 Stidsvig  S-26491 Klippan Eslöv</v>
      </c>
    </row>
    <row r="120" spans="1:12">
      <c r="A120" s="6" t="s">
        <v>847</v>
      </c>
      <c r="B120" s="7" t="s">
        <v>587</v>
      </c>
      <c r="C120" s="7">
        <v>2013</v>
      </c>
      <c r="D120" s="8">
        <v>3000</v>
      </c>
      <c r="E120" s="4" t="s">
        <v>1465</v>
      </c>
      <c r="F120">
        <v>0</v>
      </c>
      <c r="G120">
        <v>0</v>
      </c>
      <c r="H120" s="4" t="s">
        <v>1781</v>
      </c>
      <c r="I120" t="s">
        <v>1686</v>
      </c>
      <c r="J120" t="s">
        <v>1782</v>
      </c>
      <c r="K120" t="str">
        <f t="shared" si="2"/>
        <v>Pinnavägen 3 Stidsvig  S-26491 Klippan Eslöv</v>
      </c>
      <c r="L120" t="str">
        <f t="shared" si="3"/>
        <v>400864 - Chicken stock,200012 - BHJ Ingredients Sweden,2013,3000,SE,Eslöv,Pinnavägen 3 Stidsvig  S-26491 Klippan Eslöv</v>
      </c>
    </row>
    <row r="121" spans="1:12">
      <c r="A121" s="6" t="s">
        <v>586</v>
      </c>
      <c r="B121" s="7" t="s">
        <v>587</v>
      </c>
      <c r="C121" s="7">
        <v>2014</v>
      </c>
      <c r="D121" s="8">
        <v>4800</v>
      </c>
      <c r="E121" s="4" t="s">
        <v>1465</v>
      </c>
      <c r="F121">
        <v>0</v>
      </c>
      <c r="G121">
        <v>0</v>
      </c>
      <c r="H121" s="4" t="s">
        <v>1781</v>
      </c>
      <c r="I121" t="s">
        <v>1686</v>
      </c>
      <c r="J121" t="s">
        <v>1782</v>
      </c>
      <c r="K121" t="str">
        <f t="shared" si="2"/>
        <v>Pinnavägen 3 Stidsvig  S-26491 Klippan Eslöv</v>
      </c>
      <c r="L121" t="str">
        <f t="shared" si="3"/>
        <v>400558 - Protein Beef Scanpro B100,200012 - BHJ Ingredients Sweden,2014,4800,SE,Eslöv,Pinnavägen 3 Stidsvig  S-26491 Klippan Eslöv</v>
      </c>
    </row>
    <row r="122" spans="1:12">
      <c r="A122" s="6" t="s">
        <v>847</v>
      </c>
      <c r="B122" s="7" t="s">
        <v>587</v>
      </c>
      <c r="C122" s="7">
        <v>2014</v>
      </c>
      <c r="D122" s="8">
        <v>1200</v>
      </c>
      <c r="E122" s="4" t="s">
        <v>1465</v>
      </c>
      <c r="F122">
        <v>0</v>
      </c>
      <c r="G122">
        <v>0</v>
      </c>
      <c r="H122" s="4" t="s">
        <v>1781</v>
      </c>
      <c r="I122" t="s">
        <v>1686</v>
      </c>
      <c r="J122" t="s">
        <v>1782</v>
      </c>
      <c r="K122" t="str">
        <f t="shared" si="2"/>
        <v>Pinnavägen 3 Stidsvig  S-26491 Klippan Eslöv</v>
      </c>
      <c r="L122" t="str">
        <f t="shared" si="3"/>
        <v>400864 - Chicken stock,200012 - BHJ Ingredients Sweden,2014,1200,SE,Eslöv,Pinnavägen 3 Stidsvig  S-26491 Klippan Eslöv</v>
      </c>
    </row>
    <row r="123" spans="1:12">
      <c r="A123" s="6" t="s">
        <v>2115</v>
      </c>
      <c r="B123" s="7" t="s">
        <v>222</v>
      </c>
      <c r="C123" s="7">
        <v>2008</v>
      </c>
      <c r="D123" s="8">
        <v>860</v>
      </c>
      <c r="E123" s="4" t="s">
        <v>1466</v>
      </c>
      <c r="F123">
        <v>0</v>
      </c>
      <c r="G123">
        <v>0</v>
      </c>
      <c r="H123" s="4" t="s">
        <v>1690</v>
      </c>
      <c r="I123" t="s">
        <v>2225</v>
      </c>
      <c r="J123" t="s">
        <v>1725</v>
      </c>
      <c r="K123" t="str">
        <f t="shared" si="2"/>
        <v>Wendenstr.4   D-20097 Hamburg</v>
      </c>
      <c r="L123" t="str">
        <f t="shared" si="3"/>
        <v>400206 - Red bell pepper 0.3-1.0 HT,200013 - BRÜCKNER-WERKE KG,2008,860,DE,Hamburg,Wendenstr.4   D-20097 Hamburg</v>
      </c>
    </row>
    <row r="124" spans="1:12">
      <c r="A124" s="6" t="s">
        <v>2114</v>
      </c>
      <c r="B124" s="7" t="s">
        <v>222</v>
      </c>
      <c r="C124" s="7">
        <v>2008</v>
      </c>
      <c r="D124" s="8">
        <v>3360</v>
      </c>
      <c r="E124" s="4" t="s">
        <v>1466</v>
      </c>
      <c r="F124">
        <v>0</v>
      </c>
      <c r="G124">
        <v>0</v>
      </c>
      <c r="H124" s="4" t="s">
        <v>1690</v>
      </c>
      <c r="I124" t="s">
        <v>2225</v>
      </c>
      <c r="J124" t="s">
        <v>1725</v>
      </c>
      <c r="K124" t="str">
        <f t="shared" si="2"/>
        <v>Wendenstr.4   D-20097 Hamburg</v>
      </c>
      <c r="L124" t="str">
        <f t="shared" si="3"/>
        <v>400341 - Red bell pepper 2.0-3.0 HT AF,200013 - BRÜCKNER-WERKE KG,2008,3360,DE,Hamburg,Wendenstr.4   D-20097 Hamburg</v>
      </c>
    </row>
    <row r="125" spans="1:12">
      <c r="A125" s="6" t="s">
        <v>2115</v>
      </c>
      <c r="B125" s="7" t="s">
        <v>222</v>
      </c>
      <c r="C125" s="7">
        <v>2009</v>
      </c>
      <c r="D125" s="8">
        <v>4560</v>
      </c>
      <c r="E125" s="4" t="s">
        <v>1466</v>
      </c>
      <c r="F125">
        <v>0</v>
      </c>
      <c r="G125">
        <v>0</v>
      </c>
      <c r="H125" s="4" t="s">
        <v>1690</v>
      </c>
      <c r="I125" t="s">
        <v>2225</v>
      </c>
      <c r="J125" t="s">
        <v>1725</v>
      </c>
      <c r="K125" t="str">
        <f t="shared" si="2"/>
        <v>Wendenstr.4   D-20097 Hamburg</v>
      </c>
      <c r="L125" t="str">
        <f t="shared" si="3"/>
        <v>400206 - Red bell pepper 0.3-1.0 HT,200013 - BRÜCKNER-WERKE KG,2009,4560,DE,Hamburg,Wendenstr.4   D-20097 Hamburg</v>
      </c>
    </row>
    <row r="126" spans="1:12">
      <c r="A126" s="6" t="s">
        <v>2114</v>
      </c>
      <c r="B126" s="7" t="s">
        <v>222</v>
      </c>
      <c r="C126" s="7">
        <v>2009</v>
      </c>
      <c r="D126" s="8">
        <v>4800</v>
      </c>
      <c r="E126" s="4" t="s">
        <v>1466</v>
      </c>
      <c r="F126">
        <v>0</v>
      </c>
      <c r="G126">
        <v>0</v>
      </c>
      <c r="H126" s="4" t="s">
        <v>1690</v>
      </c>
      <c r="I126" t="s">
        <v>2225</v>
      </c>
      <c r="J126" t="s">
        <v>1725</v>
      </c>
      <c r="K126" t="str">
        <f t="shared" si="2"/>
        <v>Wendenstr.4   D-20097 Hamburg</v>
      </c>
      <c r="L126" t="str">
        <f t="shared" si="3"/>
        <v>400341 - Red bell pepper 2.0-3.0 HT AF,200013 - BRÜCKNER-WERKE KG,2009,4800,DE,Hamburg,Wendenstr.4   D-20097 Hamburg</v>
      </c>
    </row>
    <row r="127" spans="1:12">
      <c r="A127" s="6" t="s">
        <v>1222</v>
      </c>
      <c r="B127" s="7" t="s">
        <v>222</v>
      </c>
      <c r="C127" s="7">
        <v>2009</v>
      </c>
      <c r="D127" s="8">
        <v>1456</v>
      </c>
      <c r="E127" s="4" t="s">
        <v>1466</v>
      </c>
      <c r="F127">
        <v>0</v>
      </c>
      <c r="G127">
        <v>0</v>
      </c>
      <c r="H127" s="4" t="s">
        <v>1690</v>
      </c>
      <c r="I127" t="s">
        <v>2225</v>
      </c>
      <c r="J127" t="s">
        <v>1725</v>
      </c>
      <c r="K127" t="str">
        <f t="shared" si="2"/>
        <v>Wendenstr.4   D-20097 Hamburg</v>
      </c>
      <c r="L127" t="str">
        <f t="shared" si="3"/>
        <v>702692 - Carrots dehydrated 82660 2mm,200013 - BRÜCKNER-WERKE KG,2009,1456,DE,Hamburg,Wendenstr.4   D-20097 Hamburg</v>
      </c>
    </row>
    <row r="128" spans="1:12">
      <c r="A128" s="6" t="s">
        <v>1222</v>
      </c>
      <c r="B128" s="7" t="s">
        <v>222</v>
      </c>
      <c r="C128" s="7">
        <v>2010</v>
      </c>
      <c r="D128" s="8">
        <v>2184</v>
      </c>
      <c r="E128" s="4" t="s">
        <v>1466</v>
      </c>
      <c r="F128">
        <v>0</v>
      </c>
      <c r="G128">
        <v>0</v>
      </c>
      <c r="H128" s="4" t="s">
        <v>1690</v>
      </c>
      <c r="I128" t="s">
        <v>2225</v>
      </c>
      <c r="J128" t="s">
        <v>1725</v>
      </c>
      <c r="K128" t="str">
        <f t="shared" si="2"/>
        <v>Wendenstr.4   D-20097 Hamburg</v>
      </c>
      <c r="L128" t="str">
        <f t="shared" si="3"/>
        <v>702692 - Carrots dehydrated 82660 2mm,200013 - BRÜCKNER-WERKE KG,2010,2184,DE,Hamburg,Wendenstr.4   D-20097 Hamburg</v>
      </c>
    </row>
    <row r="129" spans="1:12">
      <c r="A129" s="6" t="s">
        <v>2116</v>
      </c>
      <c r="B129" s="7" t="s">
        <v>222</v>
      </c>
      <c r="C129" s="7">
        <v>2011</v>
      </c>
      <c r="D129" s="8">
        <v>105</v>
      </c>
      <c r="E129" s="4" t="s">
        <v>1466</v>
      </c>
      <c r="F129">
        <v>0</v>
      </c>
      <c r="G129">
        <v>0</v>
      </c>
      <c r="H129" s="4" t="s">
        <v>1690</v>
      </c>
      <c r="I129" t="s">
        <v>2225</v>
      </c>
      <c r="J129" t="s">
        <v>1725</v>
      </c>
      <c r="K129" t="str">
        <f t="shared" si="2"/>
        <v>Wendenstr.4   D-20097 Hamburg</v>
      </c>
      <c r="L129" t="str">
        <f t="shared" si="3"/>
        <v>400576 - Leek green/white 1.0x3.0,200013 - BRÜCKNER-WERKE KG,2011,105,DE,Hamburg,Wendenstr.4   D-20097 Hamburg</v>
      </c>
    </row>
    <row r="130" spans="1:12">
      <c r="A130" s="6" t="s">
        <v>811</v>
      </c>
      <c r="B130" s="7" t="s">
        <v>222</v>
      </c>
      <c r="C130" s="7">
        <v>2011</v>
      </c>
      <c r="D130" s="8">
        <v>156</v>
      </c>
      <c r="E130" s="4" t="s">
        <v>1466</v>
      </c>
      <c r="F130">
        <v>0</v>
      </c>
      <c r="G130">
        <v>0</v>
      </c>
      <c r="H130" s="4" t="s">
        <v>1690</v>
      </c>
      <c r="I130" t="s">
        <v>2225</v>
      </c>
      <c r="J130" t="s">
        <v>1725</v>
      </c>
      <c r="K130" t="str">
        <f t="shared" si="2"/>
        <v>Wendenstr.4   D-20097 Hamburg</v>
      </c>
      <c r="L130" t="str">
        <f t="shared" si="3"/>
        <v>400821 - Carrot 1mm,200013 - BRÜCKNER-WERKE KG,2011,156,DE,Hamburg,Wendenstr.4   D-20097 Hamburg</v>
      </c>
    </row>
    <row r="131" spans="1:12">
      <c r="A131" s="6" t="s">
        <v>1222</v>
      </c>
      <c r="B131" s="7" t="s">
        <v>222</v>
      </c>
      <c r="C131" s="7">
        <v>2011</v>
      </c>
      <c r="D131" s="8">
        <v>3614</v>
      </c>
      <c r="E131" s="4" t="s">
        <v>1466</v>
      </c>
      <c r="F131">
        <v>0</v>
      </c>
      <c r="G131">
        <v>0</v>
      </c>
      <c r="H131" s="4" t="s">
        <v>1690</v>
      </c>
      <c r="I131" t="s">
        <v>2225</v>
      </c>
      <c r="J131" t="s">
        <v>1725</v>
      </c>
      <c r="K131" t="str">
        <f t="shared" ref="K131:K194" si="4">CONCATENATE(I131," ",H131)</f>
        <v>Wendenstr.4   D-20097 Hamburg</v>
      </c>
      <c r="L131" t="str">
        <f t="shared" ref="L131:L194" si="5">CONCATENATE(A131,",",B131,",",C131,",",D131,",",E131,",",H131,",",K131)</f>
        <v>702692 - Carrots dehydrated 82660 2mm,200013 - BRÜCKNER-WERKE KG,2011,3614,DE,Hamburg,Wendenstr.4   D-20097 Hamburg</v>
      </c>
    </row>
    <row r="132" spans="1:12">
      <c r="A132" s="6" t="s">
        <v>1234</v>
      </c>
      <c r="B132" s="7" t="s">
        <v>222</v>
      </c>
      <c r="C132" s="7">
        <v>2011</v>
      </c>
      <c r="D132" s="8">
        <v>960</v>
      </c>
      <c r="E132" s="4" t="s">
        <v>1466</v>
      </c>
      <c r="F132">
        <v>0</v>
      </c>
      <c r="G132">
        <v>0</v>
      </c>
      <c r="H132" s="4" t="s">
        <v>1690</v>
      </c>
      <c r="I132" t="s">
        <v>2225</v>
      </c>
      <c r="J132" t="s">
        <v>1725</v>
      </c>
      <c r="K132" t="str">
        <f t="shared" si="4"/>
        <v>Wendenstr.4   D-20097 Hamburg</v>
      </c>
      <c r="L132" t="str">
        <f t="shared" si="5"/>
        <v>702707 - Carrot dices 9x9mm,200013 - BRÜCKNER-WERKE KG,2011,960,DE,Hamburg,Wendenstr.4   D-20097 Hamburg</v>
      </c>
    </row>
    <row r="133" spans="1:12">
      <c r="A133" s="6" t="s">
        <v>2116</v>
      </c>
      <c r="B133" s="7" t="s">
        <v>222</v>
      </c>
      <c r="C133" s="7">
        <v>2012</v>
      </c>
      <c r="D133" s="8">
        <v>240</v>
      </c>
      <c r="E133" s="4" t="s">
        <v>1466</v>
      </c>
      <c r="F133">
        <v>0</v>
      </c>
      <c r="G133">
        <v>0</v>
      </c>
      <c r="H133" s="4" t="s">
        <v>1690</v>
      </c>
      <c r="I133" t="s">
        <v>2225</v>
      </c>
      <c r="J133" t="s">
        <v>1725</v>
      </c>
      <c r="K133" t="str">
        <f t="shared" si="4"/>
        <v>Wendenstr.4   D-20097 Hamburg</v>
      </c>
      <c r="L133" t="str">
        <f t="shared" si="5"/>
        <v>400576 - Leek green/white 1.0x3.0,200013 - BRÜCKNER-WERKE KG,2012,240,DE,Hamburg,Wendenstr.4   D-20097 Hamburg</v>
      </c>
    </row>
    <row r="134" spans="1:12">
      <c r="A134" s="6" t="s">
        <v>811</v>
      </c>
      <c r="B134" s="7" t="s">
        <v>222</v>
      </c>
      <c r="C134" s="7">
        <v>2012</v>
      </c>
      <c r="D134" s="8">
        <v>468</v>
      </c>
      <c r="E134" s="4" t="s">
        <v>1466</v>
      </c>
      <c r="F134">
        <v>0</v>
      </c>
      <c r="G134">
        <v>0</v>
      </c>
      <c r="H134" s="4" t="s">
        <v>1690</v>
      </c>
      <c r="I134" t="s">
        <v>2225</v>
      </c>
      <c r="J134" t="s">
        <v>1725</v>
      </c>
      <c r="K134" t="str">
        <f t="shared" si="4"/>
        <v>Wendenstr.4   D-20097 Hamburg</v>
      </c>
      <c r="L134" t="str">
        <f t="shared" si="5"/>
        <v>400821 - Carrot 1mm,200013 - BRÜCKNER-WERKE KG,2012,468,DE,Hamburg,Wendenstr.4   D-20097 Hamburg</v>
      </c>
    </row>
    <row r="135" spans="1:12">
      <c r="A135" s="6" t="s">
        <v>1222</v>
      </c>
      <c r="B135" s="7" t="s">
        <v>222</v>
      </c>
      <c r="C135" s="7">
        <v>2012</v>
      </c>
      <c r="D135" s="8">
        <v>728</v>
      </c>
      <c r="E135" s="4" t="s">
        <v>1466</v>
      </c>
      <c r="F135">
        <v>0</v>
      </c>
      <c r="G135">
        <v>0</v>
      </c>
      <c r="H135" s="4" t="s">
        <v>1690</v>
      </c>
      <c r="I135" t="s">
        <v>2225</v>
      </c>
      <c r="J135" t="s">
        <v>1725</v>
      </c>
      <c r="K135" t="str">
        <f t="shared" si="4"/>
        <v>Wendenstr.4   D-20097 Hamburg</v>
      </c>
      <c r="L135" t="str">
        <f t="shared" si="5"/>
        <v>702692 - Carrots dehydrated 82660 2mm,200013 - BRÜCKNER-WERKE KG,2012,728,DE,Hamburg,Wendenstr.4   D-20097 Hamburg</v>
      </c>
    </row>
    <row r="136" spans="1:12">
      <c r="A136" s="6" t="s">
        <v>1234</v>
      </c>
      <c r="B136" s="7" t="s">
        <v>222</v>
      </c>
      <c r="C136" s="7">
        <v>2012</v>
      </c>
      <c r="D136" s="8">
        <v>480</v>
      </c>
      <c r="E136" s="4" t="s">
        <v>1466</v>
      </c>
      <c r="F136">
        <v>0</v>
      </c>
      <c r="G136">
        <v>0</v>
      </c>
      <c r="H136" s="4" t="s">
        <v>1690</v>
      </c>
      <c r="I136" t="s">
        <v>2225</v>
      </c>
      <c r="J136" t="s">
        <v>1725</v>
      </c>
      <c r="K136" t="str">
        <f t="shared" si="4"/>
        <v>Wendenstr.4   D-20097 Hamburg</v>
      </c>
      <c r="L136" t="str">
        <f t="shared" si="5"/>
        <v>702707 - Carrot dices 9x9mm,200013 - BRÜCKNER-WERKE KG,2012,480,DE,Hamburg,Wendenstr.4   D-20097 Hamburg</v>
      </c>
    </row>
    <row r="137" spans="1:12">
      <c r="A137" s="6" t="s">
        <v>811</v>
      </c>
      <c r="B137" s="7" t="s">
        <v>222</v>
      </c>
      <c r="C137" s="7">
        <v>2013</v>
      </c>
      <c r="D137" s="8">
        <v>702</v>
      </c>
      <c r="E137" s="4" t="s">
        <v>1466</v>
      </c>
      <c r="F137">
        <v>0</v>
      </c>
      <c r="G137">
        <v>0</v>
      </c>
      <c r="H137" s="4" t="s">
        <v>1690</v>
      </c>
      <c r="I137" t="s">
        <v>2225</v>
      </c>
      <c r="J137" t="s">
        <v>1725</v>
      </c>
      <c r="K137" t="str">
        <f t="shared" si="4"/>
        <v>Wendenstr.4   D-20097 Hamburg</v>
      </c>
      <c r="L137" t="str">
        <f t="shared" si="5"/>
        <v>400821 - Carrot 1mm,200013 - BRÜCKNER-WERKE KG,2013,702,DE,Hamburg,Wendenstr.4   D-20097 Hamburg</v>
      </c>
    </row>
    <row r="138" spans="1:12">
      <c r="A138" s="6" t="s">
        <v>1222</v>
      </c>
      <c r="B138" s="7" t="s">
        <v>222</v>
      </c>
      <c r="C138" s="7">
        <v>2013</v>
      </c>
      <c r="D138" s="8">
        <v>2184</v>
      </c>
      <c r="E138" s="4" t="s">
        <v>1466</v>
      </c>
      <c r="F138">
        <v>0</v>
      </c>
      <c r="G138">
        <v>0</v>
      </c>
      <c r="H138" s="4" t="s">
        <v>1690</v>
      </c>
      <c r="I138" t="s">
        <v>2225</v>
      </c>
      <c r="J138" t="s">
        <v>1725</v>
      </c>
      <c r="K138" t="str">
        <f t="shared" si="4"/>
        <v>Wendenstr.4   D-20097 Hamburg</v>
      </c>
      <c r="L138" t="str">
        <f t="shared" si="5"/>
        <v>702692 - Carrots dehydrated 82660 2mm,200013 - BRÜCKNER-WERKE KG,2013,2184,DE,Hamburg,Wendenstr.4   D-20097 Hamburg</v>
      </c>
    </row>
    <row r="139" spans="1:12">
      <c r="A139" s="6" t="s">
        <v>1234</v>
      </c>
      <c r="B139" s="7" t="s">
        <v>222</v>
      </c>
      <c r="C139" s="7">
        <v>2013</v>
      </c>
      <c r="D139" s="8">
        <v>480</v>
      </c>
      <c r="E139" s="4" t="s">
        <v>1466</v>
      </c>
      <c r="F139">
        <v>0</v>
      </c>
      <c r="G139">
        <v>0</v>
      </c>
      <c r="H139" s="4" t="s">
        <v>1690</v>
      </c>
      <c r="I139" t="s">
        <v>2225</v>
      </c>
      <c r="J139" t="s">
        <v>1725</v>
      </c>
      <c r="K139" t="str">
        <f t="shared" si="4"/>
        <v>Wendenstr.4   D-20097 Hamburg</v>
      </c>
      <c r="L139" t="str">
        <f t="shared" si="5"/>
        <v>702707 - Carrot dices 9x9mm,200013 - BRÜCKNER-WERKE KG,2013,480,DE,Hamburg,Wendenstr.4   D-20097 Hamburg</v>
      </c>
    </row>
    <row r="140" spans="1:12">
      <c r="A140" s="6" t="s">
        <v>1448</v>
      </c>
      <c r="B140" s="7" t="s">
        <v>222</v>
      </c>
      <c r="C140" s="7">
        <v>2013</v>
      </c>
      <c r="D140" s="8">
        <v>208.8</v>
      </c>
      <c r="E140" s="4" t="s">
        <v>1466</v>
      </c>
      <c r="F140">
        <v>0</v>
      </c>
      <c r="G140">
        <v>0</v>
      </c>
      <c r="H140" s="4" t="s">
        <v>1690</v>
      </c>
      <c r="I140" t="s">
        <v>2024</v>
      </c>
      <c r="J140" t="s">
        <v>1725</v>
      </c>
      <c r="K140" t="str">
        <f t="shared" si="4"/>
        <v>LT-03154 Vilnius Hamburg</v>
      </c>
      <c r="L140" t="str">
        <f t="shared" si="5"/>
        <v>740134 - Onion powder toasted 5325000 Not active,200013 - BRÜCKNER-WERKE KG,2013,208,8,DE,Hamburg,LT-03154 Vilnius Hamburg</v>
      </c>
    </row>
    <row r="141" spans="1:12">
      <c r="A141" s="6" t="s">
        <v>1222</v>
      </c>
      <c r="B141" s="7" t="s">
        <v>222</v>
      </c>
      <c r="C141" s="7">
        <v>2014</v>
      </c>
      <c r="D141" s="8">
        <v>728</v>
      </c>
      <c r="E141" s="4" t="s">
        <v>1466</v>
      </c>
      <c r="F141">
        <v>0</v>
      </c>
      <c r="G141">
        <v>0</v>
      </c>
      <c r="H141" s="4" t="s">
        <v>1690</v>
      </c>
      <c r="I141" t="s">
        <v>2225</v>
      </c>
      <c r="J141" t="s">
        <v>1725</v>
      </c>
      <c r="K141" t="str">
        <f t="shared" si="4"/>
        <v>Wendenstr.4   D-20097 Hamburg</v>
      </c>
      <c r="L141" t="str">
        <f t="shared" si="5"/>
        <v>702692 - Carrots dehydrated 82660 2mm,200013 - BRÜCKNER-WERKE KG,2014,728,DE,Hamburg,Wendenstr.4   D-20097 Hamburg</v>
      </c>
    </row>
    <row r="142" spans="1:12">
      <c r="A142" s="6" t="s">
        <v>1234</v>
      </c>
      <c r="B142" s="7" t="s">
        <v>222</v>
      </c>
      <c r="C142" s="7">
        <v>2014</v>
      </c>
      <c r="D142" s="8">
        <v>300</v>
      </c>
      <c r="E142" s="4" t="s">
        <v>1466</v>
      </c>
      <c r="F142">
        <v>0</v>
      </c>
      <c r="G142">
        <v>0</v>
      </c>
      <c r="H142" s="4" t="s">
        <v>1690</v>
      </c>
      <c r="I142" t="s">
        <v>2225</v>
      </c>
      <c r="J142" t="s">
        <v>1725</v>
      </c>
      <c r="K142" t="str">
        <f t="shared" si="4"/>
        <v>Wendenstr.4   D-20097 Hamburg</v>
      </c>
      <c r="L142" t="str">
        <f t="shared" si="5"/>
        <v>702707 - Carrot dices 9x9mm,200013 - BRÜCKNER-WERKE KG,2014,300,DE,Hamburg,Wendenstr.4   D-20097 Hamburg</v>
      </c>
    </row>
    <row r="143" spans="1:12">
      <c r="A143" s="6" t="s">
        <v>711</v>
      </c>
      <c r="B143" s="7" t="s">
        <v>712</v>
      </c>
      <c r="C143" s="7">
        <v>2008</v>
      </c>
      <c r="D143" s="8">
        <v>50</v>
      </c>
      <c r="E143" s="4" t="s">
        <v>1463</v>
      </c>
      <c r="F143">
        <v>0</v>
      </c>
      <c r="G143">
        <v>0</v>
      </c>
      <c r="H143" s="4" t="s">
        <v>1479</v>
      </c>
      <c r="I143" t="s">
        <v>2226</v>
      </c>
      <c r="J143" t="s">
        <v>1780</v>
      </c>
      <c r="K143" t="str">
        <f t="shared" si="4"/>
        <v>Pikk 15  10123 Tallinn</v>
      </c>
      <c r="L143" t="str">
        <f t="shared" si="5"/>
        <v>400705 - Extract Turmeric liquid NOT ACTIVE,200015 - Estinger OÜ,2008,50,EE,Tallinn,Pikk 15  10123 Tallinn</v>
      </c>
    </row>
    <row r="144" spans="1:12">
      <c r="A144" s="6" t="s">
        <v>2117</v>
      </c>
      <c r="B144" s="7" t="s">
        <v>47</v>
      </c>
      <c r="C144" s="7">
        <v>2008</v>
      </c>
      <c r="D144" s="8">
        <v>40500</v>
      </c>
      <c r="E144" s="4" t="s">
        <v>1467</v>
      </c>
      <c r="F144">
        <v>0</v>
      </c>
      <c r="G144">
        <v>0</v>
      </c>
      <c r="H144" s="4" t="s">
        <v>2044</v>
      </c>
      <c r="I144" t="s">
        <v>1708</v>
      </c>
      <c r="J144" t="s">
        <v>1709</v>
      </c>
      <c r="K144" t="str">
        <f t="shared" si="4"/>
        <v>Hranicni 26869141 Breclav-Postorna Breclav-Postorna</v>
      </c>
      <c r="L144" t="str">
        <f t="shared" si="5"/>
        <v>400028 - Phosphate brine pH 8.7-9.1 (E450.451) 57-,200016 - Fosfa,2008,40500,CZ,Breclav-Postorna,Hranicni 26869141 Breclav-Postorna Breclav-Postorna</v>
      </c>
    </row>
    <row r="145" spans="1:12">
      <c r="A145" s="6" t="s">
        <v>2118</v>
      </c>
      <c r="B145" s="7" t="s">
        <v>47</v>
      </c>
      <c r="C145" s="7">
        <v>2008</v>
      </c>
      <c r="D145" s="8">
        <v>105975</v>
      </c>
      <c r="E145" s="4" t="s">
        <v>1467</v>
      </c>
      <c r="F145">
        <v>0</v>
      </c>
      <c r="G145">
        <v>0</v>
      </c>
      <c r="H145" s="4" t="s">
        <v>2044</v>
      </c>
      <c r="I145" t="s">
        <v>1708</v>
      </c>
      <c r="J145" t="s">
        <v>1709</v>
      </c>
      <c r="K145" t="str">
        <f t="shared" si="4"/>
        <v>Hranicni 26869141 Breclav-Postorna Breclav-Postorna</v>
      </c>
      <c r="L145" t="str">
        <f t="shared" si="5"/>
        <v>400756 - Phosphate Sausage pH 6.9-7.3 (E 450) 57-5,200016 - Fosfa,2008,105975,CZ,Breclav-Postorna,Hranicni 26869141 Breclav-Postorna Breclav-Postorna</v>
      </c>
    </row>
    <row r="146" spans="1:12">
      <c r="A146" s="6" t="s">
        <v>757</v>
      </c>
      <c r="B146" s="7" t="s">
        <v>47</v>
      </c>
      <c r="C146" s="7">
        <v>2008</v>
      </c>
      <c r="D146" s="8">
        <v>54000</v>
      </c>
      <c r="E146" s="4" t="s">
        <v>1467</v>
      </c>
      <c r="F146">
        <v>0</v>
      </c>
      <c r="G146">
        <v>0</v>
      </c>
      <c r="H146" s="4" t="s">
        <v>2044</v>
      </c>
      <c r="I146" t="s">
        <v>1708</v>
      </c>
      <c r="J146" t="s">
        <v>1709</v>
      </c>
      <c r="K146" t="str">
        <f t="shared" si="4"/>
        <v>Hranicni 26869141 Breclav-Postorna Breclav-Postorna</v>
      </c>
      <c r="L146" t="str">
        <f t="shared" si="5"/>
        <v>400757 - Phosphate brine Masofos 690 Not active,200016 - Fosfa,2008,54000,CZ,Breclav-Postorna,Hranicni 26869141 Breclav-Postorna Breclav-Postorna</v>
      </c>
    </row>
    <row r="147" spans="1:12">
      <c r="A147" s="6" t="s">
        <v>777</v>
      </c>
      <c r="B147" s="7" t="s">
        <v>47</v>
      </c>
      <c r="C147" s="7">
        <v>2008</v>
      </c>
      <c r="D147" s="8">
        <v>400</v>
      </c>
      <c r="E147" s="4" t="s">
        <v>1467</v>
      </c>
      <c r="F147">
        <v>0</v>
      </c>
      <c r="G147">
        <v>0</v>
      </c>
      <c r="H147" s="4" t="s">
        <v>2044</v>
      </c>
      <c r="I147" t="s">
        <v>1708</v>
      </c>
      <c r="J147" t="s">
        <v>1709</v>
      </c>
      <c r="K147" t="str">
        <f t="shared" si="4"/>
        <v>Hranicni 26869141 Breclav-Postorna Breclav-Postorna</v>
      </c>
      <c r="L147" t="str">
        <f t="shared" si="5"/>
        <v>400785 - Phosphate Masofos 480 Not active,200016 - Fosfa,2008,400,CZ,Breclav-Postorna,Hranicni 26869141 Breclav-Postorna Breclav-Postorna</v>
      </c>
    </row>
    <row r="148" spans="1:12">
      <c r="A148" s="6" t="s">
        <v>778</v>
      </c>
      <c r="B148" s="7" t="s">
        <v>47</v>
      </c>
      <c r="C148" s="7">
        <v>2008</v>
      </c>
      <c r="D148" s="8">
        <v>1300</v>
      </c>
      <c r="E148" s="4" t="s">
        <v>1467</v>
      </c>
      <c r="F148">
        <v>0</v>
      </c>
      <c r="G148">
        <v>0</v>
      </c>
      <c r="H148" s="4" t="s">
        <v>2044</v>
      </c>
      <c r="I148" t="s">
        <v>1708</v>
      </c>
      <c r="J148" t="s">
        <v>1709</v>
      </c>
      <c r="K148" t="str">
        <f t="shared" si="4"/>
        <v>Hranicni 26869141 Breclav-Postorna Breclav-Postorna</v>
      </c>
      <c r="L148" t="str">
        <f t="shared" si="5"/>
        <v>400786 - Phosphate Masofos 470 Not active,200016 - Fosfa,2008,1300,CZ,Breclav-Postorna,Hranicni 26869141 Breclav-Postorna Breclav-Postorna</v>
      </c>
    </row>
    <row r="149" spans="1:12">
      <c r="A149" s="6" t="s">
        <v>2117</v>
      </c>
      <c r="B149" s="7" t="s">
        <v>47</v>
      </c>
      <c r="C149" s="7">
        <v>2009</v>
      </c>
      <c r="D149" s="8">
        <v>82500</v>
      </c>
      <c r="E149" s="4" t="s">
        <v>1467</v>
      </c>
      <c r="F149">
        <v>0</v>
      </c>
      <c r="G149">
        <v>0</v>
      </c>
      <c r="H149" s="4" t="s">
        <v>2044</v>
      </c>
      <c r="I149" t="s">
        <v>1708</v>
      </c>
      <c r="J149" t="s">
        <v>1709</v>
      </c>
      <c r="K149" t="str">
        <f t="shared" si="4"/>
        <v>Hranicni 26869141 Breclav-Postorna Breclav-Postorna</v>
      </c>
      <c r="L149" t="str">
        <f t="shared" si="5"/>
        <v>400028 - Phosphate brine pH 8.7-9.1 (E450.451) 57-,200016 - Fosfa,2009,82500,CZ,Breclav-Postorna,Hranicni 26869141 Breclav-Postorna Breclav-Postorna</v>
      </c>
    </row>
    <row r="150" spans="1:12">
      <c r="A150" s="6" t="s">
        <v>503</v>
      </c>
      <c r="B150" s="7" t="s">
        <v>47</v>
      </c>
      <c r="C150" s="7">
        <v>2009</v>
      </c>
      <c r="D150" s="8">
        <v>8000</v>
      </c>
      <c r="E150" s="4" t="s">
        <v>1467</v>
      </c>
      <c r="F150">
        <v>0</v>
      </c>
      <c r="G150">
        <v>0</v>
      </c>
      <c r="H150" s="4" t="s">
        <v>2044</v>
      </c>
      <c r="I150" t="s">
        <v>1708</v>
      </c>
      <c r="J150" t="s">
        <v>1709</v>
      </c>
      <c r="K150" t="str">
        <f t="shared" si="4"/>
        <v>Hranicni 26869141 Breclav-Postorna Breclav-Postorna</v>
      </c>
      <c r="L150" t="str">
        <f t="shared" si="5"/>
        <v>400472 - Phosphate sausage pH 7.3 (E450)  59 % AF,200016 - Fosfa,2009,8000,CZ,Breclav-Postorna,Hranicni 26869141 Breclav-Postorna Breclav-Postorna</v>
      </c>
    </row>
    <row r="151" spans="1:12">
      <c r="A151" s="6" t="s">
        <v>2118</v>
      </c>
      <c r="B151" s="7" t="s">
        <v>47</v>
      </c>
      <c r="C151" s="7">
        <v>2009</v>
      </c>
      <c r="D151" s="8">
        <v>201200</v>
      </c>
      <c r="E151" s="4" t="s">
        <v>1467</v>
      </c>
      <c r="F151">
        <v>0</v>
      </c>
      <c r="G151">
        <v>0</v>
      </c>
      <c r="H151" s="4" t="s">
        <v>2044</v>
      </c>
      <c r="I151" t="s">
        <v>1708</v>
      </c>
      <c r="J151" t="s">
        <v>1709</v>
      </c>
      <c r="K151" t="str">
        <f t="shared" si="4"/>
        <v>Hranicni 26869141 Breclav-Postorna Breclav-Postorna</v>
      </c>
      <c r="L151" t="str">
        <f t="shared" si="5"/>
        <v>400756 - Phosphate Sausage pH 6.9-7.3 (E 450) 57-5,200016 - Fosfa,2009,201200,CZ,Breclav-Postorna,Hranicni 26869141 Breclav-Postorna Breclav-Postorna</v>
      </c>
    </row>
    <row r="152" spans="1:12">
      <c r="A152" s="6" t="s">
        <v>777</v>
      </c>
      <c r="B152" s="7" t="s">
        <v>47</v>
      </c>
      <c r="C152" s="7">
        <v>2009</v>
      </c>
      <c r="D152" s="8">
        <v>400</v>
      </c>
      <c r="E152" s="4" t="s">
        <v>1467</v>
      </c>
      <c r="F152">
        <v>0</v>
      </c>
      <c r="G152">
        <v>0</v>
      </c>
      <c r="H152" s="4" t="s">
        <v>2044</v>
      </c>
      <c r="I152" t="s">
        <v>1708</v>
      </c>
      <c r="J152" t="s">
        <v>1709</v>
      </c>
      <c r="K152" t="str">
        <f t="shared" si="4"/>
        <v>Hranicni 26869141 Breclav-Postorna Breclav-Postorna</v>
      </c>
      <c r="L152" t="str">
        <f t="shared" si="5"/>
        <v>400785 - Phosphate Masofos 480 Not active,200016 - Fosfa,2009,400,CZ,Breclav-Postorna,Hranicni 26869141 Breclav-Postorna Breclav-Postorna</v>
      </c>
    </row>
    <row r="153" spans="1:12">
      <c r="A153" s="6" t="s">
        <v>778</v>
      </c>
      <c r="B153" s="7" t="s">
        <v>47</v>
      </c>
      <c r="C153" s="7">
        <v>2009</v>
      </c>
      <c r="D153" s="8">
        <v>900</v>
      </c>
      <c r="E153" s="4" t="s">
        <v>1467</v>
      </c>
      <c r="F153">
        <v>0</v>
      </c>
      <c r="G153">
        <v>0</v>
      </c>
      <c r="H153" s="4" t="s">
        <v>2044</v>
      </c>
      <c r="I153" t="s">
        <v>1708</v>
      </c>
      <c r="J153" t="s">
        <v>1709</v>
      </c>
      <c r="K153" t="str">
        <f t="shared" si="4"/>
        <v>Hranicni 26869141 Breclav-Postorna Breclav-Postorna</v>
      </c>
      <c r="L153" t="str">
        <f t="shared" si="5"/>
        <v>400786 - Phosphate Masofos 470 Not active,200016 - Fosfa,2009,900,CZ,Breclav-Postorna,Hranicni 26869141 Breclav-Postorna Breclav-Postorna</v>
      </c>
    </row>
    <row r="154" spans="1:12">
      <c r="A154" s="6" t="s">
        <v>2119</v>
      </c>
      <c r="B154" s="7" t="s">
        <v>47</v>
      </c>
      <c r="C154" s="7">
        <v>2009</v>
      </c>
      <c r="D154" s="8">
        <v>3200</v>
      </c>
      <c r="E154" s="4" t="s">
        <v>1467</v>
      </c>
      <c r="F154">
        <v>0</v>
      </c>
      <c r="G154">
        <v>0</v>
      </c>
      <c r="H154" s="4" t="s">
        <v>2044</v>
      </c>
      <c r="I154" t="s">
        <v>1708</v>
      </c>
      <c r="J154" t="s">
        <v>1709</v>
      </c>
      <c r="K154" t="str">
        <f t="shared" si="4"/>
        <v>Hranicni 26869141 Breclav-Postorna Breclav-Postorna</v>
      </c>
      <c r="L154" t="str">
        <f t="shared" si="5"/>
        <v>400832 - Phosphate brine medium solubility pH 9.5-,200016 - Fosfa,2009,3200,CZ,Breclav-Postorna,Hranicni 26869141 Breclav-Postorna Breclav-Postorna</v>
      </c>
    </row>
    <row r="155" spans="1:12">
      <c r="A155" s="6" t="s">
        <v>1241</v>
      </c>
      <c r="B155" s="7" t="s">
        <v>47</v>
      </c>
      <c r="C155" s="7">
        <v>2009</v>
      </c>
      <c r="D155" s="8">
        <v>1600</v>
      </c>
      <c r="E155" s="4" t="s">
        <v>1467</v>
      </c>
      <c r="F155">
        <v>0</v>
      </c>
      <c r="G155">
        <v>0</v>
      </c>
      <c r="H155" s="4" t="s">
        <v>2044</v>
      </c>
      <c r="I155" t="s">
        <v>1708</v>
      </c>
      <c r="J155" t="s">
        <v>1709</v>
      </c>
      <c r="K155" t="str">
        <f t="shared" si="4"/>
        <v>Hranicni 26869141 Breclav-Postorna Breclav-Postorna</v>
      </c>
      <c r="L155" t="str">
        <f t="shared" si="5"/>
        <v>702718 - Phosphate Hamifos 300 (E451) NOT ACTIVE,200016 - Fosfa,2009,1600,CZ,Breclav-Postorna,Hranicni 26869141 Breclav-Postorna Breclav-Postorna</v>
      </c>
    </row>
    <row r="156" spans="1:12">
      <c r="A156" s="6" t="s">
        <v>1245</v>
      </c>
      <c r="B156" s="7" t="s">
        <v>47</v>
      </c>
      <c r="C156" s="7">
        <v>2009</v>
      </c>
      <c r="D156" s="8">
        <v>16000</v>
      </c>
      <c r="E156" s="4" t="s">
        <v>1467</v>
      </c>
      <c r="F156">
        <v>0</v>
      </c>
      <c r="G156">
        <v>0</v>
      </c>
      <c r="H156" s="4" t="s">
        <v>2044</v>
      </c>
      <c r="I156" t="s">
        <v>1708</v>
      </c>
      <c r="J156" t="s">
        <v>1709</v>
      </c>
      <c r="K156" t="str">
        <f t="shared" si="4"/>
        <v>Hranicni 26869141 Breclav-Postorna Breclav-Postorna</v>
      </c>
      <c r="L156" t="str">
        <f t="shared" si="5"/>
        <v>702721 - Masofos 255 (E 450),200016 - Fosfa,2009,16000,CZ,Breclav-Postorna,Hranicni 26869141 Breclav-Postorna Breclav-Postorna</v>
      </c>
    </row>
    <row r="157" spans="1:12">
      <c r="A157" s="6" t="s">
        <v>1248</v>
      </c>
      <c r="B157" s="7" t="s">
        <v>47</v>
      </c>
      <c r="C157" s="7">
        <v>2009</v>
      </c>
      <c r="D157" s="8">
        <v>600</v>
      </c>
      <c r="E157" s="4" t="s">
        <v>1467</v>
      </c>
      <c r="F157">
        <v>0</v>
      </c>
      <c r="G157">
        <v>0</v>
      </c>
      <c r="H157" s="4" t="s">
        <v>2044</v>
      </c>
      <c r="I157" t="s">
        <v>1708</v>
      </c>
      <c r="J157" t="s">
        <v>1709</v>
      </c>
      <c r="K157" t="str">
        <f t="shared" si="4"/>
        <v>Hranicni 26869141 Breclav-Postorna Breclav-Postorna</v>
      </c>
      <c r="L157" t="str">
        <f t="shared" si="5"/>
        <v>702727 - Phosphate Masofos 470 Not Active,200016 - Fosfa,2009,600,CZ,Breclav-Postorna,Hranicni 26869141 Breclav-Postorna Breclav-Postorna</v>
      </c>
    </row>
    <row r="158" spans="1:12">
      <c r="A158" s="6" t="s">
        <v>2117</v>
      </c>
      <c r="B158" s="7" t="s">
        <v>47</v>
      </c>
      <c r="C158" s="7">
        <v>2010</v>
      </c>
      <c r="D158" s="8">
        <v>123000</v>
      </c>
      <c r="E158" s="4" t="s">
        <v>1467</v>
      </c>
      <c r="F158">
        <v>0</v>
      </c>
      <c r="G158">
        <v>0</v>
      </c>
      <c r="H158" s="4" t="s">
        <v>2044</v>
      </c>
      <c r="I158" t="s">
        <v>1708</v>
      </c>
      <c r="J158" t="s">
        <v>1709</v>
      </c>
      <c r="K158" t="str">
        <f t="shared" si="4"/>
        <v>Hranicni 26869141 Breclav-Postorna Breclav-Postorna</v>
      </c>
      <c r="L158" t="str">
        <f t="shared" si="5"/>
        <v>400028 - Phosphate brine pH 8.7-9.1 (E450.451) 57-,200016 - Fosfa,2010,123000,CZ,Breclav-Postorna,Hranicni 26869141 Breclav-Postorna Breclav-Postorna</v>
      </c>
    </row>
    <row r="159" spans="1:12">
      <c r="A159" s="6" t="s">
        <v>503</v>
      </c>
      <c r="B159" s="7" t="s">
        <v>47</v>
      </c>
      <c r="C159" s="7">
        <v>2010</v>
      </c>
      <c r="D159" s="8">
        <v>54400</v>
      </c>
      <c r="E159" s="4" t="s">
        <v>1467</v>
      </c>
      <c r="F159">
        <v>0</v>
      </c>
      <c r="G159">
        <v>0</v>
      </c>
      <c r="H159" s="4" t="s">
        <v>2044</v>
      </c>
      <c r="I159" t="s">
        <v>1708</v>
      </c>
      <c r="J159" t="s">
        <v>1709</v>
      </c>
      <c r="K159" t="str">
        <f t="shared" si="4"/>
        <v>Hranicni 26869141 Breclav-Postorna Breclav-Postorna</v>
      </c>
      <c r="L159" t="str">
        <f t="shared" si="5"/>
        <v>400472 - Phosphate sausage pH 7.3 (E450)  59 % AF,200016 - Fosfa,2010,54400,CZ,Breclav-Postorna,Hranicni 26869141 Breclav-Postorna Breclav-Postorna</v>
      </c>
    </row>
    <row r="160" spans="1:12">
      <c r="A160" s="6" t="s">
        <v>777</v>
      </c>
      <c r="B160" s="7" t="s">
        <v>47</v>
      </c>
      <c r="C160" s="7">
        <v>2010</v>
      </c>
      <c r="D160" s="8">
        <v>400</v>
      </c>
      <c r="E160" s="4" t="s">
        <v>1467</v>
      </c>
      <c r="F160">
        <v>0</v>
      </c>
      <c r="G160">
        <v>0</v>
      </c>
      <c r="H160" s="4" t="s">
        <v>2044</v>
      </c>
      <c r="I160" t="s">
        <v>1708</v>
      </c>
      <c r="J160" t="s">
        <v>1709</v>
      </c>
      <c r="K160" t="str">
        <f t="shared" si="4"/>
        <v>Hranicni 26869141 Breclav-Postorna Breclav-Postorna</v>
      </c>
      <c r="L160" t="str">
        <f t="shared" si="5"/>
        <v>400785 - Phosphate Masofos 480 Not active,200016 - Fosfa,2010,400,CZ,Breclav-Postorna,Hranicni 26869141 Breclav-Postorna Breclav-Postorna</v>
      </c>
    </row>
    <row r="161" spans="1:12">
      <c r="A161" s="6" t="s">
        <v>2119</v>
      </c>
      <c r="B161" s="7" t="s">
        <v>47</v>
      </c>
      <c r="C161" s="7">
        <v>2010</v>
      </c>
      <c r="D161" s="8">
        <v>14400</v>
      </c>
      <c r="E161" s="4" t="s">
        <v>1467</v>
      </c>
      <c r="F161">
        <v>0</v>
      </c>
      <c r="G161">
        <v>0</v>
      </c>
      <c r="H161" s="4" t="s">
        <v>2044</v>
      </c>
      <c r="I161" t="s">
        <v>1708</v>
      </c>
      <c r="J161" t="s">
        <v>1709</v>
      </c>
      <c r="K161" t="str">
        <f t="shared" si="4"/>
        <v>Hranicni 26869141 Breclav-Postorna Breclav-Postorna</v>
      </c>
      <c r="L161" t="str">
        <f t="shared" si="5"/>
        <v>400832 - Phosphate brine medium solubility pH 9.5-,200016 - Fosfa,2010,14400,CZ,Breclav-Postorna,Hranicni 26869141 Breclav-Postorna Breclav-Postorna</v>
      </c>
    </row>
    <row r="162" spans="1:12">
      <c r="A162" s="6" t="s">
        <v>1245</v>
      </c>
      <c r="B162" s="7" t="s">
        <v>47</v>
      </c>
      <c r="C162" s="7">
        <v>2010</v>
      </c>
      <c r="D162" s="8">
        <v>127200</v>
      </c>
      <c r="E162" s="4" t="s">
        <v>1467</v>
      </c>
      <c r="F162">
        <v>0</v>
      </c>
      <c r="G162">
        <v>0</v>
      </c>
      <c r="H162" s="4" t="s">
        <v>2044</v>
      </c>
      <c r="I162" t="s">
        <v>1708</v>
      </c>
      <c r="J162" t="s">
        <v>1709</v>
      </c>
      <c r="K162" t="str">
        <f t="shared" si="4"/>
        <v>Hranicni 26869141 Breclav-Postorna Breclav-Postorna</v>
      </c>
      <c r="L162" t="str">
        <f t="shared" si="5"/>
        <v>702721 - Masofos 255 (E 450),200016 - Fosfa,2010,127200,CZ,Breclav-Postorna,Hranicni 26869141 Breclav-Postorna Breclav-Postorna</v>
      </c>
    </row>
    <row r="163" spans="1:12">
      <c r="A163" s="6" t="s">
        <v>1248</v>
      </c>
      <c r="B163" s="7" t="s">
        <v>47</v>
      </c>
      <c r="C163" s="7">
        <v>2010</v>
      </c>
      <c r="D163" s="8">
        <v>1800</v>
      </c>
      <c r="E163" s="4" t="s">
        <v>1467</v>
      </c>
      <c r="F163">
        <v>0</v>
      </c>
      <c r="G163">
        <v>0</v>
      </c>
      <c r="H163" s="4" t="s">
        <v>2044</v>
      </c>
      <c r="I163" t="s">
        <v>1708</v>
      </c>
      <c r="J163" t="s">
        <v>1709</v>
      </c>
      <c r="K163" t="str">
        <f t="shared" si="4"/>
        <v>Hranicni 26869141 Breclav-Postorna Breclav-Postorna</v>
      </c>
      <c r="L163" t="str">
        <f t="shared" si="5"/>
        <v>702727 - Phosphate Masofos 470 Not Active,200016 - Fosfa,2010,1800,CZ,Breclav-Postorna,Hranicni 26869141 Breclav-Postorna Breclav-Postorna</v>
      </c>
    </row>
    <row r="164" spans="1:12">
      <c r="A164" s="6" t="s">
        <v>2117</v>
      </c>
      <c r="B164" s="7" t="s">
        <v>47</v>
      </c>
      <c r="C164" s="7">
        <v>2011</v>
      </c>
      <c r="D164" s="8">
        <v>105100</v>
      </c>
      <c r="E164" s="4" t="s">
        <v>1467</v>
      </c>
      <c r="F164">
        <v>0</v>
      </c>
      <c r="G164">
        <v>0</v>
      </c>
      <c r="H164" s="4" t="s">
        <v>2044</v>
      </c>
      <c r="I164" t="s">
        <v>1708</v>
      </c>
      <c r="J164" t="s">
        <v>1709</v>
      </c>
      <c r="K164" t="str">
        <f t="shared" si="4"/>
        <v>Hranicni 26869141 Breclav-Postorna Breclav-Postorna</v>
      </c>
      <c r="L164" t="str">
        <f t="shared" si="5"/>
        <v>400028 - Phosphate brine pH 8.7-9.1 (E450.451) 57-,200016 - Fosfa,2011,105100,CZ,Breclav-Postorna,Hranicni 26869141 Breclav-Postorna Breclav-Postorna</v>
      </c>
    </row>
    <row r="165" spans="1:12">
      <c r="A165" s="6" t="s">
        <v>503</v>
      </c>
      <c r="B165" s="7" t="s">
        <v>47</v>
      </c>
      <c r="C165" s="7">
        <v>2011</v>
      </c>
      <c r="D165" s="8">
        <v>159950</v>
      </c>
      <c r="E165" s="4" t="s">
        <v>1467</v>
      </c>
      <c r="F165">
        <v>0</v>
      </c>
      <c r="G165">
        <v>0</v>
      </c>
      <c r="H165" s="4" t="s">
        <v>2044</v>
      </c>
      <c r="I165" t="s">
        <v>1708</v>
      </c>
      <c r="J165" t="s">
        <v>1709</v>
      </c>
      <c r="K165" t="str">
        <f t="shared" si="4"/>
        <v>Hranicni 26869141 Breclav-Postorna Breclav-Postorna</v>
      </c>
      <c r="L165" t="str">
        <f t="shared" si="5"/>
        <v>400472 - Phosphate sausage pH 7.3 (E450)  59 % AF,200016 - Fosfa,2011,159950,CZ,Breclav-Postorna,Hranicni 26869141 Breclav-Postorna Breclav-Postorna</v>
      </c>
    </row>
    <row r="166" spans="1:12">
      <c r="A166" s="6" t="s">
        <v>2119</v>
      </c>
      <c r="B166" s="7" t="s">
        <v>47</v>
      </c>
      <c r="C166" s="7">
        <v>2011</v>
      </c>
      <c r="D166" s="8">
        <v>8400</v>
      </c>
      <c r="E166" s="4" t="s">
        <v>1467</v>
      </c>
      <c r="F166">
        <v>0</v>
      </c>
      <c r="G166">
        <v>0</v>
      </c>
      <c r="H166" s="4" t="s">
        <v>2044</v>
      </c>
      <c r="I166" t="s">
        <v>1708</v>
      </c>
      <c r="J166" t="s">
        <v>1709</v>
      </c>
      <c r="K166" t="str">
        <f t="shared" si="4"/>
        <v>Hranicni 26869141 Breclav-Postorna Breclav-Postorna</v>
      </c>
      <c r="L166" t="str">
        <f t="shared" si="5"/>
        <v>400832 - Phosphate brine medium solubility pH 9.5-,200016 - Fosfa,2011,8400,CZ,Breclav-Postorna,Hranicni 26869141 Breclav-Postorna Breclav-Postorna</v>
      </c>
    </row>
    <row r="167" spans="1:12">
      <c r="A167" s="6" t="s">
        <v>1245</v>
      </c>
      <c r="B167" s="7" t="s">
        <v>47</v>
      </c>
      <c r="C167" s="7">
        <v>2011</v>
      </c>
      <c r="D167" s="8">
        <v>74150</v>
      </c>
      <c r="E167" s="4" t="s">
        <v>1467</v>
      </c>
      <c r="F167">
        <v>0</v>
      </c>
      <c r="G167">
        <v>0</v>
      </c>
      <c r="H167" s="4" t="s">
        <v>2044</v>
      </c>
      <c r="I167" t="s">
        <v>1708</v>
      </c>
      <c r="J167" t="s">
        <v>1709</v>
      </c>
      <c r="K167" t="str">
        <f t="shared" si="4"/>
        <v>Hranicni 26869141 Breclav-Postorna Breclav-Postorna</v>
      </c>
      <c r="L167" t="str">
        <f t="shared" si="5"/>
        <v>702721 - Masofos 255 (E 450),200016 - Fosfa,2011,74150,CZ,Breclav-Postorna,Hranicni 26869141 Breclav-Postorna Breclav-Postorna</v>
      </c>
    </row>
    <row r="168" spans="1:12">
      <c r="A168" s="6" t="s">
        <v>2117</v>
      </c>
      <c r="B168" s="7" t="s">
        <v>47</v>
      </c>
      <c r="C168" s="7">
        <v>2012</v>
      </c>
      <c r="D168" s="8">
        <v>180000</v>
      </c>
      <c r="E168" s="4" t="s">
        <v>1467</v>
      </c>
      <c r="F168">
        <v>0</v>
      </c>
      <c r="G168">
        <v>0</v>
      </c>
      <c r="H168" s="4" t="s">
        <v>2044</v>
      </c>
      <c r="I168" t="s">
        <v>1708</v>
      </c>
      <c r="J168" t="s">
        <v>1709</v>
      </c>
      <c r="K168" t="str">
        <f t="shared" si="4"/>
        <v>Hranicni 26869141 Breclav-Postorna Breclav-Postorna</v>
      </c>
      <c r="L168" t="str">
        <f t="shared" si="5"/>
        <v>400028 - Phosphate brine pH 8.7-9.1 (E450.451) 57-,200016 - Fosfa,2012,180000,CZ,Breclav-Postorna,Hranicni 26869141 Breclav-Postorna Breclav-Postorna</v>
      </c>
    </row>
    <row r="169" spans="1:12">
      <c r="A169" s="6" t="s">
        <v>2120</v>
      </c>
      <c r="B169" s="7" t="s">
        <v>47</v>
      </c>
      <c r="C169" s="7">
        <v>2012</v>
      </c>
      <c r="D169" s="8">
        <v>1000</v>
      </c>
      <c r="E169" s="4" t="s">
        <v>1467</v>
      </c>
      <c r="F169">
        <v>0</v>
      </c>
      <c r="G169">
        <v>0</v>
      </c>
      <c r="H169" s="4" t="s">
        <v>2044</v>
      </c>
      <c r="I169" t="s">
        <v>1708</v>
      </c>
      <c r="J169" t="s">
        <v>1709</v>
      </c>
      <c r="K169" t="str">
        <f t="shared" si="4"/>
        <v>Hranicni 26869141 Breclav-Postorna Breclav-Postorna</v>
      </c>
      <c r="L169" t="str">
        <f t="shared" si="5"/>
        <v>400368 - Phosphate SAPP pH 3.7-5 (E450) 63-64.5 %,200016 - Fosfa,2012,1000,CZ,Breclav-Postorna,Hranicni 26869141 Breclav-Postorna Breclav-Postorna</v>
      </c>
    </row>
    <row r="170" spans="1:12">
      <c r="A170" s="6" t="s">
        <v>503</v>
      </c>
      <c r="B170" s="7" t="s">
        <v>47</v>
      </c>
      <c r="C170" s="7">
        <v>2012</v>
      </c>
      <c r="D170" s="8">
        <v>125500</v>
      </c>
      <c r="E170" s="4" t="s">
        <v>1467</v>
      </c>
      <c r="F170">
        <v>0</v>
      </c>
      <c r="G170">
        <v>0</v>
      </c>
      <c r="H170" s="4" t="s">
        <v>2044</v>
      </c>
      <c r="I170" t="s">
        <v>1708</v>
      </c>
      <c r="J170" t="s">
        <v>1709</v>
      </c>
      <c r="K170" t="str">
        <f t="shared" si="4"/>
        <v>Hranicni 26869141 Breclav-Postorna Breclav-Postorna</v>
      </c>
      <c r="L170" t="str">
        <f t="shared" si="5"/>
        <v>400472 - Phosphate sausage pH 7.3 (E450)  59 % AF,200016 - Fosfa,2012,125500,CZ,Breclav-Postorna,Hranicni 26869141 Breclav-Postorna Breclav-Postorna</v>
      </c>
    </row>
    <row r="171" spans="1:12">
      <c r="A171" s="6" t="s">
        <v>2119</v>
      </c>
      <c r="B171" s="7" t="s">
        <v>47</v>
      </c>
      <c r="C171" s="7">
        <v>2012</v>
      </c>
      <c r="D171" s="8">
        <v>14000</v>
      </c>
      <c r="E171" s="4" t="s">
        <v>1467</v>
      </c>
      <c r="F171">
        <v>0</v>
      </c>
      <c r="G171">
        <v>0</v>
      </c>
      <c r="H171" s="4" t="s">
        <v>2044</v>
      </c>
      <c r="I171" t="s">
        <v>1708</v>
      </c>
      <c r="J171" t="s">
        <v>1709</v>
      </c>
      <c r="K171" t="str">
        <f t="shared" si="4"/>
        <v>Hranicni 26869141 Breclav-Postorna Breclav-Postorna</v>
      </c>
      <c r="L171" t="str">
        <f t="shared" si="5"/>
        <v>400832 - Phosphate brine medium solubility pH 9.5-,200016 - Fosfa,2012,14000,CZ,Breclav-Postorna,Hranicni 26869141 Breclav-Postorna Breclav-Postorna</v>
      </c>
    </row>
    <row r="172" spans="1:12">
      <c r="A172" s="6" t="s">
        <v>1245</v>
      </c>
      <c r="B172" s="7" t="s">
        <v>47</v>
      </c>
      <c r="C172" s="7">
        <v>2012</v>
      </c>
      <c r="D172" s="8">
        <v>102750</v>
      </c>
      <c r="E172" s="4" t="s">
        <v>1467</v>
      </c>
      <c r="F172">
        <v>0</v>
      </c>
      <c r="G172">
        <v>0</v>
      </c>
      <c r="H172" s="4" t="s">
        <v>2044</v>
      </c>
      <c r="I172" t="s">
        <v>1708</v>
      </c>
      <c r="J172" t="s">
        <v>1709</v>
      </c>
      <c r="K172" t="str">
        <f t="shared" si="4"/>
        <v>Hranicni 26869141 Breclav-Postorna Breclav-Postorna</v>
      </c>
      <c r="L172" t="str">
        <f t="shared" si="5"/>
        <v>702721 - Masofos 255 (E 450),200016 - Fosfa,2012,102750,CZ,Breclav-Postorna,Hranicni 26869141 Breclav-Postorna Breclav-Postorna</v>
      </c>
    </row>
    <row r="173" spans="1:12">
      <c r="A173" s="6" t="s">
        <v>2121</v>
      </c>
      <c r="B173" s="7" t="s">
        <v>47</v>
      </c>
      <c r="C173" s="7">
        <v>2012</v>
      </c>
      <c r="D173" s="8">
        <v>4000</v>
      </c>
      <c r="E173" s="4" t="s">
        <v>1467</v>
      </c>
      <c r="F173">
        <v>0</v>
      </c>
      <c r="G173">
        <v>0</v>
      </c>
      <c r="H173" s="4" t="s">
        <v>2044</v>
      </c>
      <c r="I173" t="s">
        <v>1708</v>
      </c>
      <c r="J173" t="s">
        <v>1709</v>
      </c>
      <c r="K173" t="str">
        <f t="shared" si="4"/>
        <v>Hranicni 26869141 Breclav-Postorna Breclav-Postorna</v>
      </c>
      <c r="L173" t="str">
        <f t="shared" si="5"/>
        <v>740120 - Hamifos 510(E450.E451) Not active,200016 - Fosfa,2012,4000,CZ,Breclav-Postorna,Hranicni 26869141 Breclav-Postorna Breclav-Postorna</v>
      </c>
    </row>
    <row r="174" spans="1:12">
      <c r="A174" s="6" t="s">
        <v>2117</v>
      </c>
      <c r="B174" s="7" t="s">
        <v>47</v>
      </c>
      <c r="C174" s="7">
        <v>2013</v>
      </c>
      <c r="D174" s="8">
        <v>198250</v>
      </c>
      <c r="E174" s="4" t="s">
        <v>1467</v>
      </c>
      <c r="F174">
        <v>0</v>
      </c>
      <c r="G174">
        <v>0</v>
      </c>
      <c r="H174" s="4" t="s">
        <v>2044</v>
      </c>
      <c r="I174" t="s">
        <v>1708</v>
      </c>
      <c r="J174" t="s">
        <v>1709</v>
      </c>
      <c r="K174" t="str">
        <f t="shared" si="4"/>
        <v>Hranicni 26869141 Breclav-Postorna Breclav-Postorna</v>
      </c>
      <c r="L174" t="str">
        <f t="shared" si="5"/>
        <v>400028 - Phosphate brine pH 8.7-9.1 (E450.451) 57-,200016 - Fosfa,2013,198250,CZ,Breclav-Postorna,Hranicni 26869141 Breclav-Postorna Breclav-Postorna</v>
      </c>
    </row>
    <row r="175" spans="1:12">
      <c r="A175" s="6" t="s">
        <v>2120</v>
      </c>
      <c r="B175" s="7" t="s">
        <v>47</v>
      </c>
      <c r="C175" s="7">
        <v>2013</v>
      </c>
      <c r="D175" s="8">
        <v>6000</v>
      </c>
      <c r="E175" s="4" t="s">
        <v>1467</v>
      </c>
      <c r="F175">
        <v>0</v>
      </c>
      <c r="G175">
        <v>0</v>
      </c>
      <c r="H175" s="4" t="s">
        <v>2044</v>
      </c>
      <c r="I175" t="s">
        <v>1708</v>
      </c>
      <c r="J175" t="s">
        <v>1709</v>
      </c>
      <c r="K175" t="str">
        <f t="shared" si="4"/>
        <v>Hranicni 26869141 Breclav-Postorna Breclav-Postorna</v>
      </c>
      <c r="L175" t="str">
        <f t="shared" si="5"/>
        <v>400368 - Phosphate SAPP pH 3.7-5 (E450) 63-64.5 %,200016 - Fosfa,2013,6000,CZ,Breclav-Postorna,Hranicni 26869141 Breclav-Postorna Breclav-Postorna</v>
      </c>
    </row>
    <row r="176" spans="1:12">
      <c r="A176" s="6" t="s">
        <v>2119</v>
      </c>
      <c r="B176" s="7" t="s">
        <v>47</v>
      </c>
      <c r="C176" s="7">
        <v>2013</v>
      </c>
      <c r="D176" s="8">
        <v>21500</v>
      </c>
      <c r="E176" s="4" t="s">
        <v>1467</v>
      </c>
      <c r="F176">
        <v>0</v>
      </c>
      <c r="G176">
        <v>0</v>
      </c>
      <c r="H176" s="4" t="s">
        <v>2044</v>
      </c>
      <c r="I176" t="s">
        <v>1708</v>
      </c>
      <c r="J176" t="s">
        <v>1709</v>
      </c>
      <c r="K176" t="str">
        <f t="shared" si="4"/>
        <v>Hranicni 26869141 Breclav-Postorna Breclav-Postorna</v>
      </c>
      <c r="L176" t="str">
        <f t="shared" si="5"/>
        <v>400832 - Phosphate brine medium solubility pH 9.5-,200016 - Fosfa,2013,21500,CZ,Breclav-Postorna,Hranicni 26869141 Breclav-Postorna Breclav-Postorna</v>
      </c>
    </row>
    <row r="177" spans="1:12">
      <c r="A177" s="6" t="s">
        <v>1245</v>
      </c>
      <c r="B177" s="7" t="s">
        <v>47</v>
      </c>
      <c r="C177" s="7">
        <v>2013</v>
      </c>
      <c r="D177" s="8">
        <v>88250</v>
      </c>
      <c r="E177" s="4" t="s">
        <v>1467</v>
      </c>
      <c r="F177">
        <v>0</v>
      </c>
      <c r="G177">
        <v>0</v>
      </c>
      <c r="H177" s="4" t="s">
        <v>2044</v>
      </c>
      <c r="I177" t="s">
        <v>1708</v>
      </c>
      <c r="J177" t="s">
        <v>1709</v>
      </c>
      <c r="K177" t="str">
        <f t="shared" si="4"/>
        <v>Hranicni 26869141 Breclav-Postorna Breclav-Postorna</v>
      </c>
      <c r="L177" t="str">
        <f t="shared" si="5"/>
        <v>702721 - Masofos 255 (E 450),200016 - Fosfa,2013,88250,CZ,Breclav-Postorna,Hranicni 26869141 Breclav-Postorna Breclav-Postorna</v>
      </c>
    </row>
    <row r="178" spans="1:12">
      <c r="A178" s="6" t="s">
        <v>2117</v>
      </c>
      <c r="B178" s="7" t="s">
        <v>47</v>
      </c>
      <c r="C178" s="7">
        <v>2014</v>
      </c>
      <c r="D178" s="8">
        <v>80250</v>
      </c>
      <c r="E178" s="4" t="s">
        <v>1467</v>
      </c>
      <c r="F178">
        <v>0</v>
      </c>
      <c r="G178">
        <v>0</v>
      </c>
      <c r="H178" s="4" t="s">
        <v>2044</v>
      </c>
      <c r="I178" t="s">
        <v>1708</v>
      </c>
      <c r="J178" t="s">
        <v>1709</v>
      </c>
      <c r="K178" t="str">
        <f t="shared" si="4"/>
        <v>Hranicni 26869141 Breclav-Postorna Breclav-Postorna</v>
      </c>
      <c r="L178" t="str">
        <f t="shared" si="5"/>
        <v>400028 - Phosphate brine pH 8.7-9.1 (E450.451) 57-,200016 - Fosfa,2014,80250,CZ,Breclav-Postorna,Hranicni 26869141 Breclav-Postorna Breclav-Postorna</v>
      </c>
    </row>
    <row r="179" spans="1:12">
      <c r="A179" s="6" t="s">
        <v>2120</v>
      </c>
      <c r="B179" s="7" t="s">
        <v>47</v>
      </c>
      <c r="C179" s="7">
        <v>2014</v>
      </c>
      <c r="D179" s="8">
        <v>10000</v>
      </c>
      <c r="E179" s="4" t="s">
        <v>1467</v>
      </c>
      <c r="F179">
        <v>0</v>
      </c>
      <c r="G179">
        <v>0</v>
      </c>
      <c r="H179" s="4" t="s">
        <v>2044</v>
      </c>
      <c r="I179" t="s">
        <v>1708</v>
      </c>
      <c r="J179" t="s">
        <v>1709</v>
      </c>
      <c r="K179" t="str">
        <f t="shared" si="4"/>
        <v>Hranicni 26869141 Breclav-Postorna Breclav-Postorna</v>
      </c>
      <c r="L179" t="str">
        <f t="shared" si="5"/>
        <v>400368 - Phosphate SAPP pH 3.7-5 (E450) 63-64.5 %,200016 - Fosfa,2014,10000,CZ,Breclav-Postorna,Hranicni 26869141 Breclav-Postorna Breclav-Postorna</v>
      </c>
    </row>
    <row r="180" spans="1:12">
      <c r="A180" s="6" t="s">
        <v>2119</v>
      </c>
      <c r="B180" s="7" t="s">
        <v>47</v>
      </c>
      <c r="C180" s="7">
        <v>2014</v>
      </c>
      <c r="D180" s="8">
        <v>11000</v>
      </c>
      <c r="E180" s="4" t="s">
        <v>1467</v>
      </c>
      <c r="F180">
        <v>0</v>
      </c>
      <c r="G180">
        <v>0</v>
      </c>
      <c r="H180" s="4" t="s">
        <v>2044</v>
      </c>
      <c r="I180" t="s">
        <v>1708</v>
      </c>
      <c r="J180" t="s">
        <v>1709</v>
      </c>
      <c r="K180" t="str">
        <f t="shared" si="4"/>
        <v>Hranicni 26869141 Breclav-Postorna Breclav-Postorna</v>
      </c>
      <c r="L180" t="str">
        <f t="shared" si="5"/>
        <v>400832 - Phosphate brine medium solubility pH 9.5-,200016 - Fosfa,2014,11000,CZ,Breclav-Postorna,Hranicni 26869141 Breclav-Postorna Breclav-Postorna</v>
      </c>
    </row>
    <row r="181" spans="1:12">
      <c r="A181" s="6" t="s">
        <v>1245</v>
      </c>
      <c r="B181" s="7" t="s">
        <v>47</v>
      </c>
      <c r="C181" s="7">
        <v>2014</v>
      </c>
      <c r="D181" s="8">
        <v>54750</v>
      </c>
      <c r="E181" s="4" t="s">
        <v>1467</v>
      </c>
      <c r="F181">
        <v>0</v>
      </c>
      <c r="G181">
        <v>0</v>
      </c>
      <c r="H181" s="4" t="s">
        <v>2044</v>
      </c>
      <c r="I181" t="s">
        <v>1708</v>
      </c>
      <c r="J181" t="s">
        <v>1709</v>
      </c>
      <c r="K181" t="str">
        <f t="shared" si="4"/>
        <v>Hranicni 26869141 Breclav-Postorna Breclav-Postorna</v>
      </c>
      <c r="L181" t="str">
        <f t="shared" si="5"/>
        <v>702721 - Masofos 255 (E 450),200016 - Fosfa,2014,54750,CZ,Breclav-Postorna,Hranicni 26869141 Breclav-Postorna Breclav-Postorna</v>
      </c>
    </row>
    <row r="182" spans="1:12">
      <c r="A182" s="6" t="s">
        <v>1459</v>
      </c>
      <c r="B182" s="7" t="s">
        <v>47</v>
      </c>
      <c r="C182" s="7">
        <v>2014</v>
      </c>
      <c r="D182" s="8">
        <v>750</v>
      </c>
      <c r="E182" s="4" t="s">
        <v>1467</v>
      </c>
      <c r="F182">
        <v>0</v>
      </c>
      <c r="G182">
        <v>0</v>
      </c>
      <c r="H182" s="4" t="s">
        <v>2044</v>
      </c>
      <c r="I182" t="s">
        <v>1708</v>
      </c>
      <c r="J182" t="s">
        <v>1709</v>
      </c>
      <c r="K182" t="str">
        <f t="shared" si="4"/>
        <v>Hranicni 26869141 Breclav-Postorna Breclav-Postorna</v>
      </c>
      <c r="L182" t="str">
        <f t="shared" si="5"/>
        <v>740186 - Masofos 130,200016 - Fosfa,2014,750,CZ,Breclav-Postorna,Hranicni 26869141 Breclav-Postorna Breclav-Postorna</v>
      </c>
    </row>
    <row r="183" spans="1:12">
      <c r="A183" s="6" t="s">
        <v>759</v>
      </c>
      <c r="B183" s="7" t="s">
        <v>760</v>
      </c>
      <c r="C183" s="7">
        <v>2008</v>
      </c>
      <c r="D183" s="8">
        <v>380</v>
      </c>
      <c r="E183" s="4" t="s">
        <v>1463</v>
      </c>
      <c r="F183">
        <v>0</v>
      </c>
      <c r="G183">
        <v>0</v>
      </c>
      <c r="H183" s="4" t="s">
        <v>2223</v>
      </c>
      <c r="I183" t="s">
        <v>1784</v>
      </c>
      <c r="J183" t="s">
        <v>1785</v>
      </c>
      <c r="K183" t="str">
        <f t="shared" si="4"/>
        <v>Tööstuse 48a Tallinn. 10416</v>
      </c>
      <c r="L183" t="str">
        <f t="shared" si="5"/>
        <v>400760 - Fat Pflanzenfett 40 Not active,200017 - KS Kontor OÜ,2008,380,EE,Tallinn. 10416,Tööstuse 48a Tallinn. 10416</v>
      </c>
    </row>
    <row r="184" spans="1:12">
      <c r="A184" s="6" t="s">
        <v>2122</v>
      </c>
      <c r="B184" s="7" t="s">
        <v>103</v>
      </c>
      <c r="C184" s="7">
        <v>2008</v>
      </c>
      <c r="D184" s="8">
        <v>12000</v>
      </c>
      <c r="E184" s="4" t="s">
        <v>1466</v>
      </c>
      <c r="F184">
        <v>0</v>
      </c>
      <c r="G184">
        <v>0</v>
      </c>
      <c r="H184" s="4" t="s">
        <v>1690</v>
      </c>
      <c r="I184" t="s">
        <v>1716</v>
      </c>
      <c r="J184" t="s">
        <v>1717</v>
      </c>
      <c r="K184" t="str">
        <f t="shared" si="4"/>
        <v>Ausschläger Elbdeich 62D-20539 Hamburg Hamburg</v>
      </c>
      <c r="L184" t="str">
        <f t="shared" si="5"/>
        <v>400071 - Stabilizing blend Xanthan. Guar (E 415. 4,200018 - Cargill Texturizing Solutions,2008,12000,DE,Hamburg,Ausschläger Elbdeich 62D-20539 Hamburg Hamburg</v>
      </c>
    </row>
    <row r="185" spans="1:12">
      <c r="A185" s="6" t="s">
        <v>2122</v>
      </c>
      <c r="B185" s="7" t="s">
        <v>103</v>
      </c>
      <c r="C185" s="7">
        <v>2009</v>
      </c>
      <c r="D185" s="8">
        <v>6400</v>
      </c>
      <c r="E185" s="4" t="s">
        <v>1466</v>
      </c>
      <c r="F185">
        <v>0</v>
      </c>
      <c r="G185">
        <v>0</v>
      </c>
      <c r="H185" s="4" t="s">
        <v>1690</v>
      </c>
      <c r="I185" t="s">
        <v>1716</v>
      </c>
      <c r="J185" t="s">
        <v>1717</v>
      </c>
      <c r="K185" t="str">
        <f t="shared" si="4"/>
        <v>Ausschläger Elbdeich 62D-20539 Hamburg Hamburg</v>
      </c>
      <c r="L185" t="str">
        <f t="shared" si="5"/>
        <v>400071 - Stabilizing blend Xanthan. Guar (E 415. 4,200018 - Cargill Texturizing Solutions,2009,6400,DE,Hamburg,Ausschläger Elbdeich 62D-20539 Hamburg Hamburg</v>
      </c>
    </row>
    <row r="186" spans="1:12">
      <c r="A186" s="6" t="s">
        <v>2122</v>
      </c>
      <c r="B186" s="7" t="s">
        <v>103</v>
      </c>
      <c r="C186" s="7">
        <v>2010</v>
      </c>
      <c r="D186" s="8">
        <v>6300</v>
      </c>
      <c r="E186" s="4" t="s">
        <v>1466</v>
      </c>
      <c r="F186">
        <v>0</v>
      </c>
      <c r="G186">
        <v>0</v>
      </c>
      <c r="H186" s="4" t="s">
        <v>1690</v>
      </c>
      <c r="I186" t="s">
        <v>1716</v>
      </c>
      <c r="J186" t="s">
        <v>1717</v>
      </c>
      <c r="K186" t="str">
        <f t="shared" si="4"/>
        <v>Ausschläger Elbdeich 62D-20539 Hamburg Hamburg</v>
      </c>
      <c r="L186" t="str">
        <f t="shared" si="5"/>
        <v>400071 - Stabilizing blend Xanthan. Guar (E 415. 4,200018 - Cargill Texturizing Solutions,2010,6300,DE,Hamburg,Ausschläger Elbdeich 62D-20539 Hamburg Hamburg</v>
      </c>
    </row>
    <row r="187" spans="1:12">
      <c r="A187" s="6" t="s">
        <v>2122</v>
      </c>
      <c r="B187" s="7" t="s">
        <v>103</v>
      </c>
      <c r="C187" s="7">
        <v>2011</v>
      </c>
      <c r="D187" s="8">
        <v>3200</v>
      </c>
      <c r="E187" s="4" t="s">
        <v>1466</v>
      </c>
      <c r="F187">
        <v>0</v>
      </c>
      <c r="G187">
        <v>0</v>
      </c>
      <c r="H187" s="4" t="s">
        <v>1690</v>
      </c>
      <c r="I187" t="s">
        <v>1716</v>
      </c>
      <c r="J187" t="s">
        <v>1717</v>
      </c>
      <c r="K187" t="str">
        <f t="shared" si="4"/>
        <v>Ausschläger Elbdeich 62D-20539 Hamburg Hamburg</v>
      </c>
      <c r="L187" t="str">
        <f t="shared" si="5"/>
        <v>400071 - Stabilizing blend Xanthan. Guar (E 415. 4,200018 - Cargill Texturizing Solutions,2011,3200,DE,Hamburg,Ausschläger Elbdeich 62D-20539 Hamburg Hamburg</v>
      </c>
    </row>
    <row r="188" spans="1:12">
      <c r="A188" s="6" t="s">
        <v>2122</v>
      </c>
      <c r="B188" s="7" t="s">
        <v>103</v>
      </c>
      <c r="C188" s="7">
        <v>2012</v>
      </c>
      <c r="D188" s="8">
        <v>7100</v>
      </c>
      <c r="E188" s="4" t="s">
        <v>1466</v>
      </c>
      <c r="F188">
        <v>0</v>
      </c>
      <c r="G188">
        <v>0</v>
      </c>
      <c r="H188" s="4" t="s">
        <v>1690</v>
      </c>
      <c r="I188" t="s">
        <v>1716</v>
      </c>
      <c r="J188" t="s">
        <v>1717</v>
      </c>
      <c r="K188" t="str">
        <f t="shared" si="4"/>
        <v>Ausschläger Elbdeich 62D-20539 Hamburg Hamburg</v>
      </c>
      <c r="L188" t="str">
        <f t="shared" si="5"/>
        <v>400071 - Stabilizing blend Xanthan. Guar (E 415. 4,200018 - Cargill Texturizing Solutions,2012,7100,DE,Hamburg,Ausschläger Elbdeich 62D-20539 Hamburg Hamburg</v>
      </c>
    </row>
    <row r="189" spans="1:12">
      <c r="A189" s="6" t="s">
        <v>2122</v>
      </c>
      <c r="B189" s="7" t="s">
        <v>103</v>
      </c>
      <c r="C189" s="7">
        <v>2013</v>
      </c>
      <c r="D189" s="8">
        <v>6800</v>
      </c>
      <c r="E189" s="4" t="s">
        <v>1466</v>
      </c>
      <c r="F189">
        <v>0</v>
      </c>
      <c r="G189">
        <v>0</v>
      </c>
      <c r="H189" s="4" t="s">
        <v>1690</v>
      </c>
      <c r="I189" t="s">
        <v>1716</v>
      </c>
      <c r="J189" t="s">
        <v>1717</v>
      </c>
      <c r="K189" t="str">
        <f t="shared" si="4"/>
        <v>Ausschläger Elbdeich 62D-20539 Hamburg Hamburg</v>
      </c>
      <c r="L189" t="str">
        <f t="shared" si="5"/>
        <v>400071 - Stabilizing blend Xanthan. Guar (E 415. 4,200018 - Cargill Texturizing Solutions,2013,6800,DE,Hamburg,Ausschläger Elbdeich 62D-20539 Hamburg Hamburg</v>
      </c>
    </row>
    <row r="190" spans="1:12">
      <c r="A190" s="6" t="s">
        <v>2122</v>
      </c>
      <c r="B190" s="7" t="s">
        <v>103</v>
      </c>
      <c r="C190" s="7">
        <v>2014</v>
      </c>
      <c r="D190" s="8">
        <v>3650</v>
      </c>
      <c r="E190" s="4" t="s">
        <v>1466</v>
      </c>
      <c r="F190">
        <v>0</v>
      </c>
      <c r="G190">
        <v>0</v>
      </c>
      <c r="H190" s="4" t="s">
        <v>1690</v>
      </c>
      <c r="I190" t="s">
        <v>1716</v>
      </c>
      <c r="J190" t="s">
        <v>1717</v>
      </c>
      <c r="K190" t="str">
        <f t="shared" si="4"/>
        <v>Ausschläger Elbdeich 62D-20539 Hamburg Hamburg</v>
      </c>
      <c r="L190" t="str">
        <f t="shared" si="5"/>
        <v>400071 - Stabilizing blend Xanthan. Guar (E 415. 4,200018 - Cargill Texturizing Solutions,2014,3650,DE,Hamburg,Ausschläger Elbdeich 62D-20539 Hamburg Hamburg</v>
      </c>
    </row>
    <row r="191" spans="1:12">
      <c r="A191" s="6" t="s">
        <v>411</v>
      </c>
      <c r="B191" s="7" t="s">
        <v>103</v>
      </c>
      <c r="C191" s="7">
        <v>2014</v>
      </c>
      <c r="D191" s="8">
        <v>2880</v>
      </c>
      <c r="E191" s="4" t="s">
        <v>1466</v>
      </c>
      <c r="F191">
        <v>0</v>
      </c>
      <c r="G191">
        <v>0</v>
      </c>
      <c r="H191" s="4" t="s">
        <v>1690</v>
      </c>
      <c r="I191" t="s">
        <v>1716</v>
      </c>
      <c r="J191" t="s">
        <v>1717</v>
      </c>
      <c r="K191" t="str">
        <f t="shared" si="4"/>
        <v>Ausschläger Elbdeich 62D-20539 Hamburg Hamburg</v>
      </c>
      <c r="L191" t="str">
        <f t="shared" si="5"/>
        <v>400385 - Lecithin IP deoiled (E 322) acetone insol,200018 - Cargill Texturizing Solutions,2014,2880,DE,Hamburg,Ausschläger Elbdeich 62D-20539 Hamburg Hamburg</v>
      </c>
    </row>
    <row r="192" spans="1:12">
      <c r="A192" s="6" t="s">
        <v>1203</v>
      </c>
      <c r="B192" s="7" t="s">
        <v>103</v>
      </c>
      <c r="C192" s="7">
        <v>2014</v>
      </c>
      <c r="D192" s="8">
        <v>2880</v>
      </c>
      <c r="E192" s="4" t="s">
        <v>1466</v>
      </c>
      <c r="F192">
        <v>0</v>
      </c>
      <c r="G192">
        <v>0</v>
      </c>
      <c r="H192" s="4" t="s">
        <v>1690</v>
      </c>
      <c r="I192" t="s">
        <v>1716</v>
      </c>
      <c r="J192" t="s">
        <v>1717</v>
      </c>
      <c r="K192" t="str">
        <f t="shared" si="4"/>
        <v>Ausschläger Elbdeich 62D-20539 Hamburg Hamburg</v>
      </c>
      <c r="L192" t="str">
        <f t="shared" si="5"/>
        <v>401536 - Lecithin sunflower E322,200018 - Cargill Texturizing Solutions,2014,2880,DE,Hamburg,Ausschläger Elbdeich 62D-20539 Hamburg Hamburg</v>
      </c>
    </row>
    <row r="193" spans="1:12">
      <c r="A193" s="6" t="s">
        <v>773</v>
      </c>
      <c r="B193" s="7" t="s">
        <v>2214</v>
      </c>
      <c r="C193" s="7">
        <v>2008</v>
      </c>
      <c r="D193" s="8">
        <v>300</v>
      </c>
      <c r="E193" s="4" t="s">
        <v>1468</v>
      </c>
      <c r="F193">
        <v>0</v>
      </c>
      <c r="G193">
        <v>0</v>
      </c>
      <c r="H193" s="4" t="s">
        <v>2045</v>
      </c>
      <c r="I193" t="s">
        <v>2227</v>
      </c>
      <c r="J193" t="s">
        <v>1786</v>
      </c>
      <c r="K193" t="str">
        <f t="shared" si="4"/>
        <v>Poligono Industrial As Gandaras  S.A Porriño (Pontevedra)</v>
      </c>
      <c r="L193" t="str">
        <f t="shared" si="5"/>
        <v>400781 - Carrageenan Ceamgel 1313 (E 407) NOT ACTI,200020 - Ceamsa (Compania Espanola de Algas Marinas. S.A),2008,300,ES,Porriño (Pontevedra),Poligono Industrial As Gandaras  S.A Porriño (Pontevedra)</v>
      </c>
    </row>
    <row r="194" spans="1:12">
      <c r="A194" s="6" t="s">
        <v>774</v>
      </c>
      <c r="B194" s="7" t="s">
        <v>2214</v>
      </c>
      <c r="C194" s="7">
        <v>2008</v>
      </c>
      <c r="D194" s="8">
        <v>400</v>
      </c>
      <c r="E194" s="4" t="s">
        <v>1468</v>
      </c>
      <c r="F194">
        <v>0</v>
      </c>
      <c r="G194">
        <v>0</v>
      </c>
      <c r="H194" s="4" t="s">
        <v>2045</v>
      </c>
      <c r="I194" t="s">
        <v>2227</v>
      </c>
      <c r="J194" t="s">
        <v>1786</v>
      </c>
      <c r="K194" t="str">
        <f t="shared" si="4"/>
        <v>Poligono Industrial As Gandaras  S.A Porriño (Pontevedra)</v>
      </c>
      <c r="L194" t="str">
        <f t="shared" si="5"/>
        <v>400782 - Ceamgel 1313 Max NOT ACTIVE,200020 - Ceamsa (Compania Espanola de Algas Marinas. S.A),2008,400,ES,Porriño (Pontevedra),Poligono Industrial As Gandaras  S.A Porriño (Pontevedra)</v>
      </c>
    </row>
    <row r="195" spans="1:12">
      <c r="A195" s="6" t="s">
        <v>913</v>
      </c>
      <c r="B195" s="7" t="s">
        <v>2214</v>
      </c>
      <c r="C195" s="7">
        <v>2011</v>
      </c>
      <c r="D195" s="8">
        <v>600</v>
      </c>
      <c r="E195" s="4" t="s">
        <v>1468</v>
      </c>
      <c r="F195">
        <v>0</v>
      </c>
      <c r="G195">
        <v>0</v>
      </c>
      <c r="H195" s="4" t="s">
        <v>2045</v>
      </c>
      <c r="I195" t="s">
        <v>2227</v>
      </c>
      <c r="J195" t="s">
        <v>1786</v>
      </c>
      <c r="K195" t="str">
        <f t="shared" ref="K195:K258" si="6">CONCATENATE(I195," ",H195)</f>
        <v>Poligono Industrial As Gandaras  S.A Porriño (Pontevedra)</v>
      </c>
      <c r="L195" t="str">
        <f t="shared" ref="L195:L258" si="7">CONCATENATE(A195,",",B195,",",C195,",",D195,",",E195,",",H195,",",K195)</f>
        <v>400953 - Carrageenan Kappa/Iota semirefined (E 407,200020 - Ceamsa (Compania Espanola de Algas Marinas. S.A),2011,600,ES,Porriño (Pontevedra),Poligono Industrial As Gandaras  S.A Porriño (Pontevedra)</v>
      </c>
    </row>
    <row r="196" spans="1:12">
      <c r="A196" s="6" t="s">
        <v>914</v>
      </c>
      <c r="B196" s="7" t="s">
        <v>2214</v>
      </c>
      <c r="C196" s="7">
        <v>2011</v>
      </c>
      <c r="D196" s="8">
        <v>2200</v>
      </c>
      <c r="E196" s="4" t="s">
        <v>1468</v>
      </c>
      <c r="F196">
        <v>0</v>
      </c>
      <c r="G196">
        <v>0</v>
      </c>
      <c r="H196" s="4" t="s">
        <v>2045</v>
      </c>
      <c r="I196" t="s">
        <v>2227</v>
      </c>
      <c r="J196" t="s">
        <v>1786</v>
      </c>
      <c r="K196" t="str">
        <f t="shared" si="6"/>
        <v>Poligono Industrial As Gandaras  S.A Porriño (Pontevedra)</v>
      </c>
      <c r="L196" t="str">
        <f t="shared" si="7"/>
        <v>400954 - Carrageenan Kappa refined (E 407) M9716 N,200020 - Ceamsa (Compania Espanola de Algas Marinas. S.A),2011,2200,ES,Porriño (Pontevedra),Poligono Industrial As Gandaras  S.A Porriño (Pontevedra)</v>
      </c>
    </row>
    <row r="197" spans="1:12">
      <c r="A197" s="6" t="s">
        <v>917</v>
      </c>
      <c r="B197" s="7" t="s">
        <v>2214</v>
      </c>
      <c r="C197" s="7">
        <v>2011</v>
      </c>
      <c r="D197" s="8">
        <v>2000</v>
      </c>
      <c r="E197" s="4" t="s">
        <v>1468</v>
      </c>
      <c r="F197">
        <v>0</v>
      </c>
      <c r="G197">
        <v>0</v>
      </c>
      <c r="H197" s="4" t="s">
        <v>2045</v>
      </c>
      <c r="I197" t="s">
        <v>2227</v>
      </c>
      <c r="J197" t="s">
        <v>1786</v>
      </c>
      <c r="K197" t="str">
        <f t="shared" si="6"/>
        <v>Poligono Industrial As Gandaras  S.A Porriño (Pontevedra)</v>
      </c>
      <c r="L197" t="str">
        <f t="shared" si="7"/>
        <v>400959 - Carrageenan blend Kappa semirefined and k,200020 - Ceamsa (Compania Espanola de Algas Marinas. S.A),2011,2000,ES,Porriño (Pontevedra),Poligono Industrial As Gandaras  S.A Porriño (Pontevedra)</v>
      </c>
    </row>
    <row r="198" spans="1:12">
      <c r="A198" s="6" t="s">
        <v>919</v>
      </c>
      <c r="B198" s="7" t="s">
        <v>2214</v>
      </c>
      <c r="C198" s="7">
        <v>2011</v>
      </c>
      <c r="D198" s="8">
        <v>5000</v>
      </c>
      <c r="E198" s="4" t="s">
        <v>1468</v>
      </c>
      <c r="F198">
        <v>0</v>
      </c>
      <c r="G198">
        <v>0</v>
      </c>
      <c r="H198" s="4" t="s">
        <v>2045</v>
      </c>
      <c r="I198" t="s">
        <v>2227</v>
      </c>
      <c r="J198" t="s">
        <v>1786</v>
      </c>
      <c r="K198" t="str">
        <f t="shared" si="6"/>
        <v>Poligono Industrial As Gandaras  S.A Porriño (Pontevedra)</v>
      </c>
      <c r="L198" t="str">
        <f t="shared" si="7"/>
        <v>400961 - Carrageenan Kappa semirefined E407a NOT A,200020 - Ceamsa (Compania Espanola de Algas Marinas. S.A),2011,5000,ES,Porriño (Pontevedra),Poligono Industrial As Gandaras  S.A Porriño (Pontevedra)</v>
      </c>
    </row>
    <row r="199" spans="1:12">
      <c r="A199" s="6" t="s">
        <v>1140</v>
      </c>
      <c r="B199" s="7" t="s">
        <v>2214</v>
      </c>
      <c r="C199" s="7">
        <v>2011</v>
      </c>
      <c r="D199" s="8">
        <v>5000</v>
      </c>
      <c r="E199" s="4" t="s">
        <v>1468</v>
      </c>
      <c r="F199">
        <v>0</v>
      </c>
      <c r="G199">
        <v>0</v>
      </c>
      <c r="H199" s="4" t="s">
        <v>2045</v>
      </c>
      <c r="I199" t="s">
        <v>2227</v>
      </c>
      <c r="J199" t="s">
        <v>1786</v>
      </c>
      <c r="K199" t="str">
        <f t="shared" si="6"/>
        <v>Poligono Industrial As Gandaras  S.A Porriño (Pontevedra)</v>
      </c>
      <c r="L199" t="str">
        <f t="shared" si="7"/>
        <v>401468 - Ceamgel 9088 BigBag (E407),200020 - Ceamsa (Compania Espanola de Algas Marinas. S.A),2011,5000,ES,Porriño (Pontevedra),Poligono Industrial As Gandaras  S.A Porriño (Pontevedra)</v>
      </c>
    </row>
    <row r="200" spans="1:12">
      <c r="A200" s="6" t="s">
        <v>1301</v>
      </c>
      <c r="B200" s="7" t="s">
        <v>2214</v>
      </c>
      <c r="C200" s="7">
        <v>2011</v>
      </c>
      <c r="D200" s="8">
        <v>5000</v>
      </c>
      <c r="E200" s="4" t="s">
        <v>1468</v>
      </c>
      <c r="F200">
        <v>0</v>
      </c>
      <c r="G200">
        <v>0</v>
      </c>
      <c r="H200" s="4" t="s">
        <v>2045</v>
      </c>
      <c r="I200" t="s">
        <v>2227</v>
      </c>
      <c r="J200" t="s">
        <v>1786</v>
      </c>
      <c r="K200" t="str">
        <f t="shared" si="6"/>
        <v>Poligono Industrial As Gandaras  S.A Porriño (Pontevedra)</v>
      </c>
      <c r="L200" t="str">
        <f t="shared" si="7"/>
        <v>702786 - Ceamgel 9088 NOT ACTIVE,200020 - Ceamsa (Compania Espanola de Algas Marinas. S.A),2011,5000,ES,Porriño (Pontevedra),Poligono Industrial As Gandaras  S.A Porriño (Pontevedra)</v>
      </c>
    </row>
    <row r="201" spans="1:12">
      <c r="A201" s="6" t="s">
        <v>1428</v>
      </c>
      <c r="B201" s="7" t="s">
        <v>2214</v>
      </c>
      <c r="C201" s="7">
        <v>2011</v>
      </c>
      <c r="D201" s="8">
        <v>300</v>
      </c>
      <c r="E201" s="4" t="s">
        <v>1468</v>
      </c>
      <c r="F201">
        <v>0</v>
      </c>
      <c r="G201">
        <v>0</v>
      </c>
      <c r="H201" s="4" t="s">
        <v>2045</v>
      </c>
      <c r="I201" t="s">
        <v>2227</v>
      </c>
      <c r="J201" t="s">
        <v>1786</v>
      </c>
      <c r="K201" t="str">
        <f t="shared" si="6"/>
        <v>Poligono Industrial As Gandaras  S.A Porriño (Pontevedra)</v>
      </c>
      <c r="L201" t="str">
        <f t="shared" si="7"/>
        <v>740102 - Carrageenan Ceamvis 3384 NTU (E 407),200020 - Ceamsa (Compania Espanola de Algas Marinas. S.A),2011,300,ES,Porriño (Pontevedra),Poligono Industrial As Gandaras  S.A Porriño (Pontevedra)</v>
      </c>
    </row>
    <row r="202" spans="1:12">
      <c r="A202" s="6" t="s">
        <v>1429</v>
      </c>
      <c r="B202" s="7" t="s">
        <v>2214</v>
      </c>
      <c r="C202" s="7">
        <v>2011</v>
      </c>
      <c r="D202" s="8">
        <v>200</v>
      </c>
      <c r="E202" s="4" t="s">
        <v>1468</v>
      </c>
      <c r="F202">
        <v>0</v>
      </c>
      <c r="G202">
        <v>0</v>
      </c>
      <c r="H202" s="4" t="s">
        <v>2045</v>
      </c>
      <c r="I202" t="s">
        <v>2227</v>
      </c>
      <c r="J202" t="s">
        <v>1786</v>
      </c>
      <c r="K202" t="str">
        <f t="shared" si="6"/>
        <v>Poligono Industrial As Gandaras  S.A Porriño (Pontevedra)</v>
      </c>
      <c r="L202" t="str">
        <f t="shared" si="7"/>
        <v>740103 - Carrageenan Ceamgel 1313 Not Active,200020 - Ceamsa (Compania Espanola de Algas Marinas. S.A),2011,200,ES,Porriño (Pontevedra),Poligono Industrial As Gandaras  S.A Porriño (Pontevedra)</v>
      </c>
    </row>
    <row r="203" spans="1:12">
      <c r="A203" s="6" t="s">
        <v>1140</v>
      </c>
      <c r="B203" s="7" t="s">
        <v>2214</v>
      </c>
      <c r="C203" s="7">
        <v>2012</v>
      </c>
      <c r="D203" s="8">
        <v>29000</v>
      </c>
      <c r="E203" s="4" t="s">
        <v>1468</v>
      </c>
      <c r="F203">
        <v>0</v>
      </c>
      <c r="G203">
        <v>0</v>
      </c>
      <c r="H203" s="4" t="s">
        <v>2045</v>
      </c>
      <c r="I203" t="s">
        <v>2227</v>
      </c>
      <c r="J203" t="s">
        <v>1786</v>
      </c>
      <c r="K203" t="str">
        <f t="shared" si="6"/>
        <v>Poligono Industrial As Gandaras  S.A Porriño (Pontevedra)</v>
      </c>
      <c r="L203" t="str">
        <f t="shared" si="7"/>
        <v>401468 - Ceamgel 9088 BigBag (E407),200020 - Ceamsa (Compania Espanola de Algas Marinas. S.A),2012,29000,ES,Porriño (Pontevedra),Poligono Industrial As Gandaras  S.A Porriño (Pontevedra)</v>
      </c>
    </row>
    <row r="204" spans="1:12">
      <c r="A204" s="6" t="s">
        <v>1140</v>
      </c>
      <c r="B204" s="7" t="s">
        <v>2214</v>
      </c>
      <c r="C204" s="7">
        <v>2013</v>
      </c>
      <c r="D204" s="8">
        <v>29000</v>
      </c>
      <c r="E204" s="4" t="s">
        <v>1468</v>
      </c>
      <c r="F204">
        <v>0</v>
      </c>
      <c r="G204">
        <v>0</v>
      </c>
      <c r="H204" s="4" t="s">
        <v>2045</v>
      </c>
      <c r="I204" t="s">
        <v>2227</v>
      </c>
      <c r="J204" t="s">
        <v>1786</v>
      </c>
      <c r="K204" t="str">
        <f t="shared" si="6"/>
        <v>Poligono Industrial As Gandaras  S.A Porriño (Pontevedra)</v>
      </c>
      <c r="L204" t="str">
        <f t="shared" si="7"/>
        <v>401468 - Ceamgel 9088 BigBag (E407),200020 - Ceamsa (Compania Espanola de Algas Marinas. S.A),2013,29000,ES,Porriño (Pontevedra),Poligono Industrial As Gandaras  S.A Porriño (Pontevedra)</v>
      </c>
    </row>
    <row r="205" spans="1:12">
      <c r="A205" s="6" t="s">
        <v>1140</v>
      </c>
      <c r="B205" s="7" t="s">
        <v>2214</v>
      </c>
      <c r="C205" s="7">
        <v>2014</v>
      </c>
      <c r="D205" s="8">
        <v>16000</v>
      </c>
      <c r="E205" s="4" t="s">
        <v>1468</v>
      </c>
      <c r="F205">
        <v>0</v>
      </c>
      <c r="G205">
        <v>0</v>
      </c>
      <c r="H205" s="4" t="s">
        <v>2045</v>
      </c>
      <c r="I205" t="s">
        <v>2227</v>
      </c>
      <c r="J205" t="s">
        <v>1786</v>
      </c>
      <c r="K205" t="str">
        <f t="shared" si="6"/>
        <v>Poligono Industrial As Gandaras  S.A Porriño (Pontevedra)</v>
      </c>
      <c r="L205" t="str">
        <f t="shared" si="7"/>
        <v>401468 - Ceamgel 9088 BigBag (E407),200020 - Ceamsa (Compania Espanola de Algas Marinas. S.A),2014,16000,ES,Porriño (Pontevedra),Poligono Industrial As Gandaras  S.A Porriño (Pontevedra)</v>
      </c>
    </row>
    <row r="206" spans="1:12">
      <c r="A206" s="6" t="s">
        <v>302</v>
      </c>
      <c r="B206" s="7" t="s">
        <v>303</v>
      </c>
      <c r="C206" s="7">
        <v>2007</v>
      </c>
      <c r="D206" s="8">
        <v>1200</v>
      </c>
      <c r="E206" s="4" t="s">
        <v>1466</v>
      </c>
      <c r="F206" t="s">
        <v>1618</v>
      </c>
      <c r="G206">
        <v>0</v>
      </c>
      <c r="H206" s="4" t="s">
        <v>2224</v>
      </c>
      <c r="I206" t="s">
        <v>1619</v>
      </c>
      <c r="J206" t="s">
        <v>1619</v>
      </c>
      <c r="K206" t="str">
        <f t="shared" si="6"/>
        <v>Postfach 100165 Neuss-Weckhoven. Burgweg</v>
      </c>
      <c r="L206" t="str">
        <f t="shared" si="7"/>
        <v>400286 - Bread crumb Wheat coloured NOT ACTIVE,200022 - Brata GmbH,2007,1200,DE,Neuss-Weckhoven. Burgweg,Postfach 100165 Neuss-Weckhoven. Burgweg</v>
      </c>
    </row>
    <row r="207" spans="1:12">
      <c r="A207" s="6" t="s">
        <v>404</v>
      </c>
      <c r="B207" s="7" t="s">
        <v>303</v>
      </c>
      <c r="C207" s="7">
        <v>2007</v>
      </c>
      <c r="D207" s="8">
        <v>6000</v>
      </c>
      <c r="E207" s="4" t="s">
        <v>1466</v>
      </c>
      <c r="F207" t="s">
        <v>1618</v>
      </c>
      <c r="G207">
        <v>0</v>
      </c>
      <c r="H207" s="4" t="s">
        <v>2224</v>
      </c>
      <c r="I207" t="s">
        <v>1619</v>
      </c>
      <c r="J207" t="s">
        <v>1619</v>
      </c>
      <c r="K207" t="str">
        <f t="shared" si="6"/>
        <v>Postfach 100165 Neuss-Weckhoven. Burgweg</v>
      </c>
      <c r="L207" t="str">
        <f t="shared" si="7"/>
        <v>400381 - Bread Crumb Wheat uncoloured,200022 - Brata GmbH,2007,6000,DE,Neuss-Weckhoven. Burgweg,Postfach 100165 Neuss-Weckhoven. Burgweg</v>
      </c>
    </row>
    <row r="208" spans="1:12">
      <c r="A208" s="6" t="s">
        <v>463</v>
      </c>
      <c r="B208" s="7" t="s">
        <v>303</v>
      </c>
      <c r="C208" s="7">
        <v>2007</v>
      </c>
      <c r="D208" s="8">
        <v>20400</v>
      </c>
      <c r="E208" s="4" t="s">
        <v>1466</v>
      </c>
      <c r="F208" t="s">
        <v>1618</v>
      </c>
      <c r="G208">
        <v>0</v>
      </c>
      <c r="H208" s="4" t="s">
        <v>2224</v>
      </c>
      <c r="I208" t="s">
        <v>1619</v>
      </c>
      <c r="J208" t="s">
        <v>1619</v>
      </c>
      <c r="K208" t="str">
        <f t="shared" si="6"/>
        <v>Postfach 100165 Neuss-Weckhoven. Burgweg</v>
      </c>
      <c r="L208" t="str">
        <f t="shared" si="7"/>
        <v>400433 - Bread crumb Wheat red,200022 - Brata GmbH,2007,20400,DE,Neuss-Weckhoven. Burgweg,Postfach 100165 Neuss-Weckhoven. Burgweg</v>
      </c>
    </row>
    <row r="209" spans="1:12">
      <c r="A209" s="6" t="s">
        <v>621</v>
      </c>
      <c r="B209" s="7" t="s">
        <v>303</v>
      </c>
      <c r="C209" s="7">
        <v>2007</v>
      </c>
      <c r="D209" s="8">
        <v>1200</v>
      </c>
      <c r="E209" s="4" t="s">
        <v>1466</v>
      </c>
      <c r="F209" t="s">
        <v>1618</v>
      </c>
      <c r="G209">
        <v>0</v>
      </c>
      <c r="H209" s="4" t="s">
        <v>2224</v>
      </c>
      <c r="I209" t="s">
        <v>1619</v>
      </c>
      <c r="J209" t="s">
        <v>1619</v>
      </c>
      <c r="K209" t="str">
        <f t="shared" si="6"/>
        <v>Postfach 100165 Neuss-Weckhoven. Burgweg</v>
      </c>
      <c r="L209" t="str">
        <f t="shared" si="7"/>
        <v>400595 - Breadcrumbs whole Wheat,200022 - Brata GmbH,2007,1200,DE,Neuss-Weckhoven. Burgweg,Postfach 100165 Neuss-Weckhoven. Burgweg</v>
      </c>
    </row>
    <row r="210" spans="1:12">
      <c r="A210" s="6" t="s">
        <v>302</v>
      </c>
      <c r="B210" s="7" t="s">
        <v>303</v>
      </c>
      <c r="C210" s="7">
        <v>2008</v>
      </c>
      <c r="D210" s="8">
        <v>2400</v>
      </c>
      <c r="E210" s="4" t="s">
        <v>1466</v>
      </c>
      <c r="F210" t="s">
        <v>1618</v>
      </c>
      <c r="G210">
        <v>0</v>
      </c>
      <c r="H210" s="4" t="s">
        <v>2224</v>
      </c>
      <c r="I210" t="s">
        <v>1619</v>
      </c>
      <c r="J210" t="s">
        <v>1619</v>
      </c>
      <c r="K210" t="str">
        <f t="shared" si="6"/>
        <v>Postfach 100165 Neuss-Weckhoven. Burgweg</v>
      </c>
      <c r="L210" t="str">
        <f t="shared" si="7"/>
        <v>400286 - Bread crumb Wheat coloured NOT ACTIVE,200022 - Brata GmbH,2008,2400,DE,Neuss-Weckhoven. Burgweg,Postfach 100165 Neuss-Weckhoven. Burgweg</v>
      </c>
    </row>
    <row r="211" spans="1:12">
      <c r="A211" s="6" t="s">
        <v>404</v>
      </c>
      <c r="B211" s="7" t="s">
        <v>303</v>
      </c>
      <c r="C211" s="7">
        <v>2008</v>
      </c>
      <c r="D211" s="8">
        <v>13200</v>
      </c>
      <c r="E211" s="4" t="s">
        <v>1466</v>
      </c>
      <c r="F211" t="s">
        <v>1618</v>
      </c>
      <c r="G211">
        <v>0</v>
      </c>
      <c r="H211" s="4" t="s">
        <v>2224</v>
      </c>
      <c r="I211" t="s">
        <v>1619</v>
      </c>
      <c r="J211" t="s">
        <v>1619</v>
      </c>
      <c r="K211" t="str">
        <f t="shared" si="6"/>
        <v>Postfach 100165 Neuss-Weckhoven. Burgweg</v>
      </c>
      <c r="L211" t="str">
        <f t="shared" si="7"/>
        <v>400381 - Bread Crumb Wheat uncoloured,200022 - Brata GmbH,2008,13200,DE,Neuss-Weckhoven. Burgweg,Postfach 100165 Neuss-Weckhoven. Burgweg</v>
      </c>
    </row>
    <row r="212" spans="1:12">
      <c r="A212" s="6" t="s">
        <v>463</v>
      </c>
      <c r="B212" s="7" t="s">
        <v>303</v>
      </c>
      <c r="C212" s="7">
        <v>2008</v>
      </c>
      <c r="D212" s="8">
        <v>5400</v>
      </c>
      <c r="E212" s="4" t="s">
        <v>1466</v>
      </c>
      <c r="F212" t="s">
        <v>1618</v>
      </c>
      <c r="G212">
        <v>0</v>
      </c>
      <c r="H212" s="4" t="s">
        <v>2224</v>
      </c>
      <c r="I212" t="s">
        <v>1619</v>
      </c>
      <c r="J212" t="s">
        <v>1619</v>
      </c>
      <c r="K212" t="str">
        <f t="shared" si="6"/>
        <v>Postfach 100165 Neuss-Weckhoven. Burgweg</v>
      </c>
      <c r="L212" t="str">
        <f t="shared" si="7"/>
        <v>400433 - Bread crumb Wheat red,200022 - Brata GmbH,2008,5400,DE,Neuss-Weckhoven. Burgweg,Postfach 100165 Neuss-Weckhoven. Burgweg</v>
      </c>
    </row>
    <row r="213" spans="1:12">
      <c r="A213" s="6" t="s">
        <v>621</v>
      </c>
      <c r="B213" s="7" t="s">
        <v>303</v>
      </c>
      <c r="C213" s="7">
        <v>2008</v>
      </c>
      <c r="D213" s="8">
        <v>5400</v>
      </c>
      <c r="E213" s="4" t="s">
        <v>1466</v>
      </c>
      <c r="F213" t="s">
        <v>1618</v>
      </c>
      <c r="G213">
        <v>0</v>
      </c>
      <c r="H213" s="4" t="s">
        <v>2224</v>
      </c>
      <c r="I213" t="s">
        <v>1619</v>
      </c>
      <c r="J213" t="s">
        <v>1619</v>
      </c>
      <c r="K213" t="str">
        <f t="shared" si="6"/>
        <v>Postfach 100165 Neuss-Weckhoven. Burgweg</v>
      </c>
      <c r="L213" t="str">
        <f t="shared" si="7"/>
        <v>400595 - Breadcrumbs whole Wheat,200022 - Brata GmbH,2008,5400,DE,Neuss-Weckhoven. Burgweg,Postfach 100165 Neuss-Weckhoven. Burgweg</v>
      </c>
    </row>
    <row r="214" spans="1:12">
      <c r="A214" s="6" t="s">
        <v>302</v>
      </c>
      <c r="B214" s="7" t="s">
        <v>303</v>
      </c>
      <c r="C214" s="7">
        <v>2009</v>
      </c>
      <c r="D214" s="8">
        <v>2400</v>
      </c>
      <c r="E214" s="4" t="s">
        <v>1466</v>
      </c>
      <c r="F214" t="s">
        <v>1618</v>
      </c>
      <c r="G214">
        <v>0</v>
      </c>
      <c r="H214" s="4" t="s">
        <v>2224</v>
      </c>
      <c r="I214" t="s">
        <v>1619</v>
      </c>
      <c r="J214" t="s">
        <v>1619</v>
      </c>
      <c r="K214" t="str">
        <f t="shared" si="6"/>
        <v>Postfach 100165 Neuss-Weckhoven. Burgweg</v>
      </c>
      <c r="L214" t="str">
        <f t="shared" si="7"/>
        <v>400286 - Bread crumb Wheat coloured NOT ACTIVE,200022 - Brata GmbH,2009,2400,DE,Neuss-Weckhoven. Burgweg,Postfach 100165 Neuss-Weckhoven. Burgweg</v>
      </c>
    </row>
    <row r="215" spans="1:12">
      <c r="A215" s="6" t="s">
        <v>404</v>
      </c>
      <c r="B215" s="7" t="s">
        <v>303</v>
      </c>
      <c r="C215" s="7">
        <v>2009</v>
      </c>
      <c r="D215" s="8">
        <v>87000</v>
      </c>
      <c r="E215" s="4" t="s">
        <v>1466</v>
      </c>
      <c r="F215" t="s">
        <v>1618</v>
      </c>
      <c r="G215">
        <v>0</v>
      </c>
      <c r="H215" s="4" t="s">
        <v>2224</v>
      </c>
      <c r="I215" t="s">
        <v>1619</v>
      </c>
      <c r="J215" t="s">
        <v>1619</v>
      </c>
      <c r="K215" t="str">
        <f t="shared" si="6"/>
        <v>Postfach 100165 Neuss-Weckhoven. Burgweg</v>
      </c>
      <c r="L215" t="str">
        <f t="shared" si="7"/>
        <v>400381 - Bread Crumb Wheat uncoloured,200022 - Brata GmbH,2009,87000,DE,Neuss-Weckhoven. Burgweg,Postfach 100165 Neuss-Weckhoven. Burgweg</v>
      </c>
    </row>
    <row r="216" spans="1:12">
      <c r="A216" s="6" t="s">
        <v>463</v>
      </c>
      <c r="B216" s="7" t="s">
        <v>303</v>
      </c>
      <c r="C216" s="7">
        <v>2009</v>
      </c>
      <c r="D216" s="8">
        <v>10800</v>
      </c>
      <c r="E216" s="4" t="s">
        <v>1466</v>
      </c>
      <c r="F216" t="s">
        <v>1618</v>
      </c>
      <c r="G216">
        <v>0</v>
      </c>
      <c r="H216" s="4" t="s">
        <v>2224</v>
      </c>
      <c r="I216" t="s">
        <v>1619</v>
      </c>
      <c r="J216" t="s">
        <v>1619</v>
      </c>
      <c r="K216" t="str">
        <f t="shared" si="6"/>
        <v>Postfach 100165 Neuss-Weckhoven. Burgweg</v>
      </c>
      <c r="L216" t="str">
        <f t="shared" si="7"/>
        <v>400433 - Bread crumb Wheat red,200022 - Brata GmbH,2009,10800,DE,Neuss-Weckhoven. Burgweg,Postfach 100165 Neuss-Weckhoven. Burgweg</v>
      </c>
    </row>
    <row r="217" spans="1:12">
      <c r="A217" s="6" t="s">
        <v>621</v>
      </c>
      <c r="B217" s="7" t="s">
        <v>303</v>
      </c>
      <c r="C217" s="7">
        <v>2009</v>
      </c>
      <c r="D217" s="8">
        <v>10200</v>
      </c>
      <c r="E217" s="4" t="s">
        <v>1466</v>
      </c>
      <c r="F217" t="s">
        <v>1618</v>
      </c>
      <c r="G217">
        <v>0</v>
      </c>
      <c r="H217" s="4" t="s">
        <v>2224</v>
      </c>
      <c r="I217" t="s">
        <v>1619</v>
      </c>
      <c r="J217" t="s">
        <v>1619</v>
      </c>
      <c r="K217" t="str">
        <f t="shared" si="6"/>
        <v>Postfach 100165 Neuss-Weckhoven. Burgweg</v>
      </c>
      <c r="L217" t="str">
        <f t="shared" si="7"/>
        <v>400595 - Breadcrumbs whole Wheat,200022 - Brata GmbH,2009,10200,DE,Neuss-Weckhoven. Burgweg,Postfach 100165 Neuss-Weckhoven. Burgweg</v>
      </c>
    </row>
    <row r="218" spans="1:12">
      <c r="A218" s="6" t="s">
        <v>827</v>
      </c>
      <c r="B218" s="7" t="s">
        <v>303</v>
      </c>
      <c r="C218" s="7">
        <v>2009</v>
      </c>
      <c r="D218" s="8">
        <v>100</v>
      </c>
      <c r="E218" s="4" t="s">
        <v>1466</v>
      </c>
      <c r="F218" t="s">
        <v>1618</v>
      </c>
      <c r="G218">
        <v>0</v>
      </c>
      <c r="H218" s="4" t="s">
        <v>2224</v>
      </c>
      <c r="I218" t="s">
        <v>1619</v>
      </c>
      <c r="J218" t="s">
        <v>1619</v>
      </c>
      <c r="K218" t="str">
        <f t="shared" si="6"/>
        <v>Postfach 100165 Neuss-Weckhoven. Burgweg</v>
      </c>
      <c r="L218" t="str">
        <f t="shared" si="7"/>
        <v>400838 - Cornflakes extra fine NTU,200022 - Brata GmbH,2009,100,DE,Neuss-Weckhoven. Burgweg,Postfach 100165 Neuss-Weckhoven. Burgweg</v>
      </c>
    </row>
    <row r="219" spans="1:12">
      <c r="A219" s="6" t="s">
        <v>830</v>
      </c>
      <c r="B219" s="7" t="s">
        <v>303</v>
      </c>
      <c r="C219" s="7">
        <v>2009</v>
      </c>
      <c r="D219" s="8">
        <v>700</v>
      </c>
      <c r="E219" s="4" t="s">
        <v>1466</v>
      </c>
      <c r="F219" t="s">
        <v>1618</v>
      </c>
      <c r="G219">
        <v>0</v>
      </c>
      <c r="H219" s="4" t="s">
        <v>2224</v>
      </c>
      <c r="I219" t="s">
        <v>1619</v>
      </c>
      <c r="J219" t="s">
        <v>1619</v>
      </c>
      <c r="K219" t="str">
        <f t="shared" si="6"/>
        <v>Postfach 100165 Neuss-Weckhoven. Burgweg</v>
      </c>
      <c r="L219" t="str">
        <f t="shared" si="7"/>
        <v>400842 - Cornflakes L+ Not active,200022 - Brata GmbH,2009,700,DE,Neuss-Weckhoven. Burgweg,Postfach 100165 Neuss-Weckhoven. Burgweg</v>
      </c>
    </row>
    <row r="220" spans="1:12">
      <c r="A220" s="6" t="s">
        <v>1229</v>
      </c>
      <c r="B220" s="7" t="s">
        <v>303</v>
      </c>
      <c r="C220" s="7">
        <v>2009</v>
      </c>
      <c r="D220" s="8">
        <v>49725</v>
      </c>
      <c r="E220" s="4" t="s">
        <v>1466</v>
      </c>
      <c r="F220" t="s">
        <v>1618</v>
      </c>
      <c r="G220">
        <v>0</v>
      </c>
      <c r="H220" s="4" t="s">
        <v>2224</v>
      </c>
      <c r="I220" t="s">
        <v>1619</v>
      </c>
      <c r="J220" t="s">
        <v>1619</v>
      </c>
      <c r="K220" t="str">
        <f t="shared" si="6"/>
        <v>Postfach 100165 Neuss-Weckhoven. Burgweg</v>
      </c>
      <c r="L220" t="str">
        <f t="shared" si="7"/>
        <v>702700 - MP 903/3 80042,200022 - Brata GmbH,2009,49725,DE,Neuss-Weckhoven. Burgweg,Postfach 100165 Neuss-Weckhoven. Burgweg</v>
      </c>
    </row>
    <row r="221" spans="1:12">
      <c r="A221" s="6" t="s">
        <v>1235</v>
      </c>
      <c r="B221" s="7" t="s">
        <v>303</v>
      </c>
      <c r="C221" s="7">
        <v>2009</v>
      </c>
      <c r="D221" s="8">
        <v>3600</v>
      </c>
      <c r="E221" s="4" t="s">
        <v>1466</v>
      </c>
      <c r="F221" t="s">
        <v>1618</v>
      </c>
      <c r="G221">
        <v>0</v>
      </c>
      <c r="H221" s="4" t="s">
        <v>2224</v>
      </c>
      <c r="I221" t="s">
        <v>1619</v>
      </c>
      <c r="J221" t="s">
        <v>1619</v>
      </c>
      <c r="K221" t="str">
        <f t="shared" si="6"/>
        <v>Postfach 100165 Neuss-Weckhoven. Burgweg</v>
      </c>
      <c r="L221" t="str">
        <f t="shared" si="7"/>
        <v>702710 - MP 835,200022 - Brata GmbH,2009,3600,DE,Neuss-Weckhoven. Burgweg,Postfach 100165 Neuss-Weckhoven. Burgweg</v>
      </c>
    </row>
    <row r="222" spans="1:12">
      <c r="A222" s="6" t="s">
        <v>1240</v>
      </c>
      <c r="B222" s="7" t="s">
        <v>303</v>
      </c>
      <c r="C222" s="7">
        <v>2009</v>
      </c>
      <c r="D222" s="8">
        <v>1200</v>
      </c>
      <c r="E222" s="4" t="s">
        <v>1466</v>
      </c>
      <c r="F222" t="s">
        <v>1618</v>
      </c>
      <c r="G222">
        <v>0</v>
      </c>
      <c r="H222" s="4" t="s">
        <v>2224</v>
      </c>
      <c r="I222" t="s">
        <v>1619</v>
      </c>
      <c r="J222" t="s">
        <v>1619</v>
      </c>
      <c r="K222" t="str">
        <f t="shared" si="6"/>
        <v>Postfach 100165 Neuss-Weckhoven. Burgweg</v>
      </c>
      <c r="L222" t="str">
        <f t="shared" si="7"/>
        <v>702717 - NP 414,200022 - Brata GmbH,2009,1200,DE,Neuss-Weckhoven. Burgweg,Postfach 100165 Neuss-Weckhoven. Burgweg</v>
      </c>
    </row>
    <row r="223" spans="1:12">
      <c r="A223" s="6" t="s">
        <v>1358</v>
      </c>
      <c r="B223" s="7" t="s">
        <v>303</v>
      </c>
      <c r="C223" s="7">
        <v>2009</v>
      </c>
      <c r="D223" s="8">
        <v>50</v>
      </c>
      <c r="E223" s="4" t="s">
        <v>1466</v>
      </c>
      <c r="F223" t="s">
        <v>1618</v>
      </c>
      <c r="G223">
        <v>0</v>
      </c>
      <c r="H223" s="4" t="s">
        <v>2224</v>
      </c>
      <c r="I223" t="s">
        <v>1619</v>
      </c>
      <c r="J223" t="s">
        <v>1619</v>
      </c>
      <c r="K223" t="str">
        <f t="shared" si="6"/>
        <v>Postfach 100165 Neuss-Weckhoven. Burgweg</v>
      </c>
      <c r="L223" t="str">
        <f t="shared" si="7"/>
        <v>740007 - Cornflakes extra fine Not active,200022 - Brata GmbH,2009,50,DE,Neuss-Weckhoven. Burgweg,Postfach 100165 Neuss-Weckhoven. Burgweg</v>
      </c>
    </row>
    <row r="224" spans="1:12">
      <c r="A224" s="6" t="s">
        <v>302</v>
      </c>
      <c r="B224" s="7" t="s">
        <v>303</v>
      </c>
      <c r="C224" s="7">
        <v>2010</v>
      </c>
      <c r="D224" s="8">
        <v>3600</v>
      </c>
      <c r="E224" s="4" t="s">
        <v>1466</v>
      </c>
      <c r="F224" t="s">
        <v>1618</v>
      </c>
      <c r="G224">
        <v>0</v>
      </c>
      <c r="H224" s="4" t="s">
        <v>2224</v>
      </c>
      <c r="I224" t="s">
        <v>1619</v>
      </c>
      <c r="J224" t="s">
        <v>1619</v>
      </c>
      <c r="K224" t="str">
        <f t="shared" si="6"/>
        <v>Postfach 100165 Neuss-Weckhoven. Burgweg</v>
      </c>
      <c r="L224" t="str">
        <f t="shared" si="7"/>
        <v>400286 - Bread crumb Wheat coloured NOT ACTIVE,200022 - Brata GmbH,2010,3600,DE,Neuss-Weckhoven. Burgweg,Postfach 100165 Neuss-Weckhoven. Burgweg</v>
      </c>
    </row>
    <row r="225" spans="1:12">
      <c r="A225" s="6" t="s">
        <v>404</v>
      </c>
      <c r="B225" s="7" t="s">
        <v>303</v>
      </c>
      <c r="C225" s="7">
        <v>2010</v>
      </c>
      <c r="D225" s="8">
        <v>96475</v>
      </c>
      <c r="E225" s="4" t="s">
        <v>1466</v>
      </c>
      <c r="F225" t="s">
        <v>1618</v>
      </c>
      <c r="G225">
        <v>0</v>
      </c>
      <c r="H225" s="4" t="s">
        <v>2224</v>
      </c>
      <c r="I225" t="s">
        <v>1619</v>
      </c>
      <c r="J225" t="s">
        <v>1619</v>
      </c>
      <c r="K225" t="str">
        <f t="shared" si="6"/>
        <v>Postfach 100165 Neuss-Weckhoven. Burgweg</v>
      </c>
      <c r="L225" t="str">
        <f t="shared" si="7"/>
        <v>400381 - Bread Crumb Wheat uncoloured,200022 - Brata GmbH,2010,96475,DE,Neuss-Weckhoven. Burgweg,Postfach 100165 Neuss-Weckhoven. Burgweg</v>
      </c>
    </row>
    <row r="226" spans="1:12">
      <c r="A226" s="6" t="s">
        <v>463</v>
      </c>
      <c r="B226" s="7" t="s">
        <v>303</v>
      </c>
      <c r="C226" s="7">
        <v>2010</v>
      </c>
      <c r="D226" s="8">
        <v>15600</v>
      </c>
      <c r="E226" s="4" t="s">
        <v>1466</v>
      </c>
      <c r="F226" t="s">
        <v>1618</v>
      </c>
      <c r="G226">
        <v>0</v>
      </c>
      <c r="H226" s="4" t="s">
        <v>2224</v>
      </c>
      <c r="I226" t="s">
        <v>1619</v>
      </c>
      <c r="J226" t="s">
        <v>1619</v>
      </c>
      <c r="K226" t="str">
        <f t="shared" si="6"/>
        <v>Postfach 100165 Neuss-Weckhoven. Burgweg</v>
      </c>
      <c r="L226" t="str">
        <f t="shared" si="7"/>
        <v>400433 - Bread crumb Wheat red,200022 - Brata GmbH,2010,15600,DE,Neuss-Weckhoven. Burgweg,Postfach 100165 Neuss-Weckhoven. Burgweg</v>
      </c>
    </row>
    <row r="227" spans="1:12">
      <c r="A227" s="6" t="s">
        <v>621</v>
      </c>
      <c r="B227" s="7" t="s">
        <v>303</v>
      </c>
      <c r="C227" s="7">
        <v>2010</v>
      </c>
      <c r="D227" s="8">
        <v>14400</v>
      </c>
      <c r="E227" s="4" t="s">
        <v>1466</v>
      </c>
      <c r="F227" t="s">
        <v>1618</v>
      </c>
      <c r="G227">
        <v>0</v>
      </c>
      <c r="H227" s="4" t="s">
        <v>2224</v>
      </c>
      <c r="I227" t="s">
        <v>1619</v>
      </c>
      <c r="J227" t="s">
        <v>1619</v>
      </c>
      <c r="K227" t="str">
        <f t="shared" si="6"/>
        <v>Postfach 100165 Neuss-Weckhoven. Burgweg</v>
      </c>
      <c r="L227" t="str">
        <f t="shared" si="7"/>
        <v>400595 - Breadcrumbs whole Wheat,200022 - Brata GmbH,2010,14400,DE,Neuss-Weckhoven. Burgweg,Postfach 100165 Neuss-Weckhoven. Burgweg</v>
      </c>
    </row>
    <row r="228" spans="1:12">
      <c r="A228" s="6" t="s">
        <v>827</v>
      </c>
      <c r="B228" s="7" t="s">
        <v>303</v>
      </c>
      <c r="C228" s="7">
        <v>2010</v>
      </c>
      <c r="D228" s="8">
        <v>150</v>
      </c>
      <c r="E228" s="4" t="s">
        <v>1466</v>
      </c>
      <c r="F228" t="s">
        <v>1618</v>
      </c>
      <c r="G228">
        <v>0</v>
      </c>
      <c r="H228" s="4" t="s">
        <v>2224</v>
      </c>
      <c r="I228" t="s">
        <v>1619</v>
      </c>
      <c r="J228" t="s">
        <v>1619</v>
      </c>
      <c r="K228" t="str">
        <f t="shared" si="6"/>
        <v>Postfach 100165 Neuss-Weckhoven. Burgweg</v>
      </c>
      <c r="L228" t="str">
        <f t="shared" si="7"/>
        <v>400838 - Cornflakes extra fine NTU,200022 - Brata GmbH,2010,150,DE,Neuss-Weckhoven. Burgweg,Postfach 100165 Neuss-Weckhoven. Burgweg</v>
      </c>
    </row>
    <row r="229" spans="1:12">
      <c r="A229" s="6" t="s">
        <v>830</v>
      </c>
      <c r="B229" s="7" t="s">
        <v>303</v>
      </c>
      <c r="C229" s="7">
        <v>2010</v>
      </c>
      <c r="D229" s="8">
        <v>350</v>
      </c>
      <c r="E229" s="4" t="s">
        <v>1466</v>
      </c>
      <c r="F229" t="s">
        <v>1618</v>
      </c>
      <c r="G229">
        <v>0</v>
      </c>
      <c r="H229" s="4" t="s">
        <v>2224</v>
      </c>
      <c r="I229" t="s">
        <v>1619</v>
      </c>
      <c r="J229" t="s">
        <v>1619</v>
      </c>
      <c r="K229" t="str">
        <f t="shared" si="6"/>
        <v>Postfach 100165 Neuss-Weckhoven. Burgweg</v>
      </c>
      <c r="L229" t="str">
        <f t="shared" si="7"/>
        <v>400842 - Cornflakes L+ Not active,200022 - Brata GmbH,2010,350,DE,Neuss-Weckhoven. Burgweg,Postfach 100165 Neuss-Weckhoven. Burgweg</v>
      </c>
    </row>
    <row r="230" spans="1:12">
      <c r="A230" s="6" t="s">
        <v>1229</v>
      </c>
      <c r="B230" s="7" t="s">
        <v>303</v>
      </c>
      <c r="C230" s="7">
        <v>2010</v>
      </c>
      <c r="D230" s="8">
        <v>63528</v>
      </c>
      <c r="E230" s="4" t="s">
        <v>1466</v>
      </c>
      <c r="F230" t="s">
        <v>1618</v>
      </c>
      <c r="G230">
        <v>0</v>
      </c>
      <c r="H230" s="4" t="s">
        <v>2224</v>
      </c>
      <c r="I230" t="s">
        <v>1619</v>
      </c>
      <c r="J230" t="s">
        <v>1619</v>
      </c>
      <c r="K230" t="str">
        <f t="shared" si="6"/>
        <v>Postfach 100165 Neuss-Weckhoven. Burgweg</v>
      </c>
      <c r="L230" t="str">
        <f t="shared" si="7"/>
        <v>702700 - MP 903/3 80042,200022 - Brata GmbH,2010,63528,DE,Neuss-Weckhoven. Burgweg,Postfach 100165 Neuss-Weckhoven. Burgweg</v>
      </c>
    </row>
    <row r="231" spans="1:12">
      <c r="A231" s="6" t="s">
        <v>1235</v>
      </c>
      <c r="B231" s="7" t="s">
        <v>303</v>
      </c>
      <c r="C231" s="7">
        <v>2010</v>
      </c>
      <c r="D231" s="8">
        <v>9000</v>
      </c>
      <c r="E231" s="4" t="s">
        <v>1466</v>
      </c>
      <c r="F231" t="s">
        <v>1618</v>
      </c>
      <c r="G231">
        <v>0</v>
      </c>
      <c r="H231" s="4" t="s">
        <v>2224</v>
      </c>
      <c r="I231" t="s">
        <v>1619</v>
      </c>
      <c r="J231" t="s">
        <v>1619</v>
      </c>
      <c r="K231" t="str">
        <f t="shared" si="6"/>
        <v>Postfach 100165 Neuss-Weckhoven. Burgweg</v>
      </c>
      <c r="L231" t="str">
        <f t="shared" si="7"/>
        <v>702710 - MP 835,200022 - Brata GmbH,2010,9000,DE,Neuss-Weckhoven. Burgweg,Postfach 100165 Neuss-Weckhoven. Burgweg</v>
      </c>
    </row>
    <row r="232" spans="1:12">
      <c r="A232" s="6" t="s">
        <v>1240</v>
      </c>
      <c r="B232" s="7" t="s">
        <v>303</v>
      </c>
      <c r="C232" s="7">
        <v>2010</v>
      </c>
      <c r="D232" s="8">
        <v>600</v>
      </c>
      <c r="E232" s="4" t="s">
        <v>1466</v>
      </c>
      <c r="F232" t="s">
        <v>1618</v>
      </c>
      <c r="G232">
        <v>0</v>
      </c>
      <c r="H232" s="4" t="s">
        <v>2224</v>
      </c>
      <c r="I232" t="s">
        <v>1619</v>
      </c>
      <c r="J232" t="s">
        <v>1619</v>
      </c>
      <c r="K232" t="str">
        <f t="shared" si="6"/>
        <v>Postfach 100165 Neuss-Weckhoven. Burgweg</v>
      </c>
      <c r="L232" t="str">
        <f t="shared" si="7"/>
        <v>702717 - NP 414,200022 - Brata GmbH,2010,600,DE,Neuss-Weckhoven. Burgweg,Postfach 100165 Neuss-Weckhoven. Burgweg</v>
      </c>
    </row>
    <row r="233" spans="1:12">
      <c r="A233" s="6" t="s">
        <v>1277</v>
      </c>
      <c r="B233" s="7" t="s">
        <v>303</v>
      </c>
      <c r="C233" s="7">
        <v>2010</v>
      </c>
      <c r="D233" s="8">
        <v>9600</v>
      </c>
      <c r="E233" s="4" t="s">
        <v>1466</v>
      </c>
      <c r="F233" t="s">
        <v>1618</v>
      </c>
      <c r="G233">
        <v>0</v>
      </c>
      <c r="H233" s="4" t="s">
        <v>2224</v>
      </c>
      <c r="I233" t="s">
        <v>1619</v>
      </c>
      <c r="J233" t="s">
        <v>1619</v>
      </c>
      <c r="K233" t="str">
        <f t="shared" si="6"/>
        <v>Postfach 100165 Neuss-Weckhoven. Burgweg</v>
      </c>
      <c r="L233" t="str">
        <f t="shared" si="7"/>
        <v>702762 - MP 2343/2 33505  Not Active,200022 - Brata GmbH,2010,9600,DE,Neuss-Weckhoven. Burgweg,Postfach 100165 Neuss-Weckhoven. Burgweg</v>
      </c>
    </row>
    <row r="234" spans="1:12">
      <c r="A234" s="6" t="s">
        <v>1387</v>
      </c>
      <c r="B234" s="7" t="s">
        <v>303</v>
      </c>
      <c r="C234" s="7">
        <v>2010</v>
      </c>
      <c r="D234" s="8">
        <v>100</v>
      </c>
      <c r="E234" s="4" t="s">
        <v>1466</v>
      </c>
      <c r="F234" t="s">
        <v>1618</v>
      </c>
      <c r="G234">
        <v>0</v>
      </c>
      <c r="H234" s="4" t="s">
        <v>2224</v>
      </c>
      <c r="I234" t="s">
        <v>1619</v>
      </c>
      <c r="J234" t="s">
        <v>1619</v>
      </c>
      <c r="K234" t="str">
        <f t="shared" si="6"/>
        <v>Postfach 100165 Neuss-Weckhoven. Burgweg</v>
      </c>
      <c r="L234" t="str">
        <f t="shared" si="7"/>
        <v>740042 - Bread crumb NP 1516 Not active,200022 - Brata GmbH,2010,100,DE,Neuss-Weckhoven. Burgweg,Postfach 100165 Neuss-Weckhoven. Burgweg</v>
      </c>
    </row>
    <row r="235" spans="1:12">
      <c r="A235" s="6" t="s">
        <v>1388</v>
      </c>
      <c r="B235" s="7" t="s">
        <v>303</v>
      </c>
      <c r="C235" s="7">
        <v>2010</v>
      </c>
      <c r="D235" s="8">
        <v>300</v>
      </c>
      <c r="E235" s="4" t="s">
        <v>1466</v>
      </c>
      <c r="F235" t="s">
        <v>1618</v>
      </c>
      <c r="G235">
        <v>0</v>
      </c>
      <c r="H235" s="4" t="s">
        <v>2224</v>
      </c>
      <c r="I235" t="s">
        <v>1619</v>
      </c>
      <c r="J235" t="s">
        <v>1619</v>
      </c>
      <c r="K235" t="str">
        <f t="shared" si="6"/>
        <v>Postfach 100165 Neuss-Weckhoven. Burgweg</v>
      </c>
      <c r="L235" t="str">
        <f t="shared" si="7"/>
        <v>740043 - Bread crumb UC 3-402 Not active,200022 - Brata GmbH,2010,300,DE,Neuss-Weckhoven. Burgweg,Postfach 100165 Neuss-Weckhoven. Burgweg</v>
      </c>
    </row>
    <row r="236" spans="1:12">
      <c r="A236" s="6" t="s">
        <v>302</v>
      </c>
      <c r="B236" s="7" t="s">
        <v>303</v>
      </c>
      <c r="C236" s="7">
        <v>2011</v>
      </c>
      <c r="D236" s="8">
        <v>1200</v>
      </c>
      <c r="E236" s="4" t="s">
        <v>1466</v>
      </c>
      <c r="F236" t="s">
        <v>1618</v>
      </c>
      <c r="G236">
        <v>0</v>
      </c>
      <c r="H236" s="4" t="s">
        <v>2224</v>
      </c>
      <c r="I236" t="s">
        <v>1619</v>
      </c>
      <c r="J236" t="s">
        <v>1619</v>
      </c>
      <c r="K236" t="str">
        <f t="shared" si="6"/>
        <v>Postfach 100165 Neuss-Weckhoven. Burgweg</v>
      </c>
      <c r="L236" t="str">
        <f t="shared" si="7"/>
        <v>400286 - Bread crumb Wheat coloured NOT ACTIVE,200022 - Brata GmbH,2011,1200,DE,Neuss-Weckhoven. Burgweg,Postfach 100165 Neuss-Weckhoven. Burgweg</v>
      </c>
    </row>
    <row r="237" spans="1:12">
      <c r="A237" s="6" t="s">
        <v>463</v>
      </c>
      <c r="B237" s="7" t="s">
        <v>303</v>
      </c>
      <c r="C237" s="7">
        <v>2011</v>
      </c>
      <c r="D237" s="8">
        <v>7200</v>
      </c>
      <c r="E237" s="4" t="s">
        <v>1466</v>
      </c>
      <c r="F237" t="s">
        <v>1618</v>
      </c>
      <c r="G237">
        <v>0</v>
      </c>
      <c r="H237" s="4" t="s">
        <v>2224</v>
      </c>
      <c r="I237" t="s">
        <v>1619</v>
      </c>
      <c r="J237" t="s">
        <v>1619</v>
      </c>
      <c r="K237" t="str">
        <f t="shared" si="6"/>
        <v>Postfach 100165 Neuss-Weckhoven. Burgweg</v>
      </c>
      <c r="L237" t="str">
        <f t="shared" si="7"/>
        <v>400433 - Bread crumb Wheat red,200022 - Brata GmbH,2011,7200,DE,Neuss-Weckhoven. Burgweg,Postfach 100165 Neuss-Weckhoven. Burgweg</v>
      </c>
    </row>
    <row r="238" spans="1:12">
      <c r="A238" s="6" t="s">
        <v>621</v>
      </c>
      <c r="B238" s="7" t="s">
        <v>303</v>
      </c>
      <c r="C238" s="7">
        <v>2011</v>
      </c>
      <c r="D238" s="8">
        <v>9000</v>
      </c>
      <c r="E238" s="4" t="s">
        <v>1466</v>
      </c>
      <c r="F238" t="s">
        <v>1618</v>
      </c>
      <c r="G238">
        <v>0</v>
      </c>
      <c r="H238" s="4" t="s">
        <v>2224</v>
      </c>
      <c r="I238" t="s">
        <v>1619</v>
      </c>
      <c r="J238" t="s">
        <v>1619</v>
      </c>
      <c r="K238" t="str">
        <f t="shared" si="6"/>
        <v>Postfach 100165 Neuss-Weckhoven. Burgweg</v>
      </c>
      <c r="L238" t="str">
        <f t="shared" si="7"/>
        <v>400595 - Breadcrumbs whole Wheat,200022 - Brata GmbH,2011,9000,DE,Neuss-Weckhoven. Burgweg,Postfach 100165 Neuss-Weckhoven. Burgweg</v>
      </c>
    </row>
    <row r="239" spans="1:12">
      <c r="A239" s="6" t="s">
        <v>827</v>
      </c>
      <c r="B239" s="7" t="s">
        <v>303</v>
      </c>
      <c r="C239" s="7">
        <v>2011</v>
      </c>
      <c r="D239" s="8">
        <v>325</v>
      </c>
      <c r="E239" s="4" t="s">
        <v>1466</v>
      </c>
      <c r="F239" t="s">
        <v>1618</v>
      </c>
      <c r="G239">
        <v>0</v>
      </c>
      <c r="H239" s="4" t="s">
        <v>2224</v>
      </c>
      <c r="I239" t="s">
        <v>1619</v>
      </c>
      <c r="J239" t="s">
        <v>1619</v>
      </c>
      <c r="K239" t="str">
        <f t="shared" si="6"/>
        <v>Postfach 100165 Neuss-Weckhoven. Burgweg</v>
      </c>
      <c r="L239" t="str">
        <f t="shared" si="7"/>
        <v>400838 - Cornflakes extra fine NTU,200022 - Brata GmbH,2011,325,DE,Neuss-Weckhoven. Burgweg,Postfach 100165 Neuss-Weckhoven. Burgweg</v>
      </c>
    </row>
    <row r="240" spans="1:12">
      <c r="A240" s="6" t="s">
        <v>1229</v>
      </c>
      <c r="B240" s="7" t="s">
        <v>303</v>
      </c>
      <c r="C240" s="7">
        <v>2011</v>
      </c>
      <c r="D240" s="8">
        <v>28800</v>
      </c>
      <c r="E240" s="4" t="s">
        <v>1466</v>
      </c>
      <c r="F240" t="s">
        <v>1618</v>
      </c>
      <c r="G240">
        <v>0</v>
      </c>
      <c r="H240" s="4" t="s">
        <v>2224</v>
      </c>
      <c r="I240" t="s">
        <v>1619</v>
      </c>
      <c r="J240" t="s">
        <v>1619</v>
      </c>
      <c r="K240" t="str">
        <f t="shared" si="6"/>
        <v>Postfach 100165 Neuss-Weckhoven. Burgweg</v>
      </c>
      <c r="L240" t="str">
        <f t="shared" si="7"/>
        <v>702700 - MP 903/3 80042,200022 - Brata GmbH,2011,28800,DE,Neuss-Weckhoven. Burgweg,Postfach 100165 Neuss-Weckhoven. Burgweg</v>
      </c>
    </row>
    <row r="241" spans="1:12">
      <c r="A241" s="6" t="s">
        <v>1235</v>
      </c>
      <c r="B241" s="7" t="s">
        <v>303</v>
      </c>
      <c r="C241" s="7">
        <v>2011</v>
      </c>
      <c r="D241" s="8">
        <v>40200</v>
      </c>
      <c r="E241" s="4" t="s">
        <v>1466</v>
      </c>
      <c r="F241" t="s">
        <v>1618</v>
      </c>
      <c r="G241">
        <v>0</v>
      </c>
      <c r="H241" s="4" t="s">
        <v>2224</v>
      </c>
      <c r="I241" t="s">
        <v>1619</v>
      </c>
      <c r="J241" t="s">
        <v>1619</v>
      </c>
      <c r="K241" t="str">
        <f t="shared" si="6"/>
        <v>Postfach 100165 Neuss-Weckhoven. Burgweg</v>
      </c>
      <c r="L241" t="str">
        <f t="shared" si="7"/>
        <v>702710 - MP 835,200022 - Brata GmbH,2011,40200,DE,Neuss-Weckhoven. Burgweg,Postfach 100165 Neuss-Weckhoven. Burgweg</v>
      </c>
    </row>
    <row r="242" spans="1:12">
      <c r="A242" s="6" t="s">
        <v>1240</v>
      </c>
      <c r="B242" s="7" t="s">
        <v>303</v>
      </c>
      <c r="C242" s="7">
        <v>2011</v>
      </c>
      <c r="D242" s="8">
        <v>1200</v>
      </c>
      <c r="E242" s="4" t="s">
        <v>1466</v>
      </c>
      <c r="F242" t="s">
        <v>1618</v>
      </c>
      <c r="G242">
        <v>0</v>
      </c>
      <c r="H242" s="4" t="s">
        <v>2224</v>
      </c>
      <c r="I242" t="s">
        <v>1619</v>
      </c>
      <c r="J242" t="s">
        <v>1619</v>
      </c>
      <c r="K242" t="str">
        <f t="shared" si="6"/>
        <v>Postfach 100165 Neuss-Weckhoven. Burgweg</v>
      </c>
      <c r="L242" t="str">
        <f t="shared" si="7"/>
        <v>702717 - NP 414,200022 - Brata GmbH,2011,1200,DE,Neuss-Weckhoven. Burgweg,Postfach 100165 Neuss-Weckhoven. Burgweg</v>
      </c>
    </row>
    <row r="243" spans="1:12">
      <c r="A243" s="6" t="s">
        <v>1277</v>
      </c>
      <c r="B243" s="7" t="s">
        <v>303</v>
      </c>
      <c r="C243" s="7">
        <v>2011</v>
      </c>
      <c r="D243" s="8">
        <v>48000</v>
      </c>
      <c r="E243" s="4" t="s">
        <v>1466</v>
      </c>
      <c r="F243" t="s">
        <v>1618</v>
      </c>
      <c r="G243">
        <v>0</v>
      </c>
      <c r="H243" s="4" t="s">
        <v>2224</v>
      </c>
      <c r="I243" t="s">
        <v>1619</v>
      </c>
      <c r="J243" t="s">
        <v>1619</v>
      </c>
      <c r="K243" t="str">
        <f t="shared" si="6"/>
        <v>Postfach 100165 Neuss-Weckhoven. Burgweg</v>
      </c>
      <c r="L243" t="str">
        <f t="shared" si="7"/>
        <v>702762 - MP 2343/2 33505  Not Active,200022 - Brata GmbH,2011,48000,DE,Neuss-Weckhoven. Burgweg,Postfach 100165 Neuss-Weckhoven. Burgweg</v>
      </c>
    </row>
    <row r="244" spans="1:12">
      <c r="A244" s="6" t="s">
        <v>1407</v>
      </c>
      <c r="B244" s="7" t="s">
        <v>303</v>
      </c>
      <c r="C244" s="7">
        <v>2011</v>
      </c>
      <c r="D244" s="8">
        <v>75</v>
      </c>
      <c r="E244" s="4" t="s">
        <v>1466</v>
      </c>
      <c r="F244" t="s">
        <v>1618</v>
      </c>
      <c r="G244">
        <v>0</v>
      </c>
      <c r="H244" s="4" t="s">
        <v>2224</v>
      </c>
      <c r="I244" t="s">
        <v>1619</v>
      </c>
      <c r="J244" t="s">
        <v>1619</v>
      </c>
      <c r="K244" t="str">
        <f t="shared" si="6"/>
        <v>Postfach 100165 Neuss-Weckhoven. Burgweg</v>
      </c>
      <c r="L244" t="str">
        <f t="shared" si="7"/>
        <v>740067 - Bread crumb B 4 F Not activei,200022 - Brata GmbH,2011,75,DE,Neuss-Weckhoven. Burgweg,Postfach 100165 Neuss-Weckhoven. Burgweg</v>
      </c>
    </row>
    <row r="245" spans="1:12">
      <c r="A245" s="6" t="s">
        <v>302</v>
      </c>
      <c r="B245" s="7" t="s">
        <v>303</v>
      </c>
      <c r="C245" s="7">
        <v>2012</v>
      </c>
      <c r="D245" s="8">
        <v>8400</v>
      </c>
      <c r="E245" s="4" t="s">
        <v>1466</v>
      </c>
      <c r="F245" t="s">
        <v>1618</v>
      </c>
      <c r="G245">
        <v>0</v>
      </c>
      <c r="H245" s="4" t="s">
        <v>2224</v>
      </c>
      <c r="I245" t="s">
        <v>1619</v>
      </c>
      <c r="J245" t="s">
        <v>1619</v>
      </c>
      <c r="K245" t="str">
        <f t="shared" si="6"/>
        <v>Postfach 100165 Neuss-Weckhoven. Burgweg</v>
      </c>
      <c r="L245" t="str">
        <f t="shared" si="7"/>
        <v>400286 - Bread crumb Wheat coloured NOT ACTIVE,200022 - Brata GmbH,2012,8400,DE,Neuss-Weckhoven. Burgweg,Postfach 100165 Neuss-Weckhoven. Burgweg</v>
      </c>
    </row>
    <row r="246" spans="1:12">
      <c r="A246" s="6" t="s">
        <v>404</v>
      </c>
      <c r="B246" s="7" t="s">
        <v>303</v>
      </c>
      <c r="C246" s="7">
        <v>2012</v>
      </c>
      <c r="D246" s="8">
        <v>15000</v>
      </c>
      <c r="E246" s="4" t="s">
        <v>1466</v>
      </c>
      <c r="F246" t="s">
        <v>1618</v>
      </c>
      <c r="G246">
        <v>0</v>
      </c>
      <c r="H246" s="4" t="s">
        <v>2224</v>
      </c>
      <c r="I246" t="s">
        <v>1619</v>
      </c>
      <c r="J246" t="s">
        <v>1619</v>
      </c>
      <c r="K246" t="str">
        <f t="shared" si="6"/>
        <v>Postfach 100165 Neuss-Weckhoven. Burgweg</v>
      </c>
      <c r="L246" t="str">
        <f t="shared" si="7"/>
        <v>400381 - Bread Crumb Wheat uncoloured,200022 - Brata GmbH,2012,15000,DE,Neuss-Weckhoven. Burgweg,Postfach 100165 Neuss-Weckhoven. Burgweg</v>
      </c>
    </row>
    <row r="247" spans="1:12">
      <c r="A247" s="6" t="s">
        <v>463</v>
      </c>
      <c r="B247" s="7" t="s">
        <v>303</v>
      </c>
      <c r="C247" s="7">
        <v>2012</v>
      </c>
      <c r="D247" s="8">
        <v>9600</v>
      </c>
      <c r="E247" s="4" t="s">
        <v>1466</v>
      </c>
      <c r="F247" t="s">
        <v>1618</v>
      </c>
      <c r="G247">
        <v>0</v>
      </c>
      <c r="H247" s="4" t="s">
        <v>2224</v>
      </c>
      <c r="I247" t="s">
        <v>1619</v>
      </c>
      <c r="J247" t="s">
        <v>1619</v>
      </c>
      <c r="K247" t="str">
        <f t="shared" si="6"/>
        <v>Postfach 100165 Neuss-Weckhoven. Burgweg</v>
      </c>
      <c r="L247" t="str">
        <f t="shared" si="7"/>
        <v>400433 - Bread crumb Wheat red,200022 - Brata GmbH,2012,9600,DE,Neuss-Weckhoven. Burgweg,Postfach 100165 Neuss-Weckhoven. Burgweg</v>
      </c>
    </row>
    <row r="248" spans="1:12">
      <c r="A248" s="6" t="s">
        <v>621</v>
      </c>
      <c r="B248" s="7" t="s">
        <v>303</v>
      </c>
      <c r="C248" s="7">
        <v>2012</v>
      </c>
      <c r="D248" s="8">
        <v>13800</v>
      </c>
      <c r="E248" s="4" t="s">
        <v>1466</v>
      </c>
      <c r="F248" t="s">
        <v>1618</v>
      </c>
      <c r="G248">
        <v>0</v>
      </c>
      <c r="H248" s="4" t="s">
        <v>2224</v>
      </c>
      <c r="I248" t="s">
        <v>1619</v>
      </c>
      <c r="J248" t="s">
        <v>1619</v>
      </c>
      <c r="K248" t="str">
        <f t="shared" si="6"/>
        <v>Postfach 100165 Neuss-Weckhoven. Burgweg</v>
      </c>
      <c r="L248" t="str">
        <f t="shared" si="7"/>
        <v>400595 - Breadcrumbs whole Wheat,200022 - Brata GmbH,2012,13800,DE,Neuss-Weckhoven. Burgweg,Postfach 100165 Neuss-Weckhoven. Burgweg</v>
      </c>
    </row>
    <row r="249" spans="1:12">
      <c r="A249" s="6" t="s">
        <v>827</v>
      </c>
      <c r="B249" s="7" t="s">
        <v>303</v>
      </c>
      <c r="C249" s="7">
        <v>2012</v>
      </c>
      <c r="D249" s="8">
        <v>1500</v>
      </c>
      <c r="E249" s="4" t="s">
        <v>1466</v>
      </c>
      <c r="F249" t="s">
        <v>1618</v>
      </c>
      <c r="G249">
        <v>0</v>
      </c>
      <c r="H249" s="4" t="s">
        <v>2224</v>
      </c>
      <c r="I249" t="s">
        <v>1619</v>
      </c>
      <c r="J249" t="s">
        <v>1619</v>
      </c>
      <c r="K249" t="str">
        <f t="shared" si="6"/>
        <v>Postfach 100165 Neuss-Weckhoven. Burgweg</v>
      </c>
      <c r="L249" t="str">
        <f t="shared" si="7"/>
        <v>400838 - Cornflakes extra fine NTU,200022 - Brata GmbH,2012,1500,DE,Neuss-Weckhoven. Burgweg,Postfach 100165 Neuss-Weckhoven. Burgweg</v>
      </c>
    </row>
    <row r="250" spans="1:12">
      <c r="A250" s="6" t="s">
        <v>1229</v>
      </c>
      <c r="B250" s="7" t="s">
        <v>303</v>
      </c>
      <c r="C250" s="7">
        <v>2012</v>
      </c>
      <c r="D250" s="8">
        <v>31200</v>
      </c>
      <c r="E250" s="4" t="s">
        <v>1466</v>
      </c>
      <c r="F250" t="s">
        <v>1618</v>
      </c>
      <c r="G250">
        <v>0</v>
      </c>
      <c r="H250" s="4" t="s">
        <v>2224</v>
      </c>
      <c r="I250" t="s">
        <v>1619</v>
      </c>
      <c r="J250" t="s">
        <v>1619</v>
      </c>
      <c r="K250" t="str">
        <f t="shared" si="6"/>
        <v>Postfach 100165 Neuss-Weckhoven. Burgweg</v>
      </c>
      <c r="L250" t="str">
        <f t="shared" si="7"/>
        <v>702700 - MP 903/3 80042,200022 - Brata GmbH,2012,31200,DE,Neuss-Weckhoven. Burgweg,Postfach 100165 Neuss-Weckhoven. Burgweg</v>
      </c>
    </row>
    <row r="251" spans="1:12">
      <c r="A251" s="6" t="s">
        <v>1235</v>
      </c>
      <c r="B251" s="7" t="s">
        <v>303</v>
      </c>
      <c r="C251" s="7">
        <v>2012</v>
      </c>
      <c r="D251" s="8">
        <v>22200</v>
      </c>
      <c r="E251" s="4" t="s">
        <v>1466</v>
      </c>
      <c r="F251" t="s">
        <v>1618</v>
      </c>
      <c r="G251">
        <v>0</v>
      </c>
      <c r="H251" s="4" t="s">
        <v>2224</v>
      </c>
      <c r="I251" t="s">
        <v>1619</v>
      </c>
      <c r="J251" t="s">
        <v>1619</v>
      </c>
      <c r="K251" t="str">
        <f t="shared" si="6"/>
        <v>Postfach 100165 Neuss-Weckhoven. Burgweg</v>
      </c>
      <c r="L251" t="str">
        <f t="shared" si="7"/>
        <v>702710 - MP 835,200022 - Brata GmbH,2012,22200,DE,Neuss-Weckhoven. Burgweg,Postfach 100165 Neuss-Weckhoven. Burgweg</v>
      </c>
    </row>
    <row r="252" spans="1:12">
      <c r="A252" s="6" t="s">
        <v>1240</v>
      </c>
      <c r="B252" s="7" t="s">
        <v>303</v>
      </c>
      <c r="C252" s="7">
        <v>2012</v>
      </c>
      <c r="D252" s="8">
        <v>3675</v>
      </c>
      <c r="E252" s="4" t="s">
        <v>1466</v>
      </c>
      <c r="F252" t="s">
        <v>1618</v>
      </c>
      <c r="G252">
        <v>0</v>
      </c>
      <c r="H252" s="4" t="s">
        <v>2224</v>
      </c>
      <c r="I252" t="s">
        <v>1619</v>
      </c>
      <c r="J252" t="s">
        <v>1619</v>
      </c>
      <c r="K252" t="str">
        <f t="shared" si="6"/>
        <v>Postfach 100165 Neuss-Weckhoven. Burgweg</v>
      </c>
      <c r="L252" t="str">
        <f t="shared" si="7"/>
        <v>702717 - NP 414,200022 - Brata GmbH,2012,3675,DE,Neuss-Weckhoven. Burgweg,Postfach 100165 Neuss-Weckhoven. Burgweg</v>
      </c>
    </row>
    <row r="253" spans="1:12">
      <c r="A253" s="6" t="s">
        <v>1277</v>
      </c>
      <c r="B253" s="7" t="s">
        <v>303</v>
      </c>
      <c r="C253" s="7">
        <v>2012</v>
      </c>
      <c r="D253" s="8">
        <v>3600</v>
      </c>
      <c r="E253" s="4" t="s">
        <v>1466</v>
      </c>
      <c r="F253" t="s">
        <v>1618</v>
      </c>
      <c r="G253">
        <v>0</v>
      </c>
      <c r="H253" s="4" t="s">
        <v>2224</v>
      </c>
      <c r="I253" t="s">
        <v>1619</v>
      </c>
      <c r="J253" t="s">
        <v>1619</v>
      </c>
      <c r="K253" t="str">
        <f t="shared" si="6"/>
        <v>Postfach 100165 Neuss-Weckhoven. Burgweg</v>
      </c>
      <c r="L253" t="str">
        <f t="shared" si="7"/>
        <v>702762 - MP 2343/2 33505  Not Active,200022 - Brata GmbH,2012,3600,DE,Neuss-Weckhoven. Burgweg,Postfach 100165 Neuss-Weckhoven. Burgweg</v>
      </c>
    </row>
    <row r="254" spans="1:12">
      <c r="A254" s="6" t="s">
        <v>1319</v>
      </c>
      <c r="B254" s="7" t="s">
        <v>303</v>
      </c>
      <c r="C254" s="7">
        <v>2012</v>
      </c>
      <c r="D254" s="8">
        <v>1200</v>
      </c>
      <c r="E254" s="4" t="s">
        <v>1466</v>
      </c>
      <c r="F254" t="s">
        <v>1618</v>
      </c>
      <c r="G254">
        <v>0</v>
      </c>
      <c r="H254" s="4" t="s">
        <v>2224</v>
      </c>
      <c r="I254" t="s">
        <v>1619</v>
      </c>
      <c r="J254" t="s">
        <v>1619</v>
      </c>
      <c r="K254" t="str">
        <f t="shared" si="6"/>
        <v>Postfach 100165 Neuss-Weckhoven. Burgweg</v>
      </c>
      <c r="L254" t="str">
        <f t="shared" si="7"/>
        <v>702805 - FF 550 Breadcrumbs White wheat,200022 - Brata GmbH,2012,1200,DE,Neuss-Weckhoven. Burgweg,Postfach 100165 Neuss-Weckhoven. Burgweg</v>
      </c>
    </row>
    <row r="255" spans="1:12">
      <c r="A255" s="6" t="s">
        <v>1327</v>
      </c>
      <c r="B255" s="7" t="s">
        <v>303</v>
      </c>
      <c r="C255" s="7">
        <v>2012</v>
      </c>
      <c r="D255" s="8">
        <v>1200</v>
      </c>
      <c r="E255" s="4" t="s">
        <v>1466</v>
      </c>
      <c r="F255" t="s">
        <v>1618</v>
      </c>
      <c r="G255">
        <v>0</v>
      </c>
      <c r="H255" s="4" t="s">
        <v>2224</v>
      </c>
      <c r="I255" t="s">
        <v>1619</v>
      </c>
      <c r="J255" t="s">
        <v>1619</v>
      </c>
      <c r="K255" t="str">
        <f t="shared" si="6"/>
        <v>Postfach 100165 Neuss-Weckhoven. Burgweg</v>
      </c>
      <c r="L255" t="str">
        <f t="shared" si="7"/>
        <v>702813 - NA 2-019 bread crumb,200022 - Brata GmbH,2012,1200,DE,Neuss-Weckhoven. Burgweg,Postfach 100165 Neuss-Weckhoven. Burgweg</v>
      </c>
    </row>
    <row r="256" spans="1:12">
      <c r="A256" s="6" t="s">
        <v>1328</v>
      </c>
      <c r="B256" s="7" t="s">
        <v>303</v>
      </c>
      <c r="C256" s="7">
        <v>2012</v>
      </c>
      <c r="D256" s="8">
        <v>2400</v>
      </c>
      <c r="E256" s="4" t="s">
        <v>1466</v>
      </c>
      <c r="F256" t="s">
        <v>1618</v>
      </c>
      <c r="G256">
        <v>0</v>
      </c>
      <c r="H256" s="4" t="s">
        <v>2224</v>
      </c>
      <c r="I256" t="s">
        <v>1619</v>
      </c>
      <c r="J256" t="s">
        <v>1619</v>
      </c>
      <c r="K256" t="str">
        <f t="shared" si="6"/>
        <v>Postfach 100165 Neuss-Weckhoven. Burgweg</v>
      </c>
      <c r="L256" t="str">
        <f t="shared" si="7"/>
        <v>702814 - MP 2390/3 bread crumb,200022 - Brata GmbH,2012,2400,DE,Neuss-Weckhoven. Burgweg,Postfach 100165 Neuss-Weckhoven. Burgweg</v>
      </c>
    </row>
    <row r="257" spans="1:12">
      <c r="A257" s="6" t="s">
        <v>1329</v>
      </c>
      <c r="B257" s="7" t="s">
        <v>303</v>
      </c>
      <c r="C257" s="7">
        <v>2012</v>
      </c>
      <c r="D257" s="8">
        <v>12000</v>
      </c>
      <c r="E257" s="4" t="s">
        <v>1466</v>
      </c>
      <c r="F257" t="s">
        <v>1618</v>
      </c>
      <c r="G257">
        <v>0</v>
      </c>
      <c r="H257" s="4" t="s">
        <v>2224</v>
      </c>
      <c r="I257" t="s">
        <v>1619</v>
      </c>
      <c r="J257" t="s">
        <v>1619</v>
      </c>
      <c r="K257" t="str">
        <f t="shared" si="6"/>
        <v>Postfach 100165 Neuss-Weckhoven. Burgweg</v>
      </c>
      <c r="L257" t="str">
        <f t="shared" si="7"/>
        <v>702815 - ST2 bread crumb,200022 - Brata GmbH,2012,12000,DE,Neuss-Weckhoven. Burgweg,Postfach 100165 Neuss-Weckhoven. Burgweg</v>
      </c>
    </row>
    <row r="258" spans="1:12">
      <c r="A258" s="6" t="s">
        <v>1330</v>
      </c>
      <c r="B258" s="7" t="s">
        <v>303</v>
      </c>
      <c r="C258" s="7">
        <v>2012</v>
      </c>
      <c r="D258" s="8">
        <v>1080</v>
      </c>
      <c r="E258" s="4" t="s">
        <v>1466</v>
      </c>
      <c r="F258" t="s">
        <v>1618</v>
      </c>
      <c r="G258">
        <v>0</v>
      </c>
      <c r="H258" s="4" t="s">
        <v>2224</v>
      </c>
      <c r="I258" t="s">
        <v>1619</v>
      </c>
      <c r="J258" t="s">
        <v>1619</v>
      </c>
      <c r="K258" t="str">
        <f t="shared" si="6"/>
        <v>Postfach 100165 Neuss-Weckhoven. Burgweg</v>
      </c>
      <c r="L258" t="str">
        <f t="shared" si="7"/>
        <v>702816 - UC 4-040 bread crumb,200022 - Brata GmbH,2012,1080,DE,Neuss-Weckhoven. Burgweg,Postfach 100165 Neuss-Weckhoven. Burgweg</v>
      </c>
    </row>
    <row r="259" spans="1:12">
      <c r="A259" s="6" t="s">
        <v>1331</v>
      </c>
      <c r="B259" s="7" t="s">
        <v>303</v>
      </c>
      <c r="C259" s="7">
        <v>2012</v>
      </c>
      <c r="D259" s="8">
        <v>4200</v>
      </c>
      <c r="E259" s="4" t="s">
        <v>1466</v>
      </c>
      <c r="F259" t="s">
        <v>1618</v>
      </c>
      <c r="G259">
        <v>0</v>
      </c>
      <c r="H259" s="4" t="s">
        <v>2224</v>
      </c>
      <c r="I259" t="s">
        <v>1619</v>
      </c>
      <c r="J259" t="s">
        <v>1619</v>
      </c>
      <c r="K259" t="str">
        <f t="shared" ref="K259:K322" si="8">CONCATENATE(I259," ",H259)</f>
        <v>Postfach 100165 Neuss-Weckhoven. Burgweg</v>
      </c>
      <c r="L259" t="str">
        <f t="shared" ref="L259:L322" si="9">CONCATENATE(A259,",",B259,",",C259,",",D259,",",E259,",",H259,",",K259)</f>
        <v>702817 - UC 3-045 bread crumb,200022 - Brata GmbH,2012,4200,DE,Neuss-Weckhoven. Burgweg,Postfach 100165 Neuss-Weckhoven. Burgweg</v>
      </c>
    </row>
    <row r="260" spans="1:12">
      <c r="A260" s="6" t="s">
        <v>1332</v>
      </c>
      <c r="B260" s="7" t="s">
        <v>303</v>
      </c>
      <c r="C260" s="7">
        <v>2012</v>
      </c>
      <c r="D260" s="8">
        <v>500</v>
      </c>
      <c r="E260" s="4" t="s">
        <v>1466</v>
      </c>
      <c r="F260" t="s">
        <v>1618</v>
      </c>
      <c r="G260">
        <v>0</v>
      </c>
      <c r="H260" s="4" t="s">
        <v>2224</v>
      </c>
      <c r="I260" t="s">
        <v>1619</v>
      </c>
      <c r="J260" t="s">
        <v>1619</v>
      </c>
      <c r="K260" t="str">
        <f t="shared" si="8"/>
        <v>Postfach 100165 Neuss-Weckhoven. Burgweg</v>
      </c>
      <c r="L260" t="str">
        <f t="shared" si="9"/>
        <v>702818 - Cornflakes extra fine NOT ACTIVE,200022 - Brata GmbH,2012,500,DE,Neuss-Weckhoven. Burgweg,Postfach 100165 Neuss-Weckhoven. Burgweg</v>
      </c>
    </row>
    <row r="261" spans="1:12">
      <c r="A261" s="6" t="s">
        <v>1442</v>
      </c>
      <c r="B261" s="7" t="s">
        <v>303</v>
      </c>
      <c r="C261" s="7">
        <v>2012</v>
      </c>
      <c r="D261" s="8">
        <v>100</v>
      </c>
      <c r="E261" s="4" t="s">
        <v>1466</v>
      </c>
      <c r="F261" t="s">
        <v>1618</v>
      </c>
      <c r="G261">
        <v>0</v>
      </c>
      <c r="H261" s="4" t="s">
        <v>2224</v>
      </c>
      <c r="I261" t="s">
        <v>1619</v>
      </c>
      <c r="J261" t="s">
        <v>1619</v>
      </c>
      <c r="K261" t="str">
        <f t="shared" si="8"/>
        <v>Postfach 100165 Neuss-Weckhoven. Burgweg</v>
      </c>
      <c r="L261" t="str">
        <f t="shared" si="9"/>
        <v>740125 - UC 1-036 NOT ACTIVE,200022 - Brata GmbH,2012,100,DE,Neuss-Weckhoven. Burgweg,Postfach 100165 Neuss-Weckhoven. Burgweg</v>
      </c>
    </row>
    <row r="262" spans="1:12">
      <c r="A262" s="6" t="s">
        <v>404</v>
      </c>
      <c r="B262" s="7" t="s">
        <v>303</v>
      </c>
      <c r="C262" s="7">
        <v>2013</v>
      </c>
      <c r="D262" s="8">
        <v>121200</v>
      </c>
      <c r="E262" s="4" t="s">
        <v>1466</v>
      </c>
      <c r="F262" t="s">
        <v>1618</v>
      </c>
      <c r="G262">
        <v>0</v>
      </c>
      <c r="H262" s="4" t="s">
        <v>2224</v>
      </c>
      <c r="I262" t="s">
        <v>1619</v>
      </c>
      <c r="J262" t="s">
        <v>1619</v>
      </c>
      <c r="K262" t="str">
        <f t="shared" si="8"/>
        <v>Postfach 100165 Neuss-Weckhoven. Burgweg</v>
      </c>
      <c r="L262" t="str">
        <f t="shared" si="9"/>
        <v>400381 - Bread Crumb Wheat uncoloured,200022 - Brata GmbH,2013,121200,DE,Neuss-Weckhoven. Burgweg,Postfach 100165 Neuss-Weckhoven. Burgweg</v>
      </c>
    </row>
    <row r="263" spans="1:12">
      <c r="A263" s="6" t="s">
        <v>463</v>
      </c>
      <c r="B263" s="7" t="s">
        <v>303</v>
      </c>
      <c r="C263" s="7">
        <v>2013</v>
      </c>
      <c r="D263" s="8">
        <v>4200</v>
      </c>
      <c r="E263" s="4" t="s">
        <v>1466</v>
      </c>
      <c r="F263" t="s">
        <v>1618</v>
      </c>
      <c r="G263">
        <v>0</v>
      </c>
      <c r="H263" s="4" t="s">
        <v>2224</v>
      </c>
      <c r="I263" t="s">
        <v>1619</v>
      </c>
      <c r="J263" t="s">
        <v>1619</v>
      </c>
      <c r="K263" t="str">
        <f t="shared" si="8"/>
        <v>Postfach 100165 Neuss-Weckhoven. Burgweg</v>
      </c>
      <c r="L263" t="str">
        <f t="shared" si="9"/>
        <v>400433 - Bread crumb Wheat red,200022 - Brata GmbH,2013,4200,DE,Neuss-Weckhoven. Burgweg,Postfach 100165 Neuss-Weckhoven. Burgweg</v>
      </c>
    </row>
    <row r="264" spans="1:12">
      <c r="A264" s="6" t="s">
        <v>621</v>
      </c>
      <c r="B264" s="7" t="s">
        <v>303</v>
      </c>
      <c r="C264" s="7">
        <v>2013</v>
      </c>
      <c r="D264" s="8">
        <v>9600</v>
      </c>
      <c r="E264" s="4" t="s">
        <v>1466</v>
      </c>
      <c r="F264" t="s">
        <v>1618</v>
      </c>
      <c r="G264">
        <v>0</v>
      </c>
      <c r="H264" s="4" t="s">
        <v>2224</v>
      </c>
      <c r="I264" t="s">
        <v>1619</v>
      </c>
      <c r="J264" t="s">
        <v>1619</v>
      </c>
      <c r="K264" t="str">
        <f t="shared" si="8"/>
        <v>Postfach 100165 Neuss-Weckhoven. Burgweg</v>
      </c>
      <c r="L264" t="str">
        <f t="shared" si="9"/>
        <v>400595 - Breadcrumbs whole Wheat,200022 - Brata GmbH,2013,9600,DE,Neuss-Weckhoven. Burgweg,Postfach 100165 Neuss-Weckhoven. Burgweg</v>
      </c>
    </row>
    <row r="265" spans="1:12">
      <c r="A265" s="6" t="s">
        <v>827</v>
      </c>
      <c r="B265" s="7" t="s">
        <v>303</v>
      </c>
      <c r="C265" s="7">
        <v>2013</v>
      </c>
      <c r="D265" s="8">
        <v>1000</v>
      </c>
      <c r="E265" s="4" t="s">
        <v>1466</v>
      </c>
      <c r="F265" t="s">
        <v>1618</v>
      </c>
      <c r="G265">
        <v>0</v>
      </c>
      <c r="H265" s="4" t="s">
        <v>2224</v>
      </c>
      <c r="I265" t="s">
        <v>1619</v>
      </c>
      <c r="J265" t="s">
        <v>1619</v>
      </c>
      <c r="K265" t="str">
        <f t="shared" si="8"/>
        <v>Postfach 100165 Neuss-Weckhoven. Burgweg</v>
      </c>
      <c r="L265" t="str">
        <f t="shared" si="9"/>
        <v>400838 - Cornflakes extra fine NTU,200022 - Brata GmbH,2013,1000,DE,Neuss-Weckhoven. Burgweg,Postfach 100165 Neuss-Weckhoven. Burgweg</v>
      </c>
    </row>
    <row r="266" spans="1:12">
      <c r="A266" s="6" t="s">
        <v>1229</v>
      </c>
      <c r="B266" s="7" t="s">
        <v>303</v>
      </c>
      <c r="C266" s="7">
        <v>2013</v>
      </c>
      <c r="D266" s="8">
        <v>26950</v>
      </c>
      <c r="E266" s="4" t="s">
        <v>1466</v>
      </c>
      <c r="F266" t="s">
        <v>1618</v>
      </c>
      <c r="G266">
        <v>0</v>
      </c>
      <c r="H266" s="4" t="s">
        <v>2224</v>
      </c>
      <c r="I266" t="s">
        <v>1619</v>
      </c>
      <c r="J266" t="s">
        <v>1619</v>
      </c>
      <c r="K266" t="str">
        <f t="shared" si="8"/>
        <v>Postfach 100165 Neuss-Weckhoven. Burgweg</v>
      </c>
      <c r="L266" t="str">
        <f t="shared" si="9"/>
        <v>702700 - MP 903/3 80042,200022 - Brata GmbH,2013,26950,DE,Neuss-Weckhoven. Burgweg,Postfach 100165 Neuss-Weckhoven. Burgweg</v>
      </c>
    </row>
    <row r="267" spans="1:12">
      <c r="A267" s="6" t="s">
        <v>1235</v>
      </c>
      <c r="B267" s="7" t="s">
        <v>303</v>
      </c>
      <c r="C267" s="7">
        <v>2013</v>
      </c>
      <c r="D267" s="8">
        <v>18600</v>
      </c>
      <c r="E267" s="4" t="s">
        <v>1466</v>
      </c>
      <c r="F267" t="s">
        <v>1618</v>
      </c>
      <c r="G267">
        <v>0</v>
      </c>
      <c r="H267" s="4" t="s">
        <v>2224</v>
      </c>
      <c r="I267" t="s">
        <v>1619</v>
      </c>
      <c r="J267" t="s">
        <v>1619</v>
      </c>
      <c r="K267" t="str">
        <f t="shared" si="8"/>
        <v>Postfach 100165 Neuss-Weckhoven. Burgweg</v>
      </c>
      <c r="L267" t="str">
        <f t="shared" si="9"/>
        <v>702710 - MP 835,200022 - Brata GmbH,2013,18600,DE,Neuss-Weckhoven. Burgweg,Postfach 100165 Neuss-Weckhoven. Burgweg</v>
      </c>
    </row>
    <row r="268" spans="1:12">
      <c r="A268" s="6" t="s">
        <v>1240</v>
      </c>
      <c r="B268" s="7" t="s">
        <v>303</v>
      </c>
      <c r="C268" s="7">
        <v>2013</v>
      </c>
      <c r="D268" s="8">
        <v>3375</v>
      </c>
      <c r="E268" s="4" t="s">
        <v>1466</v>
      </c>
      <c r="F268" t="s">
        <v>1618</v>
      </c>
      <c r="G268">
        <v>0</v>
      </c>
      <c r="H268" s="4" t="s">
        <v>2224</v>
      </c>
      <c r="I268" t="s">
        <v>1619</v>
      </c>
      <c r="J268" t="s">
        <v>1619</v>
      </c>
      <c r="K268" t="str">
        <f t="shared" si="8"/>
        <v>Postfach 100165 Neuss-Weckhoven. Burgweg</v>
      </c>
      <c r="L268" t="str">
        <f t="shared" si="9"/>
        <v>702717 - NP 414,200022 - Brata GmbH,2013,3375,DE,Neuss-Weckhoven. Burgweg,Postfach 100165 Neuss-Weckhoven. Burgweg</v>
      </c>
    </row>
    <row r="269" spans="1:12">
      <c r="A269" s="6" t="s">
        <v>1327</v>
      </c>
      <c r="B269" s="7" t="s">
        <v>303</v>
      </c>
      <c r="C269" s="7">
        <v>2013</v>
      </c>
      <c r="D269" s="8">
        <v>2400</v>
      </c>
      <c r="E269" s="4" t="s">
        <v>1466</v>
      </c>
      <c r="F269" t="s">
        <v>1618</v>
      </c>
      <c r="G269">
        <v>0</v>
      </c>
      <c r="H269" s="4" t="s">
        <v>2224</v>
      </c>
      <c r="I269" t="s">
        <v>1619</v>
      </c>
      <c r="J269" t="s">
        <v>1619</v>
      </c>
      <c r="K269" t="str">
        <f t="shared" si="8"/>
        <v>Postfach 100165 Neuss-Weckhoven. Burgweg</v>
      </c>
      <c r="L269" t="str">
        <f t="shared" si="9"/>
        <v>702813 - NA 2-019 bread crumb,200022 - Brata GmbH,2013,2400,DE,Neuss-Weckhoven. Burgweg,Postfach 100165 Neuss-Weckhoven. Burgweg</v>
      </c>
    </row>
    <row r="270" spans="1:12">
      <c r="A270" s="6" t="s">
        <v>1328</v>
      </c>
      <c r="B270" s="7" t="s">
        <v>303</v>
      </c>
      <c r="C270" s="7">
        <v>2013</v>
      </c>
      <c r="D270" s="8">
        <v>600</v>
      </c>
      <c r="E270" s="4" t="s">
        <v>1466</v>
      </c>
      <c r="F270" t="s">
        <v>1618</v>
      </c>
      <c r="G270">
        <v>0</v>
      </c>
      <c r="H270" s="4" t="s">
        <v>2224</v>
      </c>
      <c r="I270" t="s">
        <v>1619</v>
      </c>
      <c r="J270" t="s">
        <v>1619</v>
      </c>
      <c r="K270" t="str">
        <f t="shared" si="8"/>
        <v>Postfach 100165 Neuss-Weckhoven. Burgweg</v>
      </c>
      <c r="L270" t="str">
        <f t="shared" si="9"/>
        <v>702814 - MP 2390/3 bread crumb,200022 - Brata GmbH,2013,600,DE,Neuss-Weckhoven. Burgweg,Postfach 100165 Neuss-Weckhoven. Burgweg</v>
      </c>
    </row>
    <row r="271" spans="1:12">
      <c r="A271" s="6" t="s">
        <v>1329</v>
      </c>
      <c r="B271" s="7" t="s">
        <v>303</v>
      </c>
      <c r="C271" s="7">
        <v>2013</v>
      </c>
      <c r="D271" s="8">
        <v>7200</v>
      </c>
      <c r="E271" s="4" t="s">
        <v>1466</v>
      </c>
      <c r="F271" t="s">
        <v>1618</v>
      </c>
      <c r="G271">
        <v>0</v>
      </c>
      <c r="H271" s="4" t="s">
        <v>2224</v>
      </c>
      <c r="I271" t="s">
        <v>1619</v>
      </c>
      <c r="J271" t="s">
        <v>1619</v>
      </c>
      <c r="K271" t="str">
        <f t="shared" si="8"/>
        <v>Postfach 100165 Neuss-Weckhoven. Burgweg</v>
      </c>
      <c r="L271" t="str">
        <f t="shared" si="9"/>
        <v>702815 - ST2 bread crumb,200022 - Brata GmbH,2013,7200,DE,Neuss-Weckhoven. Burgweg,Postfach 100165 Neuss-Weckhoven. Burgweg</v>
      </c>
    </row>
    <row r="272" spans="1:12">
      <c r="A272" s="6" t="s">
        <v>1331</v>
      </c>
      <c r="B272" s="7" t="s">
        <v>303</v>
      </c>
      <c r="C272" s="7">
        <v>2013</v>
      </c>
      <c r="D272" s="8">
        <v>2400</v>
      </c>
      <c r="E272" s="4" t="s">
        <v>1466</v>
      </c>
      <c r="F272" t="s">
        <v>1618</v>
      </c>
      <c r="G272">
        <v>0</v>
      </c>
      <c r="H272" s="4" t="s">
        <v>2224</v>
      </c>
      <c r="I272" t="s">
        <v>1619</v>
      </c>
      <c r="J272" t="s">
        <v>1619</v>
      </c>
      <c r="K272" t="str">
        <f t="shared" si="8"/>
        <v>Postfach 100165 Neuss-Weckhoven. Burgweg</v>
      </c>
      <c r="L272" t="str">
        <f t="shared" si="9"/>
        <v>702817 - UC 3-045 bread crumb,200022 - Brata GmbH,2013,2400,DE,Neuss-Weckhoven. Burgweg,Postfach 100165 Neuss-Weckhoven. Burgweg</v>
      </c>
    </row>
    <row r="273" spans="1:12">
      <c r="A273" s="6" t="s">
        <v>1341</v>
      </c>
      <c r="B273" s="7" t="s">
        <v>303</v>
      </c>
      <c r="C273" s="7">
        <v>2013</v>
      </c>
      <c r="D273" s="8">
        <v>20610</v>
      </c>
      <c r="E273" s="4" t="s">
        <v>1466</v>
      </c>
      <c r="F273" t="s">
        <v>1618</v>
      </c>
      <c r="G273">
        <v>0</v>
      </c>
      <c r="H273" s="4" t="s">
        <v>2224</v>
      </c>
      <c r="I273" t="s">
        <v>1619</v>
      </c>
      <c r="J273" t="s">
        <v>1619</v>
      </c>
      <c r="K273" t="str">
        <f t="shared" si="8"/>
        <v>Postfach 100165 Neuss-Weckhoven. Burgweg</v>
      </c>
      <c r="L273" t="str">
        <f t="shared" si="9"/>
        <v>702830 - Bread crumb UC 1-036,200022 - Brata GmbH,2013,20610,DE,Neuss-Weckhoven. Burgweg,Postfach 100165 Neuss-Weckhoven. Burgweg</v>
      </c>
    </row>
    <row r="274" spans="1:12">
      <c r="A274" s="6" t="s">
        <v>1345</v>
      </c>
      <c r="B274" s="7" t="s">
        <v>303</v>
      </c>
      <c r="C274" s="7">
        <v>2013</v>
      </c>
      <c r="D274" s="8">
        <v>600</v>
      </c>
      <c r="E274" s="4" t="s">
        <v>1466</v>
      </c>
      <c r="F274" t="s">
        <v>1618</v>
      </c>
      <c r="G274">
        <v>0</v>
      </c>
      <c r="H274" s="4" t="s">
        <v>2224</v>
      </c>
      <c r="I274" t="s">
        <v>1619</v>
      </c>
      <c r="J274" t="s">
        <v>1619</v>
      </c>
      <c r="K274" t="str">
        <f t="shared" si="8"/>
        <v>Postfach 100165 Neuss-Weckhoven. Burgweg</v>
      </c>
      <c r="L274" t="str">
        <f t="shared" si="9"/>
        <v>702835 - MP 5736,200022 - Brata GmbH,2013,600,DE,Neuss-Weckhoven. Burgweg,Postfach 100165 Neuss-Weckhoven. Burgweg</v>
      </c>
    </row>
    <row r="275" spans="1:12">
      <c r="A275" s="6" t="s">
        <v>1346</v>
      </c>
      <c r="B275" s="7" t="s">
        <v>303</v>
      </c>
      <c r="C275" s="7">
        <v>2013</v>
      </c>
      <c r="D275" s="8">
        <v>600</v>
      </c>
      <c r="E275" s="4" t="s">
        <v>1466</v>
      </c>
      <c r="F275" t="s">
        <v>1618</v>
      </c>
      <c r="G275">
        <v>0</v>
      </c>
      <c r="H275" s="4" t="s">
        <v>2224</v>
      </c>
      <c r="I275" t="s">
        <v>1619</v>
      </c>
      <c r="J275" t="s">
        <v>1619</v>
      </c>
      <c r="K275" t="str">
        <f t="shared" si="8"/>
        <v>Postfach 100165 Neuss-Weckhoven. Burgweg</v>
      </c>
      <c r="L275" t="str">
        <f t="shared" si="9"/>
        <v>702836 - MP 3546,200022 - Brata GmbH,2013,600,DE,Neuss-Weckhoven. Burgweg,Postfach 100165 Neuss-Weckhoven. Burgweg</v>
      </c>
    </row>
    <row r="276" spans="1:12">
      <c r="A276" s="6" t="s">
        <v>404</v>
      </c>
      <c r="B276" s="7" t="s">
        <v>303</v>
      </c>
      <c r="C276" s="7">
        <v>2014</v>
      </c>
      <c r="D276" s="8">
        <v>52800</v>
      </c>
      <c r="E276" s="4" t="s">
        <v>1466</v>
      </c>
      <c r="F276" t="s">
        <v>1618</v>
      </c>
      <c r="G276">
        <v>0</v>
      </c>
      <c r="H276" s="4" t="s">
        <v>2224</v>
      </c>
      <c r="I276" t="s">
        <v>1619</v>
      </c>
      <c r="J276" t="s">
        <v>1619</v>
      </c>
      <c r="K276" t="str">
        <f t="shared" si="8"/>
        <v>Postfach 100165 Neuss-Weckhoven. Burgweg</v>
      </c>
      <c r="L276" t="str">
        <f t="shared" si="9"/>
        <v>400381 - Bread Crumb Wheat uncoloured,200022 - Brata GmbH,2014,52800,DE,Neuss-Weckhoven. Burgweg,Postfach 100165 Neuss-Weckhoven. Burgweg</v>
      </c>
    </row>
    <row r="277" spans="1:12">
      <c r="A277" s="6" t="s">
        <v>463</v>
      </c>
      <c r="B277" s="7" t="s">
        <v>303</v>
      </c>
      <c r="C277" s="7">
        <v>2014</v>
      </c>
      <c r="D277" s="8">
        <v>6600</v>
      </c>
      <c r="E277" s="4" t="s">
        <v>1466</v>
      </c>
      <c r="F277" t="s">
        <v>1618</v>
      </c>
      <c r="G277">
        <v>0</v>
      </c>
      <c r="H277" s="4" t="s">
        <v>2224</v>
      </c>
      <c r="I277" t="s">
        <v>1619</v>
      </c>
      <c r="J277" t="s">
        <v>1619</v>
      </c>
      <c r="K277" t="str">
        <f t="shared" si="8"/>
        <v>Postfach 100165 Neuss-Weckhoven. Burgweg</v>
      </c>
      <c r="L277" t="str">
        <f t="shared" si="9"/>
        <v>400433 - Bread crumb Wheat red,200022 - Brata GmbH,2014,6600,DE,Neuss-Weckhoven. Burgweg,Postfach 100165 Neuss-Weckhoven. Burgweg</v>
      </c>
    </row>
    <row r="278" spans="1:12">
      <c r="A278" s="6" t="s">
        <v>621</v>
      </c>
      <c r="B278" s="7" t="s">
        <v>303</v>
      </c>
      <c r="C278" s="7">
        <v>2014</v>
      </c>
      <c r="D278" s="8">
        <v>4800</v>
      </c>
      <c r="E278" s="4" t="s">
        <v>1466</v>
      </c>
      <c r="F278" t="s">
        <v>1618</v>
      </c>
      <c r="G278">
        <v>0</v>
      </c>
      <c r="H278" s="4" t="s">
        <v>2224</v>
      </c>
      <c r="I278" t="s">
        <v>1619</v>
      </c>
      <c r="J278" t="s">
        <v>1619</v>
      </c>
      <c r="K278" t="str">
        <f t="shared" si="8"/>
        <v>Postfach 100165 Neuss-Weckhoven. Burgweg</v>
      </c>
      <c r="L278" t="str">
        <f t="shared" si="9"/>
        <v>400595 - Breadcrumbs whole Wheat,200022 - Brata GmbH,2014,4800,DE,Neuss-Weckhoven. Burgweg,Postfach 100165 Neuss-Weckhoven. Burgweg</v>
      </c>
    </row>
    <row r="279" spans="1:12">
      <c r="A279" s="6" t="s">
        <v>1229</v>
      </c>
      <c r="B279" s="7" t="s">
        <v>303</v>
      </c>
      <c r="C279" s="7">
        <v>2014</v>
      </c>
      <c r="D279" s="8">
        <v>8275</v>
      </c>
      <c r="E279" s="4" t="s">
        <v>1466</v>
      </c>
      <c r="F279" t="s">
        <v>1618</v>
      </c>
      <c r="G279">
        <v>0</v>
      </c>
      <c r="H279" s="4" t="s">
        <v>2224</v>
      </c>
      <c r="I279" t="s">
        <v>1619</v>
      </c>
      <c r="J279" t="s">
        <v>1619</v>
      </c>
      <c r="K279" t="str">
        <f t="shared" si="8"/>
        <v>Postfach 100165 Neuss-Weckhoven. Burgweg</v>
      </c>
      <c r="L279" t="str">
        <f t="shared" si="9"/>
        <v>702700 - MP 903/3 80042,200022 - Brata GmbH,2014,8275,DE,Neuss-Weckhoven. Burgweg,Postfach 100165 Neuss-Weckhoven. Burgweg</v>
      </c>
    </row>
    <row r="280" spans="1:12">
      <c r="A280" s="6" t="s">
        <v>1235</v>
      </c>
      <c r="B280" s="7" t="s">
        <v>303</v>
      </c>
      <c r="C280" s="7">
        <v>2014</v>
      </c>
      <c r="D280" s="8">
        <v>4800</v>
      </c>
      <c r="E280" s="4" t="s">
        <v>1466</v>
      </c>
      <c r="F280" t="s">
        <v>1618</v>
      </c>
      <c r="G280">
        <v>0</v>
      </c>
      <c r="H280" s="4" t="s">
        <v>2224</v>
      </c>
      <c r="I280" t="s">
        <v>1619</v>
      </c>
      <c r="J280" t="s">
        <v>1619</v>
      </c>
      <c r="K280" t="str">
        <f t="shared" si="8"/>
        <v>Postfach 100165 Neuss-Weckhoven. Burgweg</v>
      </c>
      <c r="L280" t="str">
        <f t="shared" si="9"/>
        <v>702710 - MP 835,200022 - Brata GmbH,2014,4800,DE,Neuss-Weckhoven. Burgweg,Postfach 100165 Neuss-Weckhoven. Burgweg</v>
      </c>
    </row>
    <row r="281" spans="1:12">
      <c r="A281" s="6" t="s">
        <v>1328</v>
      </c>
      <c r="B281" s="7" t="s">
        <v>303</v>
      </c>
      <c r="C281" s="7">
        <v>2014</v>
      </c>
      <c r="D281" s="8">
        <v>1200</v>
      </c>
      <c r="E281" s="4" t="s">
        <v>1466</v>
      </c>
      <c r="F281" t="s">
        <v>1618</v>
      </c>
      <c r="G281">
        <v>0</v>
      </c>
      <c r="H281" s="4" t="s">
        <v>2224</v>
      </c>
      <c r="I281" t="s">
        <v>2228</v>
      </c>
      <c r="J281" t="s">
        <v>1619</v>
      </c>
      <c r="K281" t="str">
        <f t="shared" si="8"/>
        <v>Stadthausbrücke 12  D-20355 Neuss-Weckhoven. Burgweg</v>
      </c>
      <c r="L281" t="str">
        <f t="shared" si="9"/>
        <v>702814 - MP 2390/3 bread crumb,200022 - Brata GmbH,2014,1200,DE,Neuss-Weckhoven. Burgweg,Stadthausbrücke 12  D-20355 Neuss-Weckhoven. Burgweg</v>
      </c>
    </row>
    <row r="282" spans="1:12">
      <c r="A282" s="6" t="s">
        <v>1341</v>
      </c>
      <c r="B282" s="7" t="s">
        <v>303</v>
      </c>
      <c r="C282" s="7">
        <v>2014</v>
      </c>
      <c r="D282" s="8">
        <v>18810</v>
      </c>
      <c r="E282" s="4" t="s">
        <v>1466</v>
      </c>
      <c r="F282" t="s">
        <v>1618</v>
      </c>
      <c r="G282">
        <v>0</v>
      </c>
      <c r="H282" s="4" t="s">
        <v>2224</v>
      </c>
      <c r="I282" t="s">
        <v>1619</v>
      </c>
      <c r="J282" t="s">
        <v>1619</v>
      </c>
      <c r="K282" t="str">
        <f t="shared" si="8"/>
        <v>Postfach 100165 Neuss-Weckhoven. Burgweg</v>
      </c>
      <c r="L282" t="str">
        <f t="shared" si="9"/>
        <v>702830 - Bread crumb UC 1-036,200022 - Brata GmbH,2014,18810,DE,Neuss-Weckhoven. Burgweg,Postfach 100165 Neuss-Weckhoven. Burgweg</v>
      </c>
    </row>
    <row r="283" spans="1:12">
      <c r="A283" s="6" t="s">
        <v>505</v>
      </c>
      <c r="B283" s="7" t="s">
        <v>506</v>
      </c>
      <c r="C283" s="7">
        <v>2008</v>
      </c>
      <c r="D283" s="8">
        <v>50</v>
      </c>
      <c r="E283" s="4" t="s">
        <v>1475</v>
      </c>
      <c r="F283">
        <v>0</v>
      </c>
      <c r="G283">
        <v>0</v>
      </c>
      <c r="H283" s="4" t="s">
        <v>2046</v>
      </c>
      <c r="I283" t="s">
        <v>1763</v>
      </c>
      <c r="J283" t="s">
        <v>1764</v>
      </c>
      <c r="K283" t="str">
        <f t="shared" si="8"/>
        <v xml:space="preserve">ZI du PlanBP 8206706131 Grasse Cedex  Grasse Cedex </v>
      </c>
      <c r="L283" t="str">
        <f t="shared" si="9"/>
        <v xml:space="preserve">400474 - Mango Flavouring Key Base FV4049  Not act,200023 - Kerry Flavours France SAS,2008,50,FR,Grasse Cedex ,ZI du PlanBP 8206706131 Grasse Cedex  Grasse Cedex </v>
      </c>
    </row>
    <row r="284" spans="1:12">
      <c r="A284" s="6" t="s">
        <v>515</v>
      </c>
      <c r="B284" s="7" t="s">
        <v>506</v>
      </c>
      <c r="C284" s="7">
        <v>2008</v>
      </c>
      <c r="D284" s="8">
        <v>20</v>
      </c>
      <c r="E284" s="4" t="s">
        <v>1475</v>
      </c>
      <c r="F284">
        <v>0</v>
      </c>
      <c r="G284">
        <v>0</v>
      </c>
      <c r="H284" s="4" t="s">
        <v>2046</v>
      </c>
      <c r="I284" t="s">
        <v>1763</v>
      </c>
      <c r="J284" t="s">
        <v>1764</v>
      </c>
      <c r="K284" t="str">
        <f t="shared" si="8"/>
        <v xml:space="preserve">ZI du PlanBP 8206706131 Grasse Cedex  Grasse Cedex </v>
      </c>
      <c r="L284" t="str">
        <f t="shared" si="9"/>
        <v xml:space="preserve">400487 - Flavour Blackcurrant,200023 - Kerry Flavours France SAS,2008,20,FR,Grasse Cedex ,ZI du PlanBP 8206706131 Grasse Cedex  Grasse Cedex </v>
      </c>
    </row>
    <row r="285" spans="1:12">
      <c r="A285" s="6" t="s">
        <v>528</v>
      </c>
      <c r="B285" s="7" t="s">
        <v>506</v>
      </c>
      <c r="C285" s="7">
        <v>2008</v>
      </c>
      <c r="D285" s="8">
        <v>40</v>
      </c>
      <c r="E285" s="4" t="s">
        <v>1475</v>
      </c>
      <c r="F285">
        <v>0</v>
      </c>
      <c r="G285">
        <v>0</v>
      </c>
      <c r="H285" s="4" t="s">
        <v>2046</v>
      </c>
      <c r="I285" t="s">
        <v>1763</v>
      </c>
      <c r="J285" t="s">
        <v>1764</v>
      </c>
      <c r="K285" t="str">
        <f t="shared" si="8"/>
        <v xml:space="preserve">ZI du PlanBP 8206706131 Grasse Cedex  Grasse Cedex </v>
      </c>
      <c r="L285" t="str">
        <f t="shared" si="9"/>
        <v xml:space="preserve">400497 - Flavour Coconut liquid NOT ACTIVE,200023 - Kerry Flavours France SAS,2008,40,FR,Grasse Cedex ,ZI du PlanBP 8206706131 Grasse Cedex  Grasse Cedex </v>
      </c>
    </row>
    <row r="286" spans="1:12">
      <c r="A286" s="6" t="s">
        <v>515</v>
      </c>
      <c r="B286" s="7" t="s">
        <v>506</v>
      </c>
      <c r="C286" s="7">
        <v>2009</v>
      </c>
      <c r="D286" s="8">
        <v>40</v>
      </c>
      <c r="E286" s="4" t="s">
        <v>1475</v>
      </c>
      <c r="F286">
        <v>0</v>
      </c>
      <c r="G286">
        <v>0</v>
      </c>
      <c r="H286" s="4" t="s">
        <v>2046</v>
      </c>
      <c r="I286" t="s">
        <v>1763</v>
      </c>
      <c r="J286" t="s">
        <v>1764</v>
      </c>
      <c r="K286" t="str">
        <f t="shared" si="8"/>
        <v xml:space="preserve">ZI du PlanBP 8206706131 Grasse Cedex  Grasse Cedex </v>
      </c>
      <c r="L286" t="str">
        <f t="shared" si="9"/>
        <v xml:space="preserve">400487 - Flavour Blackcurrant,200023 - Kerry Flavours France SAS,2009,40,FR,Grasse Cedex ,ZI du PlanBP 8206706131 Grasse Cedex  Grasse Cedex </v>
      </c>
    </row>
    <row r="287" spans="1:12">
      <c r="A287" s="6" t="s">
        <v>515</v>
      </c>
      <c r="B287" s="7" t="s">
        <v>506</v>
      </c>
      <c r="C287" s="7">
        <v>2010</v>
      </c>
      <c r="D287" s="8">
        <v>40</v>
      </c>
      <c r="E287" s="4" t="s">
        <v>1475</v>
      </c>
      <c r="F287">
        <v>0</v>
      </c>
      <c r="G287">
        <v>0</v>
      </c>
      <c r="H287" s="4" t="s">
        <v>2046</v>
      </c>
      <c r="I287" t="s">
        <v>1763</v>
      </c>
      <c r="J287" t="s">
        <v>1764</v>
      </c>
      <c r="K287" t="str">
        <f t="shared" si="8"/>
        <v xml:space="preserve">ZI du PlanBP 8206706131 Grasse Cedex  Grasse Cedex </v>
      </c>
      <c r="L287" t="str">
        <f t="shared" si="9"/>
        <v xml:space="preserve">400487 - Flavour Blackcurrant,200023 - Kerry Flavours France SAS,2010,40,FR,Grasse Cedex ,ZI du PlanBP 8206706131 Grasse Cedex  Grasse Cedex </v>
      </c>
    </row>
    <row r="288" spans="1:12">
      <c r="A288" s="6" t="s">
        <v>515</v>
      </c>
      <c r="B288" s="7" t="s">
        <v>506</v>
      </c>
      <c r="C288" s="7">
        <v>2011</v>
      </c>
      <c r="D288" s="8">
        <v>40</v>
      </c>
      <c r="E288" s="4" t="s">
        <v>1475</v>
      </c>
      <c r="F288">
        <v>0</v>
      </c>
      <c r="G288">
        <v>0</v>
      </c>
      <c r="H288" s="4" t="s">
        <v>2046</v>
      </c>
      <c r="I288" t="s">
        <v>1763</v>
      </c>
      <c r="J288" t="s">
        <v>1764</v>
      </c>
      <c r="K288" t="str">
        <f t="shared" si="8"/>
        <v xml:space="preserve">ZI du PlanBP 8206706131 Grasse Cedex  Grasse Cedex </v>
      </c>
      <c r="L288" t="str">
        <f t="shared" si="9"/>
        <v xml:space="preserve">400487 - Flavour Blackcurrant,200023 - Kerry Flavours France SAS,2011,40,FR,Grasse Cedex ,ZI du PlanBP 8206706131 Grasse Cedex  Grasse Cedex </v>
      </c>
    </row>
    <row r="289" spans="1:12">
      <c r="A289" s="6" t="s">
        <v>2123</v>
      </c>
      <c r="B289" s="7" t="s">
        <v>9</v>
      </c>
      <c r="C289" s="7">
        <v>2007</v>
      </c>
      <c r="D289" s="8">
        <v>5000</v>
      </c>
      <c r="E289" s="4" t="s">
        <v>1466</v>
      </c>
      <c r="F289" t="s">
        <v>1500</v>
      </c>
      <c r="G289">
        <v>0</v>
      </c>
      <c r="H289" s="4" t="s">
        <v>1501</v>
      </c>
      <c r="I289" t="s">
        <v>1502</v>
      </c>
      <c r="J289" t="s">
        <v>1502</v>
      </c>
      <c r="K289" t="str">
        <f t="shared" si="8"/>
        <v>Rheinstrasse 27 Budenheim</v>
      </c>
      <c r="L289" t="str">
        <f t="shared" si="9"/>
        <v>400005 - Phosphate STPP pH 9.4-9.8 (E451) 57-58%,200024 - Chemische Fabrik Budenheim KG,2007,5000,DE,Budenheim,Rheinstrasse 27 Budenheim</v>
      </c>
    </row>
    <row r="290" spans="1:12">
      <c r="A290" s="6" t="s">
        <v>2124</v>
      </c>
      <c r="B290" s="7" t="s">
        <v>9</v>
      </c>
      <c r="C290" s="7">
        <v>2007</v>
      </c>
      <c r="D290" s="8">
        <v>90000</v>
      </c>
      <c r="E290" s="4" t="s">
        <v>1466</v>
      </c>
      <c r="F290" t="s">
        <v>1500</v>
      </c>
      <c r="G290">
        <v>0</v>
      </c>
      <c r="H290" s="4" t="s">
        <v>1501</v>
      </c>
      <c r="I290" t="s">
        <v>1502</v>
      </c>
      <c r="J290" t="s">
        <v>1502</v>
      </c>
      <c r="K290" t="str">
        <f t="shared" si="8"/>
        <v>Rheinstrasse 27 Budenheim</v>
      </c>
      <c r="L290" t="str">
        <f t="shared" si="9"/>
        <v>400008 - Phosphate brine Carnal 2110 (E451. E450),200024 - Chemische Fabrik Budenheim KG,2007,90000,DE,Budenheim,Rheinstrasse 27 Budenheim</v>
      </c>
    </row>
    <row r="291" spans="1:12">
      <c r="A291" s="6" t="s">
        <v>11</v>
      </c>
      <c r="B291" s="7" t="s">
        <v>9</v>
      </c>
      <c r="C291" s="7">
        <v>2007</v>
      </c>
      <c r="D291" s="8">
        <v>1000</v>
      </c>
      <c r="E291" s="4" t="s">
        <v>1466</v>
      </c>
      <c r="F291" t="s">
        <v>1500</v>
      </c>
      <c r="G291">
        <v>0</v>
      </c>
      <c r="H291" s="4" t="s">
        <v>1501</v>
      </c>
      <c r="I291" t="s">
        <v>1502</v>
      </c>
      <c r="J291" t="s">
        <v>1502</v>
      </c>
      <c r="K291" t="str">
        <f t="shared" si="8"/>
        <v>Rheinstrasse 27 Budenheim</v>
      </c>
      <c r="L291" t="str">
        <f t="shared" si="9"/>
        <v>400009 - Abastol 780 NOT ACTIVE,200024 - Chemische Fabrik Budenheim KG,2007,1000,DE,Budenheim,Rheinstrasse 27 Budenheim</v>
      </c>
    </row>
    <row r="292" spans="1:12">
      <c r="A292" s="6" t="s">
        <v>2125</v>
      </c>
      <c r="B292" s="7" t="s">
        <v>9</v>
      </c>
      <c r="C292" s="7">
        <v>2007</v>
      </c>
      <c r="D292" s="8">
        <v>6950</v>
      </c>
      <c r="E292" s="4" t="s">
        <v>1466</v>
      </c>
      <c r="F292" t="s">
        <v>1500</v>
      </c>
      <c r="G292">
        <v>0</v>
      </c>
      <c r="H292" s="4" t="s">
        <v>1501</v>
      </c>
      <c r="I292" t="s">
        <v>1502</v>
      </c>
      <c r="J292" t="s">
        <v>1502</v>
      </c>
      <c r="K292" t="str">
        <f t="shared" si="8"/>
        <v>Rheinstrasse 27 Budenheim</v>
      </c>
      <c r="L292" t="str">
        <f t="shared" si="9"/>
        <v>400010 - Phosphate sausage pH 8.6-9.0 (E451.450) 5,200024 - Chemische Fabrik Budenheim KG,2007,6950,DE,Budenheim,Rheinstrasse 27 Budenheim</v>
      </c>
    </row>
    <row r="293" spans="1:12">
      <c r="A293" s="6" t="s">
        <v>2126</v>
      </c>
      <c r="B293" s="7" t="s">
        <v>9</v>
      </c>
      <c r="C293" s="7">
        <v>2007</v>
      </c>
      <c r="D293" s="8">
        <v>20000</v>
      </c>
      <c r="E293" s="4" t="s">
        <v>1466</v>
      </c>
      <c r="F293" t="s">
        <v>1500</v>
      </c>
      <c r="G293">
        <v>0</v>
      </c>
      <c r="H293" s="4" t="s">
        <v>1501</v>
      </c>
      <c r="I293" t="s">
        <v>1502</v>
      </c>
      <c r="J293" t="s">
        <v>1502</v>
      </c>
      <c r="K293" t="str">
        <f t="shared" si="8"/>
        <v>Rheinstrasse 27 Budenheim</v>
      </c>
      <c r="L293" t="str">
        <f t="shared" si="9"/>
        <v>400366 - Carnal 822 E451. E450 NOT ACTIVE,200024 - Chemische Fabrik Budenheim KG,2007,20000,DE,Budenheim,Rheinstrasse 27 Budenheim</v>
      </c>
    </row>
    <row r="294" spans="1:12">
      <c r="A294" s="6" t="s">
        <v>2127</v>
      </c>
      <c r="B294" s="7" t="s">
        <v>9</v>
      </c>
      <c r="C294" s="7">
        <v>2007</v>
      </c>
      <c r="D294" s="8">
        <v>2000</v>
      </c>
      <c r="E294" s="4" t="s">
        <v>1466</v>
      </c>
      <c r="F294" t="s">
        <v>1500</v>
      </c>
      <c r="G294">
        <v>0</v>
      </c>
      <c r="H294" s="4" t="s">
        <v>1501</v>
      </c>
      <c r="I294" t="s">
        <v>1502</v>
      </c>
      <c r="J294" t="s">
        <v>1502</v>
      </c>
      <c r="K294" t="str">
        <f t="shared" si="8"/>
        <v>Rheinstrasse 27 Budenheim</v>
      </c>
      <c r="L294" t="str">
        <f t="shared" si="9"/>
        <v>400367 - Phosphate SAPP 28 pH 4.1-4.5 (E450) 63-64,200024 - Chemische Fabrik Budenheim KG,2007,2000,DE,Budenheim,Rheinstrasse 27 Budenheim</v>
      </c>
    </row>
    <row r="295" spans="1:12">
      <c r="A295" s="6" t="s">
        <v>2120</v>
      </c>
      <c r="B295" s="7" t="s">
        <v>9</v>
      </c>
      <c r="C295" s="7">
        <v>2007</v>
      </c>
      <c r="D295" s="8">
        <v>3000</v>
      </c>
      <c r="E295" s="4" t="s">
        <v>1466</v>
      </c>
      <c r="F295" t="s">
        <v>1500</v>
      </c>
      <c r="G295">
        <v>0</v>
      </c>
      <c r="H295" s="4" t="s">
        <v>1501</v>
      </c>
      <c r="I295" t="s">
        <v>1502</v>
      </c>
      <c r="J295" t="s">
        <v>1502</v>
      </c>
      <c r="K295" t="str">
        <f t="shared" si="8"/>
        <v>Rheinstrasse 27 Budenheim</v>
      </c>
      <c r="L295" t="str">
        <f t="shared" si="9"/>
        <v>400368 - Phosphate SAPP pH 3.7-5 (E450) 63-64.5 %,200024 - Chemische Fabrik Budenheim KG,2007,3000,DE,Budenheim,Rheinstrasse 27 Budenheim</v>
      </c>
    </row>
    <row r="296" spans="1:12">
      <c r="A296" s="6" t="s">
        <v>400</v>
      </c>
      <c r="B296" s="7" t="s">
        <v>9</v>
      </c>
      <c r="C296" s="7">
        <v>2007</v>
      </c>
      <c r="D296" s="8">
        <v>600</v>
      </c>
      <c r="E296" s="4" t="s">
        <v>1466</v>
      </c>
      <c r="F296" t="s">
        <v>1500</v>
      </c>
      <c r="G296">
        <v>0</v>
      </c>
      <c r="H296" s="4" t="s">
        <v>1501</v>
      </c>
      <c r="I296" t="s">
        <v>1502</v>
      </c>
      <c r="J296" t="s">
        <v>1502</v>
      </c>
      <c r="K296" t="str">
        <f t="shared" si="8"/>
        <v>Rheinstrasse 27 Budenheim</v>
      </c>
      <c r="L296" t="str">
        <f t="shared" si="9"/>
        <v>400378 - Anti Caking Tricalsiumphosp. (E341),200024 - Chemische Fabrik Budenheim KG,2007,600,DE,Budenheim,Rheinstrasse 27 Budenheim</v>
      </c>
    </row>
    <row r="297" spans="1:12">
      <c r="A297" s="6" t="s">
        <v>503</v>
      </c>
      <c r="B297" s="7" t="s">
        <v>9</v>
      </c>
      <c r="C297" s="7">
        <v>2007</v>
      </c>
      <c r="D297" s="8">
        <v>45000</v>
      </c>
      <c r="E297" s="4" t="s">
        <v>1466</v>
      </c>
      <c r="F297" t="s">
        <v>1500</v>
      </c>
      <c r="G297">
        <v>0</v>
      </c>
      <c r="H297" s="4" t="s">
        <v>1501</v>
      </c>
      <c r="I297" t="s">
        <v>1502</v>
      </c>
      <c r="J297" t="s">
        <v>1502</v>
      </c>
      <c r="K297" t="str">
        <f t="shared" si="8"/>
        <v>Rheinstrasse 27 Budenheim</v>
      </c>
      <c r="L297" t="str">
        <f t="shared" si="9"/>
        <v>400472 - Phosphate sausage pH 7.3 (E450)  59 % AF,200024 - Chemische Fabrik Budenheim KG,2007,45000,DE,Budenheim,Rheinstrasse 27 Budenheim</v>
      </c>
    </row>
    <row r="298" spans="1:12">
      <c r="A298" s="6" t="s">
        <v>2128</v>
      </c>
      <c r="B298" s="7" t="s">
        <v>9</v>
      </c>
      <c r="C298" s="7">
        <v>2007</v>
      </c>
      <c r="D298" s="8">
        <v>71000</v>
      </c>
      <c r="E298" s="4" t="s">
        <v>1466</v>
      </c>
      <c r="F298" t="s">
        <v>1500</v>
      </c>
      <c r="G298">
        <v>0</v>
      </c>
      <c r="H298" s="4" t="s">
        <v>1501</v>
      </c>
      <c r="I298" t="s">
        <v>1502</v>
      </c>
      <c r="J298" t="s">
        <v>1502</v>
      </c>
      <c r="K298" t="str">
        <f t="shared" si="8"/>
        <v>Rheinstrasse 27 Budenheim</v>
      </c>
      <c r="L298" t="str">
        <f t="shared" si="9"/>
        <v>400491 - Phosphate brine high solubility pH 9.5 (E,200024 - Chemische Fabrik Budenheim KG,2007,71000,DE,Budenheim,Rheinstrasse 27 Budenheim</v>
      </c>
    </row>
    <row r="299" spans="1:12">
      <c r="A299" s="6" t="s">
        <v>2123</v>
      </c>
      <c r="B299" s="7" t="s">
        <v>9</v>
      </c>
      <c r="C299" s="7">
        <v>2008</v>
      </c>
      <c r="D299" s="8">
        <v>7000</v>
      </c>
      <c r="E299" s="4" t="s">
        <v>1466</v>
      </c>
      <c r="F299" t="s">
        <v>1500</v>
      </c>
      <c r="G299">
        <v>0</v>
      </c>
      <c r="H299" s="4" t="s">
        <v>1501</v>
      </c>
      <c r="I299" t="s">
        <v>1502</v>
      </c>
      <c r="J299" t="s">
        <v>1502</v>
      </c>
      <c r="K299" t="str">
        <f t="shared" si="8"/>
        <v>Rheinstrasse 27 Budenheim</v>
      </c>
      <c r="L299" t="str">
        <f t="shared" si="9"/>
        <v>400005 - Phosphate STPP pH 9.4-9.8 (E451) 57-58%,200024 - Chemische Fabrik Budenheim KG,2008,7000,DE,Budenheim,Rheinstrasse 27 Budenheim</v>
      </c>
    </row>
    <row r="300" spans="1:12">
      <c r="A300" s="6" t="s">
        <v>2124</v>
      </c>
      <c r="B300" s="7" t="s">
        <v>9</v>
      </c>
      <c r="C300" s="7">
        <v>2008</v>
      </c>
      <c r="D300" s="8">
        <v>72975</v>
      </c>
      <c r="E300" s="4" t="s">
        <v>1466</v>
      </c>
      <c r="F300" t="s">
        <v>1500</v>
      </c>
      <c r="G300">
        <v>0</v>
      </c>
      <c r="H300" s="4" t="s">
        <v>1501</v>
      </c>
      <c r="I300" t="s">
        <v>1502</v>
      </c>
      <c r="J300" t="s">
        <v>1502</v>
      </c>
      <c r="K300" t="str">
        <f t="shared" si="8"/>
        <v>Rheinstrasse 27 Budenheim</v>
      </c>
      <c r="L300" t="str">
        <f t="shared" si="9"/>
        <v>400008 - Phosphate brine Carnal 2110 (E451. E450),200024 - Chemische Fabrik Budenheim KG,2008,72975,DE,Budenheim,Rheinstrasse 27 Budenheim</v>
      </c>
    </row>
    <row r="301" spans="1:12">
      <c r="A301" s="6" t="s">
        <v>11</v>
      </c>
      <c r="B301" s="7" t="s">
        <v>9</v>
      </c>
      <c r="C301" s="7">
        <v>2008</v>
      </c>
      <c r="D301" s="8">
        <v>1000</v>
      </c>
      <c r="E301" s="4" t="s">
        <v>1466</v>
      </c>
      <c r="F301" t="s">
        <v>1500</v>
      </c>
      <c r="G301">
        <v>0</v>
      </c>
      <c r="H301" s="4" t="s">
        <v>1501</v>
      </c>
      <c r="I301" t="s">
        <v>1502</v>
      </c>
      <c r="J301" t="s">
        <v>1502</v>
      </c>
      <c r="K301" t="str">
        <f t="shared" si="8"/>
        <v>Rheinstrasse 27 Budenheim</v>
      </c>
      <c r="L301" t="str">
        <f t="shared" si="9"/>
        <v>400009 - Abastol 780 NOT ACTIVE,200024 - Chemische Fabrik Budenheim KG,2008,1000,DE,Budenheim,Rheinstrasse 27 Budenheim</v>
      </c>
    </row>
    <row r="302" spans="1:12">
      <c r="A302" s="6" t="s">
        <v>2125</v>
      </c>
      <c r="B302" s="7" t="s">
        <v>9</v>
      </c>
      <c r="C302" s="7">
        <v>2008</v>
      </c>
      <c r="D302" s="8">
        <v>57000</v>
      </c>
      <c r="E302" s="4" t="s">
        <v>1466</v>
      </c>
      <c r="F302" t="s">
        <v>1500</v>
      </c>
      <c r="G302">
        <v>0</v>
      </c>
      <c r="H302" s="4" t="s">
        <v>1501</v>
      </c>
      <c r="I302" t="s">
        <v>1502</v>
      </c>
      <c r="J302" t="s">
        <v>1502</v>
      </c>
      <c r="K302" t="str">
        <f t="shared" si="8"/>
        <v>Rheinstrasse 27 Budenheim</v>
      </c>
      <c r="L302" t="str">
        <f t="shared" si="9"/>
        <v>400010 - Phosphate sausage pH 8.6-9.0 (E451.450) 5,200024 - Chemische Fabrik Budenheim KG,2008,57000,DE,Budenheim,Rheinstrasse 27 Budenheim</v>
      </c>
    </row>
    <row r="303" spans="1:12">
      <c r="A303" s="6" t="s">
        <v>2126</v>
      </c>
      <c r="B303" s="7" t="s">
        <v>9</v>
      </c>
      <c r="C303" s="7">
        <v>2008</v>
      </c>
      <c r="D303" s="8">
        <v>15000</v>
      </c>
      <c r="E303" s="4" t="s">
        <v>1466</v>
      </c>
      <c r="F303" t="s">
        <v>1500</v>
      </c>
      <c r="G303">
        <v>0</v>
      </c>
      <c r="H303" s="4" t="s">
        <v>1501</v>
      </c>
      <c r="I303" t="s">
        <v>1502</v>
      </c>
      <c r="J303" t="s">
        <v>1502</v>
      </c>
      <c r="K303" t="str">
        <f t="shared" si="8"/>
        <v>Rheinstrasse 27 Budenheim</v>
      </c>
      <c r="L303" t="str">
        <f t="shared" si="9"/>
        <v>400366 - Carnal 822 E451. E450 NOT ACTIVE,200024 - Chemische Fabrik Budenheim KG,2008,15000,DE,Budenheim,Rheinstrasse 27 Budenheim</v>
      </c>
    </row>
    <row r="304" spans="1:12">
      <c r="A304" s="6" t="s">
        <v>2127</v>
      </c>
      <c r="B304" s="7" t="s">
        <v>9</v>
      </c>
      <c r="C304" s="7">
        <v>2008</v>
      </c>
      <c r="D304" s="8">
        <v>4000</v>
      </c>
      <c r="E304" s="4" t="s">
        <v>1466</v>
      </c>
      <c r="F304" t="s">
        <v>1500</v>
      </c>
      <c r="G304">
        <v>0</v>
      </c>
      <c r="H304" s="4" t="s">
        <v>1501</v>
      </c>
      <c r="I304" t="s">
        <v>1502</v>
      </c>
      <c r="J304" t="s">
        <v>1502</v>
      </c>
      <c r="K304" t="str">
        <f t="shared" si="8"/>
        <v>Rheinstrasse 27 Budenheim</v>
      </c>
      <c r="L304" t="str">
        <f t="shared" si="9"/>
        <v>400367 - Phosphate SAPP 28 pH 4.1-4.5 (E450) 63-64,200024 - Chemische Fabrik Budenheim KG,2008,4000,DE,Budenheim,Rheinstrasse 27 Budenheim</v>
      </c>
    </row>
    <row r="305" spans="1:12">
      <c r="A305" s="6" t="s">
        <v>2120</v>
      </c>
      <c r="B305" s="7" t="s">
        <v>9</v>
      </c>
      <c r="C305" s="7">
        <v>2008</v>
      </c>
      <c r="D305" s="8">
        <v>6000</v>
      </c>
      <c r="E305" s="4" t="s">
        <v>1466</v>
      </c>
      <c r="F305" t="s">
        <v>1500</v>
      </c>
      <c r="G305">
        <v>0</v>
      </c>
      <c r="H305" s="4" t="s">
        <v>1501</v>
      </c>
      <c r="I305" t="s">
        <v>1502</v>
      </c>
      <c r="J305" t="s">
        <v>1502</v>
      </c>
      <c r="K305" t="str">
        <f t="shared" si="8"/>
        <v>Rheinstrasse 27 Budenheim</v>
      </c>
      <c r="L305" t="str">
        <f t="shared" si="9"/>
        <v>400368 - Phosphate SAPP pH 3.7-5 (E450) 63-64.5 %,200024 - Chemische Fabrik Budenheim KG,2008,6000,DE,Budenheim,Rheinstrasse 27 Budenheim</v>
      </c>
    </row>
    <row r="306" spans="1:12">
      <c r="A306" s="6" t="s">
        <v>400</v>
      </c>
      <c r="B306" s="7" t="s">
        <v>9</v>
      </c>
      <c r="C306" s="7">
        <v>2008</v>
      </c>
      <c r="D306" s="8">
        <v>3600</v>
      </c>
      <c r="E306" s="4" t="s">
        <v>1466</v>
      </c>
      <c r="F306" t="s">
        <v>1500</v>
      </c>
      <c r="G306">
        <v>0</v>
      </c>
      <c r="H306" s="4" t="s">
        <v>1501</v>
      </c>
      <c r="I306" t="s">
        <v>1502</v>
      </c>
      <c r="J306" t="s">
        <v>1502</v>
      </c>
      <c r="K306" t="str">
        <f t="shared" si="8"/>
        <v>Rheinstrasse 27 Budenheim</v>
      </c>
      <c r="L306" t="str">
        <f t="shared" si="9"/>
        <v>400378 - Anti Caking Tricalsiumphosp. (E341),200024 - Chemische Fabrik Budenheim KG,2008,3600,DE,Budenheim,Rheinstrasse 27 Budenheim</v>
      </c>
    </row>
    <row r="307" spans="1:12">
      <c r="A307" s="6" t="s">
        <v>503</v>
      </c>
      <c r="B307" s="7" t="s">
        <v>9</v>
      </c>
      <c r="C307" s="7">
        <v>2008</v>
      </c>
      <c r="D307" s="8">
        <v>87000</v>
      </c>
      <c r="E307" s="4" t="s">
        <v>1466</v>
      </c>
      <c r="F307" t="s">
        <v>1500</v>
      </c>
      <c r="G307">
        <v>0</v>
      </c>
      <c r="H307" s="4" t="s">
        <v>1501</v>
      </c>
      <c r="I307" t="s">
        <v>1502</v>
      </c>
      <c r="J307" t="s">
        <v>1502</v>
      </c>
      <c r="K307" t="str">
        <f t="shared" si="8"/>
        <v>Rheinstrasse 27 Budenheim</v>
      </c>
      <c r="L307" t="str">
        <f t="shared" si="9"/>
        <v>400472 - Phosphate sausage pH 7.3 (E450)  59 % AF,200024 - Chemische Fabrik Budenheim KG,2008,87000,DE,Budenheim,Rheinstrasse 27 Budenheim</v>
      </c>
    </row>
    <row r="308" spans="1:12">
      <c r="A308" s="6" t="s">
        <v>2128</v>
      </c>
      <c r="B308" s="7" t="s">
        <v>9</v>
      </c>
      <c r="C308" s="7">
        <v>2008</v>
      </c>
      <c r="D308" s="8">
        <v>208975</v>
      </c>
      <c r="E308" s="4" t="s">
        <v>1466</v>
      </c>
      <c r="F308" t="s">
        <v>1500</v>
      </c>
      <c r="G308">
        <v>0</v>
      </c>
      <c r="H308" s="4" t="s">
        <v>1501</v>
      </c>
      <c r="I308" t="s">
        <v>1502</v>
      </c>
      <c r="J308" t="s">
        <v>1502</v>
      </c>
      <c r="K308" t="str">
        <f t="shared" si="8"/>
        <v>Rheinstrasse 27 Budenheim</v>
      </c>
      <c r="L308" t="str">
        <f t="shared" si="9"/>
        <v>400491 - Phosphate brine high solubility pH 9.5 (E,200024 - Chemische Fabrik Budenheim KG,2008,208975,DE,Budenheim,Rheinstrasse 27 Budenheim</v>
      </c>
    </row>
    <row r="309" spans="1:12">
      <c r="A309" s="6" t="s">
        <v>2123</v>
      </c>
      <c r="B309" s="7" t="s">
        <v>9</v>
      </c>
      <c r="C309" s="7">
        <v>2009</v>
      </c>
      <c r="D309" s="8">
        <v>16000</v>
      </c>
      <c r="E309" s="4" t="s">
        <v>1466</v>
      </c>
      <c r="F309" t="s">
        <v>1500</v>
      </c>
      <c r="G309">
        <v>0</v>
      </c>
      <c r="H309" s="4" t="s">
        <v>1501</v>
      </c>
      <c r="I309" t="s">
        <v>1502</v>
      </c>
      <c r="J309" t="s">
        <v>1502</v>
      </c>
      <c r="K309" t="str">
        <f t="shared" si="8"/>
        <v>Rheinstrasse 27 Budenheim</v>
      </c>
      <c r="L309" t="str">
        <f t="shared" si="9"/>
        <v>400005 - Phosphate STPP pH 9.4-9.8 (E451) 57-58%,200024 - Chemische Fabrik Budenheim KG,2009,16000,DE,Budenheim,Rheinstrasse 27 Budenheim</v>
      </c>
    </row>
    <row r="310" spans="1:12">
      <c r="A310" s="6" t="s">
        <v>2129</v>
      </c>
      <c r="B310" s="7" t="s">
        <v>9</v>
      </c>
      <c r="C310" s="7">
        <v>2009</v>
      </c>
      <c r="D310" s="8">
        <v>2250</v>
      </c>
      <c r="E310" s="4" t="s">
        <v>1466</v>
      </c>
      <c r="F310" t="s">
        <v>1500</v>
      </c>
      <c r="G310">
        <v>0</v>
      </c>
      <c r="H310" s="4" t="s">
        <v>1501</v>
      </c>
      <c r="I310" t="s">
        <v>1502</v>
      </c>
      <c r="J310" t="s">
        <v>1502</v>
      </c>
      <c r="K310" t="str">
        <f t="shared" si="8"/>
        <v>Rheinstrasse 27 Budenheim</v>
      </c>
      <c r="L310" t="str">
        <f t="shared" si="9"/>
        <v>400006 - Phosphate brine ph 9.5-10.0 (E450.451.452,200024 - Chemische Fabrik Budenheim KG,2009,2250,DE,Budenheim,Rheinstrasse 27 Budenheim</v>
      </c>
    </row>
    <row r="311" spans="1:12">
      <c r="A311" s="6" t="s">
        <v>2124</v>
      </c>
      <c r="B311" s="7" t="s">
        <v>9</v>
      </c>
      <c r="C311" s="7">
        <v>2009</v>
      </c>
      <c r="D311" s="8">
        <v>19000</v>
      </c>
      <c r="E311" s="4" t="s">
        <v>1466</v>
      </c>
      <c r="F311" t="s">
        <v>1500</v>
      </c>
      <c r="G311">
        <v>0</v>
      </c>
      <c r="H311" s="4" t="s">
        <v>1501</v>
      </c>
      <c r="I311" t="s">
        <v>1502</v>
      </c>
      <c r="J311" t="s">
        <v>1502</v>
      </c>
      <c r="K311" t="str">
        <f t="shared" si="8"/>
        <v>Rheinstrasse 27 Budenheim</v>
      </c>
      <c r="L311" t="str">
        <f t="shared" si="9"/>
        <v>400008 - Phosphate brine Carnal 2110 (E451. E450),200024 - Chemische Fabrik Budenheim KG,2009,19000,DE,Budenheim,Rheinstrasse 27 Budenheim</v>
      </c>
    </row>
    <row r="312" spans="1:12">
      <c r="A312" s="6" t="s">
        <v>2125</v>
      </c>
      <c r="B312" s="7" t="s">
        <v>9</v>
      </c>
      <c r="C312" s="7">
        <v>2009</v>
      </c>
      <c r="D312" s="8">
        <v>61500</v>
      </c>
      <c r="E312" s="4" t="s">
        <v>1466</v>
      </c>
      <c r="F312" t="s">
        <v>1500</v>
      </c>
      <c r="G312">
        <v>0</v>
      </c>
      <c r="H312" s="4" t="s">
        <v>1501</v>
      </c>
      <c r="I312" t="s">
        <v>1502</v>
      </c>
      <c r="J312" t="s">
        <v>1502</v>
      </c>
      <c r="K312" t="str">
        <f t="shared" si="8"/>
        <v>Rheinstrasse 27 Budenheim</v>
      </c>
      <c r="L312" t="str">
        <f t="shared" si="9"/>
        <v>400010 - Phosphate sausage pH 8.6-9.0 (E451.450) 5,200024 - Chemische Fabrik Budenheim KG,2009,61500,DE,Budenheim,Rheinstrasse 27 Budenheim</v>
      </c>
    </row>
    <row r="313" spans="1:12">
      <c r="A313" s="6" t="s">
        <v>2127</v>
      </c>
      <c r="B313" s="7" t="s">
        <v>9</v>
      </c>
      <c r="C313" s="7">
        <v>2009</v>
      </c>
      <c r="D313" s="8">
        <v>4000</v>
      </c>
      <c r="E313" s="4" t="s">
        <v>1466</v>
      </c>
      <c r="F313" t="s">
        <v>1500</v>
      </c>
      <c r="G313">
        <v>0</v>
      </c>
      <c r="H313" s="4" t="s">
        <v>1501</v>
      </c>
      <c r="I313" t="s">
        <v>1502</v>
      </c>
      <c r="J313" t="s">
        <v>1502</v>
      </c>
      <c r="K313" t="str">
        <f t="shared" si="8"/>
        <v>Rheinstrasse 27 Budenheim</v>
      </c>
      <c r="L313" t="str">
        <f t="shared" si="9"/>
        <v>400367 - Phosphate SAPP 28 pH 4.1-4.5 (E450) 63-64,200024 - Chemische Fabrik Budenheim KG,2009,4000,DE,Budenheim,Rheinstrasse 27 Budenheim</v>
      </c>
    </row>
    <row r="314" spans="1:12">
      <c r="A314" s="6" t="s">
        <v>2120</v>
      </c>
      <c r="B314" s="7" t="s">
        <v>9</v>
      </c>
      <c r="C314" s="7">
        <v>2009</v>
      </c>
      <c r="D314" s="8">
        <v>6000</v>
      </c>
      <c r="E314" s="4" t="s">
        <v>1466</v>
      </c>
      <c r="F314" t="s">
        <v>1500</v>
      </c>
      <c r="G314">
        <v>0</v>
      </c>
      <c r="H314" s="4" t="s">
        <v>1501</v>
      </c>
      <c r="I314" t="s">
        <v>1502</v>
      </c>
      <c r="J314" t="s">
        <v>1502</v>
      </c>
      <c r="K314" t="str">
        <f t="shared" si="8"/>
        <v>Rheinstrasse 27 Budenheim</v>
      </c>
      <c r="L314" t="str">
        <f t="shared" si="9"/>
        <v>400368 - Phosphate SAPP pH 3.7-5 (E450) 63-64.5 %,200024 - Chemische Fabrik Budenheim KG,2009,6000,DE,Budenheim,Rheinstrasse 27 Budenheim</v>
      </c>
    </row>
    <row r="315" spans="1:12">
      <c r="A315" s="6" t="s">
        <v>400</v>
      </c>
      <c r="B315" s="7" t="s">
        <v>9</v>
      </c>
      <c r="C315" s="7">
        <v>2009</v>
      </c>
      <c r="D315" s="8">
        <v>1200</v>
      </c>
      <c r="E315" s="4" t="s">
        <v>1466</v>
      </c>
      <c r="F315" t="s">
        <v>1500</v>
      </c>
      <c r="G315">
        <v>0</v>
      </c>
      <c r="H315" s="4" t="s">
        <v>1501</v>
      </c>
      <c r="I315" t="s">
        <v>1502</v>
      </c>
      <c r="J315" t="s">
        <v>1502</v>
      </c>
      <c r="K315" t="str">
        <f t="shared" si="8"/>
        <v>Rheinstrasse 27 Budenheim</v>
      </c>
      <c r="L315" t="str">
        <f t="shared" si="9"/>
        <v>400378 - Anti Caking Tricalsiumphosp. (E341),200024 - Chemische Fabrik Budenheim KG,2009,1200,DE,Budenheim,Rheinstrasse 27 Budenheim</v>
      </c>
    </row>
    <row r="316" spans="1:12">
      <c r="A316" s="6" t="s">
        <v>503</v>
      </c>
      <c r="B316" s="7" t="s">
        <v>9</v>
      </c>
      <c r="C316" s="7">
        <v>2009</v>
      </c>
      <c r="D316" s="8">
        <v>50000</v>
      </c>
      <c r="E316" s="4" t="s">
        <v>1466</v>
      </c>
      <c r="F316" t="s">
        <v>1500</v>
      </c>
      <c r="G316">
        <v>0</v>
      </c>
      <c r="H316" s="4" t="s">
        <v>1501</v>
      </c>
      <c r="I316" t="s">
        <v>1502</v>
      </c>
      <c r="J316" t="s">
        <v>1502</v>
      </c>
      <c r="K316" t="str">
        <f t="shared" si="8"/>
        <v>Rheinstrasse 27 Budenheim</v>
      </c>
      <c r="L316" t="str">
        <f t="shared" si="9"/>
        <v>400472 - Phosphate sausage pH 7.3 (E450)  59 % AF,200024 - Chemische Fabrik Budenheim KG,2009,50000,DE,Budenheim,Rheinstrasse 27 Budenheim</v>
      </c>
    </row>
    <row r="317" spans="1:12">
      <c r="A317" s="6" t="s">
        <v>2128</v>
      </c>
      <c r="B317" s="7" t="s">
        <v>9</v>
      </c>
      <c r="C317" s="7">
        <v>2009</v>
      </c>
      <c r="D317" s="8">
        <v>210950</v>
      </c>
      <c r="E317" s="4" t="s">
        <v>1466</v>
      </c>
      <c r="F317" t="s">
        <v>1500</v>
      </c>
      <c r="G317">
        <v>0</v>
      </c>
      <c r="H317" s="4" t="s">
        <v>1501</v>
      </c>
      <c r="I317" t="s">
        <v>1502</v>
      </c>
      <c r="J317" t="s">
        <v>1502</v>
      </c>
      <c r="K317" t="str">
        <f t="shared" si="8"/>
        <v>Rheinstrasse 27 Budenheim</v>
      </c>
      <c r="L317" t="str">
        <f t="shared" si="9"/>
        <v>400491 - Phosphate brine high solubility pH 9.5 (E,200024 - Chemische Fabrik Budenheim KG,2009,210950,DE,Budenheim,Rheinstrasse 27 Budenheim</v>
      </c>
    </row>
    <row r="318" spans="1:12">
      <c r="A318" s="6" t="s">
        <v>2123</v>
      </c>
      <c r="B318" s="7" t="s">
        <v>9</v>
      </c>
      <c r="C318" s="7">
        <v>2010</v>
      </c>
      <c r="D318" s="8">
        <v>14000</v>
      </c>
      <c r="E318" s="4" t="s">
        <v>1466</v>
      </c>
      <c r="F318" t="s">
        <v>1500</v>
      </c>
      <c r="G318">
        <v>0</v>
      </c>
      <c r="H318" s="4" t="s">
        <v>1501</v>
      </c>
      <c r="I318" t="s">
        <v>1502</v>
      </c>
      <c r="J318" t="s">
        <v>1502</v>
      </c>
      <c r="K318" t="str">
        <f t="shared" si="8"/>
        <v>Rheinstrasse 27 Budenheim</v>
      </c>
      <c r="L318" t="str">
        <f t="shared" si="9"/>
        <v>400005 - Phosphate STPP pH 9.4-9.8 (E451) 57-58%,200024 - Chemische Fabrik Budenheim KG,2010,14000,DE,Budenheim,Rheinstrasse 27 Budenheim</v>
      </c>
    </row>
    <row r="319" spans="1:12">
      <c r="A319" s="6" t="s">
        <v>2129</v>
      </c>
      <c r="B319" s="7" t="s">
        <v>9</v>
      </c>
      <c r="C319" s="7">
        <v>2010</v>
      </c>
      <c r="D319" s="8">
        <v>4500</v>
      </c>
      <c r="E319" s="4" t="s">
        <v>1466</v>
      </c>
      <c r="F319" t="s">
        <v>1500</v>
      </c>
      <c r="G319">
        <v>0</v>
      </c>
      <c r="H319" s="4" t="s">
        <v>1501</v>
      </c>
      <c r="I319" t="s">
        <v>1502</v>
      </c>
      <c r="J319" t="s">
        <v>1502</v>
      </c>
      <c r="K319" t="str">
        <f t="shared" si="8"/>
        <v>Rheinstrasse 27 Budenheim</v>
      </c>
      <c r="L319" t="str">
        <f t="shared" si="9"/>
        <v>400006 - Phosphate brine ph 9.5-10.0 (E450.451.452,200024 - Chemische Fabrik Budenheim KG,2010,4500,DE,Budenheim,Rheinstrasse 27 Budenheim</v>
      </c>
    </row>
    <row r="320" spans="1:12">
      <c r="A320" s="6" t="s">
        <v>2125</v>
      </c>
      <c r="B320" s="7" t="s">
        <v>9</v>
      </c>
      <c r="C320" s="7">
        <v>2010</v>
      </c>
      <c r="D320" s="8">
        <v>43500</v>
      </c>
      <c r="E320" s="4" t="s">
        <v>1466</v>
      </c>
      <c r="F320" t="s">
        <v>1500</v>
      </c>
      <c r="G320">
        <v>0</v>
      </c>
      <c r="H320" s="4" t="s">
        <v>1501</v>
      </c>
      <c r="I320" t="s">
        <v>1502</v>
      </c>
      <c r="J320" t="s">
        <v>1502</v>
      </c>
      <c r="K320" t="str">
        <f t="shared" si="8"/>
        <v>Rheinstrasse 27 Budenheim</v>
      </c>
      <c r="L320" t="str">
        <f t="shared" si="9"/>
        <v>400010 - Phosphate sausage pH 8.6-9.0 (E451.450) 5,200024 - Chemische Fabrik Budenheim KG,2010,43500,DE,Budenheim,Rheinstrasse 27 Budenheim</v>
      </c>
    </row>
    <row r="321" spans="1:12">
      <c r="A321" s="6" t="s">
        <v>2127</v>
      </c>
      <c r="B321" s="7" t="s">
        <v>9</v>
      </c>
      <c r="C321" s="7">
        <v>2010</v>
      </c>
      <c r="D321" s="8">
        <v>8000</v>
      </c>
      <c r="E321" s="4" t="s">
        <v>1466</v>
      </c>
      <c r="F321" t="s">
        <v>1500</v>
      </c>
      <c r="G321">
        <v>0</v>
      </c>
      <c r="H321" s="4" t="s">
        <v>1501</v>
      </c>
      <c r="I321" t="s">
        <v>1502</v>
      </c>
      <c r="J321" t="s">
        <v>1502</v>
      </c>
      <c r="K321" t="str">
        <f t="shared" si="8"/>
        <v>Rheinstrasse 27 Budenheim</v>
      </c>
      <c r="L321" t="str">
        <f t="shared" si="9"/>
        <v>400367 - Phosphate SAPP 28 pH 4.1-4.5 (E450) 63-64,200024 - Chemische Fabrik Budenheim KG,2010,8000,DE,Budenheim,Rheinstrasse 27 Budenheim</v>
      </c>
    </row>
    <row r="322" spans="1:12">
      <c r="A322" s="6" t="s">
        <v>2120</v>
      </c>
      <c r="B322" s="7" t="s">
        <v>9</v>
      </c>
      <c r="C322" s="7">
        <v>2010</v>
      </c>
      <c r="D322" s="8">
        <v>6000</v>
      </c>
      <c r="E322" s="4" t="s">
        <v>1466</v>
      </c>
      <c r="F322" t="s">
        <v>1500</v>
      </c>
      <c r="G322">
        <v>0</v>
      </c>
      <c r="H322" s="4" t="s">
        <v>1501</v>
      </c>
      <c r="I322" t="s">
        <v>1502</v>
      </c>
      <c r="J322" t="s">
        <v>1502</v>
      </c>
      <c r="K322" t="str">
        <f t="shared" si="8"/>
        <v>Rheinstrasse 27 Budenheim</v>
      </c>
      <c r="L322" t="str">
        <f t="shared" si="9"/>
        <v>400368 - Phosphate SAPP pH 3.7-5 (E450) 63-64.5 %,200024 - Chemische Fabrik Budenheim KG,2010,6000,DE,Budenheim,Rheinstrasse 27 Budenheim</v>
      </c>
    </row>
    <row r="323" spans="1:12">
      <c r="A323" s="6" t="s">
        <v>400</v>
      </c>
      <c r="B323" s="7" t="s">
        <v>9</v>
      </c>
      <c r="C323" s="7">
        <v>2010</v>
      </c>
      <c r="D323" s="8">
        <v>3600</v>
      </c>
      <c r="E323" s="4" t="s">
        <v>1466</v>
      </c>
      <c r="F323" t="s">
        <v>1500</v>
      </c>
      <c r="G323">
        <v>0</v>
      </c>
      <c r="H323" s="4" t="s">
        <v>1501</v>
      </c>
      <c r="I323" t="s">
        <v>1502</v>
      </c>
      <c r="J323" t="s">
        <v>1502</v>
      </c>
      <c r="K323" t="str">
        <f t="shared" ref="K323:K386" si="10">CONCATENATE(I323," ",H323)</f>
        <v>Rheinstrasse 27 Budenheim</v>
      </c>
      <c r="L323" t="str">
        <f t="shared" ref="L323:L386" si="11">CONCATENATE(A323,",",B323,",",C323,",",D323,",",E323,",",H323,",",K323)</f>
        <v>400378 - Anti Caking Tricalsiumphosp. (E341),200024 - Chemische Fabrik Budenheim KG,2010,3600,DE,Budenheim,Rheinstrasse 27 Budenheim</v>
      </c>
    </row>
    <row r="324" spans="1:12">
      <c r="A324" s="6" t="s">
        <v>503</v>
      </c>
      <c r="B324" s="7" t="s">
        <v>9</v>
      </c>
      <c r="C324" s="7">
        <v>2010</v>
      </c>
      <c r="D324" s="8">
        <v>69000</v>
      </c>
      <c r="E324" s="4" t="s">
        <v>1466</v>
      </c>
      <c r="F324" t="s">
        <v>1500</v>
      </c>
      <c r="G324">
        <v>0</v>
      </c>
      <c r="H324" s="4" t="s">
        <v>1501</v>
      </c>
      <c r="I324" t="s">
        <v>1502</v>
      </c>
      <c r="J324" t="s">
        <v>1502</v>
      </c>
      <c r="K324" t="str">
        <f t="shared" si="10"/>
        <v>Rheinstrasse 27 Budenheim</v>
      </c>
      <c r="L324" t="str">
        <f t="shared" si="11"/>
        <v>400472 - Phosphate sausage pH 7.3 (E450)  59 % AF,200024 - Chemische Fabrik Budenheim KG,2010,69000,DE,Budenheim,Rheinstrasse 27 Budenheim</v>
      </c>
    </row>
    <row r="325" spans="1:12">
      <c r="A325" s="6" t="s">
        <v>2128</v>
      </c>
      <c r="B325" s="7" t="s">
        <v>9</v>
      </c>
      <c r="C325" s="7">
        <v>2010</v>
      </c>
      <c r="D325" s="8">
        <v>257000</v>
      </c>
      <c r="E325" s="4" t="s">
        <v>1466</v>
      </c>
      <c r="F325" t="s">
        <v>1500</v>
      </c>
      <c r="G325">
        <v>0</v>
      </c>
      <c r="H325" s="4" t="s">
        <v>1501</v>
      </c>
      <c r="I325" t="s">
        <v>1502</v>
      </c>
      <c r="J325" t="s">
        <v>1502</v>
      </c>
      <c r="K325" t="str">
        <f t="shared" si="10"/>
        <v>Rheinstrasse 27 Budenheim</v>
      </c>
      <c r="L325" t="str">
        <f t="shared" si="11"/>
        <v>400491 - Phosphate brine high solubility pH 9.5 (E,200024 - Chemische Fabrik Budenheim KG,2010,257000,DE,Budenheim,Rheinstrasse 27 Budenheim</v>
      </c>
    </row>
    <row r="326" spans="1:12">
      <c r="A326" s="6" t="s">
        <v>1257</v>
      </c>
      <c r="B326" s="7" t="s">
        <v>9</v>
      </c>
      <c r="C326" s="7">
        <v>2010</v>
      </c>
      <c r="D326" s="8">
        <v>4000</v>
      </c>
      <c r="E326" s="4" t="s">
        <v>1466</v>
      </c>
      <c r="F326" t="s">
        <v>1500</v>
      </c>
      <c r="G326">
        <v>0</v>
      </c>
      <c r="H326" s="4" t="s">
        <v>1501</v>
      </c>
      <c r="I326" t="s">
        <v>1502</v>
      </c>
      <c r="J326" t="s">
        <v>1502</v>
      </c>
      <c r="K326" t="str">
        <f t="shared" si="10"/>
        <v>Rheinstrasse 27 Budenheim</v>
      </c>
      <c r="L326" t="str">
        <f t="shared" si="11"/>
        <v>702738 - Phosphate Carnal 2110 NOT ACTIVE,200024 - Chemische Fabrik Budenheim KG,2010,4000,DE,Budenheim,Rheinstrasse 27 Budenheim</v>
      </c>
    </row>
    <row r="327" spans="1:12">
      <c r="A327" s="6" t="s">
        <v>2123</v>
      </c>
      <c r="B327" s="7" t="s">
        <v>9</v>
      </c>
      <c r="C327" s="7">
        <v>2011</v>
      </c>
      <c r="D327" s="8">
        <v>16000</v>
      </c>
      <c r="E327" s="4" t="s">
        <v>1466</v>
      </c>
      <c r="F327" t="s">
        <v>1500</v>
      </c>
      <c r="G327">
        <v>0</v>
      </c>
      <c r="H327" s="4" t="s">
        <v>1501</v>
      </c>
      <c r="I327" t="s">
        <v>1502</v>
      </c>
      <c r="J327" t="s">
        <v>1502</v>
      </c>
      <c r="K327" t="str">
        <f t="shared" si="10"/>
        <v>Rheinstrasse 27 Budenheim</v>
      </c>
      <c r="L327" t="str">
        <f t="shared" si="11"/>
        <v>400005 - Phosphate STPP pH 9.4-9.8 (E451) 57-58%,200024 - Chemische Fabrik Budenheim KG,2011,16000,DE,Budenheim,Rheinstrasse 27 Budenheim</v>
      </c>
    </row>
    <row r="328" spans="1:12">
      <c r="A328" s="6" t="s">
        <v>2129</v>
      </c>
      <c r="B328" s="7" t="s">
        <v>9</v>
      </c>
      <c r="C328" s="7">
        <v>2011</v>
      </c>
      <c r="D328" s="8">
        <v>6750</v>
      </c>
      <c r="E328" s="4" t="s">
        <v>1466</v>
      </c>
      <c r="F328" t="s">
        <v>1500</v>
      </c>
      <c r="G328">
        <v>0</v>
      </c>
      <c r="H328" s="4" t="s">
        <v>1501</v>
      </c>
      <c r="I328" t="s">
        <v>1502</v>
      </c>
      <c r="J328" t="s">
        <v>1502</v>
      </c>
      <c r="K328" t="str">
        <f t="shared" si="10"/>
        <v>Rheinstrasse 27 Budenheim</v>
      </c>
      <c r="L328" t="str">
        <f t="shared" si="11"/>
        <v>400006 - Phosphate brine ph 9.5-10.0 (E450.451.452,200024 - Chemische Fabrik Budenheim KG,2011,6750,DE,Budenheim,Rheinstrasse 27 Budenheim</v>
      </c>
    </row>
    <row r="329" spans="1:12">
      <c r="A329" s="6" t="s">
        <v>2125</v>
      </c>
      <c r="B329" s="7" t="s">
        <v>9</v>
      </c>
      <c r="C329" s="7">
        <v>2011</v>
      </c>
      <c r="D329" s="8">
        <v>35250</v>
      </c>
      <c r="E329" s="4" t="s">
        <v>1466</v>
      </c>
      <c r="F329" t="s">
        <v>1500</v>
      </c>
      <c r="G329">
        <v>0</v>
      </c>
      <c r="H329" s="4" t="s">
        <v>1501</v>
      </c>
      <c r="I329" t="s">
        <v>1502</v>
      </c>
      <c r="J329" t="s">
        <v>1502</v>
      </c>
      <c r="K329" t="str">
        <f t="shared" si="10"/>
        <v>Rheinstrasse 27 Budenheim</v>
      </c>
      <c r="L329" t="str">
        <f t="shared" si="11"/>
        <v>400010 - Phosphate sausage pH 8.6-9.0 (E451.450) 5,200024 - Chemische Fabrik Budenheim KG,2011,35250,DE,Budenheim,Rheinstrasse 27 Budenheim</v>
      </c>
    </row>
    <row r="330" spans="1:12">
      <c r="A330" s="6" t="s">
        <v>2127</v>
      </c>
      <c r="B330" s="7" t="s">
        <v>9</v>
      </c>
      <c r="C330" s="7">
        <v>2011</v>
      </c>
      <c r="D330" s="8">
        <v>3000</v>
      </c>
      <c r="E330" s="4" t="s">
        <v>1466</v>
      </c>
      <c r="F330" t="s">
        <v>1500</v>
      </c>
      <c r="G330">
        <v>0</v>
      </c>
      <c r="H330" s="4" t="s">
        <v>1501</v>
      </c>
      <c r="I330" t="s">
        <v>1502</v>
      </c>
      <c r="J330" t="s">
        <v>1502</v>
      </c>
      <c r="K330" t="str">
        <f t="shared" si="10"/>
        <v>Rheinstrasse 27 Budenheim</v>
      </c>
      <c r="L330" t="str">
        <f t="shared" si="11"/>
        <v>400367 - Phosphate SAPP 28 pH 4.1-4.5 (E450) 63-64,200024 - Chemische Fabrik Budenheim KG,2011,3000,DE,Budenheim,Rheinstrasse 27 Budenheim</v>
      </c>
    </row>
    <row r="331" spans="1:12">
      <c r="A331" s="6" t="s">
        <v>2120</v>
      </c>
      <c r="B331" s="7" t="s">
        <v>9</v>
      </c>
      <c r="C331" s="7">
        <v>2011</v>
      </c>
      <c r="D331" s="8">
        <v>7000</v>
      </c>
      <c r="E331" s="4" t="s">
        <v>1466</v>
      </c>
      <c r="F331" t="s">
        <v>1500</v>
      </c>
      <c r="G331">
        <v>0</v>
      </c>
      <c r="H331" s="4" t="s">
        <v>1501</v>
      </c>
      <c r="I331" t="s">
        <v>1502</v>
      </c>
      <c r="J331" t="s">
        <v>1502</v>
      </c>
      <c r="K331" t="str">
        <f t="shared" si="10"/>
        <v>Rheinstrasse 27 Budenheim</v>
      </c>
      <c r="L331" t="str">
        <f t="shared" si="11"/>
        <v>400368 - Phosphate SAPP pH 3.7-5 (E450) 63-64.5 %,200024 - Chemische Fabrik Budenheim KG,2011,7000,DE,Budenheim,Rheinstrasse 27 Budenheim</v>
      </c>
    </row>
    <row r="332" spans="1:12">
      <c r="A332" s="6" t="s">
        <v>400</v>
      </c>
      <c r="B332" s="7" t="s">
        <v>9</v>
      </c>
      <c r="C332" s="7">
        <v>2011</v>
      </c>
      <c r="D332" s="8">
        <v>3600</v>
      </c>
      <c r="E332" s="4" t="s">
        <v>1466</v>
      </c>
      <c r="F332" t="s">
        <v>1500</v>
      </c>
      <c r="G332">
        <v>0</v>
      </c>
      <c r="H332" s="4" t="s">
        <v>1501</v>
      </c>
      <c r="I332" t="s">
        <v>1502</v>
      </c>
      <c r="J332" t="s">
        <v>1502</v>
      </c>
      <c r="K332" t="str">
        <f t="shared" si="10"/>
        <v>Rheinstrasse 27 Budenheim</v>
      </c>
      <c r="L332" t="str">
        <f t="shared" si="11"/>
        <v>400378 - Anti Caking Tricalsiumphosp. (E341),200024 - Chemische Fabrik Budenheim KG,2011,3600,DE,Budenheim,Rheinstrasse 27 Budenheim</v>
      </c>
    </row>
    <row r="333" spans="1:12">
      <c r="A333" s="6" t="s">
        <v>2128</v>
      </c>
      <c r="B333" s="7" t="s">
        <v>9</v>
      </c>
      <c r="C333" s="7">
        <v>2011</v>
      </c>
      <c r="D333" s="8">
        <v>264000</v>
      </c>
      <c r="E333" s="4" t="s">
        <v>1466</v>
      </c>
      <c r="F333" t="s">
        <v>1500</v>
      </c>
      <c r="G333">
        <v>0</v>
      </c>
      <c r="H333" s="4" t="s">
        <v>1501</v>
      </c>
      <c r="I333" t="s">
        <v>1502</v>
      </c>
      <c r="J333" t="s">
        <v>1502</v>
      </c>
      <c r="K333" t="str">
        <f t="shared" si="10"/>
        <v>Rheinstrasse 27 Budenheim</v>
      </c>
      <c r="L333" t="str">
        <f t="shared" si="11"/>
        <v>400491 - Phosphate brine high solubility pH 9.5 (E,200024 - Chemische Fabrik Budenheim KG,2011,264000,DE,Budenheim,Rheinstrasse 27 Budenheim</v>
      </c>
    </row>
    <row r="334" spans="1:12">
      <c r="A334" s="6" t="s">
        <v>1257</v>
      </c>
      <c r="B334" s="7" t="s">
        <v>9</v>
      </c>
      <c r="C334" s="7">
        <v>2011</v>
      </c>
      <c r="D334" s="8">
        <v>1000</v>
      </c>
      <c r="E334" s="4" t="s">
        <v>1466</v>
      </c>
      <c r="F334" t="s">
        <v>1500</v>
      </c>
      <c r="G334">
        <v>0</v>
      </c>
      <c r="H334" s="4" t="s">
        <v>1501</v>
      </c>
      <c r="I334" t="s">
        <v>1502</v>
      </c>
      <c r="J334" t="s">
        <v>1502</v>
      </c>
      <c r="K334" t="str">
        <f t="shared" si="10"/>
        <v>Rheinstrasse 27 Budenheim</v>
      </c>
      <c r="L334" t="str">
        <f t="shared" si="11"/>
        <v>702738 - Phosphate Carnal 2110 NOT ACTIVE,200024 - Chemische Fabrik Budenheim KG,2011,1000,DE,Budenheim,Rheinstrasse 27 Budenheim</v>
      </c>
    </row>
    <row r="335" spans="1:12">
      <c r="A335" s="6" t="s">
        <v>2123</v>
      </c>
      <c r="B335" s="7" t="s">
        <v>9</v>
      </c>
      <c r="C335" s="7">
        <v>2012</v>
      </c>
      <c r="D335" s="8">
        <v>6975</v>
      </c>
      <c r="E335" s="4" t="s">
        <v>1466</v>
      </c>
      <c r="F335" t="s">
        <v>1500</v>
      </c>
      <c r="G335">
        <v>0</v>
      </c>
      <c r="H335" s="4" t="s">
        <v>1501</v>
      </c>
      <c r="I335" t="s">
        <v>1502</v>
      </c>
      <c r="J335" t="s">
        <v>1502</v>
      </c>
      <c r="K335" t="str">
        <f t="shared" si="10"/>
        <v>Rheinstrasse 27 Budenheim</v>
      </c>
      <c r="L335" t="str">
        <f t="shared" si="11"/>
        <v>400005 - Phosphate STPP pH 9.4-9.8 (E451) 57-58%,200024 - Chemische Fabrik Budenheim KG,2012,6975,DE,Budenheim,Rheinstrasse 27 Budenheim</v>
      </c>
    </row>
    <row r="336" spans="1:12">
      <c r="A336" s="6" t="s">
        <v>2125</v>
      </c>
      <c r="B336" s="7" t="s">
        <v>9</v>
      </c>
      <c r="C336" s="7">
        <v>2012</v>
      </c>
      <c r="D336" s="8">
        <v>21000</v>
      </c>
      <c r="E336" s="4" t="s">
        <v>1466</v>
      </c>
      <c r="F336" t="s">
        <v>1500</v>
      </c>
      <c r="G336">
        <v>0</v>
      </c>
      <c r="H336" s="4" t="s">
        <v>1501</v>
      </c>
      <c r="I336" t="s">
        <v>1502</v>
      </c>
      <c r="J336" t="s">
        <v>1502</v>
      </c>
      <c r="K336" t="str">
        <f t="shared" si="10"/>
        <v>Rheinstrasse 27 Budenheim</v>
      </c>
      <c r="L336" t="str">
        <f t="shared" si="11"/>
        <v>400010 - Phosphate sausage pH 8.6-9.0 (E451.450) 5,200024 - Chemische Fabrik Budenheim KG,2012,21000,DE,Budenheim,Rheinstrasse 27 Budenheim</v>
      </c>
    </row>
    <row r="337" spans="1:12">
      <c r="A337" s="6" t="s">
        <v>2127</v>
      </c>
      <c r="B337" s="7" t="s">
        <v>9</v>
      </c>
      <c r="C337" s="7">
        <v>2012</v>
      </c>
      <c r="D337" s="8">
        <v>3000</v>
      </c>
      <c r="E337" s="4" t="s">
        <v>1466</v>
      </c>
      <c r="F337" t="s">
        <v>1500</v>
      </c>
      <c r="G337">
        <v>0</v>
      </c>
      <c r="H337" s="4" t="s">
        <v>1501</v>
      </c>
      <c r="I337" t="s">
        <v>1502</v>
      </c>
      <c r="J337" t="s">
        <v>1502</v>
      </c>
      <c r="K337" t="str">
        <f t="shared" si="10"/>
        <v>Rheinstrasse 27 Budenheim</v>
      </c>
      <c r="L337" t="str">
        <f t="shared" si="11"/>
        <v>400367 - Phosphate SAPP 28 pH 4.1-4.5 (E450) 63-64,200024 - Chemische Fabrik Budenheim KG,2012,3000,DE,Budenheim,Rheinstrasse 27 Budenheim</v>
      </c>
    </row>
    <row r="338" spans="1:12">
      <c r="A338" s="6" t="s">
        <v>2120</v>
      </c>
      <c r="B338" s="7" t="s">
        <v>9</v>
      </c>
      <c r="C338" s="7">
        <v>2012</v>
      </c>
      <c r="D338" s="8">
        <v>5000</v>
      </c>
      <c r="E338" s="4" t="s">
        <v>1466</v>
      </c>
      <c r="F338" t="s">
        <v>1500</v>
      </c>
      <c r="G338">
        <v>0</v>
      </c>
      <c r="H338" s="4" t="s">
        <v>1501</v>
      </c>
      <c r="I338" t="s">
        <v>1502</v>
      </c>
      <c r="J338" t="s">
        <v>1502</v>
      </c>
      <c r="K338" t="str">
        <f t="shared" si="10"/>
        <v>Rheinstrasse 27 Budenheim</v>
      </c>
      <c r="L338" t="str">
        <f t="shared" si="11"/>
        <v>400368 - Phosphate SAPP pH 3.7-5 (E450) 63-64.5 %,200024 - Chemische Fabrik Budenheim KG,2012,5000,DE,Budenheim,Rheinstrasse 27 Budenheim</v>
      </c>
    </row>
    <row r="339" spans="1:12">
      <c r="A339" s="6" t="s">
        <v>400</v>
      </c>
      <c r="B339" s="7" t="s">
        <v>9</v>
      </c>
      <c r="C339" s="7">
        <v>2012</v>
      </c>
      <c r="D339" s="8">
        <v>1800</v>
      </c>
      <c r="E339" s="4" t="s">
        <v>1466</v>
      </c>
      <c r="F339" t="s">
        <v>1500</v>
      </c>
      <c r="G339">
        <v>0</v>
      </c>
      <c r="H339" s="4" t="s">
        <v>1501</v>
      </c>
      <c r="I339" t="s">
        <v>1502</v>
      </c>
      <c r="J339" t="s">
        <v>1502</v>
      </c>
      <c r="K339" t="str">
        <f t="shared" si="10"/>
        <v>Rheinstrasse 27 Budenheim</v>
      </c>
      <c r="L339" t="str">
        <f t="shared" si="11"/>
        <v>400378 - Anti Caking Tricalsiumphosp. (E341),200024 - Chemische Fabrik Budenheim KG,2012,1800,DE,Budenheim,Rheinstrasse 27 Budenheim</v>
      </c>
    </row>
    <row r="340" spans="1:12">
      <c r="A340" s="6" t="s">
        <v>503</v>
      </c>
      <c r="B340" s="7" t="s">
        <v>9</v>
      </c>
      <c r="C340" s="7">
        <v>2012</v>
      </c>
      <c r="D340" s="8">
        <v>72000</v>
      </c>
      <c r="E340" s="4" t="s">
        <v>1466</v>
      </c>
      <c r="F340" t="s">
        <v>1500</v>
      </c>
      <c r="G340">
        <v>0</v>
      </c>
      <c r="H340" s="4" t="s">
        <v>1501</v>
      </c>
      <c r="I340" t="s">
        <v>1502</v>
      </c>
      <c r="J340" t="s">
        <v>1502</v>
      </c>
      <c r="K340" t="str">
        <f t="shared" si="10"/>
        <v>Rheinstrasse 27 Budenheim</v>
      </c>
      <c r="L340" t="str">
        <f t="shared" si="11"/>
        <v>400472 - Phosphate sausage pH 7.3 (E450)  59 % AF,200024 - Chemische Fabrik Budenheim KG,2012,72000,DE,Budenheim,Rheinstrasse 27 Budenheim</v>
      </c>
    </row>
    <row r="341" spans="1:12">
      <c r="A341" s="6" t="s">
        <v>2128</v>
      </c>
      <c r="B341" s="7" t="s">
        <v>9</v>
      </c>
      <c r="C341" s="7">
        <v>2012</v>
      </c>
      <c r="D341" s="8">
        <v>215000</v>
      </c>
      <c r="E341" s="4" t="s">
        <v>1466</v>
      </c>
      <c r="F341" t="s">
        <v>1500</v>
      </c>
      <c r="G341">
        <v>0</v>
      </c>
      <c r="H341" s="4" t="s">
        <v>1501</v>
      </c>
      <c r="I341" t="s">
        <v>1502</v>
      </c>
      <c r="J341" t="s">
        <v>1502</v>
      </c>
      <c r="K341" t="str">
        <f t="shared" si="10"/>
        <v>Rheinstrasse 27 Budenheim</v>
      </c>
      <c r="L341" t="str">
        <f t="shared" si="11"/>
        <v>400491 - Phosphate brine high solubility pH 9.5 (E,200024 - Chemische Fabrik Budenheim KG,2012,215000,DE,Budenheim,Rheinstrasse 27 Budenheim</v>
      </c>
    </row>
    <row r="342" spans="1:12">
      <c r="A342" s="6" t="s">
        <v>2123</v>
      </c>
      <c r="B342" s="7" t="s">
        <v>9</v>
      </c>
      <c r="C342" s="7">
        <v>2013</v>
      </c>
      <c r="D342" s="8">
        <v>14000</v>
      </c>
      <c r="E342" s="4" t="s">
        <v>1466</v>
      </c>
      <c r="F342" t="s">
        <v>1500</v>
      </c>
      <c r="G342">
        <v>0</v>
      </c>
      <c r="H342" s="4" t="s">
        <v>1501</v>
      </c>
      <c r="I342" t="s">
        <v>1502</v>
      </c>
      <c r="J342" t="s">
        <v>1502</v>
      </c>
      <c r="K342" t="str">
        <f t="shared" si="10"/>
        <v>Rheinstrasse 27 Budenheim</v>
      </c>
      <c r="L342" t="str">
        <f t="shared" si="11"/>
        <v>400005 - Phosphate STPP pH 9.4-9.8 (E451) 57-58%,200024 - Chemische Fabrik Budenheim KG,2013,14000,DE,Budenheim,Rheinstrasse 27 Budenheim</v>
      </c>
    </row>
    <row r="343" spans="1:12">
      <c r="A343" s="6" t="s">
        <v>2125</v>
      </c>
      <c r="B343" s="7" t="s">
        <v>9</v>
      </c>
      <c r="C343" s="7">
        <v>2013</v>
      </c>
      <c r="D343" s="8">
        <v>12750</v>
      </c>
      <c r="E343" s="4" t="s">
        <v>1466</v>
      </c>
      <c r="F343" t="s">
        <v>1500</v>
      </c>
      <c r="G343">
        <v>0</v>
      </c>
      <c r="H343" s="4" t="s">
        <v>1501</v>
      </c>
      <c r="I343" t="s">
        <v>1502</v>
      </c>
      <c r="J343" t="s">
        <v>1502</v>
      </c>
      <c r="K343" t="str">
        <f t="shared" si="10"/>
        <v>Rheinstrasse 27 Budenheim</v>
      </c>
      <c r="L343" t="str">
        <f t="shared" si="11"/>
        <v>400010 - Phosphate sausage pH 8.6-9.0 (E451.450) 5,200024 - Chemische Fabrik Budenheim KG,2013,12750,DE,Budenheim,Rheinstrasse 27 Budenheim</v>
      </c>
    </row>
    <row r="344" spans="1:12">
      <c r="A344" s="6" t="s">
        <v>400</v>
      </c>
      <c r="B344" s="7" t="s">
        <v>9</v>
      </c>
      <c r="C344" s="7">
        <v>2013</v>
      </c>
      <c r="D344" s="8">
        <v>3600</v>
      </c>
      <c r="E344" s="4" t="s">
        <v>1466</v>
      </c>
      <c r="F344" t="s">
        <v>1500</v>
      </c>
      <c r="G344">
        <v>0</v>
      </c>
      <c r="H344" s="4" t="s">
        <v>1501</v>
      </c>
      <c r="I344" t="s">
        <v>1502</v>
      </c>
      <c r="J344" t="s">
        <v>1502</v>
      </c>
      <c r="K344" t="str">
        <f t="shared" si="10"/>
        <v>Rheinstrasse 27 Budenheim</v>
      </c>
      <c r="L344" t="str">
        <f t="shared" si="11"/>
        <v>400378 - Anti Caking Tricalsiumphosp. (E341),200024 - Chemische Fabrik Budenheim KG,2013,3600,DE,Budenheim,Rheinstrasse 27 Budenheim</v>
      </c>
    </row>
    <row r="345" spans="1:12">
      <c r="A345" s="6" t="s">
        <v>503</v>
      </c>
      <c r="B345" s="7" t="s">
        <v>9</v>
      </c>
      <c r="C345" s="7">
        <v>2013</v>
      </c>
      <c r="D345" s="8">
        <v>412000</v>
      </c>
      <c r="E345" s="4" t="s">
        <v>1466</v>
      </c>
      <c r="F345" t="s">
        <v>1500</v>
      </c>
      <c r="G345">
        <v>0</v>
      </c>
      <c r="H345" s="4" t="s">
        <v>1501</v>
      </c>
      <c r="I345" t="s">
        <v>1502</v>
      </c>
      <c r="J345" t="s">
        <v>1502</v>
      </c>
      <c r="K345" t="str">
        <f t="shared" si="10"/>
        <v>Rheinstrasse 27 Budenheim</v>
      </c>
      <c r="L345" t="str">
        <f t="shared" si="11"/>
        <v>400472 - Phosphate sausage pH 7.3 (E450)  59 % AF,200024 - Chemische Fabrik Budenheim KG,2013,412000,DE,Budenheim,Rheinstrasse 27 Budenheim</v>
      </c>
    </row>
    <row r="346" spans="1:12">
      <c r="A346" s="6" t="s">
        <v>2128</v>
      </c>
      <c r="B346" s="7" t="s">
        <v>9</v>
      </c>
      <c r="C346" s="7">
        <v>2013</v>
      </c>
      <c r="D346" s="8">
        <v>258000</v>
      </c>
      <c r="E346" s="4" t="s">
        <v>1466</v>
      </c>
      <c r="F346" t="s">
        <v>1500</v>
      </c>
      <c r="G346">
        <v>0</v>
      </c>
      <c r="H346" s="4" t="s">
        <v>1501</v>
      </c>
      <c r="I346" t="s">
        <v>1502</v>
      </c>
      <c r="J346" t="s">
        <v>1502</v>
      </c>
      <c r="K346" t="str">
        <f t="shared" si="10"/>
        <v>Rheinstrasse 27 Budenheim</v>
      </c>
      <c r="L346" t="str">
        <f t="shared" si="11"/>
        <v>400491 - Phosphate brine high solubility pH 9.5 (E,200024 - Chemische Fabrik Budenheim KG,2013,258000,DE,Budenheim,Rheinstrasse 27 Budenheim</v>
      </c>
    </row>
    <row r="347" spans="1:12">
      <c r="A347" s="6" t="s">
        <v>1347</v>
      </c>
      <c r="B347" s="7" t="s">
        <v>9</v>
      </c>
      <c r="C347" s="7">
        <v>2013</v>
      </c>
      <c r="D347" s="8">
        <v>24750</v>
      </c>
      <c r="E347" s="4" t="s">
        <v>1466</v>
      </c>
      <c r="F347" t="s">
        <v>1500</v>
      </c>
      <c r="G347">
        <v>0</v>
      </c>
      <c r="H347" s="4" t="s">
        <v>1501</v>
      </c>
      <c r="I347" t="s">
        <v>1502</v>
      </c>
      <c r="J347" t="s">
        <v>1502</v>
      </c>
      <c r="K347" t="str">
        <f t="shared" si="10"/>
        <v>Rheinstrasse 27 Budenheim</v>
      </c>
      <c r="L347" t="str">
        <f t="shared" si="11"/>
        <v>702837 - Abastol 305 E451 E450,200024 - Chemische Fabrik Budenheim KG,2013,24750,DE,Budenheim,Rheinstrasse 27 Budenheim</v>
      </c>
    </row>
    <row r="348" spans="1:12">
      <c r="A348" s="6" t="s">
        <v>2123</v>
      </c>
      <c r="B348" s="7" t="s">
        <v>9</v>
      </c>
      <c r="C348" s="7">
        <v>2014</v>
      </c>
      <c r="D348" s="8">
        <v>4000</v>
      </c>
      <c r="E348" s="4" t="s">
        <v>1466</v>
      </c>
      <c r="F348" t="s">
        <v>1500</v>
      </c>
      <c r="G348">
        <v>0</v>
      </c>
      <c r="H348" s="4" t="s">
        <v>1501</v>
      </c>
      <c r="I348" t="s">
        <v>1502</v>
      </c>
      <c r="J348" t="s">
        <v>1502</v>
      </c>
      <c r="K348" t="str">
        <f t="shared" si="10"/>
        <v>Rheinstrasse 27 Budenheim</v>
      </c>
      <c r="L348" t="str">
        <f t="shared" si="11"/>
        <v>400005 - Phosphate STPP pH 9.4-9.8 (E451) 57-58%,200024 - Chemische Fabrik Budenheim KG,2014,4000,DE,Budenheim,Rheinstrasse 27 Budenheim</v>
      </c>
    </row>
    <row r="349" spans="1:12">
      <c r="A349" s="6" t="s">
        <v>400</v>
      </c>
      <c r="B349" s="7" t="s">
        <v>9</v>
      </c>
      <c r="C349" s="7">
        <v>2014</v>
      </c>
      <c r="D349" s="8">
        <v>1800</v>
      </c>
      <c r="E349" s="4" t="s">
        <v>1466</v>
      </c>
      <c r="F349" t="s">
        <v>1500</v>
      </c>
      <c r="G349">
        <v>0</v>
      </c>
      <c r="H349" s="4" t="s">
        <v>1501</v>
      </c>
      <c r="I349" t="s">
        <v>1502</v>
      </c>
      <c r="J349" t="s">
        <v>1502</v>
      </c>
      <c r="K349" t="str">
        <f t="shared" si="10"/>
        <v>Rheinstrasse 27 Budenheim</v>
      </c>
      <c r="L349" t="str">
        <f t="shared" si="11"/>
        <v>400378 - Anti Caking Tricalsiumphosp. (E341),200024 - Chemische Fabrik Budenheim KG,2014,1800,DE,Budenheim,Rheinstrasse 27 Budenheim</v>
      </c>
    </row>
    <row r="350" spans="1:12">
      <c r="A350" s="6" t="s">
        <v>503</v>
      </c>
      <c r="B350" s="7" t="s">
        <v>9</v>
      </c>
      <c r="C350" s="7">
        <v>2014</v>
      </c>
      <c r="D350" s="8">
        <v>162925</v>
      </c>
      <c r="E350" s="4" t="s">
        <v>1466</v>
      </c>
      <c r="F350" t="s">
        <v>1500</v>
      </c>
      <c r="G350">
        <v>0</v>
      </c>
      <c r="H350" s="4" t="s">
        <v>1501</v>
      </c>
      <c r="I350" t="s">
        <v>1502</v>
      </c>
      <c r="J350" t="s">
        <v>1502</v>
      </c>
      <c r="K350" t="str">
        <f t="shared" si="10"/>
        <v>Rheinstrasse 27 Budenheim</v>
      </c>
      <c r="L350" t="str">
        <f t="shared" si="11"/>
        <v>400472 - Phosphate sausage pH 7.3 (E450)  59 % AF,200024 - Chemische Fabrik Budenheim KG,2014,162925,DE,Budenheim,Rheinstrasse 27 Budenheim</v>
      </c>
    </row>
    <row r="351" spans="1:12">
      <c r="A351" s="6" t="s">
        <v>2128</v>
      </c>
      <c r="B351" s="7" t="s">
        <v>9</v>
      </c>
      <c r="C351" s="7">
        <v>2014</v>
      </c>
      <c r="D351" s="8">
        <v>97000</v>
      </c>
      <c r="E351" s="4" t="s">
        <v>1466</v>
      </c>
      <c r="F351" t="s">
        <v>1500</v>
      </c>
      <c r="G351">
        <v>0</v>
      </c>
      <c r="H351" s="4" t="s">
        <v>1501</v>
      </c>
      <c r="I351" t="s">
        <v>1502</v>
      </c>
      <c r="J351" t="s">
        <v>1502</v>
      </c>
      <c r="K351" t="str">
        <f t="shared" si="10"/>
        <v>Rheinstrasse 27 Budenheim</v>
      </c>
      <c r="L351" t="str">
        <f t="shared" si="11"/>
        <v>400491 - Phosphate brine high solubility pH 9.5 (E,200024 - Chemische Fabrik Budenheim KG,2014,97000,DE,Budenheim,Rheinstrasse 27 Budenheim</v>
      </c>
    </row>
    <row r="352" spans="1:12">
      <c r="A352" s="6" t="s">
        <v>2130</v>
      </c>
      <c r="B352" s="7" t="s">
        <v>268</v>
      </c>
      <c r="C352" s="7">
        <v>2007</v>
      </c>
      <c r="D352" s="8">
        <v>20</v>
      </c>
      <c r="E352" s="4" t="s">
        <v>1469</v>
      </c>
      <c r="F352">
        <v>0</v>
      </c>
      <c r="G352">
        <v>0</v>
      </c>
      <c r="H352" s="4" t="s">
        <v>2047</v>
      </c>
      <c r="I352" t="s">
        <v>1646</v>
      </c>
      <c r="J352" t="s">
        <v>1647</v>
      </c>
      <c r="K352" t="str">
        <f t="shared" si="10"/>
        <v>Zevenheuvelenweg 60 Tilburg</v>
      </c>
      <c r="L352" t="str">
        <f t="shared" si="11"/>
        <v>400397 - O/R Fennel 7.5 - 10 % vo,200025 - IFF International Flavors &amp; Fragrances,2007,20,NL,Tilburg,Zevenheuvelenweg 60 Tilburg</v>
      </c>
    </row>
    <row r="353" spans="1:12">
      <c r="A353" s="6" t="s">
        <v>429</v>
      </c>
      <c r="B353" s="7" t="s">
        <v>268</v>
      </c>
      <c r="C353" s="7">
        <v>2007</v>
      </c>
      <c r="D353" s="8">
        <v>20</v>
      </c>
      <c r="E353" s="4" t="s">
        <v>1469</v>
      </c>
      <c r="F353">
        <v>0</v>
      </c>
      <c r="G353">
        <v>0</v>
      </c>
      <c r="H353" s="4" t="s">
        <v>2047</v>
      </c>
      <c r="I353" t="s">
        <v>1646</v>
      </c>
      <c r="J353" t="s">
        <v>1647</v>
      </c>
      <c r="K353" t="str">
        <f t="shared" si="10"/>
        <v>Zevenheuvelenweg 60 Tilburg</v>
      </c>
      <c r="L353" t="str">
        <f t="shared" si="11"/>
        <v>400402 - Extract Basil Encapsulated,200025 - IFF International Flavors &amp; Fragrances,2007,20,NL,Tilburg,Zevenheuvelenweg 60 Tilburg</v>
      </c>
    </row>
    <row r="354" spans="1:12">
      <c r="A354" s="6" t="s">
        <v>430</v>
      </c>
      <c r="B354" s="7" t="s">
        <v>268</v>
      </c>
      <c r="C354" s="7">
        <v>2007</v>
      </c>
      <c r="D354" s="8">
        <v>10</v>
      </c>
      <c r="E354" s="4" t="s">
        <v>1469</v>
      </c>
      <c r="F354">
        <v>0</v>
      </c>
      <c r="G354">
        <v>0</v>
      </c>
      <c r="H354" s="4" t="s">
        <v>2047</v>
      </c>
      <c r="I354" t="s">
        <v>1646</v>
      </c>
      <c r="J354" t="s">
        <v>1647</v>
      </c>
      <c r="K354" t="str">
        <f t="shared" si="10"/>
        <v>Zevenheuvelenweg 60 Tilburg</v>
      </c>
      <c r="L354" t="str">
        <f t="shared" si="11"/>
        <v>400403 - Extract Bay Encapsulated,200025 - IFF International Flavors &amp; Fragrances,2007,10,NL,Tilburg,Zevenheuvelenweg 60 Tilburg</v>
      </c>
    </row>
    <row r="355" spans="1:12">
      <c r="A355" s="6" t="s">
        <v>431</v>
      </c>
      <c r="B355" s="7" t="s">
        <v>268</v>
      </c>
      <c r="C355" s="7">
        <v>2007</v>
      </c>
      <c r="D355" s="8">
        <v>30</v>
      </c>
      <c r="E355" s="4" t="s">
        <v>1469</v>
      </c>
      <c r="F355">
        <v>0</v>
      </c>
      <c r="G355">
        <v>0</v>
      </c>
      <c r="H355" s="4" t="s">
        <v>2047</v>
      </c>
      <c r="I355" t="s">
        <v>1646</v>
      </c>
      <c r="J355" t="s">
        <v>1647</v>
      </c>
      <c r="K355" t="str">
        <f t="shared" si="10"/>
        <v>Zevenheuvelenweg 60 Tilburg</v>
      </c>
      <c r="L355" t="str">
        <f t="shared" si="11"/>
        <v>400404 - Extract Marjoram NOT ACTIVE,200025 - IFF International Flavors &amp; Fragrances,2007,30,NL,Tilburg,Zevenheuvelenweg 60 Tilburg</v>
      </c>
    </row>
    <row r="356" spans="1:12">
      <c r="A356" s="6" t="s">
        <v>432</v>
      </c>
      <c r="B356" s="7" t="s">
        <v>268</v>
      </c>
      <c r="C356" s="7">
        <v>2007</v>
      </c>
      <c r="D356" s="8">
        <v>30</v>
      </c>
      <c r="E356" s="4" t="s">
        <v>1469</v>
      </c>
      <c r="F356">
        <v>0</v>
      </c>
      <c r="G356">
        <v>0</v>
      </c>
      <c r="H356" s="4" t="s">
        <v>2047</v>
      </c>
      <c r="I356" t="s">
        <v>1646</v>
      </c>
      <c r="J356" t="s">
        <v>1647</v>
      </c>
      <c r="K356" t="str">
        <f t="shared" si="10"/>
        <v>Zevenheuvelenweg 60 Tilburg</v>
      </c>
      <c r="L356" t="str">
        <f t="shared" si="11"/>
        <v>400405 - Extract Thyme NOT ACTIVE,200025 - IFF International Flavors &amp; Fragrances,2007,30,NL,Tilburg,Zevenheuvelenweg 60 Tilburg</v>
      </c>
    </row>
    <row r="357" spans="1:12">
      <c r="A357" s="6" t="s">
        <v>433</v>
      </c>
      <c r="B357" s="7" t="s">
        <v>268</v>
      </c>
      <c r="C357" s="7">
        <v>2007</v>
      </c>
      <c r="D357" s="8">
        <v>20</v>
      </c>
      <c r="E357" s="4" t="s">
        <v>1469</v>
      </c>
      <c r="F357">
        <v>0</v>
      </c>
      <c r="G357">
        <v>0</v>
      </c>
      <c r="H357" s="4" t="s">
        <v>2047</v>
      </c>
      <c r="I357" t="s">
        <v>1646</v>
      </c>
      <c r="J357" t="s">
        <v>1647</v>
      </c>
      <c r="K357" t="str">
        <f t="shared" si="10"/>
        <v>Zevenheuvelenweg 60 Tilburg</v>
      </c>
      <c r="L357" t="str">
        <f t="shared" si="11"/>
        <v>400406 - Extract Rosemary Encapsulated,200025 - IFF International Flavors &amp; Fragrances,2007,20,NL,Tilburg,Zevenheuvelenweg 60 Tilburg</v>
      </c>
    </row>
    <row r="358" spans="1:12">
      <c r="A358" s="6" t="s">
        <v>446</v>
      </c>
      <c r="B358" s="7" t="s">
        <v>268</v>
      </c>
      <c r="C358" s="7">
        <v>2007</v>
      </c>
      <c r="D358" s="8">
        <v>40</v>
      </c>
      <c r="E358" s="4" t="s">
        <v>1469</v>
      </c>
      <c r="F358">
        <v>0</v>
      </c>
      <c r="G358">
        <v>0</v>
      </c>
      <c r="H358" s="4" t="s">
        <v>2047</v>
      </c>
      <c r="I358" t="s">
        <v>1646</v>
      </c>
      <c r="J358" t="s">
        <v>1647</v>
      </c>
      <c r="K358" t="str">
        <f t="shared" si="10"/>
        <v>Zevenheuvelenweg 60 Tilburg</v>
      </c>
      <c r="L358" t="str">
        <f t="shared" si="11"/>
        <v>400419 - Flavour Worcestershire Sauce liquid,200025 - IFF International Flavors &amp; Fragrances,2007,40,NL,Tilburg,Zevenheuvelenweg 60 Tilburg</v>
      </c>
    </row>
    <row r="359" spans="1:12">
      <c r="A359" s="6" t="s">
        <v>447</v>
      </c>
      <c r="B359" s="7" t="s">
        <v>268</v>
      </c>
      <c r="C359" s="7">
        <v>2007</v>
      </c>
      <c r="D359" s="8">
        <v>50</v>
      </c>
      <c r="E359" s="4" t="s">
        <v>1469</v>
      </c>
      <c r="F359">
        <v>0</v>
      </c>
      <c r="G359">
        <v>0</v>
      </c>
      <c r="H359" s="4" t="s">
        <v>2047</v>
      </c>
      <c r="I359" t="s">
        <v>1646</v>
      </c>
      <c r="J359" t="s">
        <v>1647</v>
      </c>
      <c r="K359" t="str">
        <f t="shared" si="10"/>
        <v>Zevenheuvelenweg 60 Tilburg</v>
      </c>
      <c r="L359" t="str">
        <f t="shared" si="11"/>
        <v>400420 - Flavour Barbecue liquid,200025 - IFF International Flavors &amp; Fragrances,2007,50,NL,Tilburg,Zevenheuvelenweg 60 Tilburg</v>
      </c>
    </row>
    <row r="360" spans="1:12">
      <c r="A360" s="6" t="s">
        <v>448</v>
      </c>
      <c r="B360" s="7" t="s">
        <v>268</v>
      </c>
      <c r="C360" s="7">
        <v>2007</v>
      </c>
      <c r="D360" s="8">
        <v>20</v>
      </c>
      <c r="E360" s="4" t="s">
        <v>1469</v>
      </c>
      <c r="F360">
        <v>0</v>
      </c>
      <c r="G360">
        <v>0</v>
      </c>
      <c r="H360" s="4" t="s">
        <v>2047</v>
      </c>
      <c r="I360" t="s">
        <v>1646</v>
      </c>
      <c r="J360" t="s">
        <v>1647</v>
      </c>
      <c r="K360" t="str">
        <f t="shared" si="10"/>
        <v>Zevenheuvelenweg 60 Tilburg</v>
      </c>
      <c r="L360" t="str">
        <f t="shared" si="11"/>
        <v>400421 - Flavour Pineapple liquid,200025 - IFF International Flavors &amp; Fragrances,2007,20,NL,Tilburg,Zevenheuvelenweg 60 Tilburg</v>
      </c>
    </row>
    <row r="361" spans="1:12">
      <c r="A361" s="6" t="s">
        <v>454</v>
      </c>
      <c r="B361" s="7" t="s">
        <v>268</v>
      </c>
      <c r="C361" s="7">
        <v>2007</v>
      </c>
      <c r="D361" s="8">
        <v>100</v>
      </c>
      <c r="E361" s="4" t="s">
        <v>1469</v>
      </c>
      <c r="F361">
        <v>0</v>
      </c>
      <c r="G361">
        <v>0</v>
      </c>
      <c r="H361" s="4" t="s">
        <v>2047</v>
      </c>
      <c r="I361" t="s">
        <v>1646</v>
      </c>
      <c r="J361" t="s">
        <v>1647</v>
      </c>
      <c r="K361" t="str">
        <f t="shared" si="10"/>
        <v>Zevenheuvelenweg 60 Tilburg</v>
      </c>
      <c r="L361" t="str">
        <f t="shared" si="11"/>
        <v>400426 - Extract Onion Encapsulated,200025 - IFF International Flavors &amp; Fragrances,2007,100,NL,Tilburg,Zevenheuvelenweg 60 Tilburg</v>
      </c>
    </row>
    <row r="362" spans="1:12">
      <c r="A362" s="6" t="s">
        <v>459</v>
      </c>
      <c r="B362" s="7" t="s">
        <v>268</v>
      </c>
      <c r="C362" s="7">
        <v>2007</v>
      </c>
      <c r="D362" s="8">
        <v>200</v>
      </c>
      <c r="E362" s="4" t="s">
        <v>1469</v>
      </c>
      <c r="F362">
        <v>0</v>
      </c>
      <c r="G362">
        <v>0</v>
      </c>
      <c r="H362" s="4" t="s">
        <v>2047</v>
      </c>
      <c r="I362" t="s">
        <v>1646</v>
      </c>
      <c r="J362" t="s">
        <v>1647</v>
      </c>
      <c r="K362" t="str">
        <f t="shared" si="10"/>
        <v>Zevenheuvelenweg 60 Tilburg</v>
      </c>
      <c r="L362" t="str">
        <f t="shared" si="11"/>
        <v>400430 - Flavour Murgh Skardu NOT ACTIVE,200025 - IFF International Flavors &amp; Fragrances,2007,200,NL,Tilburg,Zevenheuvelenweg 60 Tilburg</v>
      </c>
    </row>
    <row r="363" spans="1:12">
      <c r="A363" s="6" t="s">
        <v>420</v>
      </c>
      <c r="B363" s="7" t="s">
        <v>268</v>
      </c>
      <c r="C363" s="7">
        <v>2008</v>
      </c>
      <c r="D363" s="8">
        <v>180</v>
      </c>
      <c r="E363" s="4" t="s">
        <v>1469</v>
      </c>
      <c r="F363">
        <v>0</v>
      </c>
      <c r="G363">
        <v>0</v>
      </c>
      <c r="H363" s="4" t="s">
        <v>2047</v>
      </c>
      <c r="I363" t="s">
        <v>1646</v>
      </c>
      <c r="J363" t="s">
        <v>1647</v>
      </c>
      <c r="K363" t="str">
        <f t="shared" si="10"/>
        <v>Zevenheuvelenweg 60 Tilburg</v>
      </c>
      <c r="L363" t="str">
        <f t="shared" si="11"/>
        <v>400393 - Oil Pepper,200025 - IFF International Flavors &amp; Fragrances,2008,180,NL,Tilburg,Zevenheuvelenweg 60 Tilburg</v>
      </c>
    </row>
    <row r="364" spans="1:12">
      <c r="A364" s="6" t="s">
        <v>2130</v>
      </c>
      <c r="B364" s="7" t="s">
        <v>268</v>
      </c>
      <c r="C364" s="7">
        <v>2008</v>
      </c>
      <c r="D364" s="8">
        <v>40</v>
      </c>
      <c r="E364" s="4" t="s">
        <v>1469</v>
      </c>
      <c r="F364">
        <v>0</v>
      </c>
      <c r="G364">
        <v>0</v>
      </c>
      <c r="H364" s="4" t="s">
        <v>2047</v>
      </c>
      <c r="I364" t="s">
        <v>1646</v>
      </c>
      <c r="J364" t="s">
        <v>1647</v>
      </c>
      <c r="K364" t="str">
        <f t="shared" si="10"/>
        <v>Zevenheuvelenweg 60 Tilburg</v>
      </c>
      <c r="L364" t="str">
        <f t="shared" si="11"/>
        <v>400397 - O/R Fennel 7.5 - 10 % vo,200025 - IFF International Flavors &amp; Fragrances,2008,40,NL,Tilburg,Zevenheuvelenweg 60 Tilburg</v>
      </c>
    </row>
    <row r="365" spans="1:12">
      <c r="A365" s="6" t="s">
        <v>429</v>
      </c>
      <c r="B365" s="7" t="s">
        <v>268</v>
      </c>
      <c r="C365" s="7">
        <v>2008</v>
      </c>
      <c r="D365" s="8">
        <v>110</v>
      </c>
      <c r="E365" s="4" t="s">
        <v>1469</v>
      </c>
      <c r="F365">
        <v>0</v>
      </c>
      <c r="G365">
        <v>0</v>
      </c>
      <c r="H365" s="4" t="s">
        <v>2047</v>
      </c>
      <c r="I365" t="s">
        <v>1646</v>
      </c>
      <c r="J365" t="s">
        <v>1647</v>
      </c>
      <c r="K365" t="str">
        <f t="shared" si="10"/>
        <v>Zevenheuvelenweg 60 Tilburg</v>
      </c>
      <c r="L365" t="str">
        <f t="shared" si="11"/>
        <v>400402 - Extract Basil Encapsulated,200025 - IFF International Flavors &amp; Fragrances,2008,110,NL,Tilburg,Zevenheuvelenweg 60 Tilburg</v>
      </c>
    </row>
    <row r="366" spans="1:12">
      <c r="A366" s="6" t="s">
        <v>430</v>
      </c>
      <c r="B366" s="7" t="s">
        <v>268</v>
      </c>
      <c r="C366" s="7">
        <v>2008</v>
      </c>
      <c r="D366" s="8">
        <v>40</v>
      </c>
      <c r="E366" s="4" t="s">
        <v>1469</v>
      </c>
      <c r="F366">
        <v>0</v>
      </c>
      <c r="G366">
        <v>0</v>
      </c>
      <c r="H366" s="4" t="s">
        <v>2047</v>
      </c>
      <c r="I366" t="s">
        <v>1646</v>
      </c>
      <c r="J366" t="s">
        <v>1647</v>
      </c>
      <c r="K366" t="str">
        <f t="shared" si="10"/>
        <v>Zevenheuvelenweg 60 Tilburg</v>
      </c>
      <c r="L366" t="str">
        <f t="shared" si="11"/>
        <v>400403 - Extract Bay Encapsulated,200025 - IFF International Flavors &amp; Fragrances,2008,40,NL,Tilburg,Zevenheuvelenweg 60 Tilburg</v>
      </c>
    </row>
    <row r="367" spans="1:12">
      <c r="A367" s="6" t="s">
        <v>431</v>
      </c>
      <c r="B367" s="7" t="s">
        <v>268</v>
      </c>
      <c r="C367" s="7">
        <v>2008</v>
      </c>
      <c r="D367" s="8">
        <v>110</v>
      </c>
      <c r="E367" s="4" t="s">
        <v>1469</v>
      </c>
      <c r="F367">
        <v>0</v>
      </c>
      <c r="G367">
        <v>0</v>
      </c>
      <c r="H367" s="4" t="s">
        <v>2047</v>
      </c>
      <c r="I367" t="s">
        <v>1646</v>
      </c>
      <c r="J367" t="s">
        <v>1647</v>
      </c>
      <c r="K367" t="str">
        <f t="shared" si="10"/>
        <v>Zevenheuvelenweg 60 Tilburg</v>
      </c>
      <c r="L367" t="str">
        <f t="shared" si="11"/>
        <v>400404 - Extract Marjoram NOT ACTIVE,200025 - IFF International Flavors &amp; Fragrances,2008,110,NL,Tilburg,Zevenheuvelenweg 60 Tilburg</v>
      </c>
    </row>
    <row r="368" spans="1:12">
      <c r="A368" s="6" t="s">
        <v>432</v>
      </c>
      <c r="B368" s="7" t="s">
        <v>268</v>
      </c>
      <c r="C368" s="7">
        <v>2008</v>
      </c>
      <c r="D368" s="8">
        <v>120</v>
      </c>
      <c r="E368" s="4" t="s">
        <v>1469</v>
      </c>
      <c r="F368">
        <v>0</v>
      </c>
      <c r="G368">
        <v>0</v>
      </c>
      <c r="H368" s="4" t="s">
        <v>2047</v>
      </c>
      <c r="I368" t="s">
        <v>1646</v>
      </c>
      <c r="J368" t="s">
        <v>1647</v>
      </c>
      <c r="K368" t="str">
        <f t="shared" si="10"/>
        <v>Zevenheuvelenweg 60 Tilburg</v>
      </c>
      <c r="L368" t="str">
        <f t="shared" si="11"/>
        <v>400405 - Extract Thyme NOT ACTIVE,200025 - IFF International Flavors &amp; Fragrances,2008,120,NL,Tilburg,Zevenheuvelenweg 60 Tilburg</v>
      </c>
    </row>
    <row r="369" spans="1:12">
      <c r="A369" s="6" t="s">
        <v>433</v>
      </c>
      <c r="B369" s="7" t="s">
        <v>268</v>
      </c>
      <c r="C369" s="7">
        <v>2008</v>
      </c>
      <c r="D369" s="8">
        <v>140</v>
      </c>
      <c r="E369" s="4" t="s">
        <v>1469</v>
      </c>
      <c r="F369">
        <v>0</v>
      </c>
      <c r="G369">
        <v>0</v>
      </c>
      <c r="H369" s="4" t="s">
        <v>2047</v>
      </c>
      <c r="I369" t="s">
        <v>1646</v>
      </c>
      <c r="J369" t="s">
        <v>1647</v>
      </c>
      <c r="K369" t="str">
        <f t="shared" si="10"/>
        <v>Zevenheuvelenweg 60 Tilburg</v>
      </c>
      <c r="L369" t="str">
        <f t="shared" si="11"/>
        <v>400406 - Extract Rosemary Encapsulated,200025 - IFF International Flavors &amp; Fragrances,2008,140,NL,Tilburg,Zevenheuvelenweg 60 Tilburg</v>
      </c>
    </row>
    <row r="370" spans="1:12">
      <c r="A370" s="6" t="s">
        <v>446</v>
      </c>
      <c r="B370" s="7" t="s">
        <v>268</v>
      </c>
      <c r="C370" s="7">
        <v>2008</v>
      </c>
      <c r="D370" s="8">
        <v>220</v>
      </c>
      <c r="E370" s="4" t="s">
        <v>1469</v>
      </c>
      <c r="F370">
        <v>0</v>
      </c>
      <c r="G370">
        <v>0</v>
      </c>
      <c r="H370" s="4" t="s">
        <v>2047</v>
      </c>
      <c r="I370" t="s">
        <v>1646</v>
      </c>
      <c r="J370" t="s">
        <v>1647</v>
      </c>
      <c r="K370" t="str">
        <f t="shared" si="10"/>
        <v>Zevenheuvelenweg 60 Tilburg</v>
      </c>
      <c r="L370" t="str">
        <f t="shared" si="11"/>
        <v>400419 - Flavour Worcestershire Sauce liquid,200025 - IFF International Flavors &amp; Fragrances,2008,220,NL,Tilburg,Zevenheuvelenweg 60 Tilburg</v>
      </c>
    </row>
    <row r="371" spans="1:12">
      <c r="A371" s="6" t="s">
        <v>447</v>
      </c>
      <c r="B371" s="7" t="s">
        <v>268</v>
      </c>
      <c r="C371" s="7">
        <v>2008</v>
      </c>
      <c r="D371" s="8">
        <v>300</v>
      </c>
      <c r="E371" s="4" t="s">
        <v>1469</v>
      </c>
      <c r="F371">
        <v>0</v>
      </c>
      <c r="G371">
        <v>0</v>
      </c>
      <c r="H371" s="4" t="s">
        <v>2047</v>
      </c>
      <c r="I371" t="s">
        <v>1646</v>
      </c>
      <c r="J371" t="s">
        <v>1647</v>
      </c>
      <c r="K371" t="str">
        <f t="shared" si="10"/>
        <v>Zevenheuvelenweg 60 Tilburg</v>
      </c>
      <c r="L371" t="str">
        <f t="shared" si="11"/>
        <v>400420 - Flavour Barbecue liquid,200025 - IFF International Flavors &amp; Fragrances,2008,300,NL,Tilburg,Zevenheuvelenweg 60 Tilburg</v>
      </c>
    </row>
    <row r="372" spans="1:12">
      <c r="A372" s="6" t="s">
        <v>448</v>
      </c>
      <c r="B372" s="7" t="s">
        <v>268</v>
      </c>
      <c r="C372" s="7">
        <v>2008</v>
      </c>
      <c r="D372" s="8">
        <v>60</v>
      </c>
      <c r="E372" s="4" t="s">
        <v>1469</v>
      </c>
      <c r="F372">
        <v>0</v>
      </c>
      <c r="G372">
        <v>0</v>
      </c>
      <c r="H372" s="4" t="s">
        <v>2047</v>
      </c>
      <c r="I372" t="s">
        <v>1646</v>
      </c>
      <c r="J372" t="s">
        <v>1647</v>
      </c>
      <c r="K372" t="str">
        <f t="shared" si="10"/>
        <v>Zevenheuvelenweg 60 Tilburg</v>
      </c>
      <c r="L372" t="str">
        <f t="shared" si="11"/>
        <v>400421 - Flavour Pineapple liquid,200025 - IFF International Flavors &amp; Fragrances,2008,60,NL,Tilburg,Zevenheuvelenweg 60 Tilburg</v>
      </c>
    </row>
    <row r="373" spans="1:12">
      <c r="A373" s="6" t="s">
        <v>454</v>
      </c>
      <c r="B373" s="7" t="s">
        <v>268</v>
      </c>
      <c r="C373" s="7">
        <v>2008</v>
      </c>
      <c r="D373" s="8">
        <v>1060</v>
      </c>
      <c r="E373" s="4" t="s">
        <v>1469</v>
      </c>
      <c r="F373">
        <v>0</v>
      </c>
      <c r="G373">
        <v>0</v>
      </c>
      <c r="H373" s="4" t="s">
        <v>2047</v>
      </c>
      <c r="I373" t="s">
        <v>1646</v>
      </c>
      <c r="J373" t="s">
        <v>1647</v>
      </c>
      <c r="K373" t="str">
        <f t="shared" si="10"/>
        <v>Zevenheuvelenweg 60 Tilburg</v>
      </c>
      <c r="L373" t="str">
        <f t="shared" si="11"/>
        <v>400426 - Extract Onion Encapsulated,200025 - IFF International Flavors &amp; Fragrances,2008,1060,NL,Tilburg,Zevenheuvelenweg 60 Tilburg</v>
      </c>
    </row>
    <row r="374" spans="1:12">
      <c r="A374" s="6" t="s">
        <v>459</v>
      </c>
      <c r="B374" s="7" t="s">
        <v>268</v>
      </c>
      <c r="C374" s="7">
        <v>2008</v>
      </c>
      <c r="D374" s="8">
        <v>400</v>
      </c>
      <c r="E374" s="4" t="s">
        <v>1469</v>
      </c>
      <c r="F374">
        <v>0</v>
      </c>
      <c r="G374">
        <v>0</v>
      </c>
      <c r="H374" s="4" t="s">
        <v>2047</v>
      </c>
      <c r="I374" t="s">
        <v>1646</v>
      </c>
      <c r="J374" t="s">
        <v>1647</v>
      </c>
      <c r="K374" t="str">
        <f t="shared" si="10"/>
        <v>Zevenheuvelenweg 60 Tilburg</v>
      </c>
      <c r="L374" t="str">
        <f t="shared" si="11"/>
        <v>400430 - Flavour Murgh Skardu NOT ACTIVE,200025 - IFF International Flavors &amp; Fragrances,2008,400,NL,Tilburg,Zevenheuvelenweg 60 Tilburg</v>
      </c>
    </row>
    <row r="375" spans="1:12">
      <c r="A375" s="6" t="s">
        <v>267</v>
      </c>
      <c r="B375" s="7" t="s">
        <v>268</v>
      </c>
      <c r="C375" s="7">
        <v>2009</v>
      </c>
      <c r="D375" s="8">
        <v>320</v>
      </c>
      <c r="E375" s="4" t="s">
        <v>1469</v>
      </c>
      <c r="F375">
        <v>0</v>
      </c>
      <c r="G375">
        <v>0</v>
      </c>
      <c r="H375" s="4" t="s">
        <v>2047</v>
      </c>
      <c r="I375" t="s">
        <v>1646</v>
      </c>
      <c r="J375" t="s">
        <v>1647</v>
      </c>
      <c r="K375" t="str">
        <f t="shared" si="10"/>
        <v>Zevenheuvelenweg 60 Tilburg</v>
      </c>
      <c r="L375" t="str">
        <f t="shared" si="11"/>
        <v>400245 - Flavour Onion SN 815310 Not active,200025 - IFF International Flavors &amp; Fragrances,2009,320,NL,Tilburg,Zevenheuvelenweg 60 Tilburg</v>
      </c>
    </row>
    <row r="376" spans="1:12">
      <c r="A376" s="6" t="s">
        <v>420</v>
      </c>
      <c r="B376" s="7" t="s">
        <v>268</v>
      </c>
      <c r="C376" s="7">
        <v>2009</v>
      </c>
      <c r="D376" s="8">
        <v>120</v>
      </c>
      <c r="E376" s="4" t="s">
        <v>1469</v>
      </c>
      <c r="F376">
        <v>0</v>
      </c>
      <c r="G376">
        <v>0</v>
      </c>
      <c r="H376" s="4" t="s">
        <v>2047</v>
      </c>
      <c r="I376" t="s">
        <v>1646</v>
      </c>
      <c r="J376" t="s">
        <v>1647</v>
      </c>
      <c r="K376" t="str">
        <f t="shared" si="10"/>
        <v>Zevenheuvelenweg 60 Tilburg</v>
      </c>
      <c r="L376" t="str">
        <f t="shared" si="11"/>
        <v>400393 - Oil Pepper,200025 - IFF International Flavors &amp; Fragrances,2009,120,NL,Tilburg,Zevenheuvelenweg 60 Tilburg</v>
      </c>
    </row>
    <row r="377" spans="1:12">
      <c r="A377" s="6" t="s">
        <v>2130</v>
      </c>
      <c r="B377" s="7" t="s">
        <v>268</v>
      </c>
      <c r="C377" s="7">
        <v>2009</v>
      </c>
      <c r="D377" s="8">
        <v>80</v>
      </c>
      <c r="E377" s="4" t="s">
        <v>1469</v>
      </c>
      <c r="F377">
        <v>0</v>
      </c>
      <c r="G377">
        <v>0</v>
      </c>
      <c r="H377" s="4" t="s">
        <v>2047</v>
      </c>
      <c r="I377" t="s">
        <v>1646</v>
      </c>
      <c r="J377" t="s">
        <v>1647</v>
      </c>
      <c r="K377" t="str">
        <f t="shared" si="10"/>
        <v>Zevenheuvelenweg 60 Tilburg</v>
      </c>
      <c r="L377" t="str">
        <f t="shared" si="11"/>
        <v>400397 - O/R Fennel 7.5 - 10 % vo,200025 - IFF International Flavors &amp; Fragrances,2009,80,NL,Tilburg,Zevenheuvelenweg 60 Tilburg</v>
      </c>
    </row>
    <row r="378" spans="1:12">
      <c r="A378" s="6" t="s">
        <v>429</v>
      </c>
      <c r="B378" s="7" t="s">
        <v>268</v>
      </c>
      <c r="C378" s="7">
        <v>2009</v>
      </c>
      <c r="D378" s="8">
        <v>180</v>
      </c>
      <c r="E378" s="4" t="s">
        <v>1469</v>
      </c>
      <c r="F378">
        <v>0</v>
      </c>
      <c r="G378">
        <v>0</v>
      </c>
      <c r="H378" s="4" t="s">
        <v>2047</v>
      </c>
      <c r="I378" t="s">
        <v>1646</v>
      </c>
      <c r="J378" t="s">
        <v>1647</v>
      </c>
      <c r="K378" t="str">
        <f t="shared" si="10"/>
        <v>Zevenheuvelenweg 60 Tilburg</v>
      </c>
      <c r="L378" t="str">
        <f t="shared" si="11"/>
        <v>400402 - Extract Basil Encapsulated,200025 - IFF International Flavors &amp; Fragrances,2009,180,NL,Tilburg,Zevenheuvelenweg 60 Tilburg</v>
      </c>
    </row>
    <row r="379" spans="1:12">
      <c r="A379" s="6" t="s">
        <v>430</v>
      </c>
      <c r="B379" s="7" t="s">
        <v>268</v>
      </c>
      <c r="C379" s="7">
        <v>2009</v>
      </c>
      <c r="D379" s="8">
        <v>40</v>
      </c>
      <c r="E379" s="4" t="s">
        <v>1469</v>
      </c>
      <c r="F379">
        <v>0</v>
      </c>
      <c r="G379">
        <v>0</v>
      </c>
      <c r="H379" s="4" t="s">
        <v>2047</v>
      </c>
      <c r="I379" t="s">
        <v>1646</v>
      </c>
      <c r="J379" t="s">
        <v>1647</v>
      </c>
      <c r="K379" t="str">
        <f t="shared" si="10"/>
        <v>Zevenheuvelenweg 60 Tilburg</v>
      </c>
      <c r="L379" t="str">
        <f t="shared" si="11"/>
        <v>400403 - Extract Bay Encapsulated,200025 - IFF International Flavors &amp; Fragrances,2009,40,NL,Tilburg,Zevenheuvelenweg 60 Tilburg</v>
      </c>
    </row>
    <row r="380" spans="1:12">
      <c r="A380" s="6" t="s">
        <v>431</v>
      </c>
      <c r="B380" s="7" t="s">
        <v>268</v>
      </c>
      <c r="C380" s="7">
        <v>2009</v>
      </c>
      <c r="D380" s="8">
        <v>30</v>
      </c>
      <c r="E380" s="4" t="s">
        <v>1469</v>
      </c>
      <c r="F380">
        <v>0</v>
      </c>
      <c r="G380">
        <v>0</v>
      </c>
      <c r="H380" s="4" t="s">
        <v>2047</v>
      </c>
      <c r="I380" t="s">
        <v>1646</v>
      </c>
      <c r="J380" t="s">
        <v>1647</v>
      </c>
      <c r="K380" t="str">
        <f t="shared" si="10"/>
        <v>Zevenheuvelenweg 60 Tilburg</v>
      </c>
      <c r="L380" t="str">
        <f t="shared" si="11"/>
        <v>400404 - Extract Marjoram NOT ACTIVE,200025 - IFF International Flavors &amp; Fragrances,2009,30,NL,Tilburg,Zevenheuvelenweg 60 Tilburg</v>
      </c>
    </row>
    <row r="381" spans="1:12">
      <c r="A381" s="6" t="s">
        <v>432</v>
      </c>
      <c r="B381" s="7" t="s">
        <v>268</v>
      </c>
      <c r="C381" s="7">
        <v>2009</v>
      </c>
      <c r="D381" s="8">
        <v>90</v>
      </c>
      <c r="E381" s="4" t="s">
        <v>1469</v>
      </c>
      <c r="F381">
        <v>0</v>
      </c>
      <c r="G381">
        <v>0</v>
      </c>
      <c r="H381" s="4" t="s">
        <v>2047</v>
      </c>
      <c r="I381" t="s">
        <v>1646</v>
      </c>
      <c r="J381" t="s">
        <v>1647</v>
      </c>
      <c r="K381" t="str">
        <f t="shared" si="10"/>
        <v>Zevenheuvelenweg 60 Tilburg</v>
      </c>
      <c r="L381" t="str">
        <f t="shared" si="11"/>
        <v>400405 - Extract Thyme NOT ACTIVE,200025 - IFF International Flavors &amp; Fragrances,2009,90,NL,Tilburg,Zevenheuvelenweg 60 Tilburg</v>
      </c>
    </row>
    <row r="382" spans="1:12">
      <c r="A382" s="6" t="s">
        <v>433</v>
      </c>
      <c r="B382" s="7" t="s">
        <v>268</v>
      </c>
      <c r="C382" s="7">
        <v>2009</v>
      </c>
      <c r="D382" s="8">
        <v>100</v>
      </c>
      <c r="E382" s="4" t="s">
        <v>1469</v>
      </c>
      <c r="F382">
        <v>0</v>
      </c>
      <c r="G382">
        <v>0</v>
      </c>
      <c r="H382" s="4" t="s">
        <v>2047</v>
      </c>
      <c r="I382" t="s">
        <v>1646</v>
      </c>
      <c r="J382" t="s">
        <v>1647</v>
      </c>
      <c r="K382" t="str">
        <f t="shared" si="10"/>
        <v>Zevenheuvelenweg 60 Tilburg</v>
      </c>
      <c r="L382" t="str">
        <f t="shared" si="11"/>
        <v>400406 - Extract Rosemary Encapsulated,200025 - IFF International Flavors &amp; Fragrances,2009,100,NL,Tilburg,Zevenheuvelenweg 60 Tilburg</v>
      </c>
    </row>
    <row r="383" spans="1:12">
      <c r="A383" s="6" t="s">
        <v>446</v>
      </c>
      <c r="B383" s="7" t="s">
        <v>268</v>
      </c>
      <c r="C383" s="7">
        <v>2009</v>
      </c>
      <c r="D383" s="8">
        <v>120</v>
      </c>
      <c r="E383" s="4" t="s">
        <v>1469</v>
      </c>
      <c r="F383">
        <v>0</v>
      </c>
      <c r="G383">
        <v>0</v>
      </c>
      <c r="H383" s="4" t="s">
        <v>2047</v>
      </c>
      <c r="I383" t="s">
        <v>1646</v>
      </c>
      <c r="J383" t="s">
        <v>1647</v>
      </c>
      <c r="K383" t="str">
        <f t="shared" si="10"/>
        <v>Zevenheuvelenweg 60 Tilburg</v>
      </c>
      <c r="L383" t="str">
        <f t="shared" si="11"/>
        <v>400419 - Flavour Worcestershire Sauce liquid,200025 - IFF International Flavors &amp; Fragrances,2009,120,NL,Tilburg,Zevenheuvelenweg 60 Tilburg</v>
      </c>
    </row>
    <row r="384" spans="1:12">
      <c r="A384" s="6" t="s">
        <v>447</v>
      </c>
      <c r="B384" s="7" t="s">
        <v>268</v>
      </c>
      <c r="C384" s="7">
        <v>2009</v>
      </c>
      <c r="D384" s="8">
        <v>200</v>
      </c>
      <c r="E384" s="4" t="s">
        <v>1469</v>
      </c>
      <c r="F384">
        <v>0</v>
      </c>
      <c r="G384">
        <v>0</v>
      </c>
      <c r="H384" s="4" t="s">
        <v>2047</v>
      </c>
      <c r="I384" t="s">
        <v>1646</v>
      </c>
      <c r="J384" t="s">
        <v>1647</v>
      </c>
      <c r="K384" t="str">
        <f t="shared" si="10"/>
        <v>Zevenheuvelenweg 60 Tilburg</v>
      </c>
      <c r="L384" t="str">
        <f t="shared" si="11"/>
        <v>400420 - Flavour Barbecue liquid,200025 - IFF International Flavors &amp; Fragrances,2009,200,NL,Tilburg,Zevenheuvelenweg 60 Tilburg</v>
      </c>
    </row>
    <row r="385" spans="1:12">
      <c r="A385" s="6" t="s">
        <v>448</v>
      </c>
      <c r="B385" s="7" t="s">
        <v>268</v>
      </c>
      <c r="C385" s="7">
        <v>2009</v>
      </c>
      <c r="D385" s="8">
        <v>40</v>
      </c>
      <c r="E385" s="4" t="s">
        <v>1469</v>
      </c>
      <c r="F385">
        <v>0</v>
      </c>
      <c r="G385">
        <v>0</v>
      </c>
      <c r="H385" s="4" t="s">
        <v>2047</v>
      </c>
      <c r="I385" t="s">
        <v>1646</v>
      </c>
      <c r="J385" t="s">
        <v>1647</v>
      </c>
      <c r="K385" t="str">
        <f t="shared" si="10"/>
        <v>Zevenheuvelenweg 60 Tilburg</v>
      </c>
      <c r="L385" t="str">
        <f t="shared" si="11"/>
        <v>400421 - Flavour Pineapple liquid,200025 - IFF International Flavors &amp; Fragrances,2009,40,NL,Tilburg,Zevenheuvelenweg 60 Tilburg</v>
      </c>
    </row>
    <row r="386" spans="1:12">
      <c r="A386" s="6" t="s">
        <v>454</v>
      </c>
      <c r="B386" s="7" t="s">
        <v>268</v>
      </c>
      <c r="C386" s="7">
        <v>2009</v>
      </c>
      <c r="D386" s="8">
        <v>500</v>
      </c>
      <c r="E386" s="4" t="s">
        <v>1469</v>
      </c>
      <c r="F386">
        <v>0</v>
      </c>
      <c r="G386">
        <v>0</v>
      </c>
      <c r="H386" s="4" t="s">
        <v>2047</v>
      </c>
      <c r="I386" t="s">
        <v>1646</v>
      </c>
      <c r="J386" t="s">
        <v>1647</v>
      </c>
      <c r="K386" t="str">
        <f t="shared" si="10"/>
        <v>Zevenheuvelenweg 60 Tilburg</v>
      </c>
      <c r="L386" t="str">
        <f t="shared" si="11"/>
        <v>400426 - Extract Onion Encapsulated,200025 - IFF International Flavors &amp; Fragrances,2009,500,NL,Tilburg,Zevenheuvelenweg 60 Tilburg</v>
      </c>
    </row>
    <row r="387" spans="1:12">
      <c r="A387" s="6" t="s">
        <v>455</v>
      </c>
      <c r="B387" s="7" t="s">
        <v>268</v>
      </c>
      <c r="C387" s="7">
        <v>2009</v>
      </c>
      <c r="D387" s="8">
        <v>10</v>
      </c>
      <c r="E387" s="4" t="s">
        <v>1469</v>
      </c>
      <c r="F387">
        <v>0</v>
      </c>
      <c r="G387">
        <v>0</v>
      </c>
      <c r="H387" s="4" t="s">
        <v>2047</v>
      </c>
      <c r="I387" t="s">
        <v>1646</v>
      </c>
      <c r="J387" t="s">
        <v>1647</v>
      </c>
      <c r="K387" t="str">
        <f t="shared" ref="K387:K450" si="12">CONCATENATE(I387," ",H387)</f>
        <v>Zevenheuvelenweg 60 Tilburg</v>
      </c>
      <c r="L387" t="str">
        <f t="shared" ref="L387:L450" si="13">CONCATENATE(A387,",",B387,",",C387,",",D387,",",E387,",",H387,",",K387)</f>
        <v>400427 - Flavour Jalapeno pepper,200025 - IFF International Flavors &amp; Fragrances,2009,10,NL,Tilburg,Zevenheuvelenweg 60 Tilburg</v>
      </c>
    </row>
    <row r="388" spans="1:12">
      <c r="A388" s="6" t="s">
        <v>459</v>
      </c>
      <c r="B388" s="7" t="s">
        <v>268</v>
      </c>
      <c r="C388" s="7">
        <v>2009</v>
      </c>
      <c r="D388" s="8">
        <v>200</v>
      </c>
      <c r="E388" s="4" t="s">
        <v>1469</v>
      </c>
      <c r="F388">
        <v>0</v>
      </c>
      <c r="G388">
        <v>0</v>
      </c>
      <c r="H388" s="4" t="s">
        <v>2047</v>
      </c>
      <c r="I388" t="s">
        <v>1646</v>
      </c>
      <c r="J388" t="s">
        <v>1647</v>
      </c>
      <c r="K388" t="str">
        <f t="shared" si="12"/>
        <v>Zevenheuvelenweg 60 Tilburg</v>
      </c>
      <c r="L388" t="str">
        <f t="shared" si="13"/>
        <v>400430 - Flavour Murgh Skardu NOT ACTIVE,200025 - IFF International Flavors &amp; Fragrances,2009,200,NL,Tilburg,Zevenheuvelenweg 60 Tilburg</v>
      </c>
    </row>
    <row r="389" spans="1:12">
      <c r="A389" s="6" t="s">
        <v>800</v>
      </c>
      <c r="B389" s="7" t="s">
        <v>268</v>
      </c>
      <c r="C389" s="7">
        <v>2009</v>
      </c>
      <c r="D389" s="8">
        <v>1200</v>
      </c>
      <c r="E389" s="4" t="s">
        <v>1469</v>
      </c>
      <c r="F389">
        <v>0</v>
      </c>
      <c r="G389">
        <v>0</v>
      </c>
      <c r="H389" s="4" t="s">
        <v>2047</v>
      </c>
      <c r="I389" t="s">
        <v>1646</v>
      </c>
      <c r="J389" t="s">
        <v>1647</v>
      </c>
      <c r="K389" t="str">
        <f t="shared" si="12"/>
        <v>Zevenheuvelenweg 60 Tilburg</v>
      </c>
      <c r="L389" t="str">
        <f t="shared" si="13"/>
        <v>400812 - Mango Chutney Creamy NOT ACTIVE,200025 - IFF International Flavors &amp; Fragrances,2009,1200,NL,Tilburg,Zevenheuvelenweg 60 Tilburg</v>
      </c>
    </row>
    <row r="390" spans="1:12">
      <c r="A390" s="6" t="s">
        <v>814</v>
      </c>
      <c r="B390" s="7" t="s">
        <v>268</v>
      </c>
      <c r="C390" s="7">
        <v>2009</v>
      </c>
      <c r="D390" s="8">
        <v>2850</v>
      </c>
      <c r="E390" s="4" t="s">
        <v>1469</v>
      </c>
      <c r="F390">
        <v>0</v>
      </c>
      <c r="G390">
        <v>0</v>
      </c>
      <c r="H390" s="4" t="s">
        <v>2047</v>
      </c>
      <c r="I390" t="s">
        <v>1646</v>
      </c>
      <c r="J390" t="s">
        <v>1647</v>
      </c>
      <c r="K390" t="str">
        <f t="shared" si="12"/>
        <v>Zevenheuvelenweg 60 Tilburg</v>
      </c>
      <c r="L390" t="str">
        <f t="shared" si="13"/>
        <v>400825 - Flavour Lime Pickle Not active,200025 - IFF International Flavors &amp; Fragrances,2009,2850,NL,Tilburg,Zevenheuvelenweg 60 Tilburg</v>
      </c>
    </row>
    <row r="391" spans="1:12">
      <c r="A391" s="6" t="s">
        <v>267</v>
      </c>
      <c r="B391" s="7" t="s">
        <v>268</v>
      </c>
      <c r="C391" s="7">
        <v>2010</v>
      </c>
      <c r="D391" s="8">
        <v>100</v>
      </c>
      <c r="E391" s="4" t="s">
        <v>1469</v>
      </c>
      <c r="F391">
        <v>0</v>
      </c>
      <c r="G391">
        <v>0</v>
      </c>
      <c r="H391" s="4" t="s">
        <v>2047</v>
      </c>
      <c r="I391" t="s">
        <v>1646</v>
      </c>
      <c r="J391" t="s">
        <v>1647</v>
      </c>
      <c r="K391" t="str">
        <f t="shared" si="12"/>
        <v>Zevenheuvelenweg 60 Tilburg</v>
      </c>
      <c r="L391" t="str">
        <f t="shared" si="13"/>
        <v>400245 - Flavour Onion SN 815310 Not active,200025 - IFF International Flavors &amp; Fragrances,2010,100,NL,Tilburg,Zevenheuvelenweg 60 Tilburg</v>
      </c>
    </row>
    <row r="392" spans="1:12">
      <c r="A392" s="6" t="s">
        <v>420</v>
      </c>
      <c r="B392" s="7" t="s">
        <v>268</v>
      </c>
      <c r="C392" s="7">
        <v>2010</v>
      </c>
      <c r="D392" s="8">
        <v>220</v>
      </c>
      <c r="E392" s="4" t="s">
        <v>1469</v>
      </c>
      <c r="F392">
        <v>0</v>
      </c>
      <c r="G392">
        <v>0</v>
      </c>
      <c r="H392" s="4" t="s">
        <v>2047</v>
      </c>
      <c r="I392" t="s">
        <v>1646</v>
      </c>
      <c r="J392" t="s">
        <v>1647</v>
      </c>
      <c r="K392" t="str">
        <f t="shared" si="12"/>
        <v>Zevenheuvelenweg 60 Tilburg</v>
      </c>
      <c r="L392" t="str">
        <f t="shared" si="13"/>
        <v>400393 - Oil Pepper,200025 - IFF International Flavors &amp; Fragrances,2010,220,NL,Tilburg,Zevenheuvelenweg 60 Tilburg</v>
      </c>
    </row>
    <row r="393" spans="1:12">
      <c r="A393" s="6" t="s">
        <v>2130</v>
      </c>
      <c r="B393" s="7" t="s">
        <v>268</v>
      </c>
      <c r="C393" s="7">
        <v>2010</v>
      </c>
      <c r="D393" s="8">
        <v>40</v>
      </c>
      <c r="E393" s="4" t="s">
        <v>1469</v>
      </c>
      <c r="F393">
        <v>0</v>
      </c>
      <c r="G393">
        <v>0</v>
      </c>
      <c r="H393" s="4" t="s">
        <v>2047</v>
      </c>
      <c r="I393" t="s">
        <v>1646</v>
      </c>
      <c r="J393" t="s">
        <v>1647</v>
      </c>
      <c r="K393" t="str">
        <f t="shared" si="12"/>
        <v>Zevenheuvelenweg 60 Tilburg</v>
      </c>
      <c r="L393" t="str">
        <f t="shared" si="13"/>
        <v>400397 - O/R Fennel 7.5 - 10 % vo,200025 - IFF International Flavors &amp; Fragrances,2010,40,NL,Tilburg,Zevenheuvelenweg 60 Tilburg</v>
      </c>
    </row>
    <row r="394" spans="1:12">
      <c r="A394" s="6" t="s">
        <v>429</v>
      </c>
      <c r="B394" s="7" t="s">
        <v>268</v>
      </c>
      <c r="C394" s="7">
        <v>2010</v>
      </c>
      <c r="D394" s="8">
        <v>140</v>
      </c>
      <c r="E394" s="4" t="s">
        <v>1469</v>
      </c>
      <c r="F394">
        <v>0</v>
      </c>
      <c r="G394">
        <v>0</v>
      </c>
      <c r="H394" s="4" t="s">
        <v>2047</v>
      </c>
      <c r="I394" t="s">
        <v>1646</v>
      </c>
      <c r="J394" t="s">
        <v>1647</v>
      </c>
      <c r="K394" t="str">
        <f t="shared" si="12"/>
        <v>Zevenheuvelenweg 60 Tilburg</v>
      </c>
      <c r="L394" t="str">
        <f t="shared" si="13"/>
        <v>400402 - Extract Basil Encapsulated,200025 - IFF International Flavors &amp; Fragrances,2010,140,NL,Tilburg,Zevenheuvelenweg 60 Tilburg</v>
      </c>
    </row>
    <row r="395" spans="1:12">
      <c r="A395" s="6" t="s">
        <v>430</v>
      </c>
      <c r="B395" s="7" t="s">
        <v>268</v>
      </c>
      <c r="C395" s="7">
        <v>2010</v>
      </c>
      <c r="D395" s="8">
        <v>40</v>
      </c>
      <c r="E395" s="4" t="s">
        <v>1469</v>
      </c>
      <c r="F395">
        <v>0</v>
      </c>
      <c r="G395">
        <v>0</v>
      </c>
      <c r="H395" s="4" t="s">
        <v>2047</v>
      </c>
      <c r="I395" t="s">
        <v>1646</v>
      </c>
      <c r="J395" t="s">
        <v>1647</v>
      </c>
      <c r="K395" t="str">
        <f t="shared" si="12"/>
        <v>Zevenheuvelenweg 60 Tilburg</v>
      </c>
      <c r="L395" t="str">
        <f t="shared" si="13"/>
        <v>400403 - Extract Bay Encapsulated,200025 - IFF International Flavors &amp; Fragrances,2010,40,NL,Tilburg,Zevenheuvelenweg 60 Tilburg</v>
      </c>
    </row>
    <row r="396" spans="1:12">
      <c r="A396" s="6" t="s">
        <v>446</v>
      </c>
      <c r="B396" s="7" t="s">
        <v>268</v>
      </c>
      <c r="C396" s="7">
        <v>2010</v>
      </c>
      <c r="D396" s="8">
        <v>360</v>
      </c>
      <c r="E396" s="4" t="s">
        <v>1469</v>
      </c>
      <c r="F396">
        <v>0</v>
      </c>
      <c r="G396">
        <v>0</v>
      </c>
      <c r="H396" s="4" t="s">
        <v>2047</v>
      </c>
      <c r="I396" t="s">
        <v>1646</v>
      </c>
      <c r="J396" t="s">
        <v>1647</v>
      </c>
      <c r="K396" t="str">
        <f t="shared" si="12"/>
        <v>Zevenheuvelenweg 60 Tilburg</v>
      </c>
      <c r="L396" t="str">
        <f t="shared" si="13"/>
        <v>400419 - Flavour Worcestershire Sauce liquid,200025 - IFF International Flavors &amp; Fragrances,2010,360,NL,Tilburg,Zevenheuvelenweg 60 Tilburg</v>
      </c>
    </row>
    <row r="397" spans="1:12">
      <c r="A397" s="6" t="s">
        <v>447</v>
      </c>
      <c r="B397" s="7" t="s">
        <v>268</v>
      </c>
      <c r="C397" s="7">
        <v>2010</v>
      </c>
      <c r="D397" s="8">
        <v>100</v>
      </c>
      <c r="E397" s="4" t="s">
        <v>1469</v>
      </c>
      <c r="F397">
        <v>0</v>
      </c>
      <c r="G397">
        <v>0</v>
      </c>
      <c r="H397" s="4" t="s">
        <v>2047</v>
      </c>
      <c r="I397" t="s">
        <v>1646</v>
      </c>
      <c r="J397" t="s">
        <v>1647</v>
      </c>
      <c r="K397" t="str">
        <f t="shared" si="12"/>
        <v>Zevenheuvelenweg 60 Tilburg</v>
      </c>
      <c r="L397" t="str">
        <f t="shared" si="13"/>
        <v>400420 - Flavour Barbecue liquid,200025 - IFF International Flavors &amp; Fragrances,2010,100,NL,Tilburg,Zevenheuvelenweg 60 Tilburg</v>
      </c>
    </row>
    <row r="398" spans="1:12">
      <c r="A398" s="6" t="s">
        <v>448</v>
      </c>
      <c r="B398" s="7" t="s">
        <v>268</v>
      </c>
      <c r="C398" s="7">
        <v>2010</v>
      </c>
      <c r="D398" s="8">
        <v>40</v>
      </c>
      <c r="E398" s="4" t="s">
        <v>1469</v>
      </c>
      <c r="F398">
        <v>0</v>
      </c>
      <c r="G398">
        <v>0</v>
      </c>
      <c r="H398" s="4" t="s">
        <v>2047</v>
      </c>
      <c r="I398" t="s">
        <v>1646</v>
      </c>
      <c r="J398" t="s">
        <v>1647</v>
      </c>
      <c r="K398" t="str">
        <f t="shared" si="12"/>
        <v>Zevenheuvelenweg 60 Tilburg</v>
      </c>
      <c r="L398" t="str">
        <f t="shared" si="13"/>
        <v>400421 - Flavour Pineapple liquid,200025 - IFF International Flavors &amp; Fragrances,2010,40,NL,Tilburg,Zevenheuvelenweg 60 Tilburg</v>
      </c>
    </row>
    <row r="399" spans="1:12">
      <c r="A399" s="6" t="s">
        <v>454</v>
      </c>
      <c r="B399" s="7" t="s">
        <v>268</v>
      </c>
      <c r="C399" s="7">
        <v>2010</v>
      </c>
      <c r="D399" s="8">
        <v>300</v>
      </c>
      <c r="E399" s="4" t="s">
        <v>1469</v>
      </c>
      <c r="F399">
        <v>0</v>
      </c>
      <c r="G399">
        <v>0</v>
      </c>
      <c r="H399" s="4" t="s">
        <v>2047</v>
      </c>
      <c r="I399" t="s">
        <v>1646</v>
      </c>
      <c r="J399" t="s">
        <v>1647</v>
      </c>
      <c r="K399" t="str">
        <f t="shared" si="12"/>
        <v>Zevenheuvelenweg 60 Tilburg</v>
      </c>
      <c r="L399" t="str">
        <f t="shared" si="13"/>
        <v>400426 - Extract Onion Encapsulated,200025 - IFF International Flavors &amp; Fragrances,2010,300,NL,Tilburg,Zevenheuvelenweg 60 Tilburg</v>
      </c>
    </row>
    <row r="400" spans="1:12">
      <c r="A400" s="6" t="s">
        <v>455</v>
      </c>
      <c r="B400" s="7" t="s">
        <v>268</v>
      </c>
      <c r="C400" s="7">
        <v>2010</v>
      </c>
      <c r="D400" s="8">
        <v>2</v>
      </c>
      <c r="E400" s="4" t="s">
        <v>1469</v>
      </c>
      <c r="F400">
        <v>0</v>
      </c>
      <c r="G400">
        <v>0</v>
      </c>
      <c r="H400" s="4" t="s">
        <v>2047</v>
      </c>
      <c r="I400" t="s">
        <v>1646</v>
      </c>
      <c r="J400" t="s">
        <v>1647</v>
      </c>
      <c r="K400" t="str">
        <f t="shared" si="12"/>
        <v>Zevenheuvelenweg 60 Tilburg</v>
      </c>
      <c r="L400" t="str">
        <f t="shared" si="13"/>
        <v>400427 - Flavour Jalapeno pepper,200025 - IFF International Flavors &amp; Fragrances,2010,2,NL,Tilburg,Zevenheuvelenweg 60 Tilburg</v>
      </c>
    </row>
    <row r="401" spans="1:12">
      <c r="A401" s="6" t="s">
        <v>459</v>
      </c>
      <c r="B401" s="7" t="s">
        <v>268</v>
      </c>
      <c r="C401" s="7">
        <v>2010</v>
      </c>
      <c r="D401" s="8">
        <v>200</v>
      </c>
      <c r="E401" s="4" t="s">
        <v>1469</v>
      </c>
      <c r="F401">
        <v>0</v>
      </c>
      <c r="G401">
        <v>0</v>
      </c>
      <c r="H401" s="4" t="s">
        <v>2047</v>
      </c>
      <c r="I401" t="s">
        <v>1646</v>
      </c>
      <c r="J401" t="s">
        <v>1647</v>
      </c>
      <c r="K401" t="str">
        <f t="shared" si="12"/>
        <v>Zevenheuvelenweg 60 Tilburg</v>
      </c>
      <c r="L401" t="str">
        <f t="shared" si="13"/>
        <v>400430 - Flavour Murgh Skardu NOT ACTIVE,200025 - IFF International Flavors &amp; Fragrances,2010,200,NL,Tilburg,Zevenheuvelenweg 60 Tilburg</v>
      </c>
    </row>
    <row r="402" spans="1:12">
      <c r="A402" s="6" t="s">
        <v>852</v>
      </c>
      <c r="B402" s="7" t="s">
        <v>268</v>
      </c>
      <c r="C402" s="7">
        <v>2010</v>
      </c>
      <c r="D402" s="8">
        <v>4</v>
      </c>
      <c r="E402" s="4" t="s">
        <v>1469</v>
      </c>
      <c r="F402">
        <v>0</v>
      </c>
      <c r="G402">
        <v>0</v>
      </c>
      <c r="H402" s="4" t="s">
        <v>2047</v>
      </c>
      <c r="I402" t="s">
        <v>1646</v>
      </c>
      <c r="J402" t="s">
        <v>1647</v>
      </c>
      <c r="K402" t="str">
        <f t="shared" si="12"/>
        <v>Zevenheuvelenweg 60 Tilburg</v>
      </c>
      <c r="L402" t="str">
        <f t="shared" si="13"/>
        <v>400868 - Flavour Mediterranean,200025 - IFF International Flavors &amp; Fragrances,2010,4,NL,Tilburg,Zevenheuvelenweg 60 Tilburg</v>
      </c>
    </row>
    <row r="403" spans="1:12">
      <c r="A403" s="6" t="s">
        <v>1262</v>
      </c>
      <c r="B403" s="7" t="s">
        <v>268</v>
      </c>
      <c r="C403" s="7">
        <v>2010</v>
      </c>
      <c r="D403" s="8">
        <v>98.8</v>
      </c>
      <c r="E403" s="4" t="s">
        <v>1469</v>
      </c>
      <c r="F403">
        <v>0</v>
      </c>
      <c r="G403">
        <v>0</v>
      </c>
      <c r="H403" s="4" t="s">
        <v>2047</v>
      </c>
      <c r="I403" t="s">
        <v>1646</v>
      </c>
      <c r="J403" t="s">
        <v>1647</v>
      </c>
      <c r="K403" t="str">
        <f t="shared" si="12"/>
        <v>Zevenheuvelenweg 60 Tilburg</v>
      </c>
      <c r="L403" t="str">
        <f t="shared" si="13"/>
        <v>702746 - Emulsion Pepper K2725,200025 - IFF International Flavors &amp; Fragrances,2010,98,8,NL,Tilburg,Zevenheuvelenweg 60 Tilburg</v>
      </c>
    </row>
    <row r="404" spans="1:12">
      <c r="A404" s="6" t="s">
        <v>1263</v>
      </c>
      <c r="B404" s="7" t="s">
        <v>268</v>
      </c>
      <c r="C404" s="7">
        <v>2010</v>
      </c>
      <c r="D404" s="8">
        <v>190</v>
      </c>
      <c r="E404" s="4" t="s">
        <v>1469</v>
      </c>
      <c r="F404">
        <v>0</v>
      </c>
      <c r="G404">
        <v>0</v>
      </c>
      <c r="H404" s="4" t="s">
        <v>2047</v>
      </c>
      <c r="I404" t="s">
        <v>1646</v>
      </c>
      <c r="J404" t="s">
        <v>1647</v>
      </c>
      <c r="K404" t="str">
        <f t="shared" si="12"/>
        <v>Zevenheuvelenweg 60 Tilburg</v>
      </c>
      <c r="L404" t="str">
        <f t="shared" si="13"/>
        <v>702747 - Pastrami Flav Emulsion Z3905 NOT ACTIVE,200025 - IFF International Flavors &amp; Fragrances,2010,190,NL,Tilburg,Zevenheuvelenweg 60 Tilburg</v>
      </c>
    </row>
    <row r="405" spans="1:12">
      <c r="A405" s="6" t="s">
        <v>267</v>
      </c>
      <c r="B405" s="7" t="s">
        <v>268</v>
      </c>
      <c r="C405" s="7">
        <v>2011</v>
      </c>
      <c r="D405" s="8">
        <v>120</v>
      </c>
      <c r="E405" s="4" t="s">
        <v>1469</v>
      </c>
      <c r="F405">
        <v>0</v>
      </c>
      <c r="G405">
        <v>0</v>
      </c>
      <c r="H405" s="4" t="s">
        <v>2047</v>
      </c>
      <c r="I405" t="s">
        <v>1646</v>
      </c>
      <c r="J405" t="s">
        <v>1647</v>
      </c>
      <c r="K405" t="str">
        <f t="shared" si="12"/>
        <v>Zevenheuvelenweg 60 Tilburg</v>
      </c>
      <c r="L405" t="str">
        <f t="shared" si="13"/>
        <v>400245 - Flavour Onion SN 815310 Not active,200025 - IFF International Flavors &amp; Fragrances,2011,120,NL,Tilburg,Zevenheuvelenweg 60 Tilburg</v>
      </c>
    </row>
    <row r="406" spans="1:12">
      <c r="A406" s="6" t="s">
        <v>420</v>
      </c>
      <c r="B406" s="7" t="s">
        <v>268</v>
      </c>
      <c r="C406" s="7">
        <v>2011</v>
      </c>
      <c r="D406" s="8">
        <v>180</v>
      </c>
      <c r="E406" s="4" t="s">
        <v>1469</v>
      </c>
      <c r="F406">
        <v>0</v>
      </c>
      <c r="G406">
        <v>0</v>
      </c>
      <c r="H406" s="4" t="s">
        <v>2047</v>
      </c>
      <c r="I406" t="s">
        <v>1646</v>
      </c>
      <c r="J406" t="s">
        <v>1647</v>
      </c>
      <c r="K406" t="str">
        <f t="shared" si="12"/>
        <v>Zevenheuvelenweg 60 Tilburg</v>
      </c>
      <c r="L406" t="str">
        <f t="shared" si="13"/>
        <v>400393 - Oil Pepper,200025 - IFF International Flavors &amp; Fragrances,2011,180,NL,Tilburg,Zevenheuvelenweg 60 Tilburg</v>
      </c>
    </row>
    <row r="407" spans="1:12">
      <c r="A407" s="6" t="s">
        <v>2130</v>
      </c>
      <c r="B407" s="7" t="s">
        <v>268</v>
      </c>
      <c r="C407" s="7">
        <v>2011</v>
      </c>
      <c r="D407" s="8">
        <v>20</v>
      </c>
      <c r="E407" s="4" t="s">
        <v>1469</v>
      </c>
      <c r="F407">
        <v>0</v>
      </c>
      <c r="G407">
        <v>0</v>
      </c>
      <c r="H407" s="4" t="s">
        <v>2047</v>
      </c>
      <c r="I407" t="s">
        <v>1646</v>
      </c>
      <c r="J407" t="s">
        <v>1647</v>
      </c>
      <c r="K407" t="str">
        <f t="shared" si="12"/>
        <v>Zevenheuvelenweg 60 Tilburg</v>
      </c>
      <c r="L407" t="str">
        <f t="shared" si="13"/>
        <v>400397 - O/R Fennel 7.5 - 10 % vo,200025 - IFF International Flavors &amp; Fragrances,2011,20,NL,Tilburg,Zevenheuvelenweg 60 Tilburg</v>
      </c>
    </row>
    <row r="408" spans="1:12">
      <c r="A408" s="6" t="s">
        <v>429</v>
      </c>
      <c r="B408" s="7" t="s">
        <v>268</v>
      </c>
      <c r="C408" s="7">
        <v>2011</v>
      </c>
      <c r="D408" s="8">
        <v>160</v>
      </c>
      <c r="E408" s="4" t="s">
        <v>1469</v>
      </c>
      <c r="F408">
        <v>0</v>
      </c>
      <c r="G408">
        <v>0</v>
      </c>
      <c r="H408" s="4" t="s">
        <v>2047</v>
      </c>
      <c r="I408" t="s">
        <v>1646</v>
      </c>
      <c r="J408" t="s">
        <v>1647</v>
      </c>
      <c r="K408" t="str">
        <f t="shared" si="12"/>
        <v>Zevenheuvelenweg 60 Tilburg</v>
      </c>
      <c r="L408" t="str">
        <f t="shared" si="13"/>
        <v>400402 - Extract Basil Encapsulated,200025 - IFF International Flavors &amp; Fragrances,2011,160,NL,Tilburg,Zevenheuvelenweg 60 Tilburg</v>
      </c>
    </row>
    <row r="409" spans="1:12">
      <c r="A409" s="6" t="s">
        <v>430</v>
      </c>
      <c r="B409" s="7" t="s">
        <v>268</v>
      </c>
      <c r="C409" s="7">
        <v>2011</v>
      </c>
      <c r="D409" s="8">
        <v>40</v>
      </c>
      <c r="E409" s="4" t="s">
        <v>1469</v>
      </c>
      <c r="F409">
        <v>0</v>
      </c>
      <c r="G409">
        <v>0</v>
      </c>
      <c r="H409" s="4" t="s">
        <v>2047</v>
      </c>
      <c r="I409" t="s">
        <v>1646</v>
      </c>
      <c r="J409" t="s">
        <v>1647</v>
      </c>
      <c r="K409" t="str">
        <f t="shared" si="12"/>
        <v>Zevenheuvelenweg 60 Tilburg</v>
      </c>
      <c r="L409" t="str">
        <f t="shared" si="13"/>
        <v>400403 - Extract Bay Encapsulated,200025 - IFF International Flavors &amp; Fragrances,2011,40,NL,Tilburg,Zevenheuvelenweg 60 Tilburg</v>
      </c>
    </row>
    <row r="410" spans="1:12">
      <c r="A410" s="6" t="s">
        <v>433</v>
      </c>
      <c r="B410" s="7" t="s">
        <v>268</v>
      </c>
      <c r="C410" s="7">
        <v>2011</v>
      </c>
      <c r="D410" s="8">
        <v>20</v>
      </c>
      <c r="E410" s="4" t="s">
        <v>1469</v>
      </c>
      <c r="F410">
        <v>0</v>
      </c>
      <c r="G410">
        <v>0</v>
      </c>
      <c r="H410" s="4" t="s">
        <v>2047</v>
      </c>
      <c r="I410" t="s">
        <v>1646</v>
      </c>
      <c r="J410" t="s">
        <v>1647</v>
      </c>
      <c r="K410" t="str">
        <f t="shared" si="12"/>
        <v>Zevenheuvelenweg 60 Tilburg</v>
      </c>
      <c r="L410" t="str">
        <f t="shared" si="13"/>
        <v>400406 - Extract Rosemary Encapsulated,200025 - IFF International Flavors &amp; Fragrances,2011,20,NL,Tilburg,Zevenheuvelenweg 60 Tilburg</v>
      </c>
    </row>
    <row r="411" spans="1:12">
      <c r="A411" s="6" t="s">
        <v>447</v>
      </c>
      <c r="B411" s="7" t="s">
        <v>268</v>
      </c>
      <c r="C411" s="7">
        <v>2011</v>
      </c>
      <c r="D411" s="8">
        <v>40</v>
      </c>
      <c r="E411" s="4" t="s">
        <v>1469</v>
      </c>
      <c r="F411">
        <v>0</v>
      </c>
      <c r="G411">
        <v>0</v>
      </c>
      <c r="H411" s="4" t="s">
        <v>2047</v>
      </c>
      <c r="I411" t="s">
        <v>1646</v>
      </c>
      <c r="J411" t="s">
        <v>1647</v>
      </c>
      <c r="K411" t="str">
        <f t="shared" si="12"/>
        <v>Zevenheuvelenweg 60 Tilburg</v>
      </c>
      <c r="L411" t="str">
        <f t="shared" si="13"/>
        <v>400420 - Flavour Barbecue liquid,200025 - IFF International Flavors &amp; Fragrances,2011,40,NL,Tilburg,Zevenheuvelenweg 60 Tilburg</v>
      </c>
    </row>
    <row r="412" spans="1:12">
      <c r="A412" s="6" t="s">
        <v>448</v>
      </c>
      <c r="B412" s="7" t="s">
        <v>268</v>
      </c>
      <c r="C412" s="7">
        <v>2011</v>
      </c>
      <c r="D412" s="8">
        <v>40</v>
      </c>
      <c r="E412" s="4" t="s">
        <v>1469</v>
      </c>
      <c r="F412">
        <v>0</v>
      </c>
      <c r="G412">
        <v>0</v>
      </c>
      <c r="H412" s="4" t="s">
        <v>2047</v>
      </c>
      <c r="I412" t="s">
        <v>1646</v>
      </c>
      <c r="J412" t="s">
        <v>1647</v>
      </c>
      <c r="K412" t="str">
        <f t="shared" si="12"/>
        <v>Zevenheuvelenweg 60 Tilburg</v>
      </c>
      <c r="L412" t="str">
        <f t="shared" si="13"/>
        <v>400421 - Flavour Pineapple liquid,200025 - IFF International Flavors &amp; Fragrances,2011,40,NL,Tilburg,Zevenheuvelenweg 60 Tilburg</v>
      </c>
    </row>
    <row r="413" spans="1:12">
      <c r="A413" s="6" t="s">
        <v>454</v>
      </c>
      <c r="B413" s="7" t="s">
        <v>268</v>
      </c>
      <c r="C413" s="7">
        <v>2011</v>
      </c>
      <c r="D413" s="8">
        <v>400</v>
      </c>
      <c r="E413" s="4" t="s">
        <v>1469</v>
      </c>
      <c r="F413">
        <v>0</v>
      </c>
      <c r="G413">
        <v>0</v>
      </c>
      <c r="H413" s="4" t="s">
        <v>2047</v>
      </c>
      <c r="I413" t="s">
        <v>1646</v>
      </c>
      <c r="J413" t="s">
        <v>1647</v>
      </c>
      <c r="K413" t="str">
        <f t="shared" si="12"/>
        <v>Zevenheuvelenweg 60 Tilburg</v>
      </c>
      <c r="L413" t="str">
        <f t="shared" si="13"/>
        <v>400426 - Extract Onion Encapsulated,200025 - IFF International Flavors &amp; Fragrances,2011,400,NL,Tilburg,Zevenheuvelenweg 60 Tilburg</v>
      </c>
    </row>
    <row r="414" spans="1:12">
      <c r="A414" s="6" t="s">
        <v>455</v>
      </c>
      <c r="B414" s="7" t="s">
        <v>268</v>
      </c>
      <c r="C414" s="7">
        <v>2011</v>
      </c>
      <c r="D414" s="8">
        <v>10</v>
      </c>
      <c r="E414" s="4" t="s">
        <v>1469</v>
      </c>
      <c r="F414">
        <v>0</v>
      </c>
      <c r="G414">
        <v>0</v>
      </c>
      <c r="H414" s="4" t="s">
        <v>2047</v>
      </c>
      <c r="I414" t="s">
        <v>1646</v>
      </c>
      <c r="J414" t="s">
        <v>1647</v>
      </c>
      <c r="K414" t="str">
        <f t="shared" si="12"/>
        <v>Zevenheuvelenweg 60 Tilburg</v>
      </c>
      <c r="L414" t="str">
        <f t="shared" si="13"/>
        <v>400427 - Flavour Jalapeno pepper,200025 - IFF International Flavors &amp; Fragrances,2011,10,NL,Tilburg,Zevenheuvelenweg 60 Tilburg</v>
      </c>
    </row>
    <row r="415" spans="1:12">
      <c r="A415" s="6" t="s">
        <v>1146</v>
      </c>
      <c r="B415" s="7" t="s">
        <v>268</v>
      </c>
      <c r="C415" s="7">
        <v>2011</v>
      </c>
      <c r="D415" s="8">
        <v>25</v>
      </c>
      <c r="E415" s="4" t="s">
        <v>1469</v>
      </c>
      <c r="F415">
        <v>0</v>
      </c>
      <c r="G415">
        <v>0</v>
      </c>
      <c r="H415" s="4" t="s">
        <v>2047</v>
      </c>
      <c r="I415" t="s">
        <v>1646</v>
      </c>
      <c r="J415" t="s">
        <v>1647</v>
      </c>
      <c r="K415" t="str">
        <f t="shared" si="12"/>
        <v>Zevenheuvelenweg 60 Tilburg</v>
      </c>
      <c r="L415" t="str">
        <f t="shared" si="13"/>
        <v>401474 - HVP Replacer Dark(HVP R 03) SC155516 yeas,200025 - IFF International Flavors &amp; Fragrances,2011,25,NL,Tilburg,Zevenheuvelenweg 60 Tilburg</v>
      </c>
    </row>
    <row r="416" spans="1:12">
      <c r="A416" s="6" t="s">
        <v>1262</v>
      </c>
      <c r="B416" s="7" t="s">
        <v>268</v>
      </c>
      <c r="C416" s="7">
        <v>2011</v>
      </c>
      <c r="D416" s="8">
        <v>119.5</v>
      </c>
      <c r="E416" s="4" t="s">
        <v>1469</v>
      </c>
      <c r="F416">
        <v>0</v>
      </c>
      <c r="G416">
        <v>0</v>
      </c>
      <c r="H416" s="4" t="s">
        <v>2047</v>
      </c>
      <c r="I416" t="s">
        <v>1646</v>
      </c>
      <c r="J416" t="s">
        <v>1647</v>
      </c>
      <c r="K416" t="str">
        <f t="shared" si="12"/>
        <v>Zevenheuvelenweg 60 Tilburg</v>
      </c>
      <c r="L416" t="str">
        <f t="shared" si="13"/>
        <v>702746 - Emulsion Pepper K2725,200025 - IFF International Flavors &amp; Fragrances,2011,119,5,NL,Tilburg,Zevenheuvelenweg 60 Tilburg</v>
      </c>
    </row>
    <row r="417" spans="1:12">
      <c r="A417" s="6" t="s">
        <v>1263</v>
      </c>
      <c r="B417" s="7" t="s">
        <v>268</v>
      </c>
      <c r="C417" s="7">
        <v>2011</v>
      </c>
      <c r="D417" s="8">
        <v>100</v>
      </c>
      <c r="E417" s="4" t="s">
        <v>1469</v>
      </c>
      <c r="F417">
        <v>0</v>
      </c>
      <c r="G417">
        <v>0</v>
      </c>
      <c r="H417" s="4" t="s">
        <v>2047</v>
      </c>
      <c r="I417" t="s">
        <v>1646</v>
      </c>
      <c r="J417" t="s">
        <v>1647</v>
      </c>
      <c r="K417" t="str">
        <f t="shared" si="12"/>
        <v>Zevenheuvelenweg 60 Tilburg</v>
      </c>
      <c r="L417" t="str">
        <f t="shared" si="13"/>
        <v>702747 - Pastrami Flav Emulsion Z3905 NOT ACTIVE,200025 - IFF International Flavors &amp; Fragrances,2011,100,NL,Tilburg,Zevenheuvelenweg 60 Tilburg</v>
      </c>
    </row>
    <row r="418" spans="1:12">
      <c r="A418" s="6" t="s">
        <v>420</v>
      </c>
      <c r="B418" s="7" t="s">
        <v>268</v>
      </c>
      <c r="C418" s="7">
        <v>2012</v>
      </c>
      <c r="D418" s="8">
        <v>118.77500000000001</v>
      </c>
      <c r="E418" s="4" t="s">
        <v>1469</v>
      </c>
      <c r="F418">
        <v>0</v>
      </c>
      <c r="G418">
        <v>0</v>
      </c>
      <c r="H418" s="4" t="s">
        <v>2047</v>
      </c>
      <c r="I418" t="s">
        <v>1646</v>
      </c>
      <c r="J418" t="s">
        <v>1647</v>
      </c>
      <c r="K418" t="str">
        <f t="shared" si="12"/>
        <v>Zevenheuvelenweg 60 Tilburg</v>
      </c>
      <c r="L418" t="str">
        <f t="shared" si="13"/>
        <v>400393 - Oil Pepper,200025 - IFF International Flavors &amp; Fragrances,2012,118,775,NL,Tilburg,Zevenheuvelenweg 60 Tilburg</v>
      </c>
    </row>
    <row r="419" spans="1:12">
      <c r="A419" s="6" t="s">
        <v>429</v>
      </c>
      <c r="B419" s="7" t="s">
        <v>268</v>
      </c>
      <c r="C419" s="7">
        <v>2012</v>
      </c>
      <c r="D419" s="8">
        <v>120</v>
      </c>
      <c r="E419" s="4" t="s">
        <v>1469</v>
      </c>
      <c r="F419">
        <v>0</v>
      </c>
      <c r="G419">
        <v>0</v>
      </c>
      <c r="H419" s="4" t="s">
        <v>2047</v>
      </c>
      <c r="I419" t="s">
        <v>1646</v>
      </c>
      <c r="J419" t="s">
        <v>1647</v>
      </c>
      <c r="K419" t="str">
        <f t="shared" si="12"/>
        <v>Zevenheuvelenweg 60 Tilburg</v>
      </c>
      <c r="L419" t="str">
        <f t="shared" si="13"/>
        <v>400402 - Extract Basil Encapsulated,200025 - IFF International Flavors &amp; Fragrances,2012,120,NL,Tilburg,Zevenheuvelenweg 60 Tilburg</v>
      </c>
    </row>
    <row r="420" spans="1:12">
      <c r="A420" s="6" t="s">
        <v>430</v>
      </c>
      <c r="B420" s="7" t="s">
        <v>268</v>
      </c>
      <c r="C420" s="7">
        <v>2012</v>
      </c>
      <c r="D420" s="8">
        <v>40</v>
      </c>
      <c r="E420" s="4" t="s">
        <v>1469</v>
      </c>
      <c r="F420">
        <v>0</v>
      </c>
      <c r="G420">
        <v>0</v>
      </c>
      <c r="H420" s="4" t="s">
        <v>2047</v>
      </c>
      <c r="I420" t="s">
        <v>1646</v>
      </c>
      <c r="J420" t="s">
        <v>1647</v>
      </c>
      <c r="K420" t="str">
        <f t="shared" si="12"/>
        <v>Zevenheuvelenweg 60 Tilburg</v>
      </c>
      <c r="L420" t="str">
        <f t="shared" si="13"/>
        <v>400403 - Extract Bay Encapsulated,200025 - IFF International Flavors &amp; Fragrances,2012,40,NL,Tilburg,Zevenheuvelenweg 60 Tilburg</v>
      </c>
    </row>
    <row r="421" spans="1:12">
      <c r="A421" s="6" t="s">
        <v>433</v>
      </c>
      <c r="B421" s="7" t="s">
        <v>268</v>
      </c>
      <c r="C421" s="7">
        <v>2012</v>
      </c>
      <c r="D421" s="8">
        <v>60</v>
      </c>
      <c r="E421" s="4" t="s">
        <v>1469</v>
      </c>
      <c r="F421">
        <v>0</v>
      </c>
      <c r="G421">
        <v>0</v>
      </c>
      <c r="H421" s="4" t="s">
        <v>2047</v>
      </c>
      <c r="I421" t="s">
        <v>1646</v>
      </c>
      <c r="J421" t="s">
        <v>1647</v>
      </c>
      <c r="K421" t="str">
        <f t="shared" si="12"/>
        <v>Zevenheuvelenweg 60 Tilburg</v>
      </c>
      <c r="L421" t="str">
        <f t="shared" si="13"/>
        <v>400406 - Extract Rosemary Encapsulated,200025 - IFF International Flavors &amp; Fragrances,2012,60,NL,Tilburg,Zevenheuvelenweg 60 Tilburg</v>
      </c>
    </row>
    <row r="422" spans="1:12">
      <c r="A422" s="6" t="s">
        <v>446</v>
      </c>
      <c r="B422" s="7" t="s">
        <v>268</v>
      </c>
      <c r="C422" s="7">
        <v>2012</v>
      </c>
      <c r="D422" s="8">
        <v>120</v>
      </c>
      <c r="E422" s="4" t="s">
        <v>1469</v>
      </c>
      <c r="F422">
        <v>0</v>
      </c>
      <c r="G422">
        <v>0</v>
      </c>
      <c r="H422" s="4" t="s">
        <v>2047</v>
      </c>
      <c r="I422" t="s">
        <v>1646</v>
      </c>
      <c r="J422" t="s">
        <v>1647</v>
      </c>
      <c r="K422" t="str">
        <f t="shared" si="12"/>
        <v>Zevenheuvelenweg 60 Tilburg</v>
      </c>
      <c r="L422" t="str">
        <f t="shared" si="13"/>
        <v>400419 - Flavour Worcestershire Sauce liquid,200025 - IFF International Flavors &amp; Fragrances,2012,120,NL,Tilburg,Zevenheuvelenweg 60 Tilburg</v>
      </c>
    </row>
    <row r="423" spans="1:12">
      <c r="A423" s="6" t="s">
        <v>447</v>
      </c>
      <c r="B423" s="7" t="s">
        <v>268</v>
      </c>
      <c r="C423" s="7">
        <v>2012</v>
      </c>
      <c r="D423" s="8">
        <v>120</v>
      </c>
      <c r="E423" s="4" t="s">
        <v>1469</v>
      </c>
      <c r="F423">
        <v>0</v>
      </c>
      <c r="G423">
        <v>0</v>
      </c>
      <c r="H423" s="4" t="s">
        <v>2047</v>
      </c>
      <c r="I423" t="s">
        <v>1646</v>
      </c>
      <c r="J423" t="s">
        <v>1647</v>
      </c>
      <c r="K423" t="str">
        <f t="shared" si="12"/>
        <v>Zevenheuvelenweg 60 Tilburg</v>
      </c>
      <c r="L423" t="str">
        <f t="shared" si="13"/>
        <v>400420 - Flavour Barbecue liquid,200025 - IFF International Flavors &amp; Fragrances,2012,120,NL,Tilburg,Zevenheuvelenweg 60 Tilburg</v>
      </c>
    </row>
    <row r="424" spans="1:12">
      <c r="A424" s="6" t="s">
        <v>448</v>
      </c>
      <c r="B424" s="7" t="s">
        <v>268</v>
      </c>
      <c r="C424" s="7">
        <v>2012</v>
      </c>
      <c r="D424" s="8">
        <v>40</v>
      </c>
      <c r="E424" s="4" t="s">
        <v>1469</v>
      </c>
      <c r="F424">
        <v>0</v>
      </c>
      <c r="G424">
        <v>0</v>
      </c>
      <c r="H424" s="4" t="s">
        <v>2047</v>
      </c>
      <c r="I424" t="s">
        <v>1646</v>
      </c>
      <c r="J424" t="s">
        <v>1647</v>
      </c>
      <c r="K424" t="str">
        <f t="shared" si="12"/>
        <v>Zevenheuvelenweg 60 Tilburg</v>
      </c>
      <c r="L424" t="str">
        <f t="shared" si="13"/>
        <v>400421 - Flavour Pineapple liquid,200025 - IFF International Flavors &amp; Fragrances,2012,40,NL,Tilburg,Zevenheuvelenweg 60 Tilburg</v>
      </c>
    </row>
    <row r="425" spans="1:12">
      <c r="A425" s="6" t="s">
        <v>454</v>
      </c>
      <c r="B425" s="7" t="s">
        <v>268</v>
      </c>
      <c r="C425" s="7">
        <v>2012</v>
      </c>
      <c r="D425" s="8">
        <v>500</v>
      </c>
      <c r="E425" s="4" t="s">
        <v>1469</v>
      </c>
      <c r="F425">
        <v>0</v>
      </c>
      <c r="G425">
        <v>0</v>
      </c>
      <c r="H425" s="4" t="s">
        <v>2047</v>
      </c>
      <c r="I425" t="s">
        <v>1646</v>
      </c>
      <c r="J425" t="s">
        <v>1647</v>
      </c>
      <c r="K425" t="str">
        <f t="shared" si="12"/>
        <v>Zevenheuvelenweg 60 Tilburg</v>
      </c>
      <c r="L425" t="str">
        <f t="shared" si="13"/>
        <v>400426 - Extract Onion Encapsulated,200025 - IFF International Flavors &amp; Fragrances,2012,500,NL,Tilburg,Zevenheuvelenweg 60 Tilburg</v>
      </c>
    </row>
    <row r="426" spans="1:12">
      <c r="A426" s="6" t="s">
        <v>1146</v>
      </c>
      <c r="B426" s="7" t="s">
        <v>268</v>
      </c>
      <c r="C426" s="7">
        <v>2012</v>
      </c>
      <c r="D426" s="8">
        <v>640</v>
      </c>
      <c r="E426" s="4" t="s">
        <v>1469</v>
      </c>
      <c r="F426">
        <v>0</v>
      </c>
      <c r="G426">
        <v>0</v>
      </c>
      <c r="H426" s="4" t="s">
        <v>2047</v>
      </c>
      <c r="I426" t="s">
        <v>1646</v>
      </c>
      <c r="J426" t="s">
        <v>1647</v>
      </c>
      <c r="K426" t="str">
        <f t="shared" si="12"/>
        <v>Zevenheuvelenweg 60 Tilburg</v>
      </c>
      <c r="L426" t="str">
        <f t="shared" si="13"/>
        <v>401474 - HVP Replacer Dark(HVP R 03) SC155516 yeas,200025 - IFF International Flavors &amp; Fragrances,2012,640,NL,Tilburg,Zevenheuvelenweg 60 Tilburg</v>
      </c>
    </row>
    <row r="427" spans="1:12">
      <c r="A427" s="6" t="s">
        <v>1262</v>
      </c>
      <c r="B427" s="7" t="s">
        <v>268</v>
      </c>
      <c r="C427" s="7">
        <v>2012</v>
      </c>
      <c r="D427" s="8">
        <v>60</v>
      </c>
      <c r="E427" s="4" t="s">
        <v>1469</v>
      </c>
      <c r="F427">
        <v>0</v>
      </c>
      <c r="G427">
        <v>0</v>
      </c>
      <c r="H427" s="4" t="s">
        <v>2047</v>
      </c>
      <c r="I427" t="s">
        <v>1646</v>
      </c>
      <c r="J427" t="s">
        <v>1647</v>
      </c>
      <c r="K427" t="str">
        <f t="shared" si="12"/>
        <v>Zevenheuvelenweg 60 Tilburg</v>
      </c>
      <c r="L427" t="str">
        <f t="shared" si="13"/>
        <v>702746 - Emulsion Pepper K2725,200025 - IFF International Flavors &amp; Fragrances,2012,60,NL,Tilburg,Zevenheuvelenweg 60 Tilburg</v>
      </c>
    </row>
    <row r="428" spans="1:12">
      <c r="A428" s="6" t="s">
        <v>1441</v>
      </c>
      <c r="B428" s="7" t="s">
        <v>268</v>
      </c>
      <c r="C428" s="7">
        <v>2012</v>
      </c>
      <c r="D428" s="8">
        <v>1.2</v>
      </c>
      <c r="E428" s="4" t="s">
        <v>1469</v>
      </c>
      <c r="F428">
        <v>0</v>
      </c>
      <c r="G428">
        <v>0</v>
      </c>
      <c r="H428" s="4" t="s">
        <v>2047</v>
      </c>
      <c r="I428" t="s">
        <v>1646</v>
      </c>
      <c r="J428" t="s">
        <v>1647</v>
      </c>
      <c r="K428" t="str">
        <f t="shared" si="12"/>
        <v>Zevenheuvelenweg 60 Tilburg</v>
      </c>
      <c r="L428" t="str">
        <f t="shared" si="13"/>
        <v>740124 - Flavour cola Not active,200025 - IFF International Flavors &amp; Fragrances,2012,1,2,NL,Tilburg,Zevenheuvelenweg 60 Tilburg</v>
      </c>
    </row>
    <row r="429" spans="1:12">
      <c r="A429" s="6" t="s">
        <v>420</v>
      </c>
      <c r="B429" s="7" t="s">
        <v>268</v>
      </c>
      <c r="C429" s="7">
        <v>2013</v>
      </c>
      <c r="D429" s="8">
        <v>120</v>
      </c>
      <c r="E429" s="4" t="s">
        <v>1469</v>
      </c>
      <c r="F429">
        <v>0</v>
      </c>
      <c r="G429">
        <v>0</v>
      </c>
      <c r="H429" s="4" t="s">
        <v>2047</v>
      </c>
      <c r="I429" t="s">
        <v>1646</v>
      </c>
      <c r="J429" t="s">
        <v>1647</v>
      </c>
      <c r="K429" t="str">
        <f t="shared" si="12"/>
        <v>Zevenheuvelenweg 60 Tilburg</v>
      </c>
      <c r="L429" t="str">
        <f t="shared" si="13"/>
        <v>400393 - Oil Pepper,200025 - IFF International Flavors &amp; Fragrances,2013,120,NL,Tilburg,Zevenheuvelenweg 60 Tilburg</v>
      </c>
    </row>
    <row r="430" spans="1:12">
      <c r="A430" s="6" t="s">
        <v>429</v>
      </c>
      <c r="B430" s="7" t="s">
        <v>268</v>
      </c>
      <c r="C430" s="7">
        <v>2013</v>
      </c>
      <c r="D430" s="8">
        <v>120</v>
      </c>
      <c r="E430" s="4" t="s">
        <v>1469</v>
      </c>
      <c r="F430">
        <v>0</v>
      </c>
      <c r="G430">
        <v>0</v>
      </c>
      <c r="H430" s="4" t="s">
        <v>2047</v>
      </c>
      <c r="I430" t="s">
        <v>1646</v>
      </c>
      <c r="J430" t="s">
        <v>1647</v>
      </c>
      <c r="K430" t="str">
        <f t="shared" si="12"/>
        <v>Zevenheuvelenweg 60 Tilburg</v>
      </c>
      <c r="L430" t="str">
        <f t="shared" si="13"/>
        <v>400402 - Extract Basil Encapsulated,200025 - IFF International Flavors &amp; Fragrances,2013,120,NL,Tilburg,Zevenheuvelenweg 60 Tilburg</v>
      </c>
    </row>
    <row r="431" spans="1:12">
      <c r="A431" s="6" t="s">
        <v>430</v>
      </c>
      <c r="B431" s="7" t="s">
        <v>268</v>
      </c>
      <c r="C431" s="7">
        <v>2013</v>
      </c>
      <c r="D431" s="8">
        <v>40</v>
      </c>
      <c r="E431" s="4" t="s">
        <v>1469</v>
      </c>
      <c r="F431">
        <v>0</v>
      </c>
      <c r="G431">
        <v>0</v>
      </c>
      <c r="H431" s="4" t="s">
        <v>2047</v>
      </c>
      <c r="I431" t="s">
        <v>1646</v>
      </c>
      <c r="J431" t="s">
        <v>1647</v>
      </c>
      <c r="K431" t="str">
        <f t="shared" si="12"/>
        <v>Zevenheuvelenweg 60 Tilburg</v>
      </c>
      <c r="L431" t="str">
        <f t="shared" si="13"/>
        <v>400403 - Extract Bay Encapsulated,200025 - IFF International Flavors &amp; Fragrances,2013,40,NL,Tilburg,Zevenheuvelenweg 60 Tilburg</v>
      </c>
    </row>
    <row r="432" spans="1:12">
      <c r="A432" s="6" t="s">
        <v>433</v>
      </c>
      <c r="B432" s="7" t="s">
        <v>268</v>
      </c>
      <c r="C432" s="7">
        <v>2013</v>
      </c>
      <c r="D432" s="8">
        <v>40</v>
      </c>
      <c r="E432" s="4" t="s">
        <v>1469</v>
      </c>
      <c r="F432">
        <v>0</v>
      </c>
      <c r="G432">
        <v>0</v>
      </c>
      <c r="H432" s="4" t="s">
        <v>2047</v>
      </c>
      <c r="I432" t="s">
        <v>1646</v>
      </c>
      <c r="J432" t="s">
        <v>1647</v>
      </c>
      <c r="K432" t="str">
        <f t="shared" si="12"/>
        <v>Zevenheuvelenweg 60 Tilburg</v>
      </c>
      <c r="L432" t="str">
        <f t="shared" si="13"/>
        <v>400406 - Extract Rosemary Encapsulated,200025 - IFF International Flavors &amp; Fragrances,2013,40,NL,Tilburg,Zevenheuvelenweg 60 Tilburg</v>
      </c>
    </row>
    <row r="433" spans="1:12">
      <c r="A433" s="6" t="s">
        <v>446</v>
      </c>
      <c r="B433" s="7" t="s">
        <v>268</v>
      </c>
      <c r="C433" s="7">
        <v>2013</v>
      </c>
      <c r="D433" s="8">
        <v>120</v>
      </c>
      <c r="E433" s="4" t="s">
        <v>1469</v>
      </c>
      <c r="F433">
        <v>0</v>
      </c>
      <c r="G433">
        <v>0</v>
      </c>
      <c r="H433" s="4" t="s">
        <v>2047</v>
      </c>
      <c r="I433" t="s">
        <v>1646</v>
      </c>
      <c r="J433" t="s">
        <v>1647</v>
      </c>
      <c r="K433" t="str">
        <f t="shared" si="12"/>
        <v>Zevenheuvelenweg 60 Tilburg</v>
      </c>
      <c r="L433" t="str">
        <f t="shared" si="13"/>
        <v>400419 - Flavour Worcestershire Sauce liquid,200025 - IFF International Flavors &amp; Fragrances,2013,120,NL,Tilburg,Zevenheuvelenweg 60 Tilburg</v>
      </c>
    </row>
    <row r="434" spans="1:12">
      <c r="A434" s="6" t="s">
        <v>447</v>
      </c>
      <c r="B434" s="7" t="s">
        <v>268</v>
      </c>
      <c r="C434" s="7">
        <v>2013</v>
      </c>
      <c r="D434" s="8">
        <v>119.8</v>
      </c>
      <c r="E434" s="4" t="s">
        <v>1469</v>
      </c>
      <c r="F434">
        <v>0</v>
      </c>
      <c r="G434">
        <v>0</v>
      </c>
      <c r="H434" s="4" t="s">
        <v>2047</v>
      </c>
      <c r="I434" t="s">
        <v>1646</v>
      </c>
      <c r="J434" t="s">
        <v>1647</v>
      </c>
      <c r="K434" t="str">
        <f t="shared" si="12"/>
        <v>Zevenheuvelenweg 60 Tilburg</v>
      </c>
      <c r="L434" t="str">
        <f t="shared" si="13"/>
        <v>400420 - Flavour Barbecue liquid,200025 - IFF International Flavors &amp; Fragrances,2013,119,8,NL,Tilburg,Zevenheuvelenweg 60 Tilburg</v>
      </c>
    </row>
    <row r="435" spans="1:12">
      <c r="A435" s="6" t="s">
        <v>448</v>
      </c>
      <c r="B435" s="7" t="s">
        <v>268</v>
      </c>
      <c r="C435" s="7">
        <v>2013</v>
      </c>
      <c r="D435" s="8">
        <v>40</v>
      </c>
      <c r="E435" s="4" t="s">
        <v>1469</v>
      </c>
      <c r="F435">
        <v>0</v>
      </c>
      <c r="G435">
        <v>0</v>
      </c>
      <c r="H435" s="4" t="s">
        <v>2047</v>
      </c>
      <c r="I435" t="s">
        <v>1646</v>
      </c>
      <c r="J435" t="s">
        <v>1647</v>
      </c>
      <c r="K435" t="str">
        <f t="shared" si="12"/>
        <v>Zevenheuvelenweg 60 Tilburg</v>
      </c>
      <c r="L435" t="str">
        <f t="shared" si="13"/>
        <v>400421 - Flavour Pineapple liquid,200025 - IFF International Flavors &amp; Fragrances,2013,40,NL,Tilburg,Zevenheuvelenweg 60 Tilburg</v>
      </c>
    </row>
    <row r="436" spans="1:12">
      <c r="A436" s="6" t="s">
        <v>454</v>
      </c>
      <c r="B436" s="7" t="s">
        <v>268</v>
      </c>
      <c r="C436" s="7">
        <v>2013</v>
      </c>
      <c r="D436" s="8">
        <v>300</v>
      </c>
      <c r="E436" s="4" t="s">
        <v>1469</v>
      </c>
      <c r="F436">
        <v>0</v>
      </c>
      <c r="G436">
        <v>0</v>
      </c>
      <c r="H436" s="4" t="s">
        <v>2047</v>
      </c>
      <c r="I436" t="s">
        <v>1646</v>
      </c>
      <c r="J436" t="s">
        <v>1647</v>
      </c>
      <c r="K436" t="str">
        <f t="shared" si="12"/>
        <v>Zevenheuvelenweg 60 Tilburg</v>
      </c>
      <c r="L436" t="str">
        <f t="shared" si="13"/>
        <v>400426 - Extract Onion Encapsulated,200025 - IFF International Flavors &amp; Fragrances,2013,300,NL,Tilburg,Zevenheuvelenweg 60 Tilburg</v>
      </c>
    </row>
    <row r="437" spans="1:12">
      <c r="A437" s="6" t="s">
        <v>455</v>
      </c>
      <c r="B437" s="7" t="s">
        <v>268</v>
      </c>
      <c r="C437" s="7">
        <v>2013</v>
      </c>
      <c r="D437" s="8">
        <v>10</v>
      </c>
      <c r="E437" s="4" t="s">
        <v>1469</v>
      </c>
      <c r="F437">
        <v>0</v>
      </c>
      <c r="G437">
        <v>0</v>
      </c>
      <c r="H437" s="4" t="s">
        <v>2047</v>
      </c>
      <c r="I437" t="s">
        <v>1646</v>
      </c>
      <c r="J437" t="s">
        <v>1647</v>
      </c>
      <c r="K437" t="str">
        <f t="shared" si="12"/>
        <v>Zevenheuvelenweg 60 Tilburg</v>
      </c>
      <c r="L437" t="str">
        <f t="shared" si="13"/>
        <v>400427 - Flavour Jalapeno pepper,200025 - IFF International Flavors &amp; Fragrances,2013,10,NL,Tilburg,Zevenheuvelenweg 60 Tilburg</v>
      </c>
    </row>
    <row r="438" spans="1:12">
      <c r="A438" s="6" t="s">
        <v>852</v>
      </c>
      <c r="B438" s="7" t="s">
        <v>268</v>
      </c>
      <c r="C438" s="7">
        <v>2013</v>
      </c>
      <c r="D438" s="8">
        <v>60</v>
      </c>
      <c r="E438" s="4" t="s">
        <v>1469</v>
      </c>
      <c r="F438">
        <v>0</v>
      </c>
      <c r="G438">
        <v>0</v>
      </c>
      <c r="H438" s="4" t="s">
        <v>2047</v>
      </c>
      <c r="I438" t="s">
        <v>1646</v>
      </c>
      <c r="J438" t="s">
        <v>1647</v>
      </c>
      <c r="K438" t="str">
        <f t="shared" si="12"/>
        <v>Zevenheuvelenweg 60 Tilburg</v>
      </c>
      <c r="L438" t="str">
        <f t="shared" si="13"/>
        <v>400868 - Flavour Mediterranean,200025 - IFF International Flavors &amp; Fragrances,2013,60,NL,Tilburg,Zevenheuvelenweg 60 Tilburg</v>
      </c>
    </row>
    <row r="439" spans="1:12">
      <c r="A439" s="6" t="s">
        <v>1146</v>
      </c>
      <c r="B439" s="7" t="s">
        <v>268</v>
      </c>
      <c r="C439" s="7">
        <v>2013</v>
      </c>
      <c r="D439" s="8">
        <v>2460</v>
      </c>
      <c r="E439" s="4" t="s">
        <v>1469</v>
      </c>
      <c r="F439">
        <v>0</v>
      </c>
      <c r="G439">
        <v>0</v>
      </c>
      <c r="H439" s="4" t="s">
        <v>2047</v>
      </c>
      <c r="I439" t="s">
        <v>1646</v>
      </c>
      <c r="J439" t="s">
        <v>1647</v>
      </c>
      <c r="K439" t="str">
        <f t="shared" si="12"/>
        <v>Zevenheuvelenweg 60 Tilburg</v>
      </c>
      <c r="L439" t="str">
        <f t="shared" si="13"/>
        <v>401474 - HVP Replacer Dark(HVP R 03) SC155516 yeas,200025 - IFF International Flavors &amp; Fragrances,2013,2460,NL,Tilburg,Zevenheuvelenweg 60 Tilburg</v>
      </c>
    </row>
    <row r="440" spans="1:12">
      <c r="A440" s="6" t="s">
        <v>1262</v>
      </c>
      <c r="B440" s="7" t="s">
        <v>268</v>
      </c>
      <c r="C440" s="7">
        <v>2013</v>
      </c>
      <c r="D440" s="8">
        <v>175.5</v>
      </c>
      <c r="E440" s="4" t="s">
        <v>1469</v>
      </c>
      <c r="F440">
        <v>0</v>
      </c>
      <c r="G440">
        <v>0</v>
      </c>
      <c r="H440" s="4" t="s">
        <v>2047</v>
      </c>
      <c r="I440" t="s">
        <v>1646</v>
      </c>
      <c r="J440" t="s">
        <v>1647</v>
      </c>
      <c r="K440" t="str">
        <f t="shared" si="12"/>
        <v>Zevenheuvelenweg 60 Tilburg</v>
      </c>
      <c r="L440" t="str">
        <f t="shared" si="13"/>
        <v>702746 - Emulsion Pepper K2725,200025 - IFF International Flavors &amp; Fragrances,2013,175,5,NL,Tilburg,Zevenheuvelenweg 60 Tilburg</v>
      </c>
    </row>
    <row r="441" spans="1:12">
      <c r="A441" s="6" t="s">
        <v>420</v>
      </c>
      <c r="B441" s="7" t="s">
        <v>268</v>
      </c>
      <c r="C441" s="7">
        <v>2014</v>
      </c>
      <c r="D441" s="8">
        <v>80</v>
      </c>
      <c r="E441" s="4" t="s">
        <v>1469</v>
      </c>
      <c r="F441">
        <v>0</v>
      </c>
      <c r="G441">
        <v>0</v>
      </c>
      <c r="H441" s="4" t="s">
        <v>2047</v>
      </c>
      <c r="I441" t="s">
        <v>1646</v>
      </c>
      <c r="J441" t="s">
        <v>1647</v>
      </c>
      <c r="K441" t="str">
        <f t="shared" si="12"/>
        <v>Zevenheuvelenweg 60 Tilburg</v>
      </c>
      <c r="L441" t="str">
        <f t="shared" si="13"/>
        <v>400393 - Oil Pepper,200025 - IFF International Flavors &amp; Fragrances,2014,80,NL,Tilburg,Zevenheuvelenweg 60 Tilburg</v>
      </c>
    </row>
    <row r="442" spans="1:12">
      <c r="A442" s="6" t="s">
        <v>429</v>
      </c>
      <c r="B442" s="7" t="s">
        <v>268</v>
      </c>
      <c r="C442" s="7">
        <v>2014</v>
      </c>
      <c r="D442" s="8">
        <v>60</v>
      </c>
      <c r="E442" s="4" t="s">
        <v>1469</v>
      </c>
      <c r="F442">
        <v>0</v>
      </c>
      <c r="G442">
        <v>0</v>
      </c>
      <c r="H442" s="4" t="s">
        <v>2047</v>
      </c>
      <c r="I442" t="s">
        <v>1646</v>
      </c>
      <c r="J442" t="s">
        <v>1647</v>
      </c>
      <c r="K442" t="str">
        <f t="shared" si="12"/>
        <v>Zevenheuvelenweg 60 Tilburg</v>
      </c>
      <c r="L442" t="str">
        <f t="shared" si="13"/>
        <v>400402 - Extract Basil Encapsulated,200025 - IFF International Flavors &amp; Fragrances,2014,60,NL,Tilburg,Zevenheuvelenweg 60 Tilburg</v>
      </c>
    </row>
    <row r="443" spans="1:12">
      <c r="A443" s="6" t="s">
        <v>430</v>
      </c>
      <c r="B443" s="7" t="s">
        <v>268</v>
      </c>
      <c r="C443" s="7">
        <v>2014</v>
      </c>
      <c r="D443" s="8">
        <v>40</v>
      </c>
      <c r="E443" s="4" t="s">
        <v>1469</v>
      </c>
      <c r="F443">
        <v>0</v>
      </c>
      <c r="G443">
        <v>0</v>
      </c>
      <c r="H443" s="4" t="s">
        <v>2047</v>
      </c>
      <c r="I443" t="s">
        <v>1646</v>
      </c>
      <c r="J443" t="s">
        <v>1647</v>
      </c>
      <c r="K443" t="str">
        <f t="shared" si="12"/>
        <v>Zevenheuvelenweg 60 Tilburg</v>
      </c>
      <c r="L443" t="str">
        <f t="shared" si="13"/>
        <v>400403 - Extract Bay Encapsulated,200025 - IFF International Flavors &amp; Fragrances,2014,40,NL,Tilburg,Zevenheuvelenweg 60 Tilburg</v>
      </c>
    </row>
    <row r="444" spans="1:12">
      <c r="A444" s="6" t="s">
        <v>433</v>
      </c>
      <c r="B444" s="7" t="s">
        <v>268</v>
      </c>
      <c r="C444" s="7">
        <v>2014</v>
      </c>
      <c r="D444" s="8">
        <v>20</v>
      </c>
      <c r="E444" s="4" t="s">
        <v>1469</v>
      </c>
      <c r="F444">
        <v>0</v>
      </c>
      <c r="G444">
        <v>0</v>
      </c>
      <c r="H444" s="4" t="s">
        <v>2047</v>
      </c>
      <c r="I444" t="s">
        <v>1646</v>
      </c>
      <c r="J444" t="s">
        <v>1647</v>
      </c>
      <c r="K444" t="str">
        <f t="shared" si="12"/>
        <v>Zevenheuvelenweg 60 Tilburg</v>
      </c>
      <c r="L444" t="str">
        <f t="shared" si="13"/>
        <v>400406 - Extract Rosemary Encapsulated,200025 - IFF International Flavors &amp; Fragrances,2014,20,NL,Tilburg,Zevenheuvelenweg 60 Tilburg</v>
      </c>
    </row>
    <row r="445" spans="1:12">
      <c r="A445" s="6" t="s">
        <v>446</v>
      </c>
      <c r="B445" s="7" t="s">
        <v>268</v>
      </c>
      <c r="C445" s="7">
        <v>2014</v>
      </c>
      <c r="D445" s="8">
        <v>140</v>
      </c>
      <c r="E445" s="4" t="s">
        <v>1469</v>
      </c>
      <c r="F445">
        <v>0</v>
      </c>
      <c r="G445">
        <v>0</v>
      </c>
      <c r="H445" s="4" t="s">
        <v>2047</v>
      </c>
      <c r="I445" t="s">
        <v>1646</v>
      </c>
      <c r="J445" t="s">
        <v>1647</v>
      </c>
      <c r="K445" t="str">
        <f t="shared" si="12"/>
        <v>Zevenheuvelenweg 60 Tilburg</v>
      </c>
      <c r="L445" t="str">
        <f t="shared" si="13"/>
        <v>400419 - Flavour Worcestershire Sauce liquid,200025 - IFF International Flavors &amp; Fragrances,2014,140,NL,Tilburg,Zevenheuvelenweg 60 Tilburg</v>
      </c>
    </row>
    <row r="446" spans="1:12">
      <c r="A446" s="6" t="s">
        <v>447</v>
      </c>
      <c r="B446" s="7" t="s">
        <v>268</v>
      </c>
      <c r="C446" s="7">
        <v>2014</v>
      </c>
      <c r="D446" s="8">
        <v>100</v>
      </c>
      <c r="E446" s="4" t="s">
        <v>1469</v>
      </c>
      <c r="F446">
        <v>0</v>
      </c>
      <c r="G446">
        <v>0</v>
      </c>
      <c r="H446" s="4" t="s">
        <v>2047</v>
      </c>
      <c r="I446" t="s">
        <v>1646</v>
      </c>
      <c r="J446" t="s">
        <v>1647</v>
      </c>
      <c r="K446" t="str">
        <f t="shared" si="12"/>
        <v>Zevenheuvelenweg 60 Tilburg</v>
      </c>
      <c r="L446" t="str">
        <f t="shared" si="13"/>
        <v>400420 - Flavour Barbecue liquid,200025 - IFF International Flavors &amp; Fragrances,2014,100,NL,Tilburg,Zevenheuvelenweg 60 Tilburg</v>
      </c>
    </row>
    <row r="447" spans="1:12">
      <c r="A447" s="6" t="s">
        <v>448</v>
      </c>
      <c r="B447" s="7" t="s">
        <v>268</v>
      </c>
      <c r="C447" s="7">
        <v>2014</v>
      </c>
      <c r="D447" s="8">
        <v>20</v>
      </c>
      <c r="E447" s="4" t="s">
        <v>1469</v>
      </c>
      <c r="F447">
        <v>0</v>
      </c>
      <c r="G447">
        <v>0</v>
      </c>
      <c r="H447" s="4" t="s">
        <v>2047</v>
      </c>
      <c r="I447" t="s">
        <v>1646</v>
      </c>
      <c r="J447" t="s">
        <v>1647</v>
      </c>
      <c r="K447" t="str">
        <f t="shared" si="12"/>
        <v>Zevenheuvelenweg 60 Tilburg</v>
      </c>
      <c r="L447" t="str">
        <f t="shared" si="13"/>
        <v>400421 - Flavour Pineapple liquid,200025 - IFF International Flavors &amp; Fragrances,2014,20,NL,Tilburg,Zevenheuvelenweg 60 Tilburg</v>
      </c>
    </row>
    <row r="448" spans="1:12">
      <c r="A448" s="6" t="s">
        <v>454</v>
      </c>
      <c r="B448" s="7" t="s">
        <v>268</v>
      </c>
      <c r="C448" s="7">
        <v>2014</v>
      </c>
      <c r="D448" s="8">
        <v>300</v>
      </c>
      <c r="E448" s="4" t="s">
        <v>1469</v>
      </c>
      <c r="F448">
        <v>0</v>
      </c>
      <c r="G448">
        <v>0</v>
      </c>
      <c r="H448" s="4" t="s">
        <v>2047</v>
      </c>
      <c r="I448" t="s">
        <v>1646</v>
      </c>
      <c r="J448" t="s">
        <v>1647</v>
      </c>
      <c r="K448" t="str">
        <f t="shared" si="12"/>
        <v>Zevenheuvelenweg 60 Tilburg</v>
      </c>
      <c r="L448" t="str">
        <f t="shared" si="13"/>
        <v>400426 - Extract Onion Encapsulated,200025 - IFF International Flavors &amp; Fragrances,2014,300,NL,Tilburg,Zevenheuvelenweg 60 Tilburg</v>
      </c>
    </row>
    <row r="449" spans="1:12">
      <c r="A449" s="6" t="s">
        <v>1146</v>
      </c>
      <c r="B449" s="7" t="s">
        <v>268</v>
      </c>
      <c r="C449" s="7">
        <v>2014</v>
      </c>
      <c r="D449" s="8">
        <v>2200</v>
      </c>
      <c r="E449" s="4" t="s">
        <v>1469</v>
      </c>
      <c r="F449">
        <v>0</v>
      </c>
      <c r="G449">
        <v>0</v>
      </c>
      <c r="H449" s="4" t="s">
        <v>2047</v>
      </c>
      <c r="I449" t="s">
        <v>1646</v>
      </c>
      <c r="J449" t="s">
        <v>1647</v>
      </c>
      <c r="K449" t="str">
        <f t="shared" si="12"/>
        <v>Zevenheuvelenweg 60 Tilburg</v>
      </c>
      <c r="L449" t="str">
        <f t="shared" si="13"/>
        <v>401474 - HVP Replacer Dark(HVP R 03) SC155516 yeas,200025 - IFF International Flavors &amp; Fragrances,2014,2200,NL,Tilburg,Zevenheuvelenweg 60 Tilburg</v>
      </c>
    </row>
    <row r="450" spans="1:12">
      <c r="A450" s="6" t="s">
        <v>1210</v>
      </c>
      <c r="B450" s="7" t="s">
        <v>268</v>
      </c>
      <c r="C450" s="7">
        <v>2014</v>
      </c>
      <c r="D450" s="8">
        <v>80</v>
      </c>
      <c r="E450" s="4" t="s">
        <v>1469</v>
      </c>
      <c r="F450">
        <v>0</v>
      </c>
      <c r="G450">
        <v>0</v>
      </c>
      <c r="H450" s="4" t="s">
        <v>2047</v>
      </c>
      <c r="I450" t="s">
        <v>1646</v>
      </c>
      <c r="J450" t="s">
        <v>1647</v>
      </c>
      <c r="K450" t="str">
        <f t="shared" si="12"/>
        <v>Zevenheuvelenweg 60 Tilburg</v>
      </c>
      <c r="L450" t="str">
        <f t="shared" si="13"/>
        <v>401553 - Flavour Beef Top note,200025 - IFF International Flavors &amp; Fragrances,2014,80,NL,Tilburg,Zevenheuvelenweg 60 Tilburg</v>
      </c>
    </row>
    <row r="451" spans="1:12">
      <c r="A451" s="6" t="s">
        <v>461</v>
      </c>
      <c r="B451" s="7" t="s">
        <v>462</v>
      </c>
      <c r="C451" s="7">
        <v>2008</v>
      </c>
      <c r="D451" s="8">
        <v>18000</v>
      </c>
      <c r="E451" s="4" t="s">
        <v>1476</v>
      </c>
      <c r="F451">
        <v>0</v>
      </c>
      <c r="G451">
        <v>0</v>
      </c>
      <c r="H451" s="4" t="s">
        <v>2048</v>
      </c>
      <c r="I451" t="s">
        <v>2229</v>
      </c>
      <c r="J451" t="s">
        <v>1762</v>
      </c>
      <c r="K451" t="str">
        <f t="shared" ref="K451:K514" si="14">CONCATENATE(I451," ",H451)</f>
        <v>Industriestrasse 21  Postfach 135 Postfach</v>
      </c>
      <c r="L451" t="str">
        <f t="shared" ref="L451:L514" si="15">CONCATENATE(A451,",",B451,",",C451,",",D451,",",E451,",",H451,",",K451)</f>
        <v>400432 - Fiber Bamboo IF AF,200026 - Dena AG NOT ACTIVE,2008,18000,BE,Postfach,Industriestrasse 21  Postfach 135 Postfach</v>
      </c>
    </row>
    <row r="452" spans="1:12">
      <c r="A452" s="6" t="s">
        <v>449</v>
      </c>
      <c r="B452" s="7" t="s">
        <v>450</v>
      </c>
      <c r="C452" s="7">
        <v>2007</v>
      </c>
      <c r="D452" s="8">
        <v>250</v>
      </c>
      <c r="E452" s="4" t="s">
        <v>1465</v>
      </c>
      <c r="F452" t="s">
        <v>1651</v>
      </c>
      <c r="G452">
        <v>0</v>
      </c>
      <c r="H452" s="4" t="s">
        <v>1516</v>
      </c>
      <c r="I452" t="s">
        <v>1652</v>
      </c>
      <c r="J452" t="s">
        <v>1652</v>
      </c>
      <c r="K452" t="str">
        <f t="shared" si="14"/>
        <v>Betselgatan 3 Malmö</v>
      </c>
      <c r="L452" t="str">
        <f t="shared" si="15"/>
        <v>400423 - Flavour Cheese Emmenthaler,200027 - Einar Willumsen Ab,2007,250,SE,Malmö,Betselgatan 3 Malmö</v>
      </c>
    </row>
    <row r="453" spans="1:12">
      <c r="A453" s="6" t="s">
        <v>682</v>
      </c>
      <c r="B453" s="7" t="s">
        <v>450</v>
      </c>
      <c r="C453" s="7">
        <v>2007</v>
      </c>
      <c r="D453" s="8">
        <v>15</v>
      </c>
      <c r="E453" s="4" t="s">
        <v>1465</v>
      </c>
      <c r="F453" t="s">
        <v>1651</v>
      </c>
      <c r="G453">
        <v>0</v>
      </c>
      <c r="H453" s="4" t="s">
        <v>1516</v>
      </c>
      <c r="I453" t="s">
        <v>1652</v>
      </c>
      <c r="J453" t="s">
        <v>1652</v>
      </c>
      <c r="K453" t="str">
        <f t="shared" si="14"/>
        <v>Betselgatan 3 Malmö</v>
      </c>
      <c r="L453" t="str">
        <f t="shared" si="15"/>
        <v>400674 - Flavour Cognac Not Active,200027 - Einar Willumsen Ab,2007,15,SE,Malmö,Betselgatan 3 Malmö</v>
      </c>
    </row>
    <row r="454" spans="1:12">
      <c r="A454" s="6" t="s">
        <v>449</v>
      </c>
      <c r="B454" s="7" t="s">
        <v>450</v>
      </c>
      <c r="C454" s="7">
        <v>2008</v>
      </c>
      <c r="D454" s="8">
        <v>725</v>
      </c>
      <c r="E454" s="4" t="s">
        <v>1465</v>
      </c>
      <c r="F454" t="s">
        <v>1651</v>
      </c>
      <c r="G454">
        <v>0</v>
      </c>
      <c r="H454" s="4" t="s">
        <v>1516</v>
      </c>
      <c r="I454" t="s">
        <v>1652</v>
      </c>
      <c r="J454" t="s">
        <v>1652</v>
      </c>
      <c r="K454" t="str">
        <f t="shared" si="14"/>
        <v>Betselgatan 3 Malmö</v>
      </c>
      <c r="L454" t="str">
        <f t="shared" si="15"/>
        <v>400423 - Flavour Cheese Emmenthaler,200027 - Einar Willumsen Ab,2008,725,SE,Malmö,Betselgatan 3 Malmö</v>
      </c>
    </row>
    <row r="455" spans="1:12">
      <c r="A455" s="6" t="s">
        <v>682</v>
      </c>
      <c r="B455" s="7" t="s">
        <v>450</v>
      </c>
      <c r="C455" s="7">
        <v>2008</v>
      </c>
      <c r="D455" s="8">
        <v>30</v>
      </c>
      <c r="E455" s="4" t="s">
        <v>1465</v>
      </c>
      <c r="F455" t="s">
        <v>1651</v>
      </c>
      <c r="G455">
        <v>0</v>
      </c>
      <c r="H455" s="4" t="s">
        <v>1516</v>
      </c>
      <c r="I455" t="s">
        <v>1652</v>
      </c>
      <c r="J455" t="s">
        <v>1652</v>
      </c>
      <c r="K455" t="str">
        <f t="shared" si="14"/>
        <v>Betselgatan 3 Malmö</v>
      </c>
      <c r="L455" t="str">
        <f t="shared" si="15"/>
        <v>400674 - Flavour Cognac Not Active,200027 - Einar Willumsen Ab,2008,30,SE,Malmö,Betselgatan 3 Malmö</v>
      </c>
    </row>
    <row r="456" spans="1:12">
      <c r="A456" s="6" t="s">
        <v>449</v>
      </c>
      <c r="B456" s="7" t="s">
        <v>450</v>
      </c>
      <c r="C456" s="7">
        <v>2009</v>
      </c>
      <c r="D456" s="8">
        <v>1000</v>
      </c>
      <c r="E456" s="4" t="s">
        <v>1465</v>
      </c>
      <c r="F456" t="s">
        <v>1651</v>
      </c>
      <c r="G456">
        <v>0</v>
      </c>
      <c r="H456" s="4" t="s">
        <v>1516</v>
      </c>
      <c r="I456" t="s">
        <v>1652</v>
      </c>
      <c r="J456" t="s">
        <v>1652</v>
      </c>
      <c r="K456" t="str">
        <f t="shared" si="14"/>
        <v>Betselgatan 3 Malmö</v>
      </c>
      <c r="L456" t="str">
        <f t="shared" si="15"/>
        <v>400423 - Flavour Cheese Emmenthaler,200027 - Einar Willumsen Ab,2009,1000,SE,Malmö,Betselgatan 3 Malmö</v>
      </c>
    </row>
    <row r="457" spans="1:12">
      <c r="A457" s="6" t="s">
        <v>593</v>
      </c>
      <c r="B457" s="7" t="s">
        <v>450</v>
      </c>
      <c r="C457" s="7">
        <v>2009</v>
      </c>
      <c r="D457" s="8">
        <v>90</v>
      </c>
      <c r="E457" s="4" t="s">
        <v>1465</v>
      </c>
      <c r="F457" t="s">
        <v>1651</v>
      </c>
      <c r="G457">
        <v>0</v>
      </c>
      <c r="H457" s="4" t="s">
        <v>1516</v>
      </c>
      <c r="I457" t="s">
        <v>1652</v>
      </c>
      <c r="J457" t="s">
        <v>1652</v>
      </c>
      <c r="K457" t="str">
        <f t="shared" si="14"/>
        <v>Betselgatan 3 Malmö</v>
      </c>
      <c r="L457" t="str">
        <f t="shared" si="15"/>
        <v>400562 - O/R Lovage AF NOT ACTIVE,200027 - Einar Willumsen Ab,2009,90,SE,Malmö,Betselgatan 3 Malmö</v>
      </c>
    </row>
    <row r="458" spans="1:12">
      <c r="A458" s="6" t="s">
        <v>682</v>
      </c>
      <c r="B458" s="7" t="s">
        <v>450</v>
      </c>
      <c r="C458" s="7">
        <v>2009</v>
      </c>
      <c r="D458" s="8">
        <v>165</v>
      </c>
      <c r="E458" s="4" t="s">
        <v>1465</v>
      </c>
      <c r="F458" t="s">
        <v>1651</v>
      </c>
      <c r="G458">
        <v>0</v>
      </c>
      <c r="H458" s="4" t="s">
        <v>1516</v>
      </c>
      <c r="I458" t="s">
        <v>1652</v>
      </c>
      <c r="J458" t="s">
        <v>1652</v>
      </c>
      <c r="K458" t="str">
        <f t="shared" si="14"/>
        <v>Betselgatan 3 Malmö</v>
      </c>
      <c r="L458" t="str">
        <f t="shared" si="15"/>
        <v>400674 - Flavour Cognac Not Active,200027 - Einar Willumsen Ab,2009,165,SE,Malmö,Betselgatan 3 Malmö</v>
      </c>
    </row>
    <row r="459" spans="1:12">
      <c r="A459" s="6" t="s">
        <v>449</v>
      </c>
      <c r="B459" s="7" t="s">
        <v>450</v>
      </c>
      <c r="C459" s="7">
        <v>2010</v>
      </c>
      <c r="D459" s="8">
        <v>800</v>
      </c>
      <c r="E459" s="4" t="s">
        <v>1465</v>
      </c>
      <c r="F459" t="s">
        <v>1651</v>
      </c>
      <c r="G459">
        <v>0</v>
      </c>
      <c r="H459" s="4" t="s">
        <v>1516</v>
      </c>
      <c r="I459" t="s">
        <v>1652</v>
      </c>
      <c r="J459" t="s">
        <v>1652</v>
      </c>
      <c r="K459" t="str">
        <f t="shared" si="14"/>
        <v>Betselgatan 3 Malmö</v>
      </c>
      <c r="L459" t="str">
        <f t="shared" si="15"/>
        <v>400423 - Flavour Cheese Emmenthaler,200027 - Einar Willumsen Ab,2010,800,SE,Malmö,Betselgatan 3 Malmö</v>
      </c>
    </row>
    <row r="460" spans="1:12">
      <c r="A460" s="6" t="s">
        <v>593</v>
      </c>
      <c r="B460" s="7" t="s">
        <v>450</v>
      </c>
      <c r="C460" s="7">
        <v>2010</v>
      </c>
      <c r="D460" s="8">
        <v>234.8</v>
      </c>
      <c r="E460" s="4" t="s">
        <v>1465</v>
      </c>
      <c r="F460" t="s">
        <v>1651</v>
      </c>
      <c r="G460">
        <v>0</v>
      </c>
      <c r="H460" s="4" t="s">
        <v>1516</v>
      </c>
      <c r="I460" t="s">
        <v>1652</v>
      </c>
      <c r="J460" t="s">
        <v>1652</v>
      </c>
      <c r="K460" t="str">
        <f t="shared" si="14"/>
        <v>Betselgatan 3 Malmö</v>
      </c>
      <c r="L460" t="str">
        <f t="shared" si="15"/>
        <v>400562 - O/R Lovage AF NOT ACTIVE,200027 - Einar Willumsen Ab,2010,234,8,SE,Malmö,Betselgatan 3 Malmö</v>
      </c>
    </row>
    <row r="461" spans="1:12">
      <c r="A461" s="6" t="s">
        <v>682</v>
      </c>
      <c r="B461" s="7" t="s">
        <v>450</v>
      </c>
      <c r="C461" s="7">
        <v>2010</v>
      </c>
      <c r="D461" s="8">
        <v>105</v>
      </c>
      <c r="E461" s="4" t="s">
        <v>1465</v>
      </c>
      <c r="F461" t="s">
        <v>1651</v>
      </c>
      <c r="G461">
        <v>0</v>
      </c>
      <c r="H461" s="4" t="s">
        <v>1516</v>
      </c>
      <c r="I461" t="s">
        <v>1652</v>
      </c>
      <c r="J461" t="s">
        <v>1652</v>
      </c>
      <c r="K461" t="str">
        <f t="shared" si="14"/>
        <v>Betselgatan 3 Malmö</v>
      </c>
      <c r="L461" t="str">
        <f t="shared" si="15"/>
        <v>400674 - Flavour Cognac Not Active,200027 - Einar Willumsen Ab,2010,105,SE,Malmö,Betselgatan 3 Malmö</v>
      </c>
    </row>
    <row r="462" spans="1:12">
      <c r="A462" s="6" t="s">
        <v>449</v>
      </c>
      <c r="B462" s="7" t="s">
        <v>450</v>
      </c>
      <c r="C462" s="7">
        <v>2011</v>
      </c>
      <c r="D462" s="8">
        <v>940</v>
      </c>
      <c r="E462" s="4" t="s">
        <v>1465</v>
      </c>
      <c r="F462" t="s">
        <v>1651</v>
      </c>
      <c r="G462">
        <v>0</v>
      </c>
      <c r="H462" s="4" t="s">
        <v>1516</v>
      </c>
      <c r="I462" t="s">
        <v>1652</v>
      </c>
      <c r="J462" t="s">
        <v>1652</v>
      </c>
      <c r="K462" t="str">
        <f t="shared" si="14"/>
        <v>Betselgatan 3 Malmö</v>
      </c>
      <c r="L462" t="str">
        <f t="shared" si="15"/>
        <v>400423 - Flavour Cheese Emmenthaler,200027 - Einar Willumsen Ab,2011,940,SE,Malmö,Betselgatan 3 Malmö</v>
      </c>
    </row>
    <row r="463" spans="1:12">
      <c r="A463" s="6" t="s">
        <v>593</v>
      </c>
      <c r="B463" s="7" t="s">
        <v>450</v>
      </c>
      <c r="C463" s="7">
        <v>2011</v>
      </c>
      <c r="D463" s="8">
        <v>465</v>
      </c>
      <c r="E463" s="4" t="s">
        <v>1465</v>
      </c>
      <c r="F463" t="s">
        <v>1651</v>
      </c>
      <c r="G463">
        <v>0</v>
      </c>
      <c r="H463" s="4" t="s">
        <v>1516</v>
      </c>
      <c r="I463" t="s">
        <v>1652</v>
      </c>
      <c r="J463" t="s">
        <v>1652</v>
      </c>
      <c r="K463" t="str">
        <f t="shared" si="14"/>
        <v>Betselgatan 3 Malmö</v>
      </c>
      <c r="L463" t="str">
        <f t="shared" si="15"/>
        <v>400562 - O/R Lovage AF NOT ACTIVE,200027 - Einar Willumsen Ab,2011,465,SE,Malmö,Betselgatan 3 Malmö</v>
      </c>
    </row>
    <row r="464" spans="1:12">
      <c r="A464" s="6" t="s">
        <v>682</v>
      </c>
      <c r="B464" s="7" t="s">
        <v>450</v>
      </c>
      <c r="C464" s="7">
        <v>2011</v>
      </c>
      <c r="D464" s="8">
        <v>90</v>
      </c>
      <c r="E464" s="4" t="s">
        <v>1465</v>
      </c>
      <c r="F464" t="s">
        <v>1651</v>
      </c>
      <c r="G464">
        <v>0</v>
      </c>
      <c r="H464" s="4" t="s">
        <v>1516</v>
      </c>
      <c r="I464" t="s">
        <v>1652</v>
      </c>
      <c r="J464" t="s">
        <v>1652</v>
      </c>
      <c r="K464" t="str">
        <f t="shared" si="14"/>
        <v>Betselgatan 3 Malmö</v>
      </c>
      <c r="L464" t="str">
        <f t="shared" si="15"/>
        <v>400674 - Flavour Cognac Not Active,200027 - Einar Willumsen Ab,2011,90,SE,Malmö,Betselgatan 3 Malmö</v>
      </c>
    </row>
    <row r="465" spans="1:12">
      <c r="A465" s="6" t="s">
        <v>1302</v>
      </c>
      <c r="B465" s="7" t="s">
        <v>450</v>
      </c>
      <c r="C465" s="7">
        <v>2011</v>
      </c>
      <c r="D465" s="8">
        <v>119.7</v>
      </c>
      <c r="E465" s="4" t="s">
        <v>1465</v>
      </c>
      <c r="F465" t="s">
        <v>1651</v>
      </c>
      <c r="G465">
        <v>0</v>
      </c>
      <c r="H465" s="4" t="s">
        <v>1516</v>
      </c>
      <c r="I465" t="s">
        <v>1652</v>
      </c>
      <c r="J465" t="s">
        <v>1652</v>
      </c>
      <c r="K465" t="str">
        <f t="shared" si="14"/>
        <v>Betselgatan 3 Malmö</v>
      </c>
      <c r="L465" t="str">
        <f t="shared" si="15"/>
        <v>702787 - Flavour Cognac,200027 - Einar Willumsen Ab,2011,119,7,SE,Malmö,Betselgatan 3 Malmö</v>
      </c>
    </row>
    <row r="466" spans="1:12">
      <c r="A466" s="6" t="s">
        <v>449</v>
      </c>
      <c r="B466" s="7" t="s">
        <v>450</v>
      </c>
      <c r="C466" s="7">
        <v>2012</v>
      </c>
      <c r="D466" s="8">
        <v>740</v>
      </c>
      <c r="E466" s="4" t="s">
        <v>1465</v>
      </c>
      <c r="F466" t="s">
        <v>1651</v>
      </c>
      <c r="G466">
        <v>0</v>
      </c>
      <c r="H466" s="4" t="s">
        <v>1516</v>
      </c>
      <c r="I466" t="s">
        <v>1652</v>
      </c>
      <c r="J466" t="s">
        <v>1652</v>
      </c>
      <c r="K466" t="str">
        <f t="shared" si="14"/>
        <v>Betselgatan 3 Malmö</v>
      </c>
      <c r="L466" t="str">
        <f t="shared" si="15"/>
        <v>400423 - Flavour Cheese Emmenthaler,200027 - Einar Willumsen Ab,2012,740,SE,Malmö,Betselgatan 3 Malmö</v>
      </c>
    </row>
    <row r="467" spans="1:12">
      <c r="A467" s="6" t="s">
        <v>593</v>
      </c>
      <c r="B467" s="7" t="s">
        <v>450</v>
      </c>
      <c r="C467" s="7">
        <v>2012</v>
      </c>
      <c r="D467" s="8">
        <v>255</v>
      </c>
      <c r="E467" s="4" t="s">
        <v>1465</v>
      </c>
      <c r="F467" t="s">
        <v>1651</v>
      </c>
      <c r="G467">
        <v>0</v>
      </c>
      <c r="H467" s="4" t="s">
        <v>1516</v>
      </c>
      <c r="I467" t="s">
        <v>1652</v>
      </c>
      <c r="J467" t="s">
        <v>1652</v>
      </c>
      <c r="K467" t="str">
        <f t="shared" si="14"/>
        <v>Betselgatan 3 Malmö</v>
      </c>
      <c r="L467" t="str">
        <f t="shared" si="15"/>
        <v>400562 - O/R Lovage AF NOT ACTIVE,200027 - Einar Willumsen Ab,2012,255,SE,Malmö,Betselgatan 3 Malmö</v>
      </c>
    </row>
    <row r="468" spans="1:12">
      <c r="A468" s="6" t="s">
        <v>1177</v>
      </c>
      <c r="B468" s="7" t="s">
        <v>450</v>
      </c>
      <c r="C468" s="7">
        <v>2012</v>
      </c>
      <c r="D468" s="8">
        <v>0.5</v>
      </c>
      <c r="E468" s="4" t="s">
        <v>1465</v>
      </c>
      <c r="F468" t="s">
        <v>1651</v>
      </c>
      <c r="G468">
        <v>0</v>
      </c>
      <c r="H468" s="4" t="s">
        <v>1516</v>
      </c>
      <c r="I468" t="s">
        <v>1652</v>
      </c>
      <c r="J468" t="s">
        <v>1652</v>
      </c>
      <c r="K468" t="str">
        <f t="shared" si="14"/>
        <v>Betselgatan 3 Malmö</v>
      </c>
      <c r="L468" t="str">
        <f t="shared" si="15"/>
        <v>401509 - Flavour Liquorice,200027 - Einar Willumsen Ab,2012,0,5,SE,Malmö,Betselgatan 3 Malmö</v>
      </c>
    </row>
    <row r="469" spans="1:12">
      <c r="A469" s="6" t="s">
        <v>1302</v>
      </c>
      <c r="B469" s="7" t="s">
        <v>450</v>
      </c>
      <c r="C469" s="7">
        <v>2012</v>
      </c>
      <c r="D469" s="8">
        <v>225</v>
      </c>
      <c r="E469" s="4" t="s">
        <v>1465</v>
      </c>
      <c r="F469" t="s">
        <v>1651</v>
      </c>
      <c r="G469">
        <v>0</v>
      </c>
      <c r="H469" s="4" t="s">
        <v>1516</v>
      </c>
      <c r="I469" t="s">
        <v>1652</v>
      </c>
      <c r="J469" t="s">
        <v>1652</v>
      </c>
      <c r="K469" t="str">
        <f t="shared" si="14"/>
        <v>Betselgatan 3 Malmö</v>
      </c>
      <c r="L469" t="str">
        <f t="shared" si="15"/>
        <v>702787 - Flavour Cognac,200027 - Einar Willumsen Ab,2012,225,SE,Malmö,Betselgatan 3 Malmö</v>
      </c>
    </row>
    <row r="470" spans="1:12">
      <c r="A470" s="6" t="s">
        <v>449</v>
      </c>
      <c r="B470" s="7" t="s">
        <v>450</v>
      </c>
      <c r="C470" s="7">
        <v>2013</v>
      </c>
      <c r="D470" s="8">
        <v>800</v>
      </c>
      <c r="E470" s="4" t="s">
        <v>1465</v>
      </c>
      <c r="F470" t="s">
        <v>1651</v>
      </c>
      <c r="G470">
        <v>0</v>
      </c>
      <c r="H470" s="4" t="s">
        <v>1516</v>
      </c>
      <c r="I470" t="s">
        <v>1652</v>
      </c>
      <c r="J470" t="s">
        <v>1652</v>
      </c>
      <c r="K470" t="str">
        <f t="shared" si="14"/>
        <v>Betselgatan 3 Malmö</v>
      </c>
      <c r="L470" t="str">
        <f t="shared" si="15"/>
        <v>400423 - Flavour Cheese Emmenthaler,200027 - Einar Willumsen Ab,2013,800,SE,Malmö,Betselgatan 3 Malmö</v>
      </c>
    </row>
    <row r="471" spans="1:12">
      <c r="A471" s="6" t="s">
        <v>593</v>
      </c>
      <c r="B471" s="7" t="s">
        <v>450</v>
      </c>
      <c r="C471" s="7">
        <v>2013</v>
      </c>
      <c r="D471" s="8">
        <v>405</v>
      </c>
      <c r="E471" s="4" t="s">
        <v>1465</v>
      </c>
      <c r="F471" t="s">
        <v>1651</v>
      </c>
      <c r="G471">
        <v>0</v>
      </c>
      <c r="H471" s="4" t="s">
        <v>1516</v>
      </c>
      <c r="I471" t="s">
        <v>1652</v>
      </c>
      <c r="J471" t="s">
        <v>1652</v>
      </c>
      <c r="K471" t="str">
        <f t="shared" si="14"/>
        <v>Betselgatan 3 Malmö</v>
      </c>
      <c r="L471" t="str">
        <f t="shared" si="15"/>
        <v>400562 - O/R Lovage AF NOT ACTIVE,200027 - Einar Willumsen Ab,2013,405,SE,Malmö,Betselgatan 3 Malmö</v>
      </c>
    </row>
    <row r="472" spans="1:12">
      <c r="A472" s="6" t="s">
        <v>1177</v>
      </c>
      <c r="B472" s="7" t="s">
        <v>450</v>
      </c>
      <c r="C472" s="7">
        <v>2013</v>
      </c>
      <c r="D472" s="8">
        <v>30</v>
      </c>
      <c r="E472" s="4" t="s">
        <v>1465</v>
      </c>
      <c r="F472" t="s">
        <v>1651</v>
      </c>
      <c r="G472">
        <v>0</v>
      </c>
      <c r="H472" s="4" t="s">
        <v>1516</v>
      </c>
      <c r="I472" t="s">
        <v>1652</v>
      </c>
      <c r="J472" t="s">
        <v>1652</v>
      </c>
      <c r="K472" t="str">
        <f t="shared" si="14"/>
        <v>Betselgatan 3 Malmö</v>
      </c>
      <c r="L472" t="str">
        <f t="shared" si="15"/>
        <v>401509 - Flavour Liquorice,200027 - Einar Willumsen Ab,2013,30,SE,Malmö,Betselgatan 3 Malmö</v>
      </c>
    </row>
    <row r="473" spans="1:12">
      <c r="A473" s="6" t="s">
        <v>1302</v>
      </c>
      <c r="B473" s="7" t="s">
        <v>450</v>
      </c>
      <c r="C473" s="7">
        <v>2013</v>
      </c>
      <c r="D473" s="8">
        <v>210</v>
      </c>
      <c r="E473" s="4" t="s">
        <v>1465</v>
      </c>
      <c r="F473" t="s">
        <v>1651</v>
      </c>
      <c r="G473">
        <v>0</v>
      </c>
      <c r="H473" s="4" t="s">
        <v>1516</v>
      </c>
      <c r="I473" t="s">
        <v>1652</v>
      </c>
      <c r="J473" t="s">
        <v>1652</v>
      </c>
      <c r="K473" t="str">
        <f t="shared" si="14"/>
        <v>Betselgatan 3 Malmö</v>
      </c>
      <c r="L473" t="str">
        <f t="shared" si="15"/>
        <v>702787 - Flavour Cognac,200027 - Einar Willumsen Ab,2013,210,SE,Malmö,Betselgatan 3 Malmö</v>
      </c>
    </row>
    <row r="474" spans="1:12">
      <c r="A474" s="6" t="s">
        <v>449</v>
      </c>
      <c r="B474" s="7" t="s">
        <v>450</v>
      </c>
      <c r="C474" s="7">
        <v>2014</v>
      </c>
      <c r="D474" s="8">
        <v>340</v>
      </c>
      <c r="E474" s="4" t="s">
        <v>1465</v>
      </c>
      <c r="F474" t="s">
        <v>1651</v>
      </c>
      <c r="G474">
        <v>0</v>
      </c>
      <c r="H474" s="4" t="s">
        <v>1516</v>
      </c>
      <c r="I474" t="s">
        <v>1652</v>
      </c>
      <c r="J474" t="s">
        <v>1652</v>
      </c>
      <c r="K474" t="str">
        <f t="shared" si="14"/>
        <v>Betselgatan 3 Malmö</v>
      </c>
      <c r="L474" t="str">
        <f t="shared" si="15"/>
        <v>400423 - Flavour Cheese Emmenthaler,200027 - Einar Willumsen Ab,2014,340,SE,Malmö,Betselgatan 3 Malmö</v>
      </c>
    </row>
    <row r="475" spans="1:12">
      <c r="A475" s="6" t="s">
        <v>1302</v>
      </c>
      <c r="B475" s="7" t="s">
        <v>450</v>
      </c>
      <c r="C475" s="7">
        <v>2014</v>
      </c>
      <c r="D475" s="8">
        <v>180</v>
      </c>
      <c r="E475" s="4" t="s">
        <v>1465</v>
      </c>
      <c r="F475" t="s">
        <v>1651</v>
      </c>
      <c r="G475">
        <v>0</v>
      </c>
      <c r="H475" s="4" t="s">
        <v>1516</v>
      </c>
      <c r="I475" t="s">
        <v>1652</v>
      </c>
      <c r="J475" t="s">
        <v>1652</v>
      </c>
      <c r="K475" t="str">
        <f t="shared" si="14"/>
        <v>Betselgatan 3 Malmö</v>
      </c>
      <c r="L475" t="str">
        <f t="shared" si="15"/>
        <v>702787 - Flavour Cognac,200027 - Einar Willumsen Ab,2014,180,SE,Malmö,Betselgatan 3 Malmö</v>
      </c>
    </row>
    <row r="476" spans="1:12">
      <c r="A476" s="6" t="s">
        <v>527</v>
      </c>
      <c r="B476" s="7" t="s">
        <v>37</v>
      </c>
      <c r="C476" s="7">
        <v>2008</v>
      </c>
      <c r="D476" s="8">
        <v>1600</v>
      </c>
      <c r="E476" s="4" t="s">
        <v>1470</v>
      </c>
      <c r="F476">
        <v>0</v>
      </c>
      <c r="G476">
        <v>0</v>
      </c>
      <c r="H476" s="4" t="s">
        <v>2049</v>
      </c>
      <c r="I476" t="s">
        <v>1769</v>
      </c>
      <c r="J476" t="s">
        <v>1770</v>
      </c>
      <c r="K476" t="str">
        <f t="shared" si="14"/>
        <v>Ved Banen 164623 Lille Skensved Skensved</v>
      </c>
      <c r="L476" t="str">
        <f t="shared" si="15"/>
        <v>400496 - Carrageenan Iota with NaCl injectable (E,200028 - CP Kelco ApS NOT ACTIVE,2008,1600,DK,Skensved,Ved Banen 164623 Lille Skensved Skensved</v>
      </c>
    </row>
    <row r="477" spans="1:12">
      <c r="A477" s="6" t="s">
        <v>558</v>
      </c>
      <c r="B477" s="7" t="s">
        <v>37</v>
      </c>
      <c r="C477" s="7">
        <v>2008</v>
      </c>
      <c r="D477" s="8">
        <v>1000</v>
      </c>
      <c r="E477" s="4" t="s">
        <v>1470</v>
      </c>
      <c r="F477">
        <v>0</v>
      </c>
      <c r="G477">
        <v>0</v>
      </c>
      <c r="H477" s="4" t="s">
        <v>2049</v>
      </c>
      <c r="I477" t="s">
        <v>1769</v>
      </c>
      <c r="J477" t="s">
        <v>1770</v>
      </c>
      <c r="K477" t="str">
        <f t="shared" si="14"/>
        <v>Ved Banen 164623 Lille Skensved Skensved</v>
      </c>
      <c r="L477" t="str">
        <f t="shared" si="15"/>
        <v>400528 - Sodium Carboxymethylcellulose (E 466),200028 - CP Kelco ApS NOT ACTIVE,2008,1000,DK,Skensved,Ved Banen 164623 Lille Skensved Skensved</v>
      </c>
    </row>
    <row r="478" spans="1:12">
      <c r="A478" s="6" t="s">
        <v>36</v>
      </c>
      <c r="B478" s="7" t="s">
        <v>37</v>
      </c>
      <c r="C478" s="7">
        <v>2009</v>
      </c>
      <c r="D478" s="8">
        <v>1500</v>
      </c>
      <c r="E478" s="4" t="s">
        <v>1470</v>
      </c>
      <c r="F478">
        <v>0</v>
      </c>
      <c r="G478">
        <v>0</v>
      </c>
      <c r="H478" s="4" t="s">
        <v>2049</v>
      </c>
      <c r="I478" t="s">
        <v>1769</v>
      </c>
      <c r="J478" t="s">
        <v>1770</v>
      </c>
      <c r="K478" t="str">
        <f t="shared" si="14"/>
        <v>Ved Banen 164623 Lille Skensved Skensved</v>
      </c>
      <c r="L478" t="str">
        <f t="shared" si="15"/>
        <v>400024 - Xanthan transparent (E 415) NTU,200028 - CP Kelco ApS NOT ACTIVE,2009,1500,DK,Skensved,Ved Banen 164623 Lille Skensved Skensved</v>
      </c>
    </row>
    <row r="479" spans="1:12">
      <c r="A479" s="6" t="s">
        <v>387</v>
      </c>
      <c r="B479" s="7" t="s">
        <v>37</v>
      </c>
      <c r="C479" s="7">
        <v>2009</v>
      </c>
      <c r="D479" s="8">
        <v>12000</v>
      </c>
      <c r="E479" s="4" t="s">
        <v>1470</v>
      </c>
      <c r="F479">
        <v>0</v>
      </c>
      <c r="G479">
        <v>0</v>
      </c>
      <c r="H479" s="4" t="s">
        <v>2049</v>
      </c>
      <c r="I479" t="s">
        <v>1769</v>
      </c>
      <c r="J479" t="s">
        <v>1770</v>
      </c>
      <c r="K479" t="str">
        <f t="shared" si="14"/>
        <v>Ved Banen 164623 Lille Skensved Skensved</v>
      </c>
      <c r="L479" t="str">
        <f t="shared" si="15"/>
        <v>400369 - Carrageenan Kappa Refined (E 407),200028 - CP Kelco ApS NOT ACTIVE,2009,12000,DK,Skensved,Ved Banen 164623 Lille Skensved Skensved</v>
      </c>
    </row>
    <row r="480" spans="1:12">
      <c r="A480" s="6" t="s">
        <v>522</v>
      </c>
      <c r="B480" s="7" t="s">
        <v>37</v>
      </c>
      <c r="C480" s="7">
        <v>2009</v>
      </c>
      <c r="D480" s="8">
        <v>8000</v>
      </c>
      <c r="E480" s="4" t="s">
        <v>1470</v>
      </c>
      <c r="F480">
        <v>0</v>
      </c>
      <c r="G480">
        <v>0</v>
      </c>
      <c r="H480" s="4" t="s">
        <v>2049</v>
      </c>
      <c r="I480" t="s">
        <v>1769</v>
      </c>
      <c r="J480" t="s">
        <v>1770</v>
      </c>
      <c r="K480" t="str">
        <f t="shared" si="14"/>
        <v>Ved Banen 164623 Lille Skensved Skensved</v>
      </c>
      <c r="L480" t="str">
        <f t="shared" si="15"/>
        <v>400493 - Carrageenan Semirefined (E 407a),200028 - CP Kelco ApS NOT ACTIVE,2009,8000,DK,Skensved,Ved Banen 164623 Lille Skensved Skensved</v>
      </c>
    </row>
    <row r="481" spans="1:12">
      <c r="A481" s="6" t="s">
        <v>525</v>
      </c>
      <c r="B481" s="7" t="s">
        <v>37</v>
      </c>
      <c r="C481" s="7">
        <v>2009</v>
      </c>
      <c r="D481" s="8">
        <v>2520</v>
      </c>
      <c r="E481" s="4" t="s">
        <v>1470</v>
      </c>
      <c r="F481">
        <v>0</v>
      </c>
      <c r="G481">
        <v>0</v>
      </c>
      <c r="H481" s="4" t="s">
        <v>2049</v>
      </c>
      <c r="I481" t="s">
        <v>1769</v>
      </c>
      <c r="J481" t="s">
        <v>1770</v>
      </c>
      <c r="K481" t="str">
        <f t="shared" si="14"/>
        <v>Ved Banen 164623 Lille Skensved Skensved</v>
      </c>
      <c r="L481" t="str">
        <f t="shared" si="15"/>
        <v>400495 - Carrageenan Iota Cold gelling (E 407,200028 - CP Kelco ApS NOT ACTIVE,2009,2520,DK,Skensved,Ved Banen 164623 Lille Skensved Skensved</v>
      </c>
    </row>
    <row r="482" spans="1:12">
      <c r="A482" s="6" t="s">
        <v>527</v>
      </c>
      <c r="B482" s="7" t="s">
        <v>37</v>
      </c>
      <c r="C482" s="7">
        <v>2009</v>
      </c>
      <c r="D482" s="8">
        <v>7200</v>
      </c>
      <c r="E482" s="4" t="s">
        <v>1470</v>
      </c>
      <c r="F482">
        <v>0</v>
      </c>
      <c r="G482">
        <v>0</v>
      </c>
      <c r="H482" s="4" t="s">
        <v>2049</v>
      </c>
      <c r="I482" t="s">
        <v>1769</v>
      </c>
      <c r="J482" t="s">
        <v>1770</v>
      </c>
      <c r="K482" t="str">
        <f t="shared" si="14"/>
        <v>Ved Banen 164623 Lille Skensved Skensved</v>
      </c>
      <c r="L482" t="str">
        <f t="shared" si="15"/>
        <v>400496 - Carrageenan Iota with NaCl injectable (E,200028 - CP Kelco ApS NOT ACTIVE,2009,7200,DK,Skensved,Ved Banen 164623 Lille Skensved Skensved</v>
      </c>
    </row>
    <row r="483" spans="1:12">
      <c r="A483" s="6" t="s">
        <v>558</v>
      </c>
      <c r="B483" s="7" t="s">
        <v>37</v>
      </c>
      <c r="C483" s="7">
        <v>2009</v>
      </c>
      <c r="D483" s="8">
        <v>2780</v>
      </c>
      <c r="E483" s="4" t="s">
        <v>1470</v>
      </c>
      <c r="F483">
        <v>0</v>
      </c>
      <c r="G483">
        <v>0</v>
      </c>
      <c r="H483" s="4" t="s">
        <v>2049</v>
      </c>
      <c r="I483" t="s">
        <v>1769</v>
      </c>
      <c r="J483" t="s">
        <v>1770</v>
      </c>
      <c r="K483" t="str">
        <f t="shared" si="14"/>
        <v>Ved Banen 164623 Lille Skensved Skensved</v>
      </c>
      <c r="L483" t="str">
        <f t="shared" si="15"/>
        <v>400528 - Sodium Carboxymethylcellulose (E 466),200028 - CP Kelco ApS NOT ACTIVE,2009,2780,DK,Skensved,Ved Banen 164623 Lille Skensved Skensved</v>
      </c>
    </row>
    <row r="484" spans="1:12">
      <c r="A484" s="6" t="s">
        <v>36</v>
      </c>
      <c r="B484" s="7" t="s">
        <v>37</v>
      </c>
      <c r="C484" s="7">
        <v>2010</v>
      </c>
      <c r="D484" s="8">
        <v>750</v>
      </c>
      <c r="E484" s="4" t="s">
        <v>1470</v>
      </c>
      <c r="F484">
        <v>0</v>
      </c>
      <c r="G484">
        <v>0</v>
      </c>
      <c r="H484" s="4" t="s">
        <v>2049</v>
      </c>
      <c r="I484" t="s">
        <v>1769</v>
      </c>
      <c r="J484" t="s">
        <v>1770</v>
      </c>
      <c r="K484" t="str">
        <f t="shared" si="14"/>
        <v>Ved Banen 164623 Lille Skensved Skensved</v>
      </c>
      <c r="L484" t="str">
        <f t="shared" si="15"/>
        <v>400024 - Xanthan transparent (E 415) NTU,200028 - CP Kelco ApS NOT ACTIVE,2010,750,DK,Skensved,Ved Banen 164623 Lille Skensved Skensved</v>
      </c>
    </row>
    <row r="485" spans="1:12">
      <c r="A485" s="6" t="s">
        <v>525</v>
      </c>
      <c r="B485" s="7" t="s">
        <v>37</v>
      </c>
      <c r="C485" s="7">
        <v>2010</v>
      </c>
      <c r="D485" s="8">
        <v>630</v>
      </c>
      <c r="E485" s="4" t="s">
        <v>1470</v>
      </c>
      <c r="F485">
        <v>0</v>
      </c>
      <c r="G485">
        <v>0</v>
      </c>
      <c r="H485" s="4" t="s">
        <v>2049</v>
      </c>
      <c r="I485" t="s">
        <v>1769</v>
      </c>
      <c r="J485" t="s">
        <v>1770</v>
      </c>
      <c r="K485" t="str">
        <f t="shared" si="14"/>
        <v>Ved Banen 164623 Lille Skensved Skensved</v>
      </c>
      <c r="L485" t="str">
        <f t="shared" si="15"/>
        <v>400495 - Carrageenan Iota Cold gelling (E 407,200028 - CP Kelco ApS NOT ACTIVE,2010,630,DK,Skensved,Ved Banen 164623 Lille Skensved Skensved</v>
      </c>
    </row>
    <row r="486" spans="1:12">
      <c r="A486" s="6" t="s">
        <v>527</v>
      </c>
      <c r="B486" s="7" t="s">
        <v>37</v>
      </c>
      <c r="C486" s="7">
        <v>2010</v>
      </c>
      <c r="D486" s="8">
        <v>4500</v>
      </c>
      <c r="E486" s="4" t="s">
        <v>1470</v>
      </c>
      <c r="F486">
        <v>0</v>
      </c>
      <c r="G486">
        <v>0</v>
      </c>
      <c r="H486" s="4" t="s">
        <v>2049</v>
      </c>
      <c r="I486" t="s">
        <v>1769</v>
      </c>
      <c r="J486" t="s">
        <v>1770</v>
      </c>
      <c r="K486" t="str">
        <f t="shared" si="14"/>
        <v>Ved Banen 164623 Lille Skensved Skensved</v>
      </c>
      <c r="L486" t="str">
        <f t="shared" si="15"/>
        <v>400496 - Carrageenan Iota with NaCl injectable (E,200028 - CP Kelco ApS NOT ACTIVE,2010,4500,DK,Skensved,Ved Banen 164623 Lille Skensved Skensved</v>
      </c>
    </row>
    <row r="487" spans="1:12">
      <c r="A487" s="6" t="s">
        <v>558</v>
      </c>
      <c r="B487" s="7" t="s">
        <v>37</v>
      </c>
      <c r="C487" s="7">
        <v>2010</v>
      </c>
      <c r="D487" s="8">
        <v>4000</v>
      </c>
      <c r="E487" s="4" t="s">
        <v>1470</v>
      </c>
      <c r="F487">
        <v>0</v>
      </c>
      <c r="G487">
        <v>0</v>
      </c>
      <c r="H487" s="4" t="s">
        <v>2049</v>
      </c>
      <c r="I487" t="s">
        <v>1769</v>
      </c>
      <c r="J487" t="s">
        <v>1770</v>
      </c>
      <c r="K487" t="str">
        <f t="shared" si="14"/>
        <v>Ved Banen 164623 Lille Skensved Skensved</v>
      </c>
      <c r="L487" t="str">
        <f t="shared" si="15"/>
        <v>400528 - Sodium Carboxymethylcellulose (E 466),200028 - CP Kelco ApS NOT ACTIVE,2010,4000,DK,Skensved,Ved Banen 164623 Lille Skensved Skensved</v>
      </c>
    </row>
    <row r="488" spans="1:12">
      <c r="A488" s="6" t="s">
        <v>525</v>
      </c>
      <c r="B488" s="7" t="s">
        <v>37</v>
      </c>
      <c r="C488" s="7">
        <v>2011</v>
      </c>
      <c r="D488" s="8">
        <v>1890</v>
      </c>
      <c r="E488" s="4" t="s">
        <v>1470</v>
      </c>
      <c r="F488">
        <v>0</v>
      </c>
      <c r="G488">
        <v>0</v>
      </c>
      <c r="H488" s="4" t="s">
        <v>2049</v>
      </c>
      <c r="I488" t="s">
        <v>1769</v>
      </c>
      <c r="J488" t="s">
        <v>1770</v>
      </c>
      <c r="K488" t="str">
        <f t="shared" si="14"/>
        <v>Ved Banen 164623 Lille Skensved Skensved</v>
      </c>
      <c r="L488" t="str">
        <f t="shared" si="15"/>
        <v>400495 - Carrageenan Iota Cold gelling (E 407,200028 - CP Kelco ApS NOT ACTIVE,2011,1890,DK,Skensved,Ved Banen 164623 Lille Skensved Skensved</v>
      </c>
    </row>
    <row r="489" spans="1:12">
      <c r="A489" s="6" t="s">
        <v>527</v>
      </c>
      <c r="B489" s="7" t="s">
        <v>37</v>
      </c>
      <c r="C489" s="7">
        <v>2011</v>
      </c>
      <c r="D489" s="8">
        <v>4800</v>
      </c>
      <c r="E489" s="4" t="s">
        <v>1470</v>
      </c>
      <c r="F489">
        <v>0</v>
      </c>
      <c r="G489">
        <v>0</v>
      </c>
      <c r="H489" s="4" t="s">
        <v>2049</v>
      </c>
      <c r="I489" t="s">
        <v>1769</v>
      </c>
      <c r="J489" t="s">
        <v>1770</v>
      </c>
      <c r="K489" t="str">
        <f t="shared" si="14"/>
        <v>Ved Banen 164623 Lille Skensved Skensved</v>
      </c>
      <c r="L489" t="str">
        <f t="shared" si="15"/>
        <v>400496 - Carrageenan Iota with NaCl injectable (E,200028 - CP Kelco ApS NOT ACTIVE,2011,4800,DK,Skensved,Ved Banen 164623 Lille Skensved Skensved</v>
      </c>
    </row>
    <row r="490" spans="1:12">
      <c r="A490" s="6" t="s">
        <v>525</v>
      </c>
      <c r="B490" s="7" t="s">
        <v>37</v>
      </c>
      <c r="C490" s="7">
        <v>2012</v>
      </c>
      <c r="D490" s="8">
        <v>1890</v>
      </c>
      <c r="E490" s="4" t="s">
        <v>1470</v>
      </c>
      <c r="F490">
        <v>0</v>
      </c>
      <c r="G490">
        <v>0</v>
      </c>
      <c r="H490" s="4" t="s">
        <v>2049</v>
      </c>
      <c r="I490" t="s">
        <v>1769</v>
      </c>
      <c r="J490" t="s">
        <v>1770</v>
      </c>
      <c r="K490" t="str">
        <f t="shared" si="14"/>
        <v>Ved Banen 164623 Lille Skensved Skensved</v>
      </c>
      <c r="L490" t="str">
        <f t="shared" si="15"/>
        <v>400495 - Carrageenan Iota Cold gelling (E 407,200028 - CP Kelco ApS NOT ACTIVE,2012,1890,DK,Skensved,Ved Banen 164623 Lille Skensved Skensved</v>
      </c>
    </row>
    <row r="491" spans="1:12">
      <c r="A491" s="6" t="s">
        <v>527</v>
      </c>
      <c r="B491" s="7" t="s">
        <v>37</v>
      </c>
      <c r="C491" s="7">
        <v>2012</v>
      </c>
      <c r="D491" s="8">
        <v>6400</v>
      </c>
      <c r="E491" s="4" t="s">
        <v>1470</v>
      </c>
      <c r="F491">
        <v>0</v>
      </c>
      <c r="G491">
        <v>0</v>
      </c>
      <c r="H491" s="4" t="s">
        <v>2049</v>
      </c>
      <c r="I491" t="s">
        <v>1769</v>
      </c>
      <c r="J491" t="s">
        <v>1770</v>
      </c>
      <c r="K491" t="str">
        <f t="shared" si="14"/>
        <v>Ved Banen 164623 Lille Skensved Skensved</v>
      </c>
      <c r="L491" t="str">
        <f t="shared" si="15"/>
        <v>400496 - Carrageenan Iota with NaCl injectable (E,200028 - CP Kelco ApS NOT ACTIVE,2012,6400,DK,Skensved,Ved Banen 164623 Lille Skensved Skensved</v>
      </c>
    </row>
    <row r="492" spans="1:12">
      <c r="A492" s="6" t="s">
        <v>525</v>
      </c>
      <c r="B492" s="7" t="s">
        <v>37</v>
      </c>
      <c r="C492" s="7">
        <v>2013</v>
      </c>
      <c r="D492" s="8">
        <v>315</v>
      </c>
      <c r="E492" s="4" t="s">
        <v>1470</v>
      </c>
      <c r="F492">
        <v>0</v>
      </c>
      <c r="G492">
        <v>0</v>
      </c>
      <c r="H492" s="4" t="s">
        <v>2049</v>
      </c>
      <c r="I492" t="s">
        <v>1769</v>
      </c>
      <c r="J492" t="s">
        <v>1770</v>
      </c>
      <c r="K492" t="str">
        <f t="shared" si="14"/>
        <v>Ved Banen 164623 Lille Skensved Skensved</v>
      </c>
      <c r="L492" t="str">
        <f t="shared" si="15"/>
        <v>400495 - Carrageenan Iota Cold gelling (E 407,200028 - CP Kelco ApS NOT ACTIVE,2013,315,DK,Skensved,Ved Banen 164623 Lille Skensved Skensved</v>
      </c>
    </row>
    <row r="493" spans="1:12">
      <c r="A493" s="6" t="s">
        <v>527</v>
      </c>
      <c r="B493" s="7" t="s">
        <v>37</v>
      </c>
      <c r="C493" s="7">
        <v>2013</v>
      </c>
      <c r="D493" s="8">
        <v>2400</v>
      </c>
      <c r="E493" s="4" t="s">
        <v>1470</v>
      </c>
      <c r="F493">
        <v>0</v>
      </c>
      <c r="G493">
        <v>0</v>
      </c>
      <c r="H493" s="4" t="s">
        <v>2049</v>
      </c>
      <c r="I493" t="s">
        <v>1769</v>
      </c>
      <c r="J493" t="s">
        <v>1770</v>
      </c>
      <c r="K493" t="str">
        <f t="shared" si="14"/>
        <v>Ved Banen 164623 Lille Skensved Skensved</v>
      </c>
      <c r="L493" t="str">
        <f t="shared" si="15"/>
        <v>400496 - Carrageenan Iota with NaCl injectable (E,200028 - CP Kelco ApS NOT ACTIVE,2013,2400,DK,Skensved,Ved Banen 164623 Lille Skensved Skensved</v>
      </c>
    </row>
    <row r="494" spans="1:12">
      <c r="A494" s="6" t="s">
        <v>525</v>
      </c>
      <c r="B494" s="7" t="s">
        <v>37</v>
      </c>
      <c r="C494" s="7">
        <v>2014</v>
      </c>
      <c r="D494" s="8">
        <v>945</v>
      </c>
      <c r="E494" s="4" t="s">
        <v>1470</v>
      </c>
      <c r="F494">
        <v>0</v>
      </c>
      <c r="G494">
        <v>0</v>
      </c>
      <c r="H494" s="4" t="s">
        <v>2049</v>
      </c>
      <c r="I494" t="s">
        <v>1769</v>
      </c>
      <c r="J494" t="s">
        <v>1770</v>
      </c>
      <c r="K494" t="str">
        <f t="shared" si="14"/>
        <v>Ved Banen 164623 Lille Skensved Skensved</v>
      </c>
      <c r="L494" t="str">
        <f t="shared" si="15"/>
        <v>400495 - Carrageenan Iota Cold gelling (E 407,200028 - CP Kelco ApS NOT ACTIVE,2014,945,DK,Skensved,Ved Banen 164623 Lille Skensved Skensved</v>
      </c>
    </row>
    <row r="495" spans="1:12">
      <c r="A495" s="6" t="s">
        <v>527</v>
      </c>
      <c r="B495" s="7" t="s">
        <v>37</v>
      </c>
      <c r="C495" s="7">
        <v>2014</v>
      </c>
      <c r="D495" s="8">
        <v>3200</v>
      </c>
      <c r="E495" s="4" t="s">
        <v>1470</v>
      </c>
      <c r="F495">
        <v>0</v>
      </c>
      <c r="G495">
        <v>0</v>
      </c>
      <c r="H495" s="4" t="s">
        <v>2049</v>
      </c>
      <c r="I495" t="s">
        <v>1769</v>
      </c>
      <c r="J495" t="s">
        <v>1770</v>
      </c>
      <c r="K495" t="str">
        <f t="shared" si="14"/>
        <v>Ved Banen 164623 Lille Skensved Skensved</v>
      </c>
      <c r="L495" t="str">
        <f t="shared" si="15"/>
        <v>400496 - Carrageenan Iota with NaCl injectable (E,200028 - CP Kelco ApS NOT ACTIVE,2014,3200,DK,Skensved,Ved Banen 164623 Lille Skensved Skensved</v>
      </c>
    </row>
    <row r="496" spans="1:12">
      <c r="A496" s="6" t="s">
        <v>67</v>
      </c>
      <c r="B496" s="7" t="s">
        <v>68</v>
      </c>
      <c r="C496" s="7">
        <v>2008</v>
      </c>
      <c r="D496" s="8">
        <v>64000</v>
      </c>
      <c r="E496" s="4" t="s">
        <v>1473</v>
      </c>
      <c r="F496">
        <v>0</v>
      </c>
      <c r="G496">
        <v>0</v>
      </c>
      <c r="H496" s="4" t="s">
        <v>2050</v>
      </c>
      <c r="I496" t="s">
        <v>2230</v>
      </c>
      <c r="J496" t="s">
        <v>1712</v>
      </c>
      <c r="K496" t="str">
        <f t="shared" si="14"/>
        <v>Poniatowskiego 27  76-200 Slupsk Slupsk</v>
      </c>
      <c r="L496" t="str">
        <f t="shared" si="15"/>
        <v>400044 - Potato flakes AF,200029 - Jantar SP ZO.O.ZAKLAD Przetworstwa Ziemniakow,2008,64000,PL,Slupsk,Poniatowskiego 27  76-200 Slupsk Slupsk</v>
      </c>
    </row>
    <row r="497" spans="1:12">
      <c r="A497" s="6" t="s">
        <v>67</v>
      </c>
      <c r="B497" s="7" t="s">
        <v>68</v>
      </c>
      <c r="C497" s="7">
        <v>2009</v>
      </c>
      <c r="D497" s="8">
        <v>19875</v>
      </c>
      <c r="E497" s="4" t="s">
        <v>1473</v>
      </c>
      <c r="F497">
        <v>0</v>
      </c>
      <c r="G497">
        <v>0</v>
      </c>
      <c r="H497" s="4" t="s">
        <v>2050</v>
      </c>
      <c r="I497" t="s">
        <v>2230</v>
      </c>
      <c r="J497" t="s">
        <v>1712</v>
      </c>
      <c r="K497" t="str">
        <f t="shared" si="14"/>
        <v>Poniatowskiego 27  76-200 Slupsk Slupsk</v>
      </c>
      <c r="L497" t="str">
        <f t="shared" si="15"/>
        <v>400044 - Potato flakes AF,200029 - Jantar SP ZO.O.ZAKLAD Przetworstwa Ziemniakow,2009,19875,PL,Slupsk,Poniatowskiego 27  76-200 Slupsk Slupsk</v>
      </c>
    </row>
    <row r="498" spans="1:12">
      <c r="A498" s="6" t="s">
        <v>152</v>
      </c>
      <c r="B498" s="7" t="s">
        <v>133</v>
      </c>
      <c r="C498" s="7">
        <v>2008</v>
      </c>
      <c r="D498" s="8">
        <v>6000</v>
      </c>
      <c r="E498" s="4" t="s">
        <v>1471</v>
      </c>
      <c r="F498">
        <v>0</v>
      </c>
      <c r="G498">
        <v>0</v>
      </c>
      <c r="H498" s="4" t="s">
        <v>1721</v>
      </c>
      <c r="I498" t="s">
        <v>2231</v>
      </c>
      <c r="J498" t="s">
        <v>1722</v>
      </c>
      <c r="K498" t="str">
        <f t="shared" si="14"/>
        <v>Jingzhi Town Anqiu City  Shandong Shandong</v>
      </c>
      <c r="L498" t="str">
        <f t="shared" si="15"/>
        <v>400106 - Onion granulated  SB,200030 - Fuchs China Foodstuffs CO.Ltd,2008,6000,CN,Shandong,Jingzhi Town Anqiu City  Shandong Shandong</v>
      </c>
    </row>
    <row r="499" spans="1:12">
      <c r="A499" s="6" t="s">
        <v>329</v>
      </c>
      <c r="B499" s="7" t="s">
        <v>133</v>
      </c>
      <c r="C499" s="7">
        <v>2008</v>
      </c>
      <c r="D499" s="8">
        <v>8000</v>
      </c>
      <c r="E499" s="4" t="s">
        <v>1471</v>
      </c>
      <c r="F499">
        <v>0</v>
      </c>
      <c r="G499">
        <v>0</v>
      </c>
      <c r="H499" s="4" t="s">
        <v>1721</v>
      </c>
      <c r="I499" t="s">
        <v>2231</v>
      </c>
      <c r="J499" t="s">
        <v>1722</v>
      </c>
      <c r="K499" t="str">
        <f t="shared" si="14"/>
        <v>Jingzhi Town Anqiu City  Shandong Shandong</v>
      </c>
      <c r="L499" t="str">
        <f t="shared" si="15"/>
        <v>400309 - Onion minced  SB Not active,200030 - Fuchs China Foodstuffs CO.Ltd,2008,8000,CN,Shandong,Jingzhi Town Anqiu City  Shandong Shandong</v>
      </c>
    </row>
    <row r="500" spans="1:12">
      <c r="A500" s="6" t="s">
        <v>578</v>
      </c>
      <c r="B500" s="7" t="s">
        <v>133</v>
      </c>
      <c r="C500" s="7">
        <v>2008</v>
      </c>
      <c r="D500" s="8">
        <v>3000</v>
      </c>
      <c r="E500" s="4" t="s">
        <v>1471</v>
      </c>
      <c r="F500">
        <v>0</v>
      </c>
      <c r="G500">
        <v>0</v>
      </c>
      <c r="H500" s="4" t="s">
        <v>1721</v>
      </c>
      <c r="I500" t="s">
        <v>2231</v>
      </c>
      <c r="J500" t="s">
        <v>1722</v>
      </c>
      <c r="K500" t="str">
        <f t="shared" si="14"/>
        <v>Jingzhi Town Anqiu City  Shandong Shandong</v>
      </c>
      <c r="L500" t="str">
        <f t="shared" si="15"/>
        <v>400548 - Onion powder premium SB AF,200030 - Fuchs China Foodstuffs CO.Ltd,2008,3000,CN,Shandong,Jingzhi Town Anqiu City  Shandong Shandong</v>
      </c>
    </row>
    <row r="501" spans="1:12">
      <c r="A501" s="6" t="s">
        <v>694</v>
      </c>
      <c r="B501" s="7" t="s">
        <v>133</v>
      </c>
      <c r="C501" s="7">
        <v>2008</v>
      </c>
      <c r="D501" s="8">
        <v>1000</v>
      </c>
      <c r="E501" s="4" t="s">
        <v>1471</v>
      </c>
      <c r="F501">
        <v>0</v>
      </c>
      <c r="G501">
        <v>0</v>
      </c>
      <c r="H501" s="4" t="s">
        <v>1721</v>
      </c>
      <c r="I501" t="s">
        <v>2231</v>
      </c>
      <c r="J501" t="s">
        <v>1722</v>
      </c>
      <c r="K501" t="str">
        <f t="shared" si="14"/>
        <v>Jingzhi Town Anqiu City  Shandong Shandong</v>
      </c>
      <c r="L501" t="str">
        <f t="shared" si="15"/>
        <v>400686 - Garlic powder SB NOT ACTIVE,200030 - Fuchs China Foodstuffs CO.Ltd,2008,1000,CN,Shandong,Jingzhi Town Anqiu City  Shandong Shandong</v>
      </c>
    </row>
    <row r="502" spans="1:12">
      <c r="A502" s="6" t="s">
        <v>132</v>
      </c>
      <c r="B502" s="7" t="s">
        <v>133</v>
      </c>
      <c r="C502" s="7">
        <v>2009</v>
      </c>
      <c r="D502" s="8">
        <v>4000</v>
      </c>
      <c r="E502" s="4" t="s">
        <v>1471</v>
      </c>
      <c r="F502">
        <v>0</v>
      </c>
      <c r="G502">
        <v>0</v>
      </c>
      <c r="H502" s="4" t="s">
        <v>1721</v>
      </c>
      <c r="I502" t="s">
        <v>2231</v>
      </c>
      <c r="J502" t="s">
        <v>1722</v>
      </c>
      <c r="K502" t="str">
        <f t="shared" si="14"/>
        <v>Jingzhi Town Anqiu City  Shandong Shandong</v>
      </c>
      <c r="L502" t="str">
        <f t="shared" si="15"/>
        <v>400095 - Onion minced LB AF,200030 - Fuchs China Foodstuffs CO.Ltd,2009,4000,CN,Shandong,Jingzhi Town Anqiu City  Shandong Shandong</v>
      </c>
    </row>
    <row r="503" spans="1:12">
      <c r="A503" s="6" t="s">
        <v>151</v>
      </c>
      <c r="B503" s="7" t="s">
        <v>133</v>
      </c>
      <c r="C503" s="7">
        <v>2009</v>
      </c>
      <c r="D503" s="8">
        <v>1000</v>
      </c>
      <c r="E503" s="4" t="s">
        <v>1471</v>
      </c>
      <c r="F503">
        <v>0</v>
      </c>
      <c r="G503">
        <v>0</v>
      </c>
      <c r="H503" s="4" t="s">
        <v>1721</v>
      </c>
      <c r="I503" t="s">
        <v>2231</v>
      </c>
      <c r="J503" t="s">
        <v>1722</v>
      </c>
      <c r="K503" t="str">
        <f t="shared" si="14"/>
        <v>Jingzhi Town Anqiu City  Shandong Shandong</v>
      </c>
      <c r="L503" t="str">
        <f t="shared" si="15"/>
        <v>400105 - Onion powder LB,200030 - Fuchs China Foodstuffs CO.Ltd,2009,1000,CN,Shandong,Jingzhi Town Anqiu City  Shandong Shandong</v>
      </c>
    </row>
    <row r="504" spans="1:12">
      <c r="A504" s="6" t="s">
        <v>152</v>
      </c>
      <c r="B504" s="7" t="s">
        <v>133</v>
      </c>
      <c r="C504" s="7">
        <v>2009</v>
      </c>
      <c r="D504" s="8">
        <v>48000</v>
      </c>
      <c r="E504" s="4" t="s">
        <v>1471</v>
      </c>
      <c r="F504">
        <v>0</v>
      </c>
      <c r="G504">
        <v>0</v>
      </c>
      <c r="H504" s="4" t="s">
        <v>1721</v>
      </c>
      <c r="I504" t="s">
        <v>2231</v>
      </c>
      <c r="J504" t="s">
        <v>1722</v>
      </c>
      <c r="K504" t="str">
        <f t="shared" si="14"/>
        <v>Jingzhi Town Anqiu City  Shandong Shandong</v>
      </c>
      <c r="L504" t="str">
        <f t="shared" si="15"/>
        <v>400106 - Onion granulated  SB,200030 - Fuchs China Foodstuffs CO.Ltd,2009,48000,CN,Shandong,Jingzhi Town Anqiu City  Shandong Shandong</v>
      </c>
    </row>
    <row r="505" spans="1:12">
      <c r="A505" s="6" t="s">
        <v>153</v>
      </c>
      <c r="B505" s="7" t="s">
        <v>133</v>
      </c>
      <c r="C505" s="7">
        <v>2009</v>
      </c>
      <c r="D505" s="8">
        <v>4000</v>
      </c>
      <c r="E505" s="4" t="s">
        <v>1471</v>
      </c>
      <c r="F505">
        <v>0</v>
      </c>
      <c r="G505">
        <v>0</v>
      </c>
      <c r="H505" s="4" t="s">
        <v>1721</v>
      </c>
      <c r="I505" t="s">
        <v>2231</v>
      </c>
      <c r="J505" t="s">
        <v>1722</v>
      </c>
      <c r="K505" t="str">
        <f t="shared" si="14"/>
        <v>Jingzhi Town Anqiu City  Shandong Shandong</v>
      </c>
      <c r="L505" t="str">
        <f t="shared" si="15"/>
        <v>400107 - Garlic powder LB AF (K),200030 - Fuchs China Foodstuffs CO.Ltd,2009,4000,CN,Shandong,Jingzhi Town Anqiu City  Shandong Shandong</v>
      </c>
    </row>
    <row r="506" spans="1:12">
      <c r="A506" s="6" t="s">
        <v>329</v>
      </c>
      <c r="B506" s="7" t="s">
        <v>133</v>
      </c>
      <c r="C506" s="7">
        <v>2009</v>
      </c>
      <c r="D506" s="8">
        <v>60250</v>
      </c>
      <c r="E506" s="4" t="s">
        <v>1471</v>
      </c>
      <c r="F506">
        <v>0</v>
      </c>
      <c r="G506">
        <v>0</v>
      </c>
      <c r="H506" s="4" t="s">
        <v>1721</v>
      </c>
      <c r="I506" t="s">
        <v>2231</v>
      </c>
      <c r="J506" t="s">
        <v>1722</v>
      </c>
      <c r="K506" t="str">
        <f t="shared" si="14"/>
        <v>Jingzhi Town Anqiu City  Shandong Shandong</v>
      </c>
      <c r="L506" t="str">
        <f t="shared" si="15"/>
        <v>400309 - Onion minced  SB Not active,200030 - Fuchs China Foodstuffs CO.Ltd,2009,60250,CN,Shandong,Jingzhi Town Anqiu City  Shandong Shandong</v>
      </c>
    </row>
    <row r="507" spans="1:12">
      <c r="A507" s="6" t="s">
        <v>375</v>
      </c>
      <c r="B507" s="7" t="s">
        <v>133</v>
      </c>
      <c r="C507" s="7">
        <v>2009</v>
      </c>
      <c r="D507" s="8">
        <v>10000</v>
      </c>
      <c r="E507" s="4" t="s">
        <v>1471</v>
      </c>
      <c r="F507">
        <v>0</v>
      </c>
      <c r="G507">
        <v>0</v>
      </c>
      <c r="H507" s="4" t="s">
        <v>1721</v>
      </c>
      <c r="I507" t="s">
        <v>2231</v>
      </c>
      <c r="J507" t="s">
        <v>1722</v>
      </c>
      <c r="K507" t="str">
        <f t="shared" si="14"/>
        <v>Jingzhi Town Anqiu City  Shandong Shandong</v>
      </c>
      <c r="L507" t="str">
        <f t="shared" si="15"/>
        <v>400353 - Garlic granulated LB,200030 - Fuchs China Foodstuffs CO.Ltd,2009,10000,CN,Shandong,Jingzhi Town Anqiu City  Shandong Shandong</v>
      </c>
    </row>
    <row r="508" spans="1:12">
      <c r="A508" s="6" t="s">
        <v>501</v>
      </c>
      <c r="B508" s="7" t="s">
        <v>133</v>
      </c>
      <c r="C508" s="7">
        <v>2009</v>
      </c>
      <c r="D508" s="8">
        <v>1005</v>
      </c>
      <c r="E508" s="4" t="s">
        <v>1471</v>
      </c>
      <c r="F508">
        <v>0</v>
      </c>
      <c r="G508">
        <v>0</v>
      </c>
      <c r="H508" s="4" t="s">
        <v>1721</v>
      </c>
      <c r="I508" t="s">
        <v>2231</v>
      </c>
      <c r="J508" t="s">
        <v>1722</v>
      </c>
      <c r="K508" t="str">
        <f t="shared" si="14"/>
        <v>Jingzhi Town Anqiu City  Shandong Shandong</v>
      </c>
      <c r="L508" t="str">
        <f t="shared" si="15"/>
        <v>400470 - Onion kibbled toasted,200030 - Fuchs China Foodstuffs CO.Ltd,2009,1005,CN,Shandong,Jingzhi Town Anqiu City  Shandong Shandong</v>
      </c>
    </row>
    <row r="509" spans="1:12">
      <c r="A509" s="6" t="s">
        <v>578</v>
      </c>
      <c r="B509" s="7" t="s">
        <v>133</v>
      </c>
      <c r="C509" s="7">
        <v>2009</v>
      </c>
      <c r="D509" s="8">
        <v>35000</v>
      </c>
      <c r="E509" s="4" t="s">
        <v>1471</v>
      </c>
      <c r="F509">
        <v>0</v>
      </c>
      <c r="G509">
        <v>0</v>
      </c>
      <c r="H509" s="4" t="s">
        <v>1721</v>
      </c>
      <c r="I509" t="s">
        <v>2231</v>
      </c>
      <c r="J509" t="s">
        <v>1722</v>
      </c>
      <c r="K509" t="str">
        <f t="shared" si="14"/>
        <v>Jingzhi Town Anqiu City  Shandong Shandong</v>
      </c>
      <c r="L509" t="str">
        <f t="shared" si="15"/>
        <v>400548 - Onion powder premium SB AF,200030 - Fuchs China Foodstuffs CO.Ltd,2009,35000,CN,Shandong,Jingzhi Town Anqiu City  Shandong Shandong</v>
      </c>
    </row>
    <row r="510" spans="1:12">
      <c r="A510" s="6" t="s">
        <v>694</v>
      </c>
      <c r="B510" s="7" t="s">
        <v>133</v>
      </c>
      <c r="C510" s="7">
        <v>2009</v>
      </c>
      <c r="D510" s="8">
        <v>3902</v>
      </c>
      <c r="E510" s="4" t="s">
        <v>1471</v>
      </c>
      <c r="F510">
        <v>0</v>
      </c>
      <c r="G510">
        <v>0</v>
      </c>
      <c r="H510" s="4" t="s">
        <v>1721</v>
      </c>
      <c r="I510" t="s">
        <v>2231</v>
      </c>
      <c r="J510" t="s">
        <v>1722</v>
      </c>
      <c r="K510" t="str">
        <f t="shared" si="14"/>
        <v>Jingzhi Town Anqiu City  Shandong Shandong</v>
      </c>
      <c r="L510" t="str">
        <f t="shared" si="15"/>
        <v>400686 - Garlic powder SB NOT ACTIVE,200030 - Fuchs China Foodstuffs CO.Ltd,2009,3902,CN,Shandong,Jingzhi Town Anqiu City  Shandong Shandong</v>
      </c>
    </row>
    <row r="511" spans="1:12">
      <c r="A511" s="6" t="s">
        <v>1239</v>
      </c>
      <c r="B511" s="7" t="s">
        <v>133</v>
      </c>
      <c r="C511" s="7">
        <v>2009</v>
      </c>
      <c r="D511" s="8">
        <v>4000</v>
      </c>
      <c r="E511" s="4" t="s">
        <v>1471</v>
      </c>
      <c r="F511">
        <v>0</v>
      </c>
      <c r="G511">
        <v>0</v>
      </c>
      <c r="H511" s="4" t="s">
        <v>1721</v>
      </c>
      <c r="I511" t="s">
        <v>2231</v>
      </c>
      <c r="J511" t="s">
        <v>1722</v>
      </c>
      <c r="K511" t="str">
        <f t="shared" si="14"/>
        <v>Jingzhi Town Anqiu City  Shandong Shandong</v>
      </c>
      <c r="L511" t="str">
        <f t="shared" si="15"/>
        <v>702715 - Onion Minced China SB/NOT ACTIVE,200030 - Fuchs China Foodstuffs CO.Ltd,2009,4000,CN,Shandong,Jingzhi Town Anqiu City  Shandong Shandong</v>
      </c>
    </row>
    <row r="512" spans="1:12">
      <c r="A512" s="6" t="s">
        <v>132</v>
      </c>
      <c r="B512" s="7" t="s">
        <v>133</v>
      </c>
      <c r="C512" s="7">
        <v>2010</v>
      </c>
      <c r="D512" s="8">
        <v>16000</v>
      </c>
      <c r="E512" s="4" t="s">
        <v>1471</v>
      </c>
      <c r="F512">
        <v>0</v>
      </c>
      <c r="G512">
        <v>0</v>
      </c>
      <c r="H512" s="4" t="s">
        <v>1721</v>
      </c>
      <c r="I512" t="s">
        <v>2231</v>
      </c>
      <c r="J512" t="s">
        <v>1722</v>
      </c>
      <c r="K512" t="str">
        <f t="shared" si="14"/>
        <v>Jingzhi Town Anqiu City  Shandong Shandong</v>
      </c>
      <c r="L512" t="str">
        <f t="shared" si="15"/>
        <v>400095 - Onion minced LB AF,200030 - Fuchs China Foodstuffs CO.Ltd,2010,16000,CN,Shandong,Jingzhi Town Anqiu City  Shandong Shandong</v>
      </c>
    </row>
    <row r="513" spans="1:12">
      <c r="A513" s="6" t="s">
        <v>141</v>
      </c>
      <c r="B513" s="7" t="s">
        <v>133</v>
      </c>
      <c r="C513" s="7">
        <v>2010</v>
      </c>
      <c r="D513" s="8">
        <v>1000</v>
      </c>
      <c r="E513" s="4" t="s">
        <v>1471</v>
      </c>
      <c r="F513">
        <v>0</v>
      </c>
      <c r="G513">
        <v>0</v>
      </c>
      <c r="H513" s="4" t="s">
        <v>1721</v>
      </c>
      <c r="I513" t="s">
        <v>2231</v>
      </c>
      <c r="J513" t="s">
        <v>1722</v>
      </c>
      <c r="K513" t="str">
        <f t="shared" si="14"/>
        <v>Jingzhi Town Anqiu City  Shandong Shandong</v>
      </c>
      <c r="L513" t="str">
        <f t="shared" si="15"/>
        <v>400096 - Onion granulated XLB AF,200030 - Fuchs China Foodstuffs CO.Ltd,2010,1000,CN,Shandong,Jingzhi Town Anqiu City  Shandong Shandong</v>
      </c>
    </row>
    <row r="514" spans="1:12">
      <c r="A514" s="6" t="s">
        <v>147</v>
      </c>
      <c r="B514" s="7" t="s">
        <v>133</v>
      </c>
      <c r="C514" s="7">
        <v>2010</v>
      </c>
      <c r="D514" s="8">
        <v>45000</v>
      </c>
      <c r="E514" s="4" t="s">
        <v>1471</v>
      </c>
      <c r="F514">
        <v>0</v>
      </c>
      <c r="G514">
        <v>0</v>
      </c>
      <c r="H514" s="4" t="s">
        <v>1721</v>
      </c>
      <c r="I514" t="s">
        <v>2231</v>
      </c>
      <c r="J514" t="s">
        <v>1722</v>
      </c>
      <c r="K514" t="str">
        <f t="shared" si="14"/>
        <v>Jingzhi Town Anqiu City  Shandong Shandong</v>
      </c>
      <c r="L514" t="str">
        <f t="shared" si="15"/>
        <v>400099 - Garlic granulated XLB AF,200030 - Fuchs China Foodstuffs CO.Ltd,2010,45000,CN,Shandong,Jingzhi Town Anqiu City  Shandong Shandong</v>
      </c>
    </row>
    <row r="515" spans="1:12">
      <c r="A515" s="6" t="s">
        <v>151</v>
      </c>
      <c r="B515" s="7" t="s">
        <v>133</v>
      </c>
      <c r="C515" s="7">
        <v>2010</v>
      </c>
      <c r="D515" s="8">
        <v>30000</v>
      </c>
      <c r="E515" s="4" t="s">
        <v>1471</v>
      </c>
      <c r="F515">
        <v>0</v>
      </c>
      <c r="G515">
        <v>0</v>
      </c>
      <c r="H515" s="4" t="s">
        <v>1721</v>
      </c>
      <c r="I515" t="s">
        <v>2231</v>
      </c>
      <c r="J515" t="s">
        <v>1722</v>
      </c>
      <c r="K515" t="str">
        <f t="shared" ref="K515:K578" si="16">CONCATENATE(I515," ",H515)</f>
        <v>Jingzhi Town Anqiu City  Shandong Shandong</v>
      </c>
      <c r="L515" t="str">
        <f t="shared" ref="L515:L578" si="17">CONCATENATE(A515,",",B515,",",C515,",",D515,",",E515,",",H515,",",K515)</f>
        <v>400105 - Onion powder LB,200030 - Fuchs China Foodstuffs CO.Ltd,2010,30000,CN,Shandong,Jingzhi Town Anqiu City  Shandong Shandong</v>
      </c>
    </row>
    <row r="516" spans="1:12">
      <c r="A516" s="6" t="s">
        <v>152</v>
      </c>
      <c r="B516" s="7" t="s">
        <v>133</v>
      </c>
      <c r="C516" s="7">
        <v>2010</v>
      </c>
      <c r="D516" s="8">
        <v>132500</v>
      </c>
      <c r="E516" s="4" t="s">
        <v>1471</v>
      </c>
      <c r="F516">
        <v>0</v>
      </c>
      <c r="G516">
        <v>0</v>
      </c>
      <c r="H516" s="4" t="s">
        <v>1721</v>
      </c>
      <c r="I516" t="s">
        <v>2231</v>
      </c>
      <c r="J516" t="s">
        <v>1722</v>
      </c>
      <c r="K516" t="str">
        <f t="shared" si="16"/>
        <v>Jingzhi Town Anqiu City  Shandong Shandong</v>
      </c>
      <c r="L516" t="str">
        <f t="shared" si="17"/>
        <v>400106 - Onion granulated  SB,200030 - Fuchs China Foodstuffs CO.Ltd,2010,132500,CN,Shandong,Jingzhi Town Anqiu City  Shandong Shandong</v>
      </c>
    </row>
    <row r="517" spans="1:12">
      <c r="A517" s="6" t="s">
        <v>153</v>
      </c>
      <c r="B517" s="7" t="s">
        <v>133</v>
      </c>
      <c r="C517" s="7">
        <v>2010</v>
      </c>
      <c r="D517" s="8">
        <v>34000</v>
      </c>
      <c r="E517" s="4" t="s">
        <v>1471</v>
      </c>
      <c r="F517">
        <v>0</v>
      </c>
      <c r="G517">
        <v>0</v>
      </c>
      <c r="H517" s="4" t="s">
        <v>1721</v>
      </c>
      <c r="I517" t="s">
        <v>2231</v>
      </c>
      <c r="J517" t="s">
        <v>1722</v>
      </c>
      <c r="K517" t="str">
        <f t="shared" si="16"/>
        <v>Jingzhi Town Anqiu City  Shandong Shandong</v>
      </c>
      <c r="L517" t="str">
        <f t="shared" si="17"/>
        <v>400107 - Garlic powder LB AF (K),200030 - Fuchs China Foodstuffs CO.Ltd,2010,34000,CN,Shandong,Jingzhi Town Anqiu City  Shandong Shandong</v>
      </c>
    </row>
    <row r="518" spans="1:12">
      <c r="A518" s="6" t="s">
        <v>329</v>
      </c>
      <c r="B518" s="7" t="s">
        <v>133</v>
      </c>
      <c r="C518" s="7">
        <v>2010</v>
      </c>
      <c r="D518" s="8">
        <v>54000</v>
      </c>
      <c r="E518" s="4" t="s">
        <v>1471</v>
      </c>
      <c r="F518">
        <v>0</v>
      </c>
      <c r="G518">
        <v>0</v>
      </c>
      <c r="H518" s="4" t="s">
        <v>1721</v>
      </c>
      <c r="I518" t="s">
        <v>2231</v>
      </c>
      <c r="J518" t="s">
        <v>1722</v>
      </c>
      <c r="K518" t="str">
        <f t="shared" si="16"/>
        <v>Jingzhi Town Anqiu City  Shandong Shandong</v>
      </c>
      <c r="L518" t="str">
        <f t="shared" si="17"/>
        <v>400309 - Onion minced  SB Not active,200030 - Fuchs China Foodstuffs CO.Ltd,2010,54000,CN,Shandong,Jingzhi Town Anqiu City  Shandong Shandong</v>
      </c>
    </row>
    <row r="519" spans="1:12">
      <c r="A519" s="6" t="s">
        <v>374</v>
      </c>
      <c r="B519" s="7" t="s">
        <v>133</v>
      </c>
      <c r="C519" s="7">
        <v>2010</v>
      </c>
      <c r="D519" s="8">
        <v>2010</v>
      </c>
      <c r="E519" s="4" t="s">
        <v>1471</v>
      </c>
      <c r="F519">
        <v>0</v>
      </c>
      <c r="G519">
        <v>0</v>
      </c>
      <c r="H519" s="4" t="s">
        <v>1721</v>
      </c>
      <c r="I519" t="s">
        <v>2231</v>
      </c>
      <c r="J519" t="s">
        <v>1722</v>
      </c>
      <c r="K519" t="str">
        <f t="shared" si="16"/>
        <v>Jingzhi Town Anqiu City  Shandong Shandong</v>
      </c>
      <c r="L519" t="str">
        <f t="shared" si="17"/>
        <v>400352 - Onion chopped LB,200030 - Fuchs China Foodstuffs CO.Ltd,2010,2010,CN,Shandong,Jingzhi Town Anqiu City  Shandong Shandong</v>
      </c>
    </row>
    <row r="520" spans="1:12">
      <c r="A520" s="6" t="s">
        <v>376</v>
      </c>
      <c r="B520" s="7" t="s">
        <v>133</v>
      </c>
      <c r="C520" s="7">
        <v>2010</v>
      </c>
      <c r="D520" s="8">
        <v>4000</v>
      </c>
      <c r="E520" s="4" t="s">
        <v>1471</v>
      </c>
      <c r="F520">
        <v>0</v>
      </c>
      <c r="G520">
        <v>0</v>
      </c>
      <c r="H520" s="4" t="s">
        <v>1721</v>
      </c>
      <c r="I520" t="s">
        <v>2231</v>
      </c>
      <c r="J520" t="s">
        <v>1722</v>
      </c>
      <c r="K520" t="str">
        <f t="shared" si="16"/>
        <v>Jingzhi Town Anqiu City  Shandong Shandong</v>
      </c>
      <c r="L520" t="str">
        <f t="shared" si="17"/>
        <v>400354 - Garlic minced LB AF,200030 - Fuchs China Foodstuffs CO.Ltd,2010,4000,CN,Shandong,Jingzhi Town Anqiu City  Shandong Shandong</v>
      </c>
    </row>
    <row r="521" spans="1:12">
      <c r="A521" s="6" t="s">
        <v>501</v>
      </c>
      <c r="B521" s="7" t="s">
        <v>133</v>
      </c>
      <c r="C521" s="7">
        <v>2010</v>
      </c>
      <c r="D521" s="8">
        <v>4010</v>
      </c>
      <c r="E521" s="4" t="s">
        <v>1471</v>
      </c>
      <c r="F521">
        <v>0</v>
      </c>
      <c r="G521">
        <v>0</v>
      </c>
      <c r="H521" s="4" t="s">
        <v>1721</v>
      </c>
      <c r="I521" t="s">
        <v>2231</v>
      </c>
      <c r="J521" t="s">
        <v>1722</v>
      </c>
      <c r="K521" t="str">
        <f t="shared" si="16"/>
        <v>Jingzhi Town Anqiu City  Shandong Shandong</v>
      </c>
      <c r="L521" t="str">
        <f t="shared" si="17"/>
        <v>400470 - Onion kibbled toasted,200030 - Fuchs China Foodstuffs CO.Ltd,2010,4010,CN,Shandong,Jingzhi Town Anqiu City  Shandong Shandong</v>
      </c>
    </row>
    <row r="522" spans="1:12">
      <c r="A522" s="6" t="s">
        <v>578</v>
      </c>
      <c r="B522" s="7" t="s">
        <v>133</v>
      </c>
      <c r="C522" s="7">
        <v>2010</v>
      </c>
      <c r="D522" s="8">
        <v>63000</v>
      </c>
      <c r="E522" s="4" t="s">
        <v>1471</v>
      </c>
      <c r="F522">
        <v>0</v>
      </c>
      <c r="G522">
        <v>0</v>
      </c>
      <c r="H522" s="4" t="s">
        <v>1721</v>
      </c>
      <c r="I522" t="s">
        <v>2231</v>
      </c>
      <c r="J522" t="s">
        <v>1722</v>
      </c>
      <c r="K522" t="str">
        <f t="shared" si="16"/>
        <v>Jingzhi Town Anqiu City  Shandong Shandong</v>
      </c>
      <c r="L522" t="str">
        <f t="shared" si="17"/>
        <v>400548 - Onion powder premium SB AF,200030 - Fuchs China Foodstuffs CO.Ltd,2010,63000,CN,Shandong,Jingzhi Town Anqiu City  Shandong Shandong</v>
      </c>
    </row>
    <row r="523" spans="1:12">
      <c r="A523" s="6" t="s">
        <v>692</v>
      </c>
      <c r="B523" s="7" t="s">
        <v>133</v>
      </c>
      <c r="C523" s="7">
        <v>2010</v>
      </c>
      <c r="D523" s="8">
        <v>510</v>
      </c>
      <c r="E523" s="4" t="s">
        <v>1471</v>
      </c>
      <c r="F523">
        <v>0</v>
      </c>
      <c r="G523">
        <v>0</v>
      </c>
      <c r="H523" s="4" t="s">
        <v>1721</v>
      </c>
      <c r="I523" t="s">
        <v>2231</v>
      </c>
      <c r="J523" t="s">
        <v>1722</v>
      </c>
      <c r="K523" t="str">
        <f t="shared" si="16"/>
        <v>Jingzhi Town Anqiu City  Shandong Shandong</v>
      </c>
      <c r="L523" t="str">
        <f t="shared" si="17"/>
        <v>400684 - Garlic flakes Not Active,200030 - Fuchs China Foodstuffs CO.Ltd,2010,510,CN,Shandong,Jingzhi Town Anqiu City  Shandong Shandong</v>
      </c>
    </row>
    <row r="524" spans="1:12">
      <c r="A524" s="6" t="s">
        <v>2131</v>
      </c>
      <c r="B524" s="7" t="s">
        <v>133</v>
      </c>
      <c r="C524" s="7">
        <v>2010</v>
      </c>
      <c r="D524" s="8">
        <v>800</v>
      </c>
      <c r="E524" s="4" t="s">
        <v>1471</v>
      </c>
      <c r="F524">
        <v>0</v>
      </c>
      <c r="G524">
        <v>0</v>
      </c>
      <c r="H524" s="4" t="s">
        <v>1721</v>
      </c>
      <c r="I524" t="s">
        <v>2231</v>
      </c>
      <c r="J524" t="s">
        <v>1722</v>
      </c>
      <c r="K524" t="str">
        <f t="shared" si="16"/>
        <v>Jingzhi Town Anqiu City  Shandong Shandong</v>
      </c>
      <c r="L524" t="str">
        <f t="shared" si="17"/>
        <v>400789 - Onion Red Skin granulate 2.0-3.0,200030 - Fuchs China Foodstuffs CO.Ltd,2010,800,CN,Shandong,Jingzhi Town Anqiu City  Shandong Shandong</v>
      </c>
    </row>
    <row r="525" spans="1:12">
      <c r="A525" s="6" t="s">
        <v>785</v>
      </c>
      <c r="B525" s="7" t="s">
        <v>133</v>
      </c>
      <c r="C525" s="7">
        <v>2010</v>
      </c>
      <c r="D525" s="8">
        <v>2000</v>
      </c>
      <c r="E525" s="4" t="s">
        <v>1471</v>
      </c>
      <c r="F525">
        <v>0</v>
      </c>
      <c r="G525">
        <v>0</v>
      </c>
      <c r="H525" s="4" t="s">
        <v>1721</v>
      </c>
      <c r="I525" t="s">
        <v>2231</v>
      </c>
      <c r="J525" t="s">
        <v>1722</v>
      </c>
      <c r="K525" t="str">
        <f t="shared" si="16"/>
        <v>Jingzhi Town Anqiu City  Shandong Shandong</v>
      </c>
      <c r="L525" t="str">
        <f t="shared" si="17"/>
        <v>400794 - Onion chopped large 8-35 SB NOT ACTIVE,200030 - Fuchs China Foodstuffs CO.Ltd,2010,2000,CN,Shandong,Jingzhi Town Anqiu City  Shandong Shandong</v>
      </c>
    </row>
    <row r="526" spans="1:12">
      <c r="A526" s="6" t="s">
        <v>1239</v>
      </c>
      <c r="B526" s="7" t="s">
        <v>133</v>
      </c>
      <c r="C526" s="7">
        <v>2010</v>
      </c>
      <c r="D526" s="8">
        <v>4000</v>
      </c>
      <c r="E526" s="4" t="s">
        <v>1471</v>
      </c>
      <c r="F526">
        <v>0</v>
      </c>
      <c r="G526">
        <v>0</v>
      </c>
      <c r="H526" s="4" t="s">
        <v>1721</v>
      </c>
      <c r="I526" t="s">
        <v>2231</v>
      </c>
      <c r="J526" t="s">
        <v>1722</v>
      </c>
      <c r="K526" t="str">
        <f t="shared" si="16"/>
        <v>Jingzhi Town Anqiu City  Shandong Shandong</v>
      </c>
      <c r="L526" t="str">
        <f t="shared" si="17"/>
        <v>702715 - Onion Minced China SB/NOT ACTIVE,200030 - Fuchs China Foodstuffs CO.Ltd,2010,4000,CN,Shandong,Jingzhi Town Anqiu City  Shandong Shandong</v>
      </c>
    </row>
    <row r="527" spans="1:12">
      <c r="A527" s="6" t="s">
        <v>132</v>
      </c>
      <c r="B527" s="7" t="s">
        <v>133</v>
      </c>
      <c r="C527" s="7">
        <v>2011</v>
      </c>
      <c r="D527" s="8">
        <v>11500</v>
      </c>
      <c r="E527" s="4" t="s">
        <v>1471</v>
      </c>
      <c r="F527">
        <v>0</v>
      </c>
      <c r="G527">
        <v>0</v>
      </c>
      <c r="H527" s="4" t="s">
        <v>1721</v>
      </c>
      <c r="I527" t="s">
        <v>2231</v>
      </c>
      <c r="J527" t="s">
        <v>1722</v>
      </c>
      <c r="K527" t="str">
        <f t="shared" si="16"/>
        <v>Jingzhi Town Anqiu City  Shandong Shandong</v>
      </c>
      <c r="L527" t="str">
        <f t="shared" si="17"/>
        <v>400095 - Onion minced LB AF,200030 - Fuchs China Foodstuffs CO.Ltd,2011,11500,CN,Shandong,Jingzhi Town Anqiu City  Shandong Shandong</v>
      </c>
    </row>
    <row r="528" spans="1:12">
      <c r="A528" s="6" t="s">
        <v>141</v>
      </c>
      <c r="B528" s="7" t="s">
        <v>133</v>
      </c>
      <c r="C528" s="7">
        <v>2011</v>
      </c>
      <c r="D528" s="8">
        <v>34000</v>
      </c>
      <c r="E528" s="4" t="s">
        <v>1471</v>
      </c>
      <c r="F528">
        <v>0</v>
      </c>
      <c r="G528">
        <v>0</v>
      </c>
      <c r="H528" s="4" t="s">
        <v>1721</v>
      </c>
      <c r="I528" t="s">
        <v>2231</v>
      </c>
      <c r="J528" t="s">
        <v>1722</v>
      </c>
      <c r="K528" t="str">
        <f t="shared" si="16"/>
        <v>Jingzhi Town Anqiu City  Shandong Shandong</v>
      </c>
      <c r="L528" t="str">
        <f t="shared" si="17"/>
        <v>400096 - Onion granulated XLB AF,200030 - Fuchs China Foodstuffs CO.Ltd,2011,34000,CN,Shandong,Jingzhi Town Anqiu City  Shandong Shandong</v>
      </c>
    </row>
    <row r="529" spans="1:12">
      <c r="A529" s="6" t="s">
        <v>147</v>
      </c>
      <c r="B529" s="7" t="s">
        <v>133</v>
      </c>
      <c r="C529" s="7">
        <v>2011</v>
      </c>
      <c r="D529" s="8">
        <v>42000</v>
      </c>
      <c r="E529" s="4" t="s">
        <v>1471</v>
      </c>
      <c r="F529">
        <v>0</v>
      </c>
      <c r="G529">
        <v>0</v>
      </c>
      <c r="H529" s="4" t="s">
        <v>1721</v>
      </c>
      <c r="I529" t="s">
        <v>2231</v>
      </c>
      <c r="J529" t="s">
        <v>1722</v>
      </c>
      <c r="K529" t="str">
        <f t="shared" si="16"/>
        <v>Jingzhi Town Anqiu City  Shandong Shandong</v>
      </c>
      <c r="L529" t="str">
        <f t="shared" si="17"/>
        <v>400099 - Garlic granulated XLB AF,200030 - Fuchs China Foodstuffs CO.Ltd,2011,42000,CN,Shandong,Jingzhi Town Anqiu City  Shandong Shandong</v>
      </c>
    </row>
    <row r="530" spans="1:12">
      <c r="A530" s="6" t="s">
        <v>151</v>
      </c>
      <c r="B530" s="7" t="s">
        <v>133</v>
      </c>
      <c r="C530" s="7">
        <v>2011</v>
      </c>
      <c r="D530" s="8">
        <v>41460</v>
      </c>
      <c r="E530" s="4" t="s">
        <v>1471</v>
      </c>
      <c r="F530">
        <v>0</v>
      </c>
      <c r="G530">
        <v>0</v>
      </c>
      <c r="H530" s="4" t="s">
        <v>1721</v>
      </c>
      <c r="I530" t="s">
        <v>2231</v>
      </c>
      <c r="J530" t="s">
        <v>1722</v>
      </c>
      <c r="K530" t="str">
        <f t="shared" si="16"/>
        <v>Jingzhi Town Anqiu City  Shandong Shandong</v>
      </c>
      <c r="L530" t="str">
        <f t="shared" si="17"/>
        <v>400105 - Onion powder LB,200030 - Fuchs China Foodstuffs CO.Ltd,2011,41460,CN,Shandong,Jingzhi Town Anqiu City  Shandong Shandong</v>
      </c>
    </row>
    <row r="531" spans="1:12">
      <c r="A531" s="6" t="s">
        <v>152</v>
      </c>
      <c r="B531" s="7" t="s">
        <v>133</v>
      </c>
      <c r="C531" s="7">
        <v>2011</v>
      </c>
      <c r="D531" s="8">
        <v>100000</v>
      </c>
      <c r="E531" s="4" t="s">
        <v>1471</v>
      </c>
      <c r="F531">
        <v>0</v>
      </c>
      <c r="G531">
        <v>0</v>
      </c>
      <c r="H531" s="4" t="s">
        <v>1721</v>
      </c>
      <c r="I531" t="s">
        <v>2231</v>
      </c>
      <c r="J531" t="s">
        <v>1722</v>
      </c>
      <c r="K531" t="str">
        <f t="shared" si="16"/>
        <v>Jingzhi Town Anqiu City  Shandong Shandong</v>
      </c>
      <c r="L531" t="str">
        <f t="shared" si="17"/>
        <v>400106 - Onion granulated  SB,200030 - Fuchs China Foodstuffs CO.Ltd,2011,100000,CN,Shandong,Jingzhi Town Anqiu City  Shandong Shandong</v>
      </c>
    </row>
    <row r="532" spans="1:12">
      <c r="A532" s="6" t="s">
        <v>153</v>
      </c>
      <c r="B532" s="7" t="s">
        <v>133</v>
      </c>
      <c r="C532" s="7">
        <v>2011</v>
      </c>
      <c r="D532" s="8">
        <v>32950</v>
      </c>
      <c r="E532" s="4" t="s">
        <v>1471</v>
      </c>
      <c r="F532">
        <v>0</v>
      </c>
      <c r="G532">
        <v>0</v>
      </c>
      <c r="H532" s="4" t="s">
        <v>1721</v>
      </c>
      <c r="I532" t="s">
        <v>2231</v>
      </c>
      <c r="J532" t="s">
        <v>1722</v>
      </c>
      <c r="K532" t="str">
        <f t="shared" si="16"/>
        <v>Jingzhi Town Anqiu City  Shandong Shandong</v>
      </c>
      <c r="L532" t="str">
        <f t="shared" si="17"/>
        <v>400107 - Garlic powder LB AF (K),200030 - Fuchs China Foodstuffs CO.Ltd,2011,32950,CN,Shandong,Jingzhi Town Anqiu City  Shandong Shandong</v>
      </c>
    </row>
    <row r="533" spans="1:12">
      <c r="A533" s="6" t="s">
        <v>329</v>
      </c>
      <c r="B533" s="7" t="s">
        <v>133</v>
      </c>
      <c r="C533" s="7">
        <v>2011</v>
      </c>
      <c r="D533" s="8">
        <v>85500</v>
      </c>
      <c r="E533" s="4" t="s">
        <v>1471</v>
      </c>
      <c r="F533">
        <v>0</v>
      </c>
      <c r="G533">
        <v>0</v>
      </c>
      <c r="H533" s="4" t="s">
        <v>1721</v>
      </c>
      <c r="I533" t="s">
        <v>2231</v>
      </c>
      <c r="J533" t="s">
        <v>1722</v>
      </c>
      <c r="K533" t="str">
        <f t="shared" si="16"/>
        <v>Jingzhi Town Anqiu City  Shandong Shandong</v>
      </c>
      <c r="L533" t="str">
        <f t="shared" si="17"/>
        <v>400309 - Onion minced  SB Not active,200030 - Fuchs China Foodstuffs CO.Ltd,2011,85500,CN,Shandong,Jingzhi Town Anqiu City  Shandong Shandong</v>
      </c>
    </row>
    <row r="534" spans="1:12">
      <c r="A534" s="6" t="s">
        <v>374</v>
      </c>
      <c r="B534" s="7" t="s">
        <v>133</v>
      </c>
      <c r="C534" s="7">
        <v>2011</v>
      </c>
      <c r="D534" s="8">
        <v>5010</v>
      </c>
      <c r="E534" s="4" t="s">
        <v>1471</v>
      </c>
      <c r="F534">
        <v>0</v>
      </c>
      <c r="G534">
        <v>0</v>
      </c>
      <c r="H534" s="4" t="s">
        <v>1721</v>
      </c>
      <c r="I534" t="s">
        <v>2231</v>
      </c>
      <c r="J534" t="s">
        <v>1722</v>
      </c>
      <c r="K534" t="str">
        <f t="shared" si="16"/>
        <v>Jingzhi Town Anqiu City  Shandong Shandong</v>
      </c>
      <c r="L534" t="str">
        <f t="shared" si="17"/>
        <v>400352 - Onion chopped LB,200030 - Fuchs China Foodstuffs CO.Ltd,2011,5010,CN,Shandong,Jingzhi Town Anqiu City  Shandong Shandong</v>
      </c>
    </row>
    <row r="535" spans="1:12">
      <c r="A535" s="6" t="s">
        <v>376</v>
      </c>
      <c r="B535" s="7" t="s">
        <v>133</v>
      </c>
      <c r="C535" s="7">
        <v>2011</v>
      </c>
      <c r="D535" s="8">
        <v>22000</v>
      </c>
      <c r="E535" s="4" t="s">
        <v>1471</v>
      </c>
      <c r="F535">
        <v>0</v>
      </c>
      <c r="G535">
        <v>0</v>
      </c>
      <c r="H535" s="4" t="s">
        <v>1721</v>
      </c>
      <c r="I535" t="s">
        <v>2231</v>
      </c>
      <c r="J535" t="s">
        <v>1722</v>
      </c>
      <c r="K535" t="str">
        <f t="shared" si="16"/>
        <v>Jingzhi Town Anqiu City  Shandong Shandong</v>
      </c>
      <c r="L535" t="str">
        <f t="shared" si="17"/>
        <v>400354 - Garlic minced LB AF,200030 - Fuchs China Foodstuffs CO.Ltd,2011,22000,CN,Shandong,Jingzhi Town Anqiu City  Shandong Shandong</v>
      </c>
    </row>
    <row r="536" spans="1:12">
      <c r="A536" s="6" t="s">
        <v>501</v>
      </c>
      <c r="B536" s="7" t="s">
        <v>133</v>
      </c>
      <c r="C536" s="7">
        <v>2011</v>
      </c>
      <c r="D536" s="8">
        <v>4000</v>
      </c>
      <c r="E536" s="4" t="s">
        <v>1471</v>
      </c>
      <c r="F536">
        <v>0</v>
      </c>
      <c r="G536">
        <v>0</v>
      </c>
      <c r="H536" s="4" t="s">
        <v>1721</v>
      </c>
      <c r="I536" t="s">
        <v>2231</v>
      </c>
      <c r="J536" t="s">
        <v>1722</v>
      </c>
      <c r="K536" t="str">
        <f t="shared" si="16"/>
        <v>Jingzhi Town Anqiu City  Shandong Shandong</v>
      </c>
      <c r="L536" t="str">
        <f t="shared" si="17"/>
        <v>400470 - Onion kibbled toasted,200030 - Fuchs China Foodstuffs CO.Ltd,2011,4000,CN,Shandong,Jingzhi Town Anqiu City  Shandong Shandong</v>
      </c>
    </row>
    <row r="537" spans="1:12">
      <c r="A537" s="6" t="s">
        <v>578</v>
      </c>
      <c r="B537" s="7" t="s">
        <v>133</v>
      </c>
      <c r="C537" s="7">
        <v>2011</v>
      </c>
      <c r="D537" s="8">
        <v>32000</v>
      </c>
      <c r="E537" s="4" t="s">
        <v>1471</v>
      </c>
      <c r="F537">
        <v>0</v>
      </c>
      <c r="G537">
        <v>0</v>
      </c>
      <c r="H537" s="4" t="s">
        <v>1721</v>
      </c>
      <c r="I537" t="s">
        <v>2231</v>
      </c>
      <c r="J537" t="s">
        <v>1722</v>
      </c>
      <c r="K537" t="str">
        <f t="shared" si="16"/>
        <v>Jingzhi Town Anqiu City  Shandong Shandong</v>
      </c>
      <c r="L537" t="str">
        <f t="shared" si="17"/>
        <v>400548 - Onion powder premium SB AF,200030 - Fuchs China Foodstuffs CO.Ltd,2011,32000,CN,Shandong,Jingzhi Town Anqiu City  Shandong Shandong</v>
      </c>
    </row>
    <row r="538" spans="1:12">
      <c r="A538" s="6" t="s">
        <v>692</v>
      </c>
      <c r="B538" s="7" t="s">
        <v>133</v>
      </c>
      <c r="C538" s="7">
        <v>2011</v>
      </c>
      <c r="D538" s="8">
        <v>305</v>
      </c>
      <c r="E538" s="4" t="s">
        <v>1471</v>
      </c>
      <c r="F538">
        <v>0</v>
      </c>
      <c r="G538">
        <v>0</v>
      </c>
      <c r="H538" s="4" t="s">
        <v>1721</v>
      </c>
      <c r="I538" t="s">
        <v>2231</v>
      </c>
      <c r="J538" t="s">
        <v>1722</v>
      </c>
      <c r="K538" t="str">
        <f t="shared" si="16"/>
        <v>Jingzhi Town Anqiu City  Shandong Shandong</v>
      </c>
      <c r="L538" t="str">
        <f t="shared" si="17"/>
        <v>400684 - Garlic flakes Not Active,200030 - Fuchs China Foodstuffs CO.Ltd,2011,305,CN,Shandong,Jingzhi Town Anqiu City  Shandong Shandong</v>
      </c>
    </row>
    <row r="539" spans="1:12">
      <c r="A539" s="6" t="s">
        <v>694</v>
      </c>
      <c r="B539" s="7" t="s">
        <v>133</v>
      </c>
      <c r="C539" s="7">
        <v>2011</v>
      </c>
      <c r="D539" s="8">
        <v>4550</v>
      </c>
      <c r="E539" s="4" t="s">
        <v>1471</v>
      </c>
      <c r="F539">
        <v>0</v>
      </c>
      <c r="G539">
        <v>0</v>
      </c>
      <c r="H539" s="4" t="s">
        <v>1721</v>
      </c>
      <c r="I539" t="s">
        <v>2231</v>
      </c>
      <c r="J539" t="s">
        <v>1722</v>
      </c>
      <c r="K539" t="str">
        <f t="shared" si="16"/>
        <v>Jingzhi Town Anqiu City  Shandong Shandong</v>
      </c>
      <c r="L539" t="str">
        <f t="shared" si="17"/>
        <v>400686 - Garlic powder SB NOT ACTIVE,200030 - Fuchs China Foodstuffs CO.Ltd,2011,4550,CN,Shandong,Jingzhi Town Anqiu City  Shandong Shandong</v>
      </c>
    </row>
    <row r="540" spans="1:12">
      <c r="A540" s="6" t="s">
        <v>2131</v>
      </c>
      <c r="B540" s="7" t="s">
        <v>133</v>
      </c>
      <c r="C540" s="7">
        <v>2011</v>
      </c>
      <c r="D540" s="8">
        <v>600</v>
      </c>
      <c r="E540" s="4" t="s">
        <v>1471</v>
      </c>
      <c r="F540">
        <v>0</v>
      </c>
      <c r="G540">
        <v>0</v>
      </c>
      <c r="H540" s="4" t="s">
        <v>1721</v>
      </c>
      <c r="I540" t="s">
        <v>2231</v>
      </c>
      <c r="J540" t="s">
        <v>1722</v>
      </c>
      <c r="K540" t="str">
        <f t="shared" si="16"/>
        <v>Jingzhi Town Anqiu City  Shandong Shandong</v>
      </c>
      <c r="L540" t="str">
        <f t="shared" si="17"/>
        <v>400789 - Onion Red Skin granulate 2.0-3.0,200030 - Fuchs China Foodstuffs CO.Ltd,2011,600,CN,Shandong,Jingzhi Town Anqiu City  Shandong Shandong</v>
      </c>
    </row>
    <row r="541" spans="1:12">
      <c r="A541" s="6" t="s">
        <v>1292</v>
      </c>
      <c r="B541" s="7" t="s">
        <v>133</v>
      </c>
      <c r="C541" s="7">
        <v>2011</v>
      </c>
      <c r="D541" s="8">
        <v>5010</v>
      </c>
      <c r="E541" s="4" t="s">
        <v>1471</v>
      </c>
      <c r="F541">
        <v>0</v>
      </c>
      <c r="G541">
        <v>0</v>
      </c>
      <c r="H541" s="4" t="s">
        <v>1721</v>
      </c>
      <c r="I541" t="s">
        <v>2231</v>
      </c>
      <c r="J541" t="s">
        <v>1722</v>
      </c>
      <c r="K541" t="str">
        <f t="shared" si="16"/>
        <v>Jingzhi Town Anqiu City  Shandong Shandong</v>
      </c>
      <c r="L541" t="str">
        <f t="shared" si="17"/>
        <v>702777 - Onion chopped LB NOT ACTIVE,200030 - Fuchs China Foodstuffs CO.Ltd,2011,5010,CN,Shandong,Jingzhi Town Anqiu City  Shandong Shandong</v>
      </c>
    </row>
    <row r="542" spans="1:12">
      <c r="A542" s="6" t="s">
        <v>132</v>
      </c>
      <c r="B542" s="7" t="s">
        <v>133</v>
      </c>
      <c r="C542" s="7">
        <v>2012</v>
      </c>
      <c r="D542" s="8">
        <v>13000</v>
      </c>
      <c r="E542" s="4" t="s">
        <v>1471</v>
      </c>
      <c r="F542">
        <v>0</v>
      </c>
      <c r="G542">
        <v>0</v>
      </c>
      <c r="H542" s="4" t="s">
        <v>1721</v>
      </c>
      <c r="I542" t="s">
        <v>2231</v>
      </c>
      <c r="J542" t="s">
        <v>1722</v>
      </c>
      <c r="K542" t="str">
        <f t="shared" si="16"/>
        <v>Jingzhi Town Anqiu City  Shandong Shandong</v>
      </c>
      <c r="L542" t="str">
        <f t="shared" si="17"/>
        <v>400095 - Onion minced LB AF,200030 - Fuchs China Foodstuffs CO.Ltd,2012,13000,CN,Shandong,Jingzhi Town Anqiu City  Shandong Shandong</v>
      </c>
    </row>
    <row r="543" spans="1:12">
      <c r="A543" s="6" t="s">
        <v>141</v>
      </c>
      <c r="B543" s="7" t="s">
        <v>133</v>
      </c>
      <c r="C543" s="7">
        <v>2012</v>
      </c>
      <c r="D543" s="8">
        <v>13000</v>
      </c>
      <c r="E543" s="4" t="s">
        <v>1471</v>
      </c>
      <c r="F543">
        <v>0</v>
      </c>
      <c r="G543">
        <v>0</v>
      </c>
      <c r="H543" s="4" t="s">
        <v>1721</v>
      </c>
      <c r="I543" t="s">
        <v>2231</v>
      </c>
      <c r="J543" t="s">
        <v>1722</v>
      </c>
      <c r="K543" t="str">
        <f t="shared" si="16"/>
        <v>Jingzhi Town Anqiu City  Shandong Shandong</v>
      </c>
      <c r="L543" t="str">
        <f t="shared" si="17"/>
        <v>400096 - Onion granulated XLB AF,200030 - Fuchs China Foodstuffs CO.Ltd,2012,13000,CN,Shandong,Jingzhi Town Anqiu City  Shandong Shandong</v>
      </c>
    </row>
    <row r="544" spans="1:12">
      <c r="A544" s="6" t="s">
        <v>147</v>
      </c>
      <c r="B544" s="7" t="s">
        <v>133</v>
      </c>
      <c r="C544" s="7">
        <v>2012</v>
      </c>
      <c r="D544" s="8">
        <v>45000</v>
      </c>
      <c r="E544" s="4" t="s">
        <v>1471</v>
      </c>
      <c r="F544">
        <v>0</v>
      </c>
      <c r="G544">
        <v>0</v>
      </c>
      <c r="H544" s="4" t="s">
        <v>1721</v>
      </c>
      <c r="I544" t="s">
        <v>2231</v>
      </c>
      <c r="J544" t="s">
        <v>1722</v>
      </c>
      <c r="K544" t="str">
        <f t="shared" si="16"/>
        <v>Jingzhi Town Anqiu City  Shandong Shandong</v>
      </c>
      <c r="L544" t="str">
        <f t="shared" si="17"/>
        <v>400099 - Garlic granulated XLB AF,200030 - Fuchs China Foodstuffs CO.Ltd,2012,45000,CN,Shandong,Jingzhi Town Anqiu City  Shandong Shandong</v>
      </c>
    </row>
    <row r="545" spans="1:12">
      <c r="A545" s="6" t="s">
        <v>151</v>
      </c>
      <c r="B545" s="7" t="s">
        <v>133</v>
      </c>
      <c r="C545" s="7">
        <v>2012</v>
      </c>
      <c r="D545" s="8">
        <v>28975</v>
      </c>
      <c r="E545" s="4" t="s">
        <v>1471</v>
      </c>
      <c r="F545">
        <v>0</v>
      </c>
      <c r="G545">
        <v>0</v>
      </c>
      <c r="H545" s="4" t="s">
        <v>1721</v>
      </c>
      <c r="I545" t="s">
        <v>2231</v>
      </c>
      <c r="J545" t="s">
        <v>1722</v>
      </c>
      <c r="K545" t="str">
        <f t="shared" si="16"/>
        <v>Jingzhi Town Anqiu City  Shandong Shandong</v>
      </c>
      <c r="L545" t="str">
        <f t="shared" si="17"/>
        <v>400105 - Onion powder LB,200030 - Fuchs China Foodstuffs CO.Ltd,2012,28975,CN,Shandong,Jingzhi Town Anqiu City  Shandong Shandong</v>
      </c>
    </row>
    <row r="546" spans="1:12">
      <c r="A546" s="6" t="s">
        <v>152</v>
      </c>
      <c r="B546" s="7" t="s">
        <v>133</v>
      </c>
      <c r="C546" s="7">
        <v>2012</v>
      </c>
      <c r="D546" s="8">
        <v>59000</v>
      </c>
      <c r="E546" s="4" t="s">
        <v>1471</v>
      </c>
      <c r="F546">
        <v>0</v>
      </c>
      <c r="G546">
        <v>0</v>
      </c>
      <c r="H546" s="4" t="s">
        <v>1721</v>
      </c>
      <c r="I546" t="s">
        <v>2231</v>
      </c>
      <c r="J546" t="s">
        <v>1722</v>
      </c>
      <c r="K546" t="str">
        <f t="shared" si="16"/>
        <v>Jingzhi Town Anqiu City  Shandong Shandong</v>
      </c>
      <c r="L546" t="str">
        <f t="shared" si="17"/>
        <v>400106 - Onion granulated  SB,200030 - Fuchs China Foodstuffs CO.Ltd,2012,59000,CN,Shandong,Jingzhi Town Anqiu City  Shandong Shandong</v>
      </c>
    </row>
    <row r="547" spans="1:12">
      <c r="A547" s="6" t="s">
        <v>153</v>
      </c>
      <c r="B547" s="7" t="s">
        <v>133</v>
      </c>
      <c r="C547" s="7">
        <v>2012</v>
      </c>
      <c r="D547" s="8">
        <v>-325</v>
      </c>
      <c r="E547" s="4" t="s">
        <v>1471</v>
      </c>
      <c r="F547">
        <v>0</v>
      </c>
      <c r="G547">
        <v>0</v>
      </c>
      <c r="H547" s="4" t="s">
        <v>1721</v>
      </c>
      <c r="I547" t="s">
        <v>2231</v>
      </c>
      <c r="J547" t="s">
        <v>1722</v>
      </c>
      <c r="K547" t="str">
        <f t="shared" si="16"/>
        <v>Jingzhi Town Anqiu City  Shandong Shandong</v>
      </c>
      <c r="L547" t="str">
        <f t="shared" si="17"/>
        <v>400107 - Garlic powder LB AF (K),200030 - Fuchs China Foodstuffs CO.Ltd,2012,-325,CN,Shandong,Jingzhi Town Anqiu City  Shandong Shandong</v>
      </c>
    </row>
    <row r="548" spans="1:12">
      <c r="A548" s="6" t="s">
        <v>376</v>
      </c>
      <c r="B548" s="7" t="s">
        <v>133</v>
      </c>
      <c r="C548" s="7">
        <v>2012</v>
      </c>
      <c r="D548" s="8">
        <v>14333.7</v>
      </c>
      <c r="E548" s="4" t="s">
        <v>1471</v>
      </c>
      <c r="F548">
        <v>0</v>
      </c>
      <c r="G548">
        <v>0</v>
      </c>
      <c r="H548" s="4" t="s">
        <v>1721</v>
      </c>
      <c r="I548" t="s">
        <v>2231</v>
      </c>
      <c r="J548" t="s">
        <v>1722</v>
      </c>
      <c r="K548" t="str">
        <f t="shared" si="16"/>
        <v>Jingzhi Town Anqiu City  Shandong Shandong</v>
      </c>
      <c r="L548" t="str">
        <f t="shared" si="17"/>
        <v>400354 - Garlic minced LB AF,200030 - Fuchs China Foodstuffs CO.Ltd,2012,14333.7,CN,Shandong,Jingzhi Town Anqiu City  Shandong Shandong</v>
      </c>
    </row>
    <row r="549" spans="1:12">
      <c r="A549" s="6" t="s">
        <v>501</v>
      </c>
      <c r="B549" s="7" t="s">
        <v>133</v>
      </c>
      <c r="C549" s="7">
        <v>2012</v>
      </c>
      <c r="D549" s="8">
        <v>2000</v>
      </c>
      <c r="E549" s="4" t="s">
        <v>1471</v>
      </c>
      <c r="F549">
        <v>0</v>
      </c>
      <c r="G549">
        <v>0</v>
      </c>
      <c r="H549" s="4" t="s">
        <v>1721</v>
      </c>
      <c r="I549" t="s">
        <v>2231</v>
      </c>
      <c r="J549" t="s">
        <v>1722</v>
      </c>
      <c r="K549" t="str">
        <f t="shared" si="16"/>
        <v>Jingzhi Town Anqiu City  Shandong Shandong</v>
      </c>
      <c r="L549" t="str">
        <f t="shared" si="17"/>
        <v>400470 - Onion kibbled toasted,200030 - Fuchs China Foodstuffs CO.Ltd,2012,2000,CN,Shandong,Jingzhi Town Anqiu City  Shandong Shandong</v>
      </c>
    </row>
    <row r="550" spans="1:12">
      <c r="A550" s="6" t="s">
        <v>578</v>
      </c>
      <c r="B550" s="7" t="s">
        <v>133</v>
      </c>
      <c r="C550" s="7">
        <v>2012</v>
      </c>
      <c r="D550" s="8">
        <v>34000</v>
      </c>
      <c r="E550" s="4" t="s">
        <v>1471</v>
      </c>
      <c r="F550">
        <v>0</v>
      </c>
      <c r="G550">
        <v>0</v>
      </c>
      <c r="H550" s="4" t="s">
        <v>1721</v>
      </c>
      <c r="I550" t="s">
        <v>2231</v>
      </c>
      <c r="J550" t="s">
        <v>1722</v>
      </c>
      <c r="K550" t="str">
        <f t="shared" si="16"/>
        <v>Jingzhi Town Anqiu City  Shandong Shandong</v>
      </c>
      <c r="L550" t="str">
        <f t="shared" si="17"/>
        <v>400548 - Onion powder premium SB AF,200030 - Fuchs China Foodstuffs CO.Ltd,2012,34000,CN,Shandong,Jingzhi Town Anqiu City  Shandong Shandong</v>
      </c>
    </row>
    <row r="551" spans="1:12">
      <c r="A551" s="6" t="s">
        <v>692</v>
      </c>
      <c r="B551" s="7" t="s">
        <v>133</v>
      </c>
      <c r="C551" s="7">
        <v>2012</v>
      </c>
      <c r="D551" s="8">
        <v>600</v>
      </c>
      <c r="E551" s="4" t="s">
        <v>1471</v>
      </c>
      <c r="F551">
        <v>0</v>
      </c>
      <c r="G551">
        <v>0</v>
      </c>
      <c r="H551" s="4" t="s">
        <v>1721</v>
      </c>
      <c r="I551" t="s">
        <v>2231</v>
      </c>
      <c r="J551" t="s">
        <v>1722</v>
      </c>
      <c r="K551" t="str">
        <f t="shared" si="16"/>
        <v>Jingzhi Town Anqiu City  Shandong Shandong</v>
      </c>
      <c r="L551" t="str">
        <f t="shared" si="17"/>
        <v>400684 - Garlic flakes Not Active,200030 - Fuchs China Foodstuffs CO.Ltd,2012,600,CN,Shandong,Jingzhi Town Anqiu City  Shandong Shandong</v>
      </c>
    </row>
    <row r="552" spans="1:12">
      <c r="A552" s="6" t="s">
        <v>694</v>
      </c>
      <c r="B552" s="7" t="s">
        <v>133</v>
      </c>
      <c r="C552" s="7">
        <v>2012</v>
      </c>
      <c r="D552" s="8">
        <v>-641.63099999999997</v>
      </c>
      <c r="E552" s="4" t="s">
        <v>1471</v>
      </c>
      <c r="F552">
        <v>0</v>
      </c>
      <c r="G552">
        <v>0</v>
      </c>
      <c r="H552" s="4" t="s">
        <v>1721</v>
      </c>
      <c r="I552" t="s">
        <v>2231</v>
      </c>
      <c r="J552" t="s">
        <v>1722</v>
      </c>
      <c r="K552" t="str">
        <f t="shared" si="16"/>
        <v>Jingzhi Town Anqiu City  Shandong Shandong</v>
      </c>
      <c r="L552" t="str">
        <f t="shared" si="17"/>
        <v>400686 - Garlic powder SB NOT ACTIVE,200030 - Fuchs China Foodstuffs CO.Ltd,2012,-641.631,CN,Shandong,Jingzhi Town Anqiu City  Shandong Shandong</v>
      </c>
    </row>
    <row r="553" spans="1:12">
      <c r="A553" s="6" t="s">
        <v>141</v>
      </c>
      <c r="B553" s="7" t="s">
        <v>133</v>
      </c>
      <c r="C553" s="7">
        <v>2013</v>
      </c>
      <c r="D553" s="8">
        <v>48000</v>
      </c>
      <c r="E553" s="4" t="s">
        <v>1471</v>
      </c>
      <c r="F553">
        <v>0</v>
      </c>
      <c r="G553">
        <v>0</v>
      </c>
      <c r="H553" s="4" t="s">
        <v>1721</v>
      </c>
      <c r="I553" t="s">
        <v>2231</v>
      </c>
      <c r="J553" t="s">
        <v>1722</v>
      </c>
      <c r="K553" t="str">
        <f t="shared" si="16"/>
        <v>Jingzhi Town Anqiu City  Shandong Shandong</v>
      </c>
      <c r="L553" t="str">
        <f t="shared" si="17"/>
        <v>400096 - Onion granulated XLB AF,200030 - Fuchs China Foodstuffs CO.Ltd,2013,48000,CN,Shandong,Jingzhi Town Anqiu City  Shandong Shandong</v>
      </c>
    </row>
    <row r="554" spans="1:12">
      <c r="A554" s="6" t="s">
        <v>147</v>
      </c>
      <c r="B554" s="7" t="s">
        <v>133</v>
      </c>
      <c r="C554" s="7">
        <v>2013</v>
      </c>
      <c r="D554" s="8">
        <v>46000</v>
      </c>
      <c r="E554" s="4" t="s">
        <v>1471</v>
      </c>
      <c r="F554">
        <v>0</v>
      </c>
      <c r="G554">
        <v>0</v>
      </c>
      <c r="H554" s="4" t="s">
        <v>1721</v>
      </c>
      <c r="I554" t="s">
        <v>2231</v>
      </c>
      <c r="J554" t="s">
        <v>1722</v>
      </c>
      <c r="K554" t="str">
        <f t="shared" si="16"/>
        <v>Jingzhi Town Anqiu City  Shandong Shandong</v>
      </c>
      <c r="L554" t="str">
        <f t="shared" si="17"/>
        <v>400099 - Garlic granulated XLB AF,200030 - Fuchs China Foodstuffs CO.Ltd,2013,46000,CN,Shandong,Jingzhi Town Anqiu City  Shandong Shandong</v>
      </c>
    </row>
    <row r="555" spans="1:12">
      <c r="A555" s="6" t="s">
        <v>152</v>
      </c>
      <c r="B555" s="7" t="s">
        <v>133</v>
      </c>
      <c r="C555" s="7">
        <v>2013</v>
      </c>
      <c r="D555" s="8">
        <v>144000</v>
      </c>
      <c r="E555" s="4" t="s">
        <v>1471</v>
      </c>
      <c r="F555">
        <v>0</v>
      </c>
      <c r="G555">
        <v>0</v>
      </c>
      <c r="H555" s="4" t="s">
        <v>1721</v>
      </c>
      <c r="I555" t="s">
        <v>2231</v>
      </c>
      <c r="J555" t="s">
        <v>1722</v>
      </c>
      <c r="K555" t="str">
        <f t="shared" si="16"/>
        <v>Jingzhi Town Anqiu City  Shandong Shandong</v>
      </c>
      <c r="L555" t="str">
        <f t="shared" si="17"/>
        <v>400106 - Onion granulated  SB,200030 - Fuchs China Foodstuffs CO.Ltd,2013,144000,CN,Shandong,Jingzhi Town Anqiu City  Shandong Shandong</v>
      </c>
    </row>
    <row r="556" spans="1:12">
      <c r="A556" s="6" t="s">
        <v>153</v>
      </c>
      <c r="B556" s="7" t="s">
        <v>133</v>
      </c>
      <c r="C556" s="7">
        <v>2013</v>
      </c>
      <c r="D556" s="8">
        <v>22000</v>
      </c>
      <c r="E556" s="4" t="s">
        <v>1471</v>
      </c>
      <c r="F556">
        <v>0</v>
      </c>
      <c r="G556">
        <v>0</v>
      </c>
      <c r="H556" s="4" t="s">
        <v>1721</v>
      </c>
      <c r="I556" t="s">
        <v>2231</v>
      </c>
      <c r="J556" t="s">
        <v>1722</v>
      </c>
      <c r="K556" t="str">
        <f t="shared" si="16"/>
        <v>Jingzhi Town Anqiu City  Shandong Shandong</v>
      </c>
      <c r="L556" t="str">
        <f t="shared" si="17"/>
        <v>400107 - Garlic powder LB AF (K),200030 - Fuchs China Foodstuffs CO.Ltd,2013,22000,CN,Shandong,Jingzhi Town Anqiu City  Shandong Shandong</v>
      </c>
    </row>
    <row r="557" spans="1:12">
      <c r="A557" s="6" t="s">
        <v>578</v>
      </c>
      <c r="B557" s="7" t="s">
        <v>133</v>
      </c>
      <c r="C557" s="7">
        <v>2013</v>
      </c>
      <c r="D557" s="8">
        <v>20000</v>
      </c>
      <c r="E557" s="4" t="s">
        <v>1471</v>
      </c>
      <c r="F557">
        <v>0</v>
      </c>
      <c r="G557">
        <v>0</v>
      </c>
      <c r="H557" s="4" t="s">
        <v>1721</v>
      </c>
      <c r="I557" t="s">
        <v>2231</v>
      </c>
      <c r="J557" t="s">
        <v>1722</v>
      </c>
      <c r="K557" t="str">
        <f t="shared" si="16"/>
        <v>Jingzhi Town Anqiu City  Shandong Shandong</v>
      </c>
      <c r="L557" t="str">
        <f t="shared" si="17"/>
        <v>400548 - Onion powder premium SB AF,200030 - Fuchs China Foodstuffs CO.Ltd,2013,20000,CN,Shandong,Jingzhi Town Anqiu City  Shandong Shandong</v>
      </c>
    </row>
    <row r="558" spans="1:12">
      <c r="A558" s="6" t="s">
        <v>1335</v>
      </c>
      <c r="B558" s="7" t="s">
        <v>133</v>
      </c>
      <c r="C558" s="7">
        <v>2013</v>
      </c>
      <c r="D558" s="8">
        <v>1070</v>
      </c>
      <c r="E558" s="4" t="s">
        <v>1471</v>
      </c>
      <c r="F558">
        <v>0</v>
      </c>
      <c r="G558">
        <v>0</v>
      </c>
      <c r="H558" s="4" t="s">
        <v>1721</v>
      </c>
      <c r="I558" t="s">
        <v>2231</v>
      </c>
      <c r="J558" t="s">
        <v>1722</v>
      </c>
      <c r="K558" t="str">
        <f t="shared" si="16"/>
        <v>Jingzhi Town Anqiu City  Shandong Shandong</v>
      </c>
      <c r="L558" t="str">
        <f t="shared" si="17"/>
        <v>702821 - Garlic flakes,200030 - Fuchs China Foodstuffs CO.Ltd,2013,1070,CN,Shandong,Jingzhi Town Anqiu City  Shandong Shandong</v>
      </c>
    </row>
    <row r="559" spans="1:12">
      <c r="A559" s="6" t="s">
        <v>132</v>
      </c>
      <c r="B559" s="7" t="s">
        <v>133</v>
      </c>
      <c r="C559" s="7">
        <v>2014</v>
      </c>
      <c r="D559" s="8">
        <v>28000</v>
      </c>
      <c r="E559" s="4" t="s">
        <v>1471</v>
      </c>
      <c r="F559">
        <v>0</v>
      </c>
      <c r="G559">
        <v>0</v>
      </c>
      <c r="H559" s="4" t="s">
        <v>1721</v>
      </c>
      <c r="I559" t="s">
        <v>2231</v>
      </c>
      <c r="J559" t="s">
        <v>1722</v>
      </c>
      <c r="K559" t="str">
        <f t="shared" si="16"/>
        <v>Jingzhi Town Anqiu City  Shandong Shandong</v>
      </c>
      <c r="L559" t="str">
        <f t="shared" si="17"/>
        <v>400095 - Onion minced LB AF,200030 - Fuchs China Foodstuffs CO.Ltd,2014,28000,CN,Shandong,Jingzhi Town Anqiu City  Shandong Shandong</v>
      </c>
    </row>
    <row r="560" spans="1:12">
      <c r="A560" s="6" t="s">
        <v>141</v>
      </c>
      <c r="B560" s="7" t="s">
        <v>133</v>
      </c>
      <c r="C560" s="7">
        <v>2014</v>
      </c>
      <c r="D560" s="8">
        <v>23000</v>
      </c>
      <c r="E560" s="4" t="s">
        <v>1471</v>
      </c>
      <c r="F560">
        <v>0</v>
      </c>
      <c r="G560">
        <v>0</v>
      </c>
      <c r="H560" s="4" t="s">
        <v>1721</v>
      </c>
      <c r="I560" t="s">
        <v>2231</v>
      </c>
      <c r="J560" t="s">
        <v>1722</v>
      </c>
      <c r="K560" t="str">
        <f t="shared" si="16"/>
        <v>Jingzhi Town Anqiu City  Shandong Shandong</v>
      </c>
      <c r="L560" t="str">
        <f t="shared" si="17"/>
        <v>400096 - Onion granulated XLB AF,200030 - Fuchs China Foodstuffs CO.Ltd,2014,23000,CN,Shandong,Jingzhi Town Anqiu City  Shandong Shandong</v>
      </c>
    </row>
    <row r="561" spans="1:12">
      <c r="A561" s="6" t="s">
        <v>143</v>
      </c>
      <c r="B561" s="7" t="s">
        <v>133</v>
      </c>
      <c r="C561" s="7">
        <v>2014</v>
      </c>
      <c r="D561" s="8">
        <v>1000</v>
      </c>
      <c r="E561" s="4" t="s">
        <v>1471</v>
      </c>
      <c r="F561">
        <v>0</v>
      </c>
      <c r="G561">
        <v>0</v>
      </c>
      <c r="H561" s="4" t="s">
        <v>1721</v>
      </c>
      <c r="I561" t="s">
        <v>2231</v>
      </c>
      <c r="J561" t="s">
        <v>1722</v>
      </c>
      <c r="K561" t="str">
        <f t="shared" si="16"/>
        <v>Jingzhi Town Anqiu City  Shandong Shandong</v>
      </c>
      <c r="L561" t="str">
        <f t="shared" si="17"/>
        <v>400098 - Garlic granulated roasted LB,200030 - Fuchs China Foodstuffs CO.Ltd,2014,1000,CN,Shandong,Jingzhi Town Anqiu City  Shandong Shandong</v>
      </c>
    </row>
    <row r="562" spans="1:12">
      <c r="A562" s="6" t="s">
        <v>147</v>
      </c>
      <c r="B562" s="7" t="s">
        <v>133</v>
      </c>
      <c r="C562" s="7">
        <v>2014</v>
      </c>
      <c r="D562" s="8">
        <v>8000</v>
      </c>
      <c r="E562" s="4" t="s">
        <v>1471</v>
      </c>
      <c r="F562">
        <v>0</v>
      </c>
      <c r="G562">
        <v>0</v>
      </c>
      <c r="H562" s="4" t="s">
        <v>1721</v>
      </c>
      <c r="I562" t="s">
        <v>2231</v>
      </c>
      <c r="J562" t="s">
        <v>1722</v>
      </c>
      <c r="K562" t="str">
        <f t="shared" si="16"/>
        <v>Jingzhi Town Anqiu City  Shandong Shandong</v>
      </c>
      <c r="L562" t="str">
        <f t="shared" si="17"/>
        <v>400099 - Garlic granulated XLB AF,200030 - Fuchs China Foodstuffs CO.Ltd,2014,8000,CN,Shandong,Jingzhi Town Anqiu City  Shandong Shandong</v>
      </c>
    </row>
    <row r="563" spans="1:12">
      <c r="A563" s="6" t="s">
        <v>151</v>
      </c>
      <c r="B563" s="7" t="s">
        <v>133</v>
      </c>
      <c r="C563" s="7">
        <v>2014</v>
      </c>
      <c r="D563" s="8">
        <v>10000</v>
      </c>
      <c r="E563" s="4" t="s">
        <v>1471</v>
      </c>
      <c r="F563">
        <v>0</v>
      </c>
      <c r="G563">
        <v>0</v>
      </c>
      <c r="H563" s="4" t="s">
        <v>1721</v>
      </c>
      <c r="I563" t="s">
        <v>2231</v>
      </c>
      <c r="J563" t="s">
        <v>1722</v>
      </c>
      <c r="K563" t="str">
        <f t="shared" si="16"/>
        <v>Jingzhi Town Anqiu City  Shandong Shandong</v>
      </c>
      <c r="L563" t="str">
        <f t="shared" si="17"/>
        <v>400105 - Onion powder LB,200030 - Fuchs China Foodstuffs CO.Ltd,2014,10000,CN,Shandong,Jingzhi Town Anqiu City  Shandong Shandong</v>
      </c>
    </row>
    <row r="564" spans="1:12">
      <c r="A564" s="6" t="s">
        <v>152</v>
      </c>
      <c r="B564" s="7" t="s">
        <v>133</v>
      </c>
      <c r="C564" s="7">
        <v>2014</v>
      </c>
      <c r="D564" s="8">
        <v>71000</v>
      </c>
      <c r="E564" s="4" t="s">
        <v>1471</v>
      </c>
      <c r="F564">
        <v>0</v>
      </c>
      <c r="G564">
        <v>0</v>
      </c>
      <c r="H564" s="4" t="s">
        <v>1721</v>
      </c>
      <c r="I564" t="s">
        <v>2231</v>
      </c>
      <c r="J564" t="s">
        <v>1722</v>
      </c>
      <c r="K564" t="str">
        <f t="shared" si="16"/>
        <v>Jingzhi Town Anqiu City  Shandong Shandong</v>
      </c>
      <c r="L564" t="str">
        <f t="shared" si="17"/>
        <v>400106 - Onion granulated  SB,200030 - Fuchs China Foodstuffs CO.Ltd,2014,71000,CN,Shandong,Jingzhi Town Anqiu City  Shandong Shandong</v>
      </c>
    </row>
    <row r="565" spans="1:12">
      <c r="A565" s="6" t="s">
        <v>578</v>
      </c>
      <c r="B565" s="7" t="s">
        <v>133</v>
      </c>
      <c r="C565" s="7">
        <v>2014</v>
      </c>
      <c r="D565" s="8">
        <v>29000</v>
      </c>
      <c r="E565" s="4" t="s">
        <v>1471</v>
      </c>
      <c r="F565">
        <v>0</v>
      </c>
      <c r="G565">
        <v>0</v>
      </c>
      <c r="H565" s="4" t="s">
        <v>1721</v>
      </c>
      <c r="I565" t="s">
        <v>2231</v>
      </c>
      <c r="J565" t="s">
        <v>1722</v>
      </c>
      <c r="K565" t="str">
        <f t="shared" si="16"/>
        <v>Jingzhi Town Anqiu City  Shandong Shandong</v>
      </c>
      <c r="L565" t="str">
        <f t="shared" si="17"/>
        <v>400548 - Onion powder premium SB AF,200030 - Fuchs China Foodstuffs CO.Ltd,2014,29000,CN,Shandong,Jingzhi Town Anqiu City  Shandong Shandong</v>
      </c>
    </row>
    <row r="566" spans="1:12">
      <c r="A566" s="6" t="s">
        <v>1335</v>
      </c>
      <c r="B566" s="7" t="s">
        <v>133</v>
      </c>
      <c r="C566" s="7">
        <v>2014</v>
      </c>
      <c r="D566" s="8">
        <v>405</v>
      </c>
      <c r="E566" s="4" t="s">
        <v>1471</v>
      </c>
      <c r="F566">
        <v>0</v>
      </c>
      <c r="G566">
        <v>0</v>
      </c>
      <c r="H566" s="4" t="s">
        <v>1721</v>
      </c>
      <c r="I566" t="s">
        <v>2231</v>
      </c>
      <c r="J566" t="s">
        <v>1722</v>
      </c>
      <c r="K566" t="str">
        <f t="shared" si="16"/>
        <v>Jingzhi Town Anqiu City  Shandong Shandong</v>
      </c>
      <c r="L566" t="str">
        <f t="shared" si="17"/>
        <v>702821 - Garlic flakes,200030 - Fuchs China Foodstuffs CO.Ltd,2014,405,CN,Shandong,Jingzhi Town Anqiu City  Shandong Shandong</v>
      </c>
    </row>
    <row r="567" spans="1:12">
      <c r="A567" s="6" t="s">
        <v>325</v>
      </c>
      <c r="B567" s="7" t="s">
        <v>241</v>
      </c>
      <c r="C567" s="7">
        <v>2007</v>
      </c>
      <c r="D567" s="8">
        <v>570</v>
      </c>
      <c r="E567" s="4" t="s">
        <v>1472</v>
      </c>
      <c r="F567" t="s">
        <v>1625</v>
      </c>
      <c r="G567">
        <v>0</v>
      </c>
      <c r="H567" s="4" t="s">
        <v>1626</v>
      </c>
      <c r="I567" t="s">
        <v>1627</v>
      </c>
      <c r="J567" t="s">
        <v>1628</v>
      </c>
      <c r="K567" t="str">
        <f t="shared" si="16"/>
        <v>Angamally South Kerala KERALA</v>
      </c>
      <c r="L567" t="str">
        <f t="shared" si="17"/>
        <v>400307 - O/R Nutmeg 40% AF,200031 - KANCOR INGREDIENTS LTD,2007,570,IN,KERALA,Angamally South Kerala KERALA</v>
      </c>
    </row>
    <row r="568" spans="1:12">
      <c r="A568" s="6" t="s">
        <v>327</v>
      </c>
      <c r="B568" s="7" t="s">
        <v>241</v>
      </c>
      <c r="C568" s="7">
        <v>2007</v>
      </c>
      <c r="D568" s="8">
        <v>1785</v>
      </c>
      <c r="E568" s="4" t="s">
        <v>1472</v>
      </c>
      <c r="F568" t="s">
        <v>1625</v>
      </c>
      <c r="G568">
        <v>0</v>
      </c>
      <c r="H568" s="4" t="s">
        <v>1626</v>
      </c>
      <c r="I568" t="s">
        <v>1627</v>
      </c>
      <c r="J568" t="s">
        <v>1628</v>
      </c>
      <c r="K568" t="str">
        <f t="shared" si="16"/>
        <v>Angamally South Kerala KERALA</v>
      </c>
      <c r="L568" t="str">
        <f t="shared" si="17"/>
        <v>400308 - O/R Black Pepper 36/18 AF,200031 - KANCOR INGREDIENTS LTD,2007,1785,IN,KERALA,Angamally South Kerala KERALA</v>
      </c>
    </row>
    <row r="569" spans="1:12">
      <c r="A569" s="6" t="s">
        <v>2132</v>
      </c>
      <c r="B569" s="7" t="s">
        <v>241</v>
      </c>
      <c r="C569" s="7">
        <v>2007</v>
      </c>
      <c r="D569" s="8">
        <v>195</v>
      </c>
      <c r="E569" s="4" t="s">
        <v>1472</v>
      </c>
      <c r="F569" t="s">
        <v>1625</v>
      </c>
      <c r="G569">
        <v>0</v>
      </c>
      <c r="H569" s="4" t="s">
        <v>1626</v>
      </c>
      <c r="I569" t="s">
        <v>1627</v>
      </c>
      <c r="J569" t="s">
        <v>1628</v>
      </c>
      <c r="K569" t="str">
        <f t="shared" si="16"/>
        <v>Angamally South Kerala KERALA</v>
      </c>
      <c r="L569" t="str">
        <f t="shared" si="17"/>
        <v>400387 - O/R Capsicum 3.1 % cap. 0.5 mil SHU AF,200031 - KANCOR INGREDIENTS LTD,2007,195,IN,KERALA,Angamally South Kerala KERALA</v>
      </c>
    </row>
    <row r="570" spans="1:12">
      <c r="A570" s="6" t="s">
        <v>415</v>
      </c>
      <c r="B570" s="7" t="s">
        <v>241</v>
      </c>
      <c r="C570" s="7">
        <v>2007</v>
      </c>
      <c r="D570" s="8">
        <v>60</v>
      </c>
      <c r="E570" s="4" t="s">
        <v>1472</v>
      </c>
      <c r="F570" t="s">
        <v>1625</v>
      </c>
      <c r="G570">
        <v>0</v>
      </c>
      <c r="H570" s="4" t="s">
        <v>1626</v>
      </c>
      <c r="I570" t="s">
        <v>1627</v>
      </c>
      <c r="J570" t="s">
        <v>1628</v>
      </c>
      <c r="K570" t="str">
        <f t="shared" si="16"/>
        <v>Angamally South Kerala KERALA</v>
      </c>
      <c r="L570" t="str">
        <f t="shared" si="17"/>
        <v>400388 - O/R Celery 8 %,200031 - KANCOR INGREDIENTS LTD,2007,60,IN,KERALA,Angamally South Kerala KERALA</v>
      </c>
    </row>
    <row r="571" spans="1:12">
      <c r="A571" s="6" t="s">
        <v>416</v>
      </c>
      <c r="B571" s="7" t="s">
        <v>241</v>
      </c>
      <c r="C571" s="7">
        <v>2007</v>
      </c>
      <c r="D571" s="8">
        <v>35</v>
      </c>
      <c r="E571" s="4" t="s">
        <v>1472</v>
      </c>
      <c r="F571" t="s">
        <v>1625</v>
      </c>
      <c r="G571">
        <v>0</v>
      </c>
      <c r="H571" s="4" t="s">
        <v>1626</v>
      </c>
      <c r="I571" t="s">
        <v>1627</v>
      </c>
      <c r="J571" t="s">
        <v>1628</v>
      </c>
      <c r="K571" t="str">
        <f t="shared" si="16"/>
        <v>Angamally South Kerala KERALA</v>
      </c>
      <c r="L571" t="str">
        <f t="shared" si="17"/>
        <v>400389 - O/R Clove 25 % AF Not Active,200031 - KANCOR INGREDIENTS LTD,2007,35,IN,KERALA,Angamally South Kerala KERALA</v>
      </c>
    </row>
    <row r="572" spans="1:12">
      <c r="A572" s="6" t="s">
        <v>417</v>
      </c>
      <c r="B572" s="7" t="s">
        <v>241</v>
      </c>
      <c r="C572" s="7">
        <v>2007</v>
      </c>
      <c r="D572" s="8">
        <v>15</v>
      </c>
      <c r="E572" s="4" t="s">
        <v>1472</v>
      </c>
      <c r="F572" t="s">
        <v>1625</v>
      </c>
      <c r="G572">
        <v>0</v>
      </c>
      <c r="H572" s="4" t="s">
        <v>1626</v>
      </c>
      <c r="I572" t="s">
        <v>1627</v>
      </c>
      <c r="J572" t="s">
        <v>1628</v>
      </c>
      <c r="K572" t="str">
        <f t="shared" si="16"/>
        <v>Angamally South Kerala KERALA</v>
      </c>
      <c r="L572" t="str">
        <f t="shared" si="17"/>
        <v>400390 - O/R Cardamom,200031 - KANCOR INGREDIENTS LTD,2007,15,IN,KERALA,Angamally South Kerala KERALA</v>
      </c>
    </row>
    <row r="573" spans="1:12">
      <c r="A573" s="6" t="s">
        <v>418</v>
      </c>
      <c r="B573" s="7" t="s">
        <v>241</v>
      </c>
      <c r="C573" s="7">
        <v>2007</v>
      </c>
      <c r="D573" s="8">
        <v>300</v>
      </c>
      <c r="E573" s="4" t="s">
        <v>1472</v>
      </c>
      <c r="F573" t="s">
        <v>1625</v>
      </c>
      <c r="G573">
        <v>0</v>
      </c>
      <c r="H573" s="4" t="s">
        <v>1626</v>
      </c>
      <c r="I573" t="s">
        <v>1627</v>
      </c>
      <c r="J573" t="s">
        <v>1628</v>
      </c>
      <c r="K573" t="str">
        <f t="shared" si="16"/>
        <v>Angamally South Kerala KERALA</v>
      </c>
      <c r="L573" t="str">
        <f t="shared" si="17"/>
        <v>400391 - O/R Turmeric powder,200031 - KANCOR INGREDIENTS LTD,2007,300,IN,KERALA,Angamally South Kerala KERALA</v>
      </c>
    </row>
    <row r="574" spans="1:12">
      <c r="A574" s="6" t="s">
        <v>419</v>
      </c>
      <c r="B574" s="7" t="s">
        <v>241</v>
      </c>
      <c r="C574" s="7">
        <v>2007</v>
      </c>
      <c r="D574" s="8">
        <v>45</v>
      </c>
      <c r="E574" s="4" t="s">
        <v>1472</v>
      </c>
      <c r="F574" t="s">
        <v>1625</v>
      </c>
      <c r="G574">
        <v>0</v>
      </c>
      <c r="H574" s="4" t="s">
        <v>1626</v>
      </c>
      <c r="I574" t="s">
        <v>1627</v>
      </c>
      <c r="J574" t="s">
        <v>1628</v>
      </c>
      <c r="K574" t="str">
        <f t="shared" si="16"/>
        <v>Angamally South Kerala KERALA</v>
      </c>
      <c r="L574" t="str">
        <f t="shared" si="17"/>
        <v>400392 - O/R Ginger 30 % AF,200031 - KANCOR INGREDIENTS LTD,2007,45,IN,KERALA,Angamally South Kerala KERALA</v>
      </c>
    </row>
    <row r="575" spans="1:12">
      <c r="A575" s="6" t="s">
        <v>421</v>
      </c>
      <c r="B575" s="7" t="s">
        <v>241</v>
      </c>
      <c r="C575" s="7">
        <v>2007</v>
      </c>
      <c r="D575" s="8">
        <v>585</v>
      </c>
      <c r="E575" s="4" t="s">
        <v>1472</v>
      </c>
      <c r="F575" t="s">
        <v>1625</v>
      </c>
      <c r="G575">
        <v>0</v>
      </c>
      <c r="H575" s="4" t="s">
        <v>1626</v>
      </c>
      <c r="I575" t="s">
        <v>1627</v>
      </c>
      <c r="J575" t="s">
        <v>1628</v>
      </c>
      <c r="K575" t="str">
        <f t="shared" si="16"/>
        <v>Angamally South Kerala KERALA</v>
      </c>
      <c r="L575" t="str">
        <f t="shared" si="17"/>
        <v>400394 - O/R White Pepper 36/18,200031 - KANCOR INGREDIENTS LTD,2007,585,IN,KERALA,Angamally South Kerala KERALA</v>
      </c>
    </row>
    <row r="576" spans="1:12">
      <c r="A576" s="6" t="s">
        <v>422</v>
      </c>
      <c r="B576" s="7" t="s">
        <v>241</v>
      </c>
      <c r="C576" s="7">
        <v>2007</v>
      </c>
      <c r="D576" s="8">
        <v>3075</v>
      </c>
      <c r="E576" s="4" t="s">
        <v>1472</v>
      </c>
      <c r="F576" t="s">
        <v>1625</v>
      </c>
      <c r="G576">
        <v>0</v>
      </c>
      <c r="H576" s="4" t="s">
        <v>1626</v>
      </c>
      <c r="I576" t="s">
        <v>1627</v>
      </c>
      <c r="J576" t="s">
        <v>1628</v>
      </c>
      <c r="K576" t="str">
        <f t="shared" si="16"/>
        <v>Angamally South Kerala KERALA</v>
      </c>
      <c r="L576" t="str">
        <f t="shared" si="17"/>
        <v>400395 - O/R Paprika 100.000 C.U. AF NOT ACTIVE,200031 - KANCOR INGREDIENTS LTD,2007,3075,IN,KERALA,Angamally South Kerala KERALA</v>
      </c>
    </row>
    <row r="577" spans="1:12">
      <c r="A577" s="6" t="s">
        <v>427</v>
      </c>
      <c r="B577" s="7" t="s">
        <v>241</v>
      </c>
      <c r="C577" s="7">
        <v>2007</v>
      </c>
      <c r="D577" s="8">
        <v>150</v>
      </c>
      <c r="E577" s="4" t="s">
        <v>1472</v>
      </c>
      <c r="F577" t="s">
        <v>1625</v>
      </c>
      <c r="G577">
        <v>0</v>
      </c>
      <c r="H577" s="4" t="s">
        <v>1626</v>
      </c>
      <c r="I577" t="s">
        <v>1627</v>
      </c>
      <c r="J577" t="s">
        <v>1628</v>
      </c>
      <c r="K577" t="str">
        <f t="shared" si="16"/>
        <v>Angamally South Kerala KERALA</v>
      </c>
      <c r="L577" t="str">
        <f t="shared" si="17"/>
        <v>400400 - Oil Mustard essential,200031 - KANCOR INGREDIENTS LTD,2007,150,IN,KERALA,Angamally South Kerala KERALA</v>
      </c>
    </row>
    <row r="578" spans="1:12">
      <c r="A578" s="6" t="s">
        <v>325</v>
      </c>
      <c r="B578" s="7" t="s">
        <v>241</v>
      </c>
      <c r="C578" s="7">
        <v>2008</v>
      </c>
      <c r="D578" s="8">
        <v>4425</v>
      </c>
      <c r="E578" s="4" t="s">
        <v>1472</v>
      </c>
      <c r="F578" t="s">
        <v>1625</v>
      </c>
      <c r="G578">
        <v>0</v>
      </c>
      <c r="H578" s="4" t="s">
        <v>1626</v>
      </c>
      <c r="I578" t="s">
        <v>1627</v>
      </c>
      <c r="J578" t="s">
        <v>1628</v>
      </c>
      <c r="K578" t="str">
        <f t="shared" si="16"/>
        <v>Angamally South Kerala KERALA</v>
      </c>
      <c r="L578" t="str">
        <f t="shared" si="17"/>
        <v>400307 - O/R Nutmeg 40% AF,200031 - KANCOR INGREDIENTS LTD,2008,4425,IN,KERALA,Angamally South Kerala KERALA</v>
      </c>
    </row>
    <row r="579" spans="1:12">
      <c r="A579" s="6" t="s">
        <v>327</v>
      </c>
      <c r="B579" s="7" t="s">
        <v>241</v>
      </c>
      <c r="C579" s="7">
        <v>2008</v>
      </c>
      <c r="D579" s="8">
        <v>8670</v>
      </c>
      <c r="E579" s="4" t="s">
        <v>1472</v>
      </c>
      <c r="F579" t="s">
        <v>1625</v>
      </c>
      <c r="G579">
        <v>0</v>
      </c>
      <c r="H579" s="4" t="s">
        <v>1626</v>
      </c>
      <c r="I579" t="s">
        <v>1627</v>
      </c>
      <c r="J579" t="s">
        <v>1628</v>
      </c>
      <c r="K579" t="str">
        <f t="shared" ref="K579:K642" si="18">CONCATENATE(I579," ",H579)</f>
        <v>Angamally South Kerala KERALA</v>
      </c>
      <c r="L579" t="str">
        <f t="shared" ref="L579:L642" si="19">CONCATENATE(A579,",",B579,",",C579,",",D579,",",E579,",",H579,",",K579)</f>
        <v>400308 - O/R Black Pepper 36/18 AF,200031 - KANCOR INGREDIENTS LTD,2008,8670,IN,KERALA,Angamally South Kerala KERALA</v>
      </c>
    </row>
    <row r="580" spans="1:12">
      <c r="A580" s="6" t="s">
        <v>2132</v>
      </c>
      <c r="B580" s="7" t="s">
        <v>241</v>
      </c>
      <c r="C580" s="7">
        <v>2008</v>
      </c>
      <c r="D580" s="8">
        <v>1050</v>
      </c>
      <c r="E580" s="4" t="s">
        <v>1472</v>
      </c>
      <c r="F580" t="s">
        <v>1625</v>
      </c>
      <c r="G580">
        <v>0</v>
      </c>
      <c r="H580" s="4" t="s">
        <v>1626</v>
      </c>
      <c r="I580" t="s">
        <v>1627</v>
      </c>
      <c r="J580" t="s">
        <v>1628</v>
      </c>
      <c r="K580" t="str">
        <f t="shared" si="18"/>
        <v>Angamally South Kerala KERALA</v>
      </c>
      <c r="L580" t="str">
        <f t="shared" si="19"/>
        <v>400387 - O/R Capsicum 3.1 % cap. 0.5 mil SHU AF,200031 - KANCOR INGREDIENTS LTD,2008,1050,IN,KERALA,Angamally South Kerala KERALA</v>
      </c>
    </row>
    <row r="581" spans="1:12">
      <c r="A581" s="6" t="s">
        <v>415</v>
      </c>
      <c r="B581" s="7" t="s">
        <v>241</v>
      </c>
      <c r="C581" s="7">
        <v>2008</v>
      </c>
      <c r="D581" s="8">
        <v>210</v>
      </c>
      <c r="E581" s="4" t="s">
        <v>1472</v>
      </c>
      <c r="F581" t="s">
        <v>1625</v>
      </c>
      <c r="G581">
        <v>0</v>
      </c>
      <c r="H581" s="4" t="s">
        <v>1626</v>
      </c>
      <c r="I581" t="s">
        <v>1627</v>
      </c>
      <c r="J581" t="s">
        <v>1628</v>
      </c>
      <c r="K581" t="str">
        <f t="shared" si="18"/>
        <v>Angamally South Kerala KERALA</v>
      </c>
      <c r="L581" t="str">
        <f t="shared" si="19"/>
        <v>400388 - O/R Celery 8 %,200031 - KANCOR INGREDIENTS LTD,2008,210,IN,KERALA,Angamally South Kerala KERALA</v>
      </c>
    </row>
    <row r="582" spans="1:12">
      <c r="A582" s="6" t="s">
        <v>416</v>
      </c>
      <c r="B582" s="7" t="s">
        <v>241</v>
      </c>
      <c r="C582" s="7">
        <v>2008</v>
      </c>
      <c r="D582" s="8">
        <v>225</v>
      </c>
      <c r="E582" s="4" t="s">
        <v>1472</v>
      </c>
      <c r="F582" t="s">
        <v>1625</v>
      </c>
      <c r="G582">
        <v>0</v>
      </c>
      <c r="H582" s="4" t="s">
        <v>1626</v>
      </c>
      <c r="I582" t="s">
        <v>1627</v>
      </c>
      <c r="J582" t="s">
        <v>1628</v>
      </c>
      <c r="K582" t="str">
        <f t="shared" si="18"/>
        <v>Angamally South Kerala KERALA</v>
      </c>
      <c r="L582" t="str">
        <f t="shared" si="19"/>
        <v>400389 - O/R Clove 25 % AF Not Active,200031 - KANCOR INGREDIENTS LTD,2008,225,IN,KERALA,Angamally South Kerala KERALA</v>
      </c>
    </row>
    <row r="583" spans="1:12">
      <c r="A583" s="6" t="s">
        <v>417</v>
      </c>
      <c r="B583" s="7" t="s">
        <v>241</v>
      </c>
      <c r="C583" s="7">
        <v>2008</v>
      </c>
      <c r="D583" s="8">
        <v>105</v>
      </c>
      <c r="E583" s="4" t="s">
        <v>1472</v>
      </c>
      <c r="F583" t="s">
        <v>1625</v>
      </c>
      <c r="G583">
        <v>0</v>
      </c>
      <c r="H583" s="4" t="s">
        <v>1626</v>
      </c>
      <c r="I583" t="s">
        <v>1627</v>
      </c>
      <c r="J583" t="s">
        <v>1628</v>
      </c>
      <c r="K583" t="str">
        <f t="shared" si="18"/>
        <v>Angamally South Kerala KERALA</v>
      </c>
      <c r="L583" t="str">
        <f t="shared" si="19"/>
        <v>400390 - O/R Cardamom,200031 - KANCOR INGREDIENTS LTD,2008,105,IN,KERALA,Angamally South Kerala KERALA</v>
      </c>
    </row>
    <row r="584" spans="1:12">
      <c r="A584" s="6" t="s">
        <v>418</v>
      </c>
      <c r="B584" s="7" t="s">
        <v>241</v>
      </c>
      <c r="C584" s="7">
        <v>2008</v>
      </c>
      <c r="D584" s="8">
        <v>1050</v>
      </c>
      <c r="E584" s="4" t="s">
        <v>1472</v>
      </c>
      <c r="F584" t="s">
        <v>1625</v>
      </c>
      <c r="G584">
        <v>0</v>
      </c>
      <c r="H584" s="4" t="s">
        <v>1626</v>
      </c>
      <c r="I584" t="s">
        <v>1627</v>
      </c>
      <c r="J584" t="s">
        <v>1628</v>
      </c>
      <c r="K584" t="str">
        <f t="shared" si="18"/>
        <v>Angamally South Kerala KERALA</v>
      </c>
      <c r="L584" t="str">
        <f t="shared" si="19"/>
        <v>400391 - O/R Turmeric powder,200031 - KANCOR INGREDIENTS LTD,2008,1050,IN,KERALA,Angamally South Kerala KERALA</v>
      </c>
    </row>
    <row r="585" spans="1:12">
      <c r="A585" s="6" t="s">
        <v>419</v>
      </c>
      <c r="B585" s="7" t="s">
        <v>241</v>
      </c>
      <c r="C585" s="7">
        <v>2008</v>
      </c>
      <c r="D585" s="8">
        <v>360</v>
      </c>
      <c r="E585" s="4" t="s">
        <v>1472</v>
      </c>
      <c r="F585" t="s">
        <v>1625</v>
      </c>
      <c r="G585">
        <v>0</v>
      </c>
      <c r="H585" s="4" t="s">
        <v>1626</v>
      </c>
      <c r="I585" t="s">
        <v>1627</v>
      </c>
      <c r="J585" t="s">
        <v>1628</v>
      </c>
      <c r="K585" t="str">
        <f t="shared" si="18"/>
        <v>Angamally South Kerala KERALA</v>
      </c>
      <c r="L585" t="str">
        <f t="shared" si="19"/>
        <v>400392 - O/R Ginger 30 % AF,200031 - KANCOR INGREDIENTS LTD,2008,360,IN,KERALA,Angamally South Kerala KERALA</v>
      </c>
    </row>
    <row r="586" spans="1:12">
      <c r="A586" s="6" t="s">
        <v>421</v>
      </c>
      <c r="B586" s="7" t="s">
        <v>241</v>
      </c>
      <c r="C586" s="7">
        <v>2008</v>
      </c>
      <c r="D586" s="8">
        <v>2550</v>
      </c>
      <c r="E586" s="4" t="s">
        <v>1472</v>
      </c>
      <c r="F586" t="s">
        <v>1625</v>
      </c>
      <c r="G586">
        <v>0</v>
      </c>
      <c r="H586" s="4" t="s">
        <v>1626</v>
      </c>
      <c r="I586" t="s">
        <v>1627</v>
      </c>
      <c r="J586" t="s">
        <v>1628</v>
      </c>
      <c r="K586" t="str">
        <f t="shared" si="18"/>
        <v>Angamally South Kerala KERALA</v>
      </c>
      <c r="L586" t="str">
        <f t="shared" si="19"/>
        <v>400394 - O/R White Pepper 36/18,200031 - KANCOR INGREDIENTS LTD,2008,2550,IN,KERALA,Angamally South Kerala KERALA</v>
      </c>
    </row>
    <row r="587" spans="1:12">
      <c r="A587" s="6" t="s">
        <v>422</v>
      </c>
      <c r="B587" s="7" t="s">
        <v>241</v>
      </c>
      <c r="C587" s="7">
        <v>2008</v>
      </c>
      <c r="D587" s="8">
        <v>10200</v>
      </c>
      <c r="E587" s="4" t="s">
        <v>1472</v>
      </c>
      <c r="F587" t="s">
        <v>1625</v>
      </c>
      <c r="G587">
        <v>0</v>
      </c>
      <c r="H587" s="4" t="s">
        <v>1626</v>
      </c>
      <c r="I587" t="s">
        <v>1627</v>
      </c>
      <c r="J587" t="s">
        <v>1628</v>
      </c>
      <c r="K587" t="str">
        <f t="shared" si="18"/>
        <v>Angamally South Kerala KERALA</v>
      </c>
      <c r="L587" t="str">
        <f t="shared" si="19"/>
        <v>400395 - O/R Paprika 100.000 C.U. AF NOT ACTIVE,200031 - KANCOR INGREDIENTS LTD,2008,10200,IN,KERALA,Angamally South Kerala KERALA</v>
      </c>
    </row>
    <row r="588" spans="1:12">
      <c r="A588" s="6" t="s">
        <v>427</v>
      </c>
      <c r="B588" s="7" t="s">
        <v>241</v>
      </c>
      <c r="C588" s="7">
        <v>2008</v>
      </c>
      <c r="D588" s="8">
        <v>420</v>
      </c>
      <c r="E588" s="4" t="s">
        <v>1472</v>
      </c>
      <c r="F588" t="s">
        <v>1625</v>
      </c>
      <c r="G588">
        <v>0</v>
      </c>
      <c r="H588" s="4" t="s">
        <v>1626</v>
      </c>
      <c r="I588" t="s">
        <v>1627</v>
      </c>
      <c r="J588" t="s">
        <v>1628</v>
      </c>
      <c r="K588" t="str">
        <f t="shared" si="18"/>
        <v>Angamally South Kerala KERALA</v>
      </c>
      <c r="L588" t="str">
        <f t="shared" si="19"/>
        <v>400400 - Oil Mustard essential,200031 - KANCOR INGREDIENTS LTD,2008,420,IN,KERALA,Angamally South Kerala KERALA</v>
      </c>
    </row>
    <row r="589" spans="1:12">
      <c r="A589" s="6" t="s">
        <v>482</v>
      </c>
      <c r="B589" s="7" t="s">
        <v>241</v>
      </c>
      <c r="C589" s="7">
        <v>2008</v>
      </c>
      <c r="D589" s="8">
        <v>200</v>
      </c>
      <c r="E589" s="4" t="s">
        <v>1472</v>
      </c>
      <c r="F589" t="s">
        <v>1625</v>
      </c>
      <c r="G589">
        <v>0</v>
      </c>
      <c r="H589" s="4" t="s">
        <v>1626</v>
      </c>
      <c r="I589" t="s">
        <v>1627</v>
      </c>
      <c r="J589" t="s">
        <v>1628</v>
      </c>
      <c r="K589" t="str">
        <f t="shared" si="18"/>
        <v>Angamally South Kerala KERALA</v>
      </c>
      <c r="L589" t="str">
        <f t="shared" si="19"/>
        <v>400451 - Tamarind Extract 20kg NOT ACTIVE,200031 - KANCOR INGREDIENTS LTD,2008,200,IN,KERALA,Angamally South Kerala KERALA</v>
      </c>
    </row>
    <row r="590" spans="1:12">
      <c r="A590" s="6" t="s">
        <v>263</v>
      </c>
      <c r="B590" s="7" t="s">
        <v>241</v>
      </c>
      <c r="C590" s="7">
        <v>2009</v>
      </c>
      <c r="D590" s="8">
        <v>420</v>
      </c>
      <c r="E590" s="4" t="s">
        <v>1472</v>
      </c>
      <c r="F590" t="s">
        <v>1625</v>
      </c>
      <c r="G590">
        <v>0</v>
      </c>
      <c r="H590" s="4" t="s">
        <v>1626</v>
      </c>
      <c r="I590" t="s">
        <v>1627</v>
      </c>
      <c r="J590" t="s">
        <v>1628</v>
      </c>
      <c r="K590" t="str">
        <f t="shared" si="18"/>
        <v>Angamally South Kerala KERALA</v>
      </c>
      <c r="L590" t="str">
        <f t="shared" si="19"/>
        <v>400243 - O/R Mace 10-15 % vo AF NOT ACTIVE,200031 - KANCOR INGREDIENTS LTD,2009,420,IN,KERALA,Angamally South Kerala KERALA</v>
      </c>
    </row>
    <row r="591" spans="1:12">
      <c r="A591" s="6" t="s">
        <v>325</v>
      </c>
      <c r="B591" s="7" t="s">
        <v>241</v>
      </c>
      <c r="C591" s="7">
        <v>2009</v>
      </c>
      <c r="D591" s="8">
        <v>4935</v>
      </c>
      <c r="E591" s="4" t="s">
        <v>1472</v>
      </c>
      <c r="F591" t="s">
        <v>1625</v>
      </c>
      <c r="G591">
        <v>0</v>
      </c>
      <c r="H591" s="4" t="s">
        <v>1626</v>
      </c>
      <c r="I591" t="s">
        <v>1627</v>
      </c>
      <c r="J591" t="s">
        <v>1628</v>
      </c>
      <c r="K591" t="str">
        <f t="shared" si="18"/>
        <v>Angamally South Kerala KERALA</v>
      </c>
      <c r="L591" t="str">
        <f t="shared" si="19"/>
        <v>400307 - O/R Nutmeg 40% AF,200031 - KANCOR INGREDIENTS LTD,2009,4935,IN,KERALA,Angamally South Kerala KERALA</v>
      </c>
    </row>
    <row r="592" spans="1:12">
      <c r="A592" s="6" t="s">
        <v>327</v>
      </c>
      <c r="B592" s="7" t="s">
        <v>241</v>
      </c>
      <c r="C592" s="7">
        <v>2009</v>
      </c>
      <c r="D592" s="8">
        <v>13020</v>
      </c>
      <c r="E592" s="4" t="s">
        <v>1472</v>
      </c>
      <c r="F592" t="s">
        <v>1625</v>
      </c>
      <c r="G592">
        <v>0</v>
      </c>
      <c r="H592" s="4" t="s">
        <v>1626</v>
      </c>
      <c r="I592" t="s">
        <v>1627</v>
      </c>
      <c r="J592" t="s">
        <v>1628</v>
      </c>
      <c r="K592" t="str">
        <f t="shared" si="18"/>
        <v>Angamally South Kerala KERALA</v>
      </c>
      <c r="L592" t="str">
        <f t="shared" si="19"/>
        <v>400308 - O/R Black Pepper 36/18 AF,200031 - KANCOR INGREDIENTS LTD,2009,13020,IN,KERALA,Angamally South Kerala KERALA</v>
      </c>
    </row>
    <row r="593" spans="1:12">
      <c r="A593" s="6" t="s">
        <v>2132</v>
      </c>
      <c r="B593" s="7" t="s">
        <v>241</v>
      </c>
      <c r="C593" s="7">
        <v>2009</v>
      </c>
      <c r="D593" s="8">
        <v>750</v>
      </c>
      <c r="E593" s="4" t="s">
        <v>1472</v>
      </c>
      <c r="F593" t="s">
        <v>1625</v>
      </c>
      <c r="G593">
        <v>0</v>
      </c>
      <c r="H593" s="4" t="s">
        <v>1626</v>
      </c>
      <c r="I593" t="s">
        <v>1627</v>
      </c>
      <c r="J593" t="s">
        <v>1628</v>
      </c>
      <c r="K593" t="str">
        <f t="shared" si="18"/>
        <v>Angamally South Kerala KERALA</v>
      </c>
      <c r="L593" t="str">
        <f t="shared" si="19"/>
        <v>400387 - O/R Capsicum 3.1 % cap. 0.5 mil SHU AF,200031 - KANCOR INGREDIENTS LTD,2009,750,IN,KERALA,Angamally South Kerala KERALA</v>
      </c>
    </row>
    <row r="594" spans="1:12">
      <c r="A594" s="6" t="s">
        <v>415</v>
      </c>
      <c r="B594" s="7" t="s">
        <v>241</v>
      </c>
      <c r="C594" s="7">
        <v>2009</v>
      </c>
      <c r="D594" s="8">
        <v>510</v>
      </c>
      <c r="E594" s="4" t="s">
        <v>1472</v>
      </c>
      <c r="F594" t="s">
        <v>1625</v>
      </c>
      <c r="G594">
        <v>0</v>
      </c>
      <c r="H594" s="4" t="s">
        <v>1626</v>
      </c>
      <c r="I594" t="s">
        <v>1627</v>
      </c>
      <c r="J594" t="s">
        <v>1628</v>
      </c>
      <c r="K594" t="str">
        <f t="shared" si="18"/>
        <v>Angamally South Kerala KERALA</v>
      </c>
      <c r="L594" t="str">
        <f t="shared" si="19"/>
        <v>400388 - O/R Celery 8 %,200031 - KANCOR INGREDIENTS LTD,2009,510,IN,KERALA,Angamally South Kerala KERALA</v>
      </c>
    </row>
    <row r="595" spans="1:12">
      <c r="A595" s="6" t="s">
        <v>416</v>
      </c>
      <c r="B595" s="7" t="s">
        <v>241</v>
      </c>
      <c r="C595" s="7">
        <v>2009</v>
      </c>
      <c r="D595" s="8">
        <v>315</v>
      </c>
      <c r="E595" s="4" t="s">
        <v>1472</v>
      </c>
      <c r="F595" t="s">
        <v>1625</v>
      </c>
      <c r="G595">
        <v>0</v>
      </c>
      <c r="H595" s="4" t="s">
        <v>1626</v>
      </c>
      <c r="I595" t="s">
        <v>1627</v>
      </c>
      <c r="J595" t="s">
        <v>1628</v>
      </c>
      <c r="K595" t="str">
        <f t="shared" si="18"/>
        <v>Angamally South Kerala KERALA</v>
      </c>
      <c r="L595" t="str">
        <f t="shared" si="19"/>
        <v>400389 - O/R Clove 25 % AF Not Active,200031 - KANCOR INGREDIENTS LTD,2009,315,IN,KERALA,Angamally South Kerala KERALA</v>
      </c>
    </row>
    <row r="596" spans="1:12">
      <c r="A596" s="6" t="s">
        <v>417</v>
      </c>
      <c r="B596" s="7" t="s">
        <v>241</v>
      </c>
      <c r="C596" s="7">
        <v>2009</v>
      </c>
      <c r="D596" s="8">
        <v>225</v>
      </c>
      <c r="E596" s="4" t="s">
        <v>1472</v>
      </c>
      <c r="F596" t="s">
        <v>1625</v>
      </c>
      <c r="G596">
        <v>0</v>
      </c>
      <c r="H596" s="4" t="s">
        <v>1626</v>
      </c>
      <c r="I596" t="s">
        <v>1627</v>
      </c>
      <c r="J596" t="s">
        <v>1628</v>
      </c>
      <c r="K596" t="str">
        <f t="shared" si="18"/>
        <v>Angamally South Kerala KERALA</v>
      </c>
      <c r="L596" t="str">
        <f t="shared" si="19"/>
        <v>400390 - O/R Cardamom,200031 - KANCOR INGREDIENTS LTD,2009,225,IN,KERALA,Angamally South Kerala KERALA</v>
      </c>
    </row>
    <row r="597" spans="1:12">
      <c r="A597" s="6" t="s">
        <v>418</v>
      </c>
      <c r="B597" s="7" t="s">
        <v>241</v>
      </c>
      <c r="C597" s="7">
        <v>2009</v>
      </c>
      <c r="D597" s="8">
        <v>979</v>
      </c>
      <c r="E597" s="4" t="s">
        <v>1472</v>
      </c>
      <c r="F597" t="s">
        <v>1625</v>
      </c>
      <c r="G597">
        <v>0</v>
      </c>
      <c r="H597" s="4" t="s">
        <v>1626</v>
      </c>
      <c r="I597" t="s">
        <v>1627</v>
      </c>
      <c r="J597" t="s">
        <v>1628</v>
      </c>
      <c r="K597" t="str">
        <f t="shared" si="18"/>
        <v>Angamally South Kerala KERALA</v>
      </c>
      <c r="L597" t="str">
        <f t="shared" si="19"/>
        <v>400391 - O/R Turmeric powder,200031 - KANCOR INGREDIENTS LTD,2009,979,IN,KERALA,Angamally South Kerala KERALA</v>
      </c>
    </row>
    <row r="598" spans="1:12">
      <c r="A598" s="6" t="s">
        <v>419</v>
      </c>
      <c r="B598" s="7" t="s">
        <v>241</v>
      </c>
      <c r="C598" s="7">
        <v>2009</v>
      </c>
      <c r="D598" s="8">
        <v>465</v>
      </c>
      <c r="E598" s="4" t="s">
        <v>1472</v>
      </c>
      <c r="F598" t="s">
        <v>1625</v>
      </c>
      <c r="G598">
        <v>0</v>
      </c>
      <c r="H598" s="4" t="s">
        <v>1626</v>
      </c>
      <c r="I598" t="s">
        <v>1627</v>
      </c>
      <c r="J598" t="s">
        <v>1628</v>
      </c>
      <c r="K598" t="str">
        <f t="shared" si="18"/>
        <v>Angamally South Kerala KERALA</v>
      </c>
      <c r="L598" t="str">
        <f t="shared" si="19"/>
        <v>400392 - O/R Ginger 30 % AF,200031 - KANCOR INGREDIENTS LTD,2009,465,IN,KERALA,Angamally South Kerala KERALA</v>
      </c>
    </row>
    <row r="599" spans="1:12">
      <c r="A599" s="6" t="s">
        <v>421</v>
      </c>
      <c r="B599" s="7" t="s">
        <v>241</v>
      </c>
      <c r="C599" s="7">
        <v>2009</v>
      </c>
      <c r="D599" s="8">
        <v>1410</v>
      </c>
      <c r="E599" s="4" t="s">
        <v>1472</v>
      </c>
      <c r="F599" t="s">
        <v>1625</v>
      </c>
      <c r="G599">
        <v>0</v>
      </c>
      <c r="H599" s="4" t="s">
        <v>1626</v>
      </c>
      <c r="I599" t="s">
        <v>1627</v>
      </c>
      <c r="J599" t="s">
        <v>1628</v>
      </c>
      <c r="K599" t="str">
        <f t="shared" si="18"/>
        <v>Angamally South Kerala KERALA</v>
      </c>
      <c r="L599" t="str">
        <f t="shared" si="19"/>
        <v>400394 - O/R White Pepper 36/18,200031 - KANCOR INGREDIENTS LTD,2009,1410,IN,KERALA,Angamally South Kerala KERALA</v>
      </c>
    </row>
    <row r="600" spans="1:12">
      <c r="A600" s="6" t="s">
        <v>422</v>
      </c>
      <c r="B600" s="7" t="s">
        <v>241</v>
      </c>
      <c r="C600" s="7">
        <v>2009</v>
      </c>
      <c r="D600" s="8">
        <v>3045</v>
      </c>
      <c r="E600" s="4" t="s">
        <v>1472</v>
      </c>
      <c r="F600" t="s">
        <v>1625</v>
      </c>
      <c r="G600">
        <v>0</v>
      </c>
      <c r="H600" s="4" t="s">
        <v>1626</v>
      </c>
      <c r="I600" t="s">
        <v>1627</v>
      </c>
      <c r="J600" t="s">
        <v>1628</v>
      </c>
      <c r="K600" t="str">
        <f t="shared" si="18"/>
        <v>Angamally South Kerala KERALA</v>
      </c>
      <c r="L600" t="str">
        <f t="shared" si="19"/>
        <v>400395 - O/R Paprika 100.000 C.U. AF NOT ACTIVE,200031 - KANCOR INGREDIENTS LTD,2009,3045,IN,KERALA,Angamally South Kerala KERALA</v>
      </c>
    </row>
    <row r="601" spans="1:12">
      <c r="A601" s="6" t="s">
        <v>427</v>
      </c>
      <c r="B601" s="7" t="s">
        <v>241</v>
      </c>
      <c r="C601" s="7">
        <v>2009</v>
      </c>
      <c r="D601" s="8">
        <v>200</v>
      </c>
      <c r="E601" s="4" t="s">
        <v>1472</v>
      </c>
      <c r="F601" t="s">
        <v>1625</v>
      </c>
      <c r="G601">
        <v>0</v>
      </c>
      <c r="H601" s="4" t="s">
        <v>1626</v>
      </c>
      <c r="I601" t="s">
        <v>1627</v>
      </c>
      <c r="J601" t="s">
        <v>1628</v>
      </c>
      <c r="K601" t="str">
        <f t="shared" si="18"/>
        <v>Angamally South Kerala KERALA</v>
      </c>
      <c r="L601" t="str">
        <f t="shared" si="19"/>
        <v>400400 - Oil Mustard essential,200031 - KANCOR INGREDIENTS LTD,2009,200,IN,KERALA,Angamally South Kerala KERALA</v>
      </c>
    </row>
    <row r="602" spans="1:12">
      <c r="A602" s="6" t="s">
        <v>240</v>
      </c>
      <c r="B602" s="7" t="s">
        <v>241</v>
      </c>
      <c r="C602" s="7">
        <v>2010</v>
      </c>
      <c r="D602" s="8">
        <v>105</v>
      </c>
      <c r="E602" s="4" t="s">
        <v>1472</v>
      </c>
      <c r="F602" t="s">
        <v>1625</v>
      </c>
      <c r="G602">
        <v>0</v>
      </c>
      <c r="H602" s="4" t="s">
        <v>1626</v>
      </c>
      <c r="I602" t="s">
        <v>1627</v>
      </c>
      <c r="J602" t="s">
        <v>1628</v>
      </c>
      <c r="K602" t="str">
        <f t="shared" si="18"/>
        <v>Angamally South Kerala KERALA</v>
      </c>
      <c r="L602" t="str">
        <f t="shared" si="19"/>
        <v>400226 - O/R Paprika 50.000 C.U. NOT ACTIVE,200031 - KANCOR INGREDIENTS LTD,2010,105,IN,KERALA,Angamally South Kerala KERALA</v>
      </c>
    </row>
    <row r="603" spans="1:12">
      <c r="A603" s="6" t="s">
        <v>254</v>
      </c>
      <c r="B603" s="7" t="s">
        <v>241</v>
      </c>
      <c r="C603" s="7">
        <v>2010</v>
      </c>
      <c r="D603" s="8">
        <v>3495</v>
      </c>
      <c r="E603" s="4" t="s">
        <v>1472</v>
      </c>
      <c r="F603" t="s">
        <v>1625</v>
      </c>
      <c r="G603">
        <v>0</v>
      </c>
      <c r="H603" s="4" t="s">
        <v>1626</v>
      </c>
      <c r="I603" t="s">
        <v>1627</v>
      </c>
      <c r="J603" t="s">
        <v>1628</v>
      </c>
      <c r="K603" t="str">
        <f t="shared" si="18"/>
        <v>Angamally South Kerala KERALA</v>
      </c>
      <c r="L603" t="str">
        <f t="shared" si="19"/>
        <v>400232 - O/R Paprika 40.000 cu NOT ACTIVE,200031 - KANCOR INGREDIENTS LTD,2010,3495,IN,KERALA,Angamally South Kerala KERALA</v>
      </c>
    </row>
    <row r="604" spans="1:12">
      <c r="A604" s="6" t="s">
        <v>325</v>
      </c>
      <c r="B604" s="7" t="s">
        <v>241</v>
      </c>
      <c r="C604" s="7">
        <v>2010</v>
      </c>
      <c r="D604" s="8">
        <v>4185</v>
      </c>
      <c r="E604" s="4" t="s">
        <v>1472</v>
      </c>
      <c r="F604" t="s">
        <v>1625</v>
      </c>
      <c r="G604">
        <v>0</v>
      </c>
      <c r="H604" s="4" t="s">
        <v>1626</v>
      </c>
      <c r="I604" t="s">
        <v>1627</v>
      </c>
      <c r="J604" t="s">
        <v>1628</v>
      </c>
      <c r="K604" t="str">
        <f t="shared" si="18"/>
        <v>Angamally South Kerala KERALA</v>
      </c>
      <c r="L604" t="str">
        <f t="shared" si="19"/>
        <v>400307 - O/R Nutmeg 40% AF,200031 - KANCOR INGREDIENTS LTD,2010,4185,IN,KERALA,Angamally South Kerala KERALA</v>
      </c>
    </row>
    <row r="605" spans="1:12">
      <c r="A605" s="6" t="s">
        <v>327</v>
      </c>
      <c r="B605" s="7" t="s">
        <v>241</v>
      </c>
      <c r="C605" s="7">
        <v>2010</v>
      </c>
      <c r="D605" s="8">
        <v>11100</v>
      </c>
      <c r="E605" s="4" t="s">
        <v>1472</v>
      </c>
      <c r="F605" t="s">
        <v>1625</v>
      </c>
      <c r="G605">
        <v>0</v>
      </c>
      <c r="H605" s="4" t="s">
        <v>1626</v>
      </c>
      <c r="I605" t="s">
        <v>1627</v>
      </c>
      <c r="J605" t="s">
        <v>1628</v>
      </c>
      <c r="K605" t="str">
        <f t="shared" si="18"/>
        <v>Angamally South Kerala KERALA</v>
      </c>
      <c r="L605" t="str">
        <f t="shared" si="19"/>
        <v>400308 - O/R Black Pepper 36/18 AF,200031 - KANCOR INGREDIENTS LTD,2010,11100,IN,KERALA,Angamally South Kerala KERALA</v>
      </c>
    </row>
    <row r="606" spans="1:12">
      <c r="A606" s="6" t="s">
        <v>2132</v>
      </c>
      <c r="B606" s="7" t="s">
        <v>241</v>
      </c>
      <c r="C606" s="7">
        <v>2010</v>
      </c>
      <c r="D606" s="8">
        <v>840</v>
      </c>
      <c r="E606" s="4" t="s">
        <v>1472</v>
      </c>
      <c r="F606" t="s">
        <v>1625</v>
      </c>
      <c r="G606">
        <v>0</v>
      </c>
      <c r="H606" s="4" t="s">
        <v>1626</v>
      </c>
      <c r="I606" t="s">
        <v>1627</v>
      </c>
      <c r="J606" t="s">
        <v>1628</v>
      </c>
      <c r="K606" t="str">
        <f t="shared" si="18"/>
        <v>Angamally South Kerala KERALA</v>
      </c>
      <c r="L606" t="str">
        <f t="shared" si="19"/>
        <v>400387 - O/R Capsicum 3.1 % cap. 0.5 mil SHU AF,200031 - KANCOR INGREDIENTS LTD,2010,840,IN,KERALA,Angamally South Kerala KERALA</v>
      </c>
    </row>
    <row r="607" spans="1:12">
      <c r="A607" s="6" t="s">
        <v>416</v>
      </c>
      <c r="B607" s="7" t="s">
        <v>241</v>
      </c>
      <c r="C607" s="7">
        <v>2010</v>
      </c>
      <c r="D607" s="8">
        <v>120</v>
      </c>
      <c r="E607" s="4" t="s">
        <v>1472</v>
      </c>
      <c r="F607" t="s">
        <v>1625</v>
      </c>
      <c r="G607">
        <v>0</v>
      </c>
      <c r="H607" s="4" t="s">
        <v>1626</v>
      </c>
      <c r="I607" t="s">
        <v>1627</v>
      </c>
      <c r="J607" t="s">
        <v>1628</v>
      </c>
      <c r="K607" t="str">
        <f t="shared" si="18"/>
        <v>Angamally South Kerala KERALA</v>
      </c>
      <c r="L607" t="str">
        <f t="shared" si="19"/>
        <v>400389 - O/R Clove 25 % AF Not Active,200031 - KANCOR INGREDIENTS LTD,2010,120,IN,KERALA,Angamally South Kerala KERALA</v>
      </c>
    </row>
    <row r="608" spans="1:12">
      <c r="A608" s="6" t="s">
        <v>418</v>
      </c>
      <c r="B608" s="7" t="s">
        <v>241</v>
      </c>
      <c r="C608" s="7">
        <v>2010</v>
      </c>
      <c r="D608" s="8">
        <v>750</v>
      </c>
      <c r="E608" s="4" t="s">
        <v>1472</v>
      </c>
      <c r="F608" t="s">
        <v>1625</v>
      </c>
      <c r="G608">
        <v>0</v>
      </c>
      <c r="H608" s="4" t="s">
        <v>1626</v>
      </c>
      <c r="I608" t="s">
        <v>1627</v>
      </c>
      <c r="J608" t="s">
        <v>1628</v>
      </c>
      <c r="K608" t="str">
        <f t="shared" si="18"/>
        <v>Angamally South Kerala KERALA</v>
      </c>
      <c r="L608" t="str">
        <f t="shared" si="19"/>
        <v>400391 - O/R Turmeric powder,200031 - KANCOR INGREDIENTS LTD,2010,750,IN,KERALA,Angamally South Kerala KERALA</v>
      </c>
    </row>
    <row r="609" spans="1:12">
      <c r="A609" s="6" t="s">
        <v>419</v>
      </c>
      <c r="B609" s="7" t="s">
        <v>241</v>
      </c>
      <c r="C609" s="7">
        <v>2010</v>
      </c>
      <c r="D609" s="8">
        <v>255</v>
      </c>
      <c r="E609" s="4" t="s">
        <v>1472</v>
      </c>
      <c r="F609" t="s">
        <v>1625</v>
      </c>
      <c r="G609">
        <v>0</v>
      </c>
      <c r="H609" s="4" t="s">
        <v>1626</v>
      </c>
      <c r="I609" t="s">
        <v>1627</v>
      </c>
      <c r="J609" t="s">
        <v>1628</v>
      </c>
      <c r="K609" t="str">
        <f t="shared" si="18"/>
        <v>Angamally South Kerala KERALA</v>
      </c>
      <c r="L609" t="str">
        <f t="shared" si="19"/>
        <v>400392 - O/R Ginger 30 % AF,200031 - KANCOR INGREDIENTS LTD,2010,255,IN,KERALA,Angamally South Kerala KERALA</v>
      </c>
    </row>
    <row r="610" spans="1:12">
      <c r="A610" s="6" t="s">
        <v>421</v>
      </c>
      <c r="B610" s="7" t="s">
        <v>241</v>
      </c>
      <c r="C610" s="7">
        <v>2010</v>
      </c>
      <c r="D610" s="8">
        <v>1065</v>
      </c>
      <c r="E610" s="4" t="s">
        <v>1472</v>
      </c>
      <c r="F610" t="s">
        <v>1625</v>
      </c>
      <c r="G610">
        <v>0</v>
      </c>
      <c r="H610" s="4" t="s">
        <v>1626</v>
      </c>
      <c r="I610" t="s">
        <v>1627</v>
      </c>
      <c r="J610" t="s">
        <v>1628</v>
      </c>
      <c r="K610" t="str">
        <f t="shared" si="18"/>
        <v>Angamally South Kerala KERALA</v>
      </c>
      <c r="L610" t="str">
        <f t="shared" si="19"/>
        <v>400394 - O/R White Pepper 36/18,200031 - KANCOR INGREDIENTS LTD,2010,1065,IN,KERALA,Angamally South Kerala KERALA</v>
      </c>
    </row>
    <row r="611" spans="1:12">
      <c r="A611" s="6" t="s">
        <v>422</v>
      </c>
      <c r="B611" s="7" t="s">
        <v>241</v>
      </c>
      <c r="C611" s="7">
        <v>2010</v>
      </c>
      <c r="D611" s="8">
        <v>3450</v>
      </c>
      <c r="E611" s="4" t="s">
        <v>1472</v>
      </c>
      <c r="F611" t="s">
        <v>1625</v>
      </c>
      <c r="G611">
        <v>0</v>
      </c>
      <c r="H611" s="4" t="s">
        <v>1626</v>
      </c>
      <c r="I611" t="s">
        <v>1627</v>
      </c>
      <c r="J611" t="s">
        <v>1628</v>
      </c>
      <c r="K611" t="str">
        <f t="shared" si="18"/>
        <v>Angamally South Kerala KERALA</v>
      </c>
      <c r="L611" t="str">
        <f t="shared" si="19"/>
        <v>400395 - O/R Paprika 100.000 C.U. AF NOT ACTIVE,200031 - KANCOR INGREDIENTS LTD,2010,3450,IN,KERALA,Angamally South Kerala KERALA</v>
      </c>
    </row>
    <row r="612" spans="1:12">
      <c r="A612" s="6" t="s">
        <v>650</v>
      </c>
      <c r="B612" s="7" t="s">
        <v>241</v>
      </c>
      <c r="C612" s="7">
        <v>2010</v>
      </c>
      <c r="D612" s="8">
        <v>15</v>
      </c>
      <c r="E612" s="4" t="s">
        <v>1472</v>
      </c>
      <c r="F612" t="s">
        <v>1625</v>
      </c>
      <c r="G612">
        <v>0</v>
      </c>
      <c r="H612" s="4" t="s">
        <v>1626</v>
      </c>
      <c r="I612" t="s">
        <v>1627</v>
      </c>
      <c r="J612" t="s">
        <v>1628</v>
      </c>
      <c r="K612" t="str">
        <f t="shared" si="18"/>
        <v>Angamally South Kerala KERALA</v>
      </c>
      <c r="L612" t="str">
        <f t="shared" si="19"/>
        <v>400630 - A/R Cumin,200031 - KANCOR INGREDIENTS LTD,2010,15,IN,KERALA,Angamally South Kerala KERALA</v>
      </c>
    </row>
    <row r="613" spans="1:12">
      <c r="A613" s="6" t="s">
        <v>676</v>
      </c>
      <c r="B613" s="7" t="s">
        <v>241</v>
      </c>
      <c r="C613" s="7">
        <v>2010</v>
      </c>
      <c r="D613" s="8">
        <v>180</v>
      </c>
      <c r="E613" s="4" t="s">
        <v>1472</v>
      </c>
      <c r="F613" t="s">
        <v>1625</v>
      </c>
      <c r="G613">
        <v>0</v>
      </c>
      <c r="H613" s="4" t="s">
        <v>1626</v>
      </c>
      <c r="I613" t="s">
        <v>1627</v>
      </c>
      <c r="J613" t="s">
        <v>1628</v>
      </c>
      <c r="K613" t="str">
        <f t="shared" si="18"/>
        <v>Angamally South Kerala KERALA</v>
      </c>
      <c r="L613" t="str">
        <f t="shared" si="19"/>
        <v>400664 - A/R Coriander  NTU,200031 - KANCOR INGREDIENTS LTD,2010,180,IN,KERALA,Angamally South Kerala KERALA</v>
      </c>
    </row>
    <row r="614" spans="1:12">
      <c r="A614" s="6" t="s">
        <v>240</v>
      </c>
      <c r="B614" s="7" t="s">
        <v>241</v>
      </c>
      <c r="C614" s="7">
        <v>2011</v>
      </c>
      <c r="D614" s="8">
        <v>1500</v>
      </c>
      <c r="E614" s="4" t="s">
        <v>1472</v>
      </c>
      <c r="F614" t="s">
        <v>1625</v>
      </c>
      <c r="G614">
        <v>0</v>
      </c>
      <c r="H614" s="4" t="s">
        <v>1626</v>
      </c>
      <c r="I614" t="s">
        <v>1627</v>
      </c>
      <c r="J614" t="s">
        <v>1628</v>
      </c>
      <c r="K614" t="str">
        <f t="shared" si="18"/>
        <v>Angamally South Kerala KERALA</v>
      </c>
      <c r="L614" t="str">
        <f t="shared" si="19"/>
        <v>400226 - O/R Paprika 50.000 C.U. NOT ACTIVE,200031 - KANCOR INGREDIENTS LTD,2011,1500,IN,KERALA,Angamally South Kerala KERALA</v>
      </c>
    </row>
    <row r="615" spans="1:12">
      <c r="A615" s="6" t="s">
        <v>254</v>
      </c>
      <c r="B615" s="7" t="s">
        <v>241</v>
      </c>
      <c r="C615" s="7">
        <v>2011</v>
      </c>
      <c r="D615" s="8">
        <v>3090</v>
      </c>
      <c r="E615" s="4" t="s">
        <v>1472</v>
      </c>
      <c r="F615" t="s">
        <v>1625</v>
      </c>
      <c r="G615">
        <v>0</v>
      </c>
      <c r="H615" s="4" t="s">
        <v>1626</v>
      </c>
      <c r="I615" t="s">
        <v>1627</v>
      </c>
      <c r="J615" t="s">
        <v>1628</v>
      </c>
      <c r="K615" t="str">
        <f t="shared" si="18"/>
        <v>Angamally South Kerala KERALA</v>
      </c>
      <c r="L615" t="str">
        <f t="shared" si="19"/>
        <v>400232 - O/R Paprika 40.000 cu NOT ACTIVE,200031 - KANCOR INGREDIENTS LTD,2011,3090,IN,KERALA,Angamally South Kerala KERALA</v>
      </c>
    </row>
    <row r="616" spans="1:12">
      <c r="A616" s="6" t="s">
        <v>325</v>
      </c>
      <c r="B616" s="7" t="s">
        <v>241</v>
      </c>
      <c r="C616" s="7">
        <v>2011</v>
      </c>
      <c r="D616" s="8">
        <v>8070</v>
      </c>
      <c r="E616" s="4" t="s">
        <v>1472</v>
      </c>
      <c r="F616" t="s">
        <v>1625</v>
      </c>
      <c r="G616">
        <v>0</v>
      </c>
      <c r="H616" s="4" t="s">
        <v>1626</v>
      </c>
      <c r="I616" t="s">
        <v>1627</v>
      </c>
      <c r="J616" t="s">
        <v>1628</v>
      </c>
      <c r="K616" t="str">
        <f t="shared" si="18"/>
        <v>Angamally South Kerala KERALA</v>
      </c>
      <c r="L616" t="str">
        <f t="shared" si="19"/>
        <v>400307 - O/R Nutmeg 40% AF,200031 - KANCOR INGREDIENTS LTD,2011,8070,IN,KERALA,Angamally South Kerala KERALA</v>
      </c>
    </row>
    <row r="617" spans="1:12">
      <c r="A617" s="6" t="s">
        <v>327</v>
      </c>
      <c r="B617" s="7" t="s">
        <v>241</v>
      </c>
      <c r="C617" s="7">
        <v>2011</v>
      </c>
      <c r="D617" s="8">
        <v>8880</v>
      </c>
      <c r="E617" s="4" t="s">
        <v>1472</v>
      </c>
      <c r="F617" t="s">
        <v>1625</v>
      </c>
      <c r="G617">
        <v>0</v>
      </c>
      <c r="H617" s="4" t="s">
        <v>1626</v>
      </c>
      <c r="I617" t="s">
        <v>1627</v>
      </c>
      <c r="J617" t="s">
        <v>1628</v>
      </c>
      <c r="K617" t="str">
        <f t="shared" si="18"/>
        <v>Angamally South Kerala KERALA</v>
      </c>
      <c r="L617" t="str">
        <f t="shared" si="19"/>
        <v>400308 - O/R Black Pepper 36/18 AF,200031 - KANCOR INGREDIENTS LTD,2011,8880,IN,KERALA,Angamally South Kerala KERALA</v>
      </c>
    </row>
    <row r="618" spans="1:12">
      <c r="A618" s="6" t="s">
        <v>2132</v>
      </c>
      <c r="B618" s="7" t="s">
        <v>241</v>
      </c>
      <c r="C618" s="7">
        <v>2011</v>
      </c>
      <c r="D618" s="8">
        <v>525</v>
      </c>
      <c r="E618" s="4" t="s">
        <v>1472</v>
      </c>
      <c r="F618" t="s">
        <v>1625</v>
      </c>
      <c r="G618">
        <v>0</v>
      </c>
      <c r="H618" s="4" t="s">
        <v>1626</v>
      </c>
      <c r="I618" t="s">
        <v>1627</v>
      </c>
      <c r="J618" t="s">
        <v>1628</v>
      </c>
      <c r="K618" t="str">
        <f t="shared" si="18"/>
        <v>Angamally South Kerala KERALA</v>
      </c>
      <c r="L618" t="str">
        <f t="shared" si="19"/>
        <v>400387 - O/R Capsicum 3.1 % cap. 0.5 mil SHU AF,200031 - KANCOR INGREDIENTS LTD,2011,525,IN,KERALA,Angamally South Kerala KERALA</v>
      </c>
    </row>
    <row r="619" spans="1:12">
      <c r="A619" s="6" t="s">
        <v>415</v>
      </c>
      <c r="B619" s="7" t="s">
        <v>241</v>
      </c>
      <c r="C619" s="7">
        <v>2011</v>
      </c>
      <c r="D619" s="8">
        <v>165</v>
      </c>
      <c r="E619" s="4" t="s">
        <v>1472</v>
      </c>
      <c r="F619" t="s">
        <v>1625</v>
      </c>
      <c r="G619">
        <v>0</v>
      </c>
      <c r="H619" s="4" t="s">
        <v>1626</v>
      </c>
      <c r="I619" t="s">
        <v>1627</v>
      </c>
      <c r="J619" t="s">
        <v>1628</v>
      </c>
      <c r="K619" t="str">
        <f t="shared" si="18"/>
        <v>Angamally South Kerala KERALA</v>
      </c>
      <c r="L619" t="str">
        <f t="shared" si="19"/>
        <v>400388 - O/R Celery 8 %,200031 - KANCOR INGREDIENTS LTD,2011,165,IN,KERALA,Angamally South Kerala KERALA</v>
      </c>
    </row>
    <row r="620" spans="1:12">
      <c r="A620" s="6" t="s">
        <v>416</v>
      </c>
      <c r="B620" s="7" t="s">
        <v>241</v>
      </c>
      <c r="C620" s="7">
        <v>2011</v>
      </c>
      <c r="D620" s="8">
        <v>255</v>
      </c>
      <c r="E620" s="4" t="s">
        <v>1472</v>
      </c>
      <c r="F620" t="s">
        <v>1625</v>
      </c>
      <c r="G620">
        <v>0</v>
      </c>
      <c r="H620" s="4" t="s">
        <v>1626</v>
      </c>
      <c r="I620" t="s">
        <v>1627</v>
      </c>
      <c r="J620" t="s">
        <v>1628</v>
      </c>
      <c r="K620" t="str">
        <f t="shared" si="18"/>
        <v>Angamally South Kerala KERALA</v>
      </c>
      <c r="L620" t="str">
        <f t="shared" si="19"/>
        <v>400389 - O/R Clove 25 % AF Not Active,200031 - KANCOR INGREDIENTS LTD,2011,255,IN,KERALA,Angamally South Kerala KERALA</v>
      </c>
    </row>
    <row r="621" spans="1:12">
      <c r="A621" s="6" t="s">
        <v>417</v>
      </c>
      <c r="B621" s="7" t="s">
        <v>241</v>
      </c>
      <c r="C621" s="7">
        <v>2011</v>
      </c>
      <c r="D621" s="8">
        <v>150</v>
      </c>
      <c r="E621" s="4" t="s">
        <v>1472</v>
      </c>
      <c r="F621" t="s">
        <v>1625</v>
      </c>
      <c r="G621">
        <v>0</v>
      </c>
      <c r="H621" s="4" t="s">
        <v>1626</v>
      </c>
      <c r="I621" t="s">
        <v>1627</v>
      </c>
      <c r="J621" t="s">
        <v>1628</v>
      </c>
      <c r="K621" t="str">
        <f t="shared" si="18"/>
        <v>Angamally South Kerala KERALA</v>
      </c>
      <c r="L621" t="str">
        <f t="shared" si="19"/>
        <v>400390 - O/R Cardamom,200031 - KANCOR INGREDIENTS LTD,2011,150,IN,KERALA,Angamally South Kerala KERALA</v>
      </c>
    </row>
    <row r="622" spans="1:12">
      <c r="A622" s="6" t="s">
        <v>418</v>
      </c>
      <c r="B622" s="7" t="s">
        <v>241</v>
      </c>
      <c r="C622" s="7">
        <v>2011</v>
      </c>
      <c r="D622" s="8">
        <v>725</v>
      </c>
      <c r="E622" s="4" t="s">
        <v>1472</v>
      </c>
      <c r="F622" t="s">
        <v>1625</v>
      </c>
      <c r="G622">
        <v>0</v>
      </c>
      <c r="H622" s="4" t="s">
        <v>1626</v>
      </c>
      <c r="I622" t="s">
        <v>1627</v>
      </c>
      <c r="J622" t="s">
        <v>1628</v>
      </c>
      <c r="K622" t="str">
        <f t="shared" si="18"/>
        <v>Angamally South Kerala KERALA</v>
      </c>
      <c r="L622" t="str">
        <f t="shared" si="19"/>
        <v>400391 - O/R Turmeric powder,200031 - KANCOR INGREDIENTS LTD,2011,725,IN,KERALA,Angamally South Kerala KERALA</v>
      </c>
    </row>
    <row r="623" spans="1:12">
      <c r="A623" s="6" t="s">
        <v>419</v>
      </c>
      <c r="B623" s="7" t="s">
        <v>241</v>
      </c>
      <c r="C623" s="7">
        <v>2011</v>
      </c>
      <c r="D623" s="8">
        <v>555</v>
      </c>
      <c r="E623" s="4" t="s">
        <v>1472</v>
      </c>
      <c r="F623" t="s">
        <v>1625</v>
      </c>
      <c r="G623">
        <v>0</v>
      </c>
      <c r="H623" s="4" t="s">
        <v>1626</v>
      </c>
      <c r="I623" t="s">
        <v>1627</v>
      </c>
      <c r="J623" t="s">
        <v>1628</v>
      </c>
      <c r="K623" t="str">
        <f t="shared" si="18"/>
        <v>Angamally South Kerala KERALA</v>
      </c>
      <c r="L623" t="str">
        <f t="shared" si="19"/>
        <v>400392 - O/R Ginger 30 % AF,200031 - KANCOR INGREDIENTS LTD,2011,555,IN,KERALA,Angamally South Kerala KERALA</v>
      </c>
    </row>
    <row r="624" spans="1:12">
      <c r="A624" s="6" t="s">
        <v>421</v>
      </c>
      <c r="B624" s="7" t="s">
        <v>241</v>
      </c>
      <c r="C624" s="7">
        <v>2011</v>
      </c>
      <c r="D624" s="8">
        <v>1575</v>
      </c>
      <c r="E624" s="4" t="s">
        <v>1472</v>
      </c>
      <c r="F624" t="s">
        <v>1625</v>
      </c>
      <c r="G624">
        <v>0</v>
      </c>
      <c r="H624" s="4" t="s">
        <v>1626</v>
      </c>
      <c r="I624" t="s">
        <v>1627</v>
      </c>
      <c r="J624" t="s">
        <v>1628</v>
      </c>
      <c r="K624" t="str">
        <f t="shared" si="18"/>
        <v>Angamally South Kerala KERALA</v>
      </c>
      <c r="L624" t="str">
        <f t="shared" si="19"/>
        <v>400394 - O/R White Pepper 36/18,200031 - KANCOR INGREDIENTS LTD,2011,1575,IN,KERALA,Angamally South Kerala KERALA</v>
      </c>
    </row>
    <row r="625" spans="1:12">
      <c r="A625" s="6" t="s">
        <v>422</v>
      </c>
      <c r="B625" s="7" t="s">
        <v>241</v>
      </c>
      <c r="C625" s="7">
        <v>2011</v>
      </c>
      <c r="D625" s="8">
        <v>6765</v>
      </c>
      <c r="E625" s="4" t="s">
        <v>1472</v>
      </c>
      <c r="F625" t="s">
        <v>1625</v>
      </c>
      <c r="G625">
        <v>0</v>
      </c>
      <c r="H625" s="4" t="s">
        <v>1626</v>
      </c>
      <c r="I625" t="s">
        <v>1627</v>
      </c>
      <c r="J625" t="s">
        <v>1628</v>
      </c>
      <c r="K625" t="str">
        <f t="shared" si="18"/>
        <v>Angamally South Kerala KERALA</v>
      </c>
      <c r="L625" t="str">
        <f t="shared" si="19"/>
        <v>400395 - O/R Paprika 100.000 C.U. AF NOT ACTIVE,200031 - KANCOR INGREDIENTS LTD,2011,6765,IN,KERALA,Angamally South Kerala KERALA</v>
      </c>
    </row>
    <row r="626" spans="1:12">
      <c r="A626" s="6" t="s">
        <v>427</v>
      </c>
      <c r="B626" s="7" t="s">
        <v>241</v>
      </c>
      <c r="C626" s="7">
        <v>2011</v>
      </c>
      <c r="D626" s="8">
        <v>40</v>
      </c>
      <c r="E626" s="4" t="s">
        <v>1472</v>
      </c>
      <c r="F626" t="s">
        <v>1625</v>
      </c>
      <c r="G626">
        <v>0</v>
      </c>
      <c r="H626" s="4" t="s">
        <v>1626</v>
      </c>
      <c r="I626" t="s">
        <v>1627</v>
      </c>
      <c r="J626" t="s">
        <v>1628</v>
      </c>
      <c r="K626" t="str">
        <f t="shared" si="18"/>
        <v>Angamally South Kerala KERALA</v>
      </c>
      <c r="L626" t="str">
        <f t="shared" si="19"/>
        <v>400400 - Oil Mustard essential,200031 - KANCOR INGREDIENTS LTD,2011,40,IN,KERALA,Angamally South Kerala KERALA</v>
      </c>
    </row>
    <row r="627" spans="1:12">
      <c r="A627" s="6" t="s">
        <v>595</v>
      </c>
      <c r="B627" s="7" t="s">
        <v>241</v>
      </c>
      <c r="C627" s="7">
        <v>2011</v>
      </c>
      <c r="D627" s="8">
        <v>215</v>
      </c>
      <c r="E627" s="4" t="s">
        <v>1472</v>
      </c>
      <c r="F627" t="s">
        <v>1625</v>
      </c>
      <c r="G627">
        <v>0</v>
      </c>
      <c r="H627" s="4" t="s">
        <v>1626</v>
      </c>
      <c r="I627" t="s">
        <v>1627</v>
      </c>
      <c r="J627" t="s">
        <v>1628</v>
      </c>
      <c r="K627" t="str">
        <f t="shared" si="18"/>
        <v>Angamally South Kerala KERALA</v>
      </c>
      <c r="L627" t="str">
        <f t="shared" si="19"/>
        <v>400564 - O/R Paprika 80.000 cu AF NOT ACTIVE,200031 - KANCOR INGREDIENTS LTD,2011,215,IN,KERALA,Angamally South Kerala KERALA</v>
      </c>
    </row>
    <row r="628" spans="1:12">
      <c r="A628" s="6" t="s">
        <v>650</v>
      </c>
      <c r="B628" s="7" t="s">
        <v>241</v>
      </c>
      <c r="C628" s="7">
        <v>2011</v>
      </c>
      <c r="D628" s="8">
        <v>90</v>
      </c>
      <c r="E628" s="4" t="s">
        <v>1472</v>
      </c>
      <c r="F628" t="s">
        <v>1625</v>
      </c>
      <c r="G628">
        <v>0</v>
      </c>
      <c r="H628" s="4" t="s">
        <v>1626</v>
      </c>
      <c r="I628" t="s">
        <v>1627</v>
      </c>
      <c r="J628" t="s">
        <v>1628</v>
      </c>
      <c r="K628" t="str">
        <f t="shared" si="18"/>
        <v>Angamally South Kerala KERALA</v>
      </c>
      <c r="L628" t="str">
        <f t="shared" si="19"/>
        <v>400630 - A/R Cumin,200031 - KANCOR INGREDIENTS LTD,2011,90,IN,KERALA,Angamally South Kerala KERALA</v>
      </c>
    </row>
    <row r="629" spans="1:12">
      <c r="A629" s="6" t="s">
        <v>676</v>
      </c>
      <c r="B629" s="7" t="s">
        <v>241</v>
      </c>
      <c r="C629" s="7">
        <v>2011</v>
      </c>
      <c r="D629" s="8">
        <v>510</v>
      </c>
      <c r="E629" s="4" t="s">
        <v>1472</v>
      </c>
      <c r="F629" t="s">
        <v>1625</v>
      </c>
      <c r="G629">
        <v>0</v>
      </c>
      <c r="H629" s="4" t="s">
        <v>1626</v>
      </c>
      <c r="I629" t="s">
        <v>1627</v>
      </c>
      <c r="J629" t="s">
        <v>1628</v>
      </c>
      <c r="K629" t="str">
        <f t="shared" si="18"/>
        <v>Angamally South Kerala KERALA</v>
      </c>
      <c r="L629" t="str">
        <f t="shared" si="19"/>
        <v>400664 - A/R Coriander  NTU,200031 - KANCOR INGREDIENTS LTD,2011,510,IN,KERALA,Angamally South Kerala KERALA</v>
      </c>
    </row>
    <row r="630" spans="1:12">
      <c r="A630" s="6" t="s">
        <v>677</v>
      </c>
      <c r="B630" s="7" t="s">
        <v>241</v>
      </c>
      <c r="C630" s="7">
        <v>2011</v>
      </c>
      <c r="D630" s="8">
        <v>525</v>
      </c>
      <c r="E630" s="4" t="s">
        <v>1472</v>
      </c>
      <c r="F630" t="s">
        <v>1625</v>
      </c>
      <c r="G630">
        <v>0</v>
      </c>
      <c r="H630" s="4" t="s">
        <v>1626</v>
      </c>
      <c r="I630" t="s">
        <v>1627</v>
      </c>
      <c r="J630" t="s">
        <v>1628</v>
      </c>
      <c r="K630" t="str">
        <f t="shared" si="18"/>
        <v>Angamally South Kerala KERALA</v>
      </c>
      <c r="L630" t="str">
        <f t="shared" si="19"/>
        <v>400665 - Rosemary extract liquid AF,200031 - KANCOR INGREDIENTS LTD,2011,525,IN,KERALA,Angamally South Kerala KERALA</v>
      </c>
    </row>
    <row r="631" spans="1:12">
      <c r="A631" s="6" t="s">
        <v>254</v>
      </c>
      <c r="B631" s="7" t="s">
        <v>241</v>
      </c>
      <c r="C631" s="7">
        <v>2012</v>
      </c>
      <c r="D631" s="8">
        <v>4470</v>
      </c>
      <c r="E631" s="4" t="s">
        <v>1472</v>
      </c>
      <c r="F631" t="s">
        <v>1625</v>
      </c>
      <c r="G631">
        <v>0</v>
      </c>
      <c r="H631" s="4" t="s">
        <v>1626</v>
      </c>
      <c r="I631" t="s">
        <v>1627</v>
      </c>
      <c r="J631" t="s">
        <v>1628</v>
      </c>
      <c r="K631" t="str">
        <f t="shared" si="18"/>
        <v>Angamally South Kerala KERALA</v>
      </c>
      <c r="L631" t="str">
        <f t="shared" si="19"/>
        <v>400232 - O/R Paprika 40.000 cu NOT ACTIVE,200031 - KANCOR INGREDIENTS LTD,2012,4470,IN,KERALA,Angamally South Kerala KERALA</v>
      </c>
    </row>
    <row r="632" spans="1:12">
      <c r="A632" s="6" t="s">
        <v>325</v>
      </c>
      <c r="B632" s="7" t="s">
        <v>241</v>
      </c>
      <c r="C632" s="7">
        <v>2012</v>
      </c>
      <c r="D632" s="8">
        <v>4950</v>
      </c>
      <c r="E632" s="4" t="s">
        <v>1472</v>
      </c>
      <c r="F632" t="s">
        <v>1625</v>
      </c>
      <c r="G632">
        <v>0</v>
      </c>
      <c r="H632" s="4" t="s">
        <v>1626</v>
      </c>
      <c r="I632" t="s">
        <v>1627</v>
      </c>
      <c r="J632" t="s">
        <v>1628</v>
      </c>
      <c r="K632" t="str">
        <f t="shared" si="18"/>
        <v>Angamally South Kerala KERALA</v>
      </c>
      <c r="L632" t="str">
        <f t="shared" si="19"/>
        <v>400307 - O/R Nutmeg 40% AF,200031 - KANCOR INGREDIENTS LTD,2012,4950,IN,KERALA,Angamally South Kerala KERALA</v>
      </c>
    </row>
    <row r="633" spans="1:12">
      <c r="A633" s="6" t="s">
        <v>327</v>
      </c>
      <c r="B633" s="7" t="s">
        <v>241</v>
      </c>
      <c r="C633" s="7">
        <v>2012</v>
      </c>
      <c r="D633" s="8">
        <v>10695</v>
      </c>
      <c r="E633" s="4" t="s">
        <v>1472</v>
      </c>
      <c r="F633" t="s">
        <v>1625</v>
      </c>
      <c r="G633">
        <v>0</v>
      </c>
      <c r="H633" s="4" t="s">
        <v>1626</v>
      </c>
      <c r="I633" t="s">
        <v>1627</v>
      </c>
      <c r="J633" t="s">
        <v>1628</v>
      </c>
      <c r="K633" t="str">
        <f t="shared" si="18"/>
        <v>Angamally South Kerala KERALA</v>
      </c>
      <c r="L633" t="str">
        <f t="shared" si="19"/>
        <v>400308 - O/R Black Pepper 36/18 AF,200031 - KANCOR INGREDIENTS LTD,2012,10695,IN,KERALA,Angamally South Kerala KERALA</v>
      </c>
    </row>
    <row r="634" spans="1:12">
      <c r="A634" s="6" t="s">
        <v>2132</v>
      </c>
      <c r="B634" s="7" t="s">
        <v>241</v>
      </c>
      <c r="C634" s="7">
        <v>2012</v>
      </c>
      <c r="D634" s="8">
        <v>1680</v>
      </c>
      <c r="E634" s="4" t="s">
        <v>1472</v>
      </c>
      <c r="F634" t="s">
        <v>1625</v>
      </c>
      <c r="G634">
        <v>0</v>
      </c>
      <c r="H634" s="4" t="s">
        <v>1626</v>
      </c>
      <c r="I634" t="s">
        <v>1627</v>
      </c>
      <c r="J634" t="s">
        <v>1628</v>
      </c>
      <c r="K634" t="str">
        <f t="shared" si="18"/>
        <v>Angamally South Kerala KERALA</v>
      </c>
      <c r="L634" t="str">
        <f t="shared" si="19"/>
        <v>400387 - O/R Capsicum 3.1 % cap. 0.5 mil SHU AF,200031 - KANCOR INGREDIENTS LTD,2012,1680,IN,KERALA,Angamally South Kerala KERALA</v>
      </c>
    </row>
    <row r="635" spans="1:12">
      <c r="A635" s="6" t="s">
        <v>415</v>
      </c>
      <c r="B635" s="7" t="s">
        <v>241</v>
      </c>
      <c r="C635" s="7">
        <v>2012</v>
      </c>
      <c r="D635" s="8">
        <v>300</v>
      </c>
      <c r="E635" s="4" t="s">
        <v>1472</v>
      </c>
      <c r="F635" t="s">
        <v>1625</v>
      </c>
      <c r="G635">
        <v>0</v>
      </c>
      <c r="H635" s="4" t="s">
        <v>1626</v>
      </c>
      <c r="I635" t="s">
        <v>1627</v>
      </c>
      <c r="J635" t="s">
        <v>1628</v>
      </c>
      <c r="K635" t="str">
        <f t="shared" si="18"/>
        <v>Angamally South Kerala KERALA</v>
      </c>
      <c r="L635" t="str">
        <f t="shared" si="19"/>
        <v>400388 - O/R Celery 8 %,200031 - KANCOR INGREDIENTS LTD,2012,300,IN,KERALA,Angamally South Kerala KERALA</v>
      </c>
    </row>
    <row r="636" spans="1:12">
      <c r="A636" s="6" t="s">
        <v>416</v>
      </c>
      <c r="B636" s="7" t="s">
        <v>241</v>
      </c>
      <c r="C636" s="7">
        <v>2012</v>
      </c>
      <c r="D636" s="8">
        <v>60</v>
      </c>
      <c r="E636" s="4" t="s">
        <v>1472</v>
      </c>
      <c r="F636" t="s">
        <v>1625</v>
      </c>
      <c r="G636">
        <v>0</v>
      </c>
      <c r="H636" s="4" t="s">
        <v>1626</v>
      </c>
      <c r="I636" t="s">
        <v>1627</v>
      </c>
      <c r="J636" t="s">
        <v>1628</v>
      </c>
      <c r="K636" t="str">
        <f t="shared" si="18"/>
        <v>Angamally South Kerala KERALA</v>
      </c>
      <c r="L636" t="str">
        <f t="shared" si="19"/>
        <v>400389 - O/R Clove 25 % AF Not Active,200031 - KANCOR INGREDIENTS LTD,2012,60,IN,KERALA,Angamally South Kerala KERALA</v>
      </c>
    </row>
    <row r="637" spans="1:12">
      <c r="A637" s="6" t="s">
        <v>417</v>
      </c>
      <c r="B637" s="7" t="s">
        <v>241</v>
      </c>
      <c r="C637" s="7">
        <v>2012</v>
      </c>
      <c r="D637" s="8">
        <v>225</v>
      </c>
      <c r="E637" s="4" t="s">
        <v>1472</v>
      </c>
      <c r="F637" t="s">
        <v>1625</v>
      </c>
      <c r="G637">
        <v>0</v>
      </c>
      <c r="H637" s="4" t="s">
        <v>1626</v>
      </c>
      <c r="I637" t="s">
        <v>1627</v>
      </c>
      <c r="J637" t="s">
        <v>1628</v>
      </c>
      <c r="K637" t="str">
        <f t="shared" si="18"/>
        <v>Angamally South Kerala KERALA</v>
      </c>
      <c r="L637" t="str">
        <f t="shared" si="19"/>
        <v>400390 - O/R Cardamom,200031 - KANCOR INGREDIENTS LTD,2012,225,IN,KERALA,Angamally South Kerala KERALA</v>
      </c>
    </row>
    <row r="638" spans="1:12">
      <c r="A638" s="6" t="s">
        <v>418</v>
      </c>
      <c r="B638" s="7" t="s">
        <v>241</v>
      </c>
      <c r="C638" s="7">
        <v>2012</v>
      </c>
      <c r="D638" s="8">
        <v>650</v>
      </c>
      <c r="E638" s="4" t="s">
        <v>1472</v>
      </c>
      <c r="F638" t="s">
        <v>1625</v>
      </c>
      <c r="G638">
        <v>0</v>
      </c>
      <c r="H638" s="4" t="s">
        <v>1626</v>
      </c>
      <c r="I638" t="s">
        <v>1627</v>
      </c>
      <c r="J638" t="s">
        <v>1628</v>
      </c>
      <c r="K638" t="str">
        <f t="shared" si="18"/>
        <v>Angamally South Kerala KERALA</v>
      </c>
      <c r="L638" t="str">
        <f t="shared" si="19"/>
        <v>400391 - O/R Turmeric powder,200031 - KANCOR INGREDIENTS LTD,2012,650,IN,KERALA,Angamally South Kerala KERALA</v>
      </c>
    </row>
    <row r="639" spans="1:12">
      <c r="A639" s="6" t="s">
        <v>419</v>
      </c>
      <c r="B639" s="7" t="s">
        <v>241</v>
      </c>
      <c r="C639" s="7">
        <v>2012</v>
      </c>
      <c r="D639" s="8">
        <v>405</v>
      </c>
      <c r="E639" s="4" t="s">
        <v>1472</v>
      </c>
      <c r="F639" t="s">
        <v>1625</v>
      </c>
      <c r="G639">
        <v>0</v>
      </c>
      <c r="H639" s="4" t="s">
        <v>1626</v>
      </c>
      <c r="I639" t="s">
        <v>1627</v>
      </c>
      <c r="J639" t="s">
        <v>1628</v>
      </c>
      <c r="K639" t="str">
        <f t="shared" si="18"/>
        <v>Angamally South Kerala KERALA</v>
      </c>
      <c r="L639" t="str">
        <f t="shared" si="19"/>
        <v>400392 - O/R Ginger 30 % AF,200031 - KANCOR INGREDIENTS LTD,2012,405,IN,KERALA,Angamally South Kerala KERALA</v>
      </c>
    </row>
    <row r="640" spans="1:12">
      <c r="A640" s="6" t="s">
        <v>421</v>
      </c>
      <c r="B640" s="7" t="s">
        <v>241</v>
      </c>
      <c r="C640" s="7">
        <v>2012</v>
      </c>
      <c r="D640" s="8">
        <v>2715</v>
      </c>
      <c r="E640" s="4" t="s">
        <v>1472</v>
      </c>
      <c r="F640" t="s">
        <v>1625</v>
      </c>
      <c r="G640">
        <v>0</v>
      </c>
      <c r="H640" s="4" t="s">
        <v>1626</v>
      </c>
      <c r="I640" t="s">
        <v>1627</v>
      </c>
      <c r="J640" t="s">
        <v>1628</v>
      </c>
      <c r="K640" t="str">
        <f t="shared" si="18"/>
        <v>Angamally South Kerala KERALA</v>
      </c>
      <c r="L640" t="str">
        <f t="shared" si="19"/>
        <v>400394 - O/R White Pepper 36/18,200031 - KANCOR INGREDIENTS LTD,2012,2715,IN,KERALA,Angamally South Kerala KERALA</v>
      </c>
    </row>
    <row r="641" spans="1:12">
      <c r="A641" s="6" t="s">
        <v>422</v>
      </c>
      <c r="B641" s="7" t="s">
        <v>241</v>
      </c>
      <c r="C641" s="7">
        <v>2012</v>
      </c>
      <c r="D641" s="8">
        <v>6720</v>
      </c>
      <c r="E641" s="4" t="s">
        <v>1472</v>
      </c>
      <c r="F641" t="s">
        <v>1625</v>
      </c>
      <c r="G641">
        <v>0</v>
      </c>
      <c r="H641" s="4" t="s">
        <v>1626</v>
      </c>
      <c r="I641" t="s">
        <v>1627</v>
      </c>
      <c r="J641" t="s">
        <v>1628</v>
      </c>
      <c r="K641" t="str">
        <f t="shared" si="18"/>
        <v>Angamally South Kerala KERALA</v>
      </c>
      <c r="L641" t="str">
        <f t="shared" si="19"/>
        <v>400395 - O/R Paprika 100.000 C.U. AF NOT ACTIVE,200031 - KANCOR INGREDIENTS LTD,2012,6720,IN,KERALA,Angamally South Kerala KERALA</v>
      </c>
    </row>
    <row r="642" spans="1:12">
      <c r="A642" s="6" t="s">
        <v>427</v>
      </c>
      <c r="B642" s="7" t="s">
        <v>241</v>
      </c>
      <c r="C642" s="7">
        <v>2012</v>
      </c>
      <c r="D642" s="8">
        <v>40</v>
      </c>
      <c r="E642" s="4" t="s">
        <v>1472</v>
      </c>
      <c r="F642" t="s">
        <v>1625</v>
      </c>
      <c r="G642">
        <v>0</v>
      </c>
      <c r="H642" s="4" t="s">
        <v>1626</v>
      </c>
      <c r="I642" t="s">
        <v>1627</v>
      </c>
      <c r="J642" t="s">
        <v>1628</v>
      </c>
      <c r="K642" t="str">
        <f t="shared" si="18"/>
        <v>Angamally South Kerala KERALA</v>
      </c>
      <c r="L642" t="str">
        <f t="shared" si="19"/>
        <v>400400 - Oil Mustard essential,200031 - KANCOR INGREDIENTS LTD,2012,40,IN,KERALA,Angamally South Kerala KERALA</v>
      </c>
    </row>
    <row r="643" spans="1:12">
      <c r="A643" s="6" t="s">
        <v>595</v>
      </c>
      <c r="B643" s="7" t="s">
        <v>241</v>
      </c>
      <c r="C643" s="7">
        <v>2012</v>
      </c>
      <c r="D643" s="8">
        <v>2375</v>
      </c>
      <c r="E643" s="4" t="s">
        <v>1472</v>
      </c>
      <c r="F643" t="s">
        <v>1625</v>
      </c>
      <c r="G643">
        <v>0</v>
      </c>
      <c r="H643" s="4" t="s">
        <v>1626</v>
      </c>
      <c r="I643" t="s">
        <v>1627</v>
      </c>
      <c r="J643" t="s">
        <v>1628</v>
      </c>
      <c r="K643" t="str">
        <f t="shared" ref="K643:K706" si="20">CONCATENATE(I643," ",H643)</f>
        <v>Angamally South Kerala KERALA</v>
      </c>
      <c r="L643" t="str">
        <f t="shared" ref="L643:L706" si="21">CONCATENATE(A643,",",B643,",",C643,",",D643,",",E643,",",H643,",",K643)</f>
        <v>400564 - O/R Paprika 80.000 cu AF NOT ACTIVE,200031 - KANCOR INGREDIENTS LTD,2012,2375,IN,KERALA,Angamally South Kerala KERALA</v>
      </c>
    </row>
    <row r="644" spans="1:12">
      <c r="A644" s="6" t="s">
        <v>650</v>
      </c>
      <c r="B644" s="7" t="s">
        <v>241</v>
      </c>
      <c r="C644" s="7">
        <v>2012</v>
      </c>
      <c r="D644" s="8">
        <v>90</v>
      </c>
      <c r="E644" s="4" t="s">
        <v>1472</v>
      </c>
      <c r="F644" t="s">
        <v>1625</v>
      </c>
      <c r="G644">
        <v>0</v>
      </c>
      <c r="H644" s="4" t="s">
        <v>1626</v>
      </c>
      <c r="I644" t="s">
        <v>1627</v>
      </c>
      <c r="J644" t="s">
        <v>1628</v>
      </c>
      <c r="K644" t="str">
        <f t="shared" si="20"/>
        <v>Angamally South Kerala KERALA</v>
      </c>
      <c r="L644" t="str">
        <f t="shared" si="21"/>
        <v>400630 - A/R Cumin,200031 - KANCOR INGREDIENTS LTD,2012,90,IN,KERALA,Angamally South Kerala KERALA</v>
      </c>
    </row>
    <row r="645" spans="1:12">
      <c r="A645" s="6" t="s">
        <v>676</v>
      </c>
      <c r="B645" s="7" t="s">
        <v>241</v>
      </c>
      <c r="C645" s="7">
        <v>2012</v>
      </c>
      <c r="D645" s="8">
        <v>300</v>
      </c>
      <c r="E645" s="4" t="s">
        <v>1472</v>
      </c>
      <c r="F645" t="s">
        <v>1625</v>
      </c>
      <c r="G645">
        <v>0</v>
      </c>
      <c r="H645" s="4" t="s">
        <v>1626</v>
      </c>
      <c r="I645" t="s">
        <v>1627</v>
      </c>
      <c r="J645" t="s">
        <v>1628</v>
      </c>
      <c r="K645" t="str">
        <f t="shared" si="20"/>
        <v>Angamally South Kerala KERALA</v>
      </c>
      <c r="L645" t="str">
        <f t="shared" si="21"/>
        <v>400664 - A/R Coriander  NTU,200031 - KANCOR INGREDIENTS LTD,2012,300,IN,KERALA,Angamally South Kerala KERALA</v>
      </c>
    </row>
    <row r="646" spans="1:12">
      <c r="A646" s="6" t="s">
        <v>677</v>
      </c>
      <c r="B646" s="7" t="s">
        <v>241</v>
      </c>
      <c r="C646" s="7">
        <v>2012</v>
      </c>
      <c r="D646" s="8">
        <v>1650</v>
      </c>
      <c r="E646" s="4" t="s">
        <v>1472</v>
      </c>
      <c r="F646" t="s">
        <v>1625</v>
      </c>
      <c r="G646">
        <v>0</v>
      </c>
      <c r="H646" s="4" t="s">
        <v>1626</v>
      </c>
      <c r="I646" t="s">
        <v>1627</v>
      </c>
      <c r="J646" t="s">
        <v>1628</v>
      </c>
      <c r="K646" t="str">
        <f t="shared" si="20"/>
        <v>Angamally South Kerala KERALA</v>
      </c>
      <c r="L646" t="str">
        <f t="shared" si="21"/>
        <v>400665 - Rosemary extract liquid AF,200031 - KANCOR INGREDIENTS LTD,2012,1650,IN,KERALA,Angamally South Kerala KERALA</v>
      </c>
    </row>
    <row r="647" spans="1:12">
      <c r="A647" s="6" t="s">
        <v>254</v>
      </c>
      <c r="B647" s="7" t="s">
        <v>241</v>
      </c>
      <c r="C647" s="7">
        <v>2013</v>
      </c>
      <c r="D647" s="8">
        <v>570</v>
      </c>
      <c r="E647" s="4" t="s">
        <v>1472</v>
      </c>
      <c r="F647" t="s">
        <v>1625</v>
      </c>
      <c r="G647">
        <v>0</v>
      </c>
      <c r="H647" s="4" t="s">
        <v>1626</v>
      </c>
      <c r="I647" t="s">
        <v>1627</v>
      </c>
      <c r="J647" t="s">
        <v>1628</v>
      </c>
      <c r="K647" t="str">
        <f t="shared" si="20"/>
        <v>Angamally South Kerala KERALA</v>
      </c>
      <c r="L647" t="str">
        <f t="shared" si="21"/>
        <v>400232 - O/R Paprika 40.000 cu NOT ACTIVE,200031 - KANCOR INGREDIENTS LTD,2013,570,IN,KERALA,Angamally South Kerala KERALA</v>
      </c>
    </row>
    <row r="648" spans="1:12">
      <c r="A648" s="6" t="s">
        <v>325</v>
      </c>
      <c r="B648" s="7" t="s">
        <v>241</v>
      </c>
      <c r="C648" s="7">
        <v>2013</v>
      </c>
      <c r="D648" s="8">
        <v>1305</v>
      </c>
      <c r="E648" s="4" t="s">
        <v>1472</v>
      </c>
      <c r="F648" t="s">
        <v>1625</v>
      </c>
      <c r="G648">
        <v>0</v>
      </c>
      <c r="H648" s="4" t="s">
        <v>1626</v>
      </c>
      <c r="I648" t="s">
        <v>1627</v>
      </c>
      <c r="J648" t="s">
        <v>1628</v>
      </c>
      <c r="K648" t="str">
        <f t="shared" si="20"/>
        <v>Angamally South Kerala KERALA</v>
      </c>
      <c r="L648" t="str">
        <f t="shared" si="21"/>
        <v>400307 - O/R Nutmeg 40% AF,200031 - KANCOR INGREDIENTS LTD,2013,1305,IN,KERALA,Angamally South Kerala KERALA</v>
      </c>
    </row>
    <row r="649" spans="1:12">
      <c r="A649" s="6" t="s">
        <v>327</v>
      </c>
      <c r="B649" s="7" t="s">
        <v>241</v>
      </c>
      <c r="C649" s="7">
        <v>2013</v>
      </c>
      <c r="D649" s="8">
        <v>485</v>
      </c>
      <c r="E649" s="4" t="s">
        <v>1472</v>
      </c>
      <c r="F649" t="s">
        <v>1625</v>
      </c>
      <c r="G649">
        <v>0</v>
      </c>
      <c r="H649" s="4" t="s">
        <v>1626</v>
      </c>
      <c r="I649" t="s">
        <v>1627</v>
      </c>
      <c r="J649" t="s">
        <v>1628</v>
      </c>
      <c r="K649" t="str">
        <f t="shared" si="20"/>
        <v>Angamally South Kerala KERALA</v>
      </c>
      <c r="L649" t="str">
        <f t="shared" si="21"/>
        <v>400308 - O/R Black Pepper 36/18 AF,200031 - KANCOR INGREDIENTS LTD,2013,485,IN,KERALA,Angamally South Kerala KERALA</v>
      </c>
    </row>
    <row r="650" spans="1:12">
      <c r="A650" s="6" t="s">
        <v>2132</v>
      </c>
      <c r="B650" s="7" t="s">
        <v>241</v>
      </c>
      <c r="C650" s="7">
        <v>2013</v>
      </c>
      <c r="D650" s="8">
        <v>2700</v>
      </c>
      <c r="E650" s="4" t="s">
        <v>1472</v>
      </c>
      <c r="F650" t="s">
        <v>1625</v>
      </c>
      <c r="G650">
        <v>0</v>
      </c>
      <c r="H650" s="4" t="s">
        <v>1626</v>
      </c>
      <c r="I650" t="s">
        <v>1627</v>
      </c>
      <c r="J650" t="s">
        <v>1628</v>
      </c>
      <c r="K650" t="str">
        <f t="shared" si="20"/>
        <v>Angamally South Kerala KERALA</v>
      </c>
      <c r="L650" t="str">
        <f t="shared" si="21"/>
        <v>400387 - O/R Capsicum 3.1 % cap. 0.5 mil SHU AF,200031 - KANCOR INGREDIENTS LTD,2013,2700,IN,KERALA,Angamally South Kerala KERALA</v>
      </c>
    </row>
    <row r="651" spans="1:12">
      <c r="A651" s="6" t="s">
        <v>415</v>
      </c>
      <c r="B651" s="7" t="s">
        <v>241</v>
      </c>
      <c r="C651" s="7">
        <v>2013</v>
      </c>
      <c r="D651" s="8">
        <v>420</v>
      </c>
      <c r="E651" s="4" t="s">
        <v>1472</v>
      </c>
      <c r="F651" t="s">
        <v>1625</v>
      </c>
      <c r="G651">
        <v>0</v>
      </c>
      <c r="H651" s="4" t="s">
        <v>1626</v>
      </c>
      <c r="I651" t="s">
        <v>1627</v>
      </c>
      <c r="J651" t="s">
        <v>1628</v>
      </c>
      <c r="K651" t="str">
        <f t="shared" si="20"/>
        <v>Angamally South Kerala KERALA</v>
      </c>
      <c r="L651" t="str">
        <f t="shared" si="21"/>
        <v>400388 - O/R Celery 8 %,200031 - KANCOR INGREDIENTS LTD,2013,420,IN,KERALA,Angamally South Kerala KERALA</v>
      </c>
    </row>
    <row r="652" spans="1:12">
      <c r="A652" s="6" t="s">
        <v>417</v>
      </c>
      <c r="B652" s="7" t="s">
        <v>241</v>
      </c>
      <c r="C652" s="7">
        <v>2013</v>
      </c>
      <c r="D652" s="8">
        <v>240</v>
      </c>
      <c r="E652" s="4" t="s">
        <v>1472</v>
      </c>
      <c r="F652" t="s">
        <v>1625</v>
      </c>
      <c r="G652">
        <v>0</v>
      </c>
      <c r="H652" s="4" t="s">
        <v>1626</v>
      </c>
      <c r="I652" t="s">
        <v>1627</v>
      </c>
      <c r="J652" t="s">
        <v>1628</v>
      </c>
      <c r="K652" t="str">
        <f t="shared" si="20"/>
        <v>Angamally South Kerala KERALA</v>
      </c>
      <c r="L652" t="str">
        <f t="shared" si="21"/>
        <v>400390 - O/R Cardamom,200031 - KANCOR INGREDIENTS LTD,2013,240,IN,KERALA,Angamally South Kerala KERALA</v>
      </c>
    </row>
    <row r="653" spans="1:12">
      <c r="A653" s="6" t="s">
        <v>418</v>
      </c>
      <c r="B653" s="7" t="s">
        <v>241</v>
      </c>
      <c r="C653" s="7">
        <v>2013</v>
      </c>
      <c r="D653" s="8">
        <v>355</v>
      </c>
      <c r="E653" s="4" t="s">
        <v>1472</v>
      </c>
      <c r="F653" t="s">
        <v>1625</v>
      </c>
      <c r="G653">
        <v>0</v>
      </c>
      <c r="H653" s="4" t="s">
        <v>1626</v>
      </c>
      <c r="I653" t="s">
        <v>1627</v>
      </c>
      <c r="J653" t="s">
        <v>1628</v>
      </c>
      <c r="K653" t="str">
        <f t="shared" si="20"/>
        <v>Angamally South Kerala KERALA</v>
      </c>
      <c r="L653" t="str">
        <f t="shared" si="21"/>
        <v>400391 - O/R Turmeric powder,200031 - KANCOR INGREDIENTS LTD,2013,355,IN,KERALA,Angamally South Kerala KERALA</v>
      </c>
    </row>
    <row r="654" spans="1:12">
      <c r="A654" s="6" t="s">
        <v>421</v>
      </c>
      <c r="B654" s="7" t="s">
        <v>241</v>
      </c>
      <c r="C654" s="7">
        <v>2013</v>
      </c>
      <c r="D654" s="8">
        <v>2405</v>
      </c>
      <c r="E654" s="4" t="s">
        <v>1472</v>
      </c>
      <c r="F654" t="s">
        <v>1625</v>
      </c>
      <c r="G654">
        <v>0</v>
      </c>
      <c r="H654" s="4" t="s">
        <v>1626</v>
      </c>
      <c r="I654" t="s">
        <v>1627</v>
      </c>
      <c r="J654" t="s">
        <v>1628</v>
      </c>
      <c r="K654" t="str">
        <f t="shared" si="20"/>
        <v>Angamally South Kerala KERALA</v>
      </c>
      <c r="L654" t="str">
        <f t="shared" si="21"/>
        <v>400394 - O/R White Pepper 36/18,200031 - KANCOR INGREDIENTS LTD,2013,2405,IN,KERALA,Angamally South Kerala KERALA</v>
      </c>
    </row>
    <row r="655" spans="1:12">
      <c r="A655" s="6" t="s">
        <v>422</v>
      </c>
      <c r="B655" s="7" t="s">
        <v>241</v>
      </c>
      <c r="C655" s="7">
        <v>2013</v>
      </c>
      <c r="D655" s="8">
        <v>60</v>
      </c>
      <c r="E655" s="4" t="s">
        <v>1472</v>
      </c>
      <c r="F655" t="s">
        <v>1625</v>
      </c>
      <c r="G655">
        <v>0</v>
      </c>
      <c r="H655" s="4" t="s">
        <v>1626</v>
      </c>
      <c r="I655" t="s">
        <v>1627</v>
      </c>
      <c r="J655" t="s">
        <v>1628</v>
      </c>
      <c r="K655" t="str">
        <f t="shared" si="20"/>
        <v>Angamally South Kerala KERALA</v>
      </c>
      <c r="L655" t="str">
        <f t="shared" si="21"/>
        <v>400395 - O/R Paprika 100.000 C.U. AF NOT ACTIVE,200031 - KANCOR INGREDIENTS LTD,2013,60,IN,KERALA,Angamally South Kerala KERALA</v>
      </c>
    </row>
    <row r="656" spans="1:12">
      <c r="A656" s="6" t="s">
        <v>427</v>
      </c>
      <c r="B656" s="7" t="s">
        <v>241</v>
      </c>
      <c r="C656" s="7">
        <v>2013</v>
      </c>
      <c r="D656" s="8">
        <v>80</v>
      </c>
      <c r="E656" s="4" t="s">
        <v>1472</v>
      </c>
      <c r="F656" t="s">
        <v>1625</v>
      </c>
      <c r="G656">
        <v>0</v>
      </c>
      <c r="H656" s="4" t="s">
        <v>1626</v>
      </c>
      <c r="I656" t="s">
        <v>1627</v>
      </c>
      <c r="J656" t="s">
        <v>1628</v>
      </c>
      <c r="K656" t="str">
        <f t="shared" si="20"/>
        <v>Angamally South Kerala KERALA</v>
      </c>
      <c r="L656" t="str">
        <f t="shared" si="21"/>
        <v>400400 - Oil Mustard essential,200031 - KANCOR INGREDIENTS LTD,2013,80,IN,KERALA,Angamally South Kerala KERALA</v>
      </c>
    </row>
    <row r="657" spans="1:12">
      <c r="A657" s="6" t="s">
        <v>595</v>
      </c>
      <c r="B657" s="7" t="s">
        <v>241</v>
      </c>
      <c r="C657" s="7">
        <v>2013</v>
      </c>
      <c r="D657" s="8">
        <v>510</v>
      </c>
      <c r="E657" s="4" t="s">
        <v>1472</v>
      </c>
      <c r="F657" t="s">
        <v>1625</v>
      </c>
      <c r="G657">
        <v>0</v>
      </c>
      <c r="H657" s="4" t="s">
        <v>1626</v>
      </c>
      <c r="I657" t="s">
        <v>1627</v>
      </c>
      <c r="J657" t="s">
        <v>1628</v>
      </c>
      <c r="K657" t="str">
        <f t="shared" si="20"/>
        <v>Angamally South Kerala KERALA</v>
      </c>
      <c r="L657" t="str">
        <f t="shared" si="21"/>
        <v>400564 - O/R Paprika 80.000 cu AF NOT ACTIVE,200031 - KANCOR INGREDIENTS LTD,2013,510,IN,KERALA,Angamally South Kerala KERALA</v>
      </c>
    </row>
    <row r="658" spans="1:12">
      <c r="A658" s="6" t="s">
        <v>650</v>
      </c>
      <c r="B658" s="7" t="s">
        <v>241</v>
      </c>
      <c r="C658" s="7">
        <v>2013</v>
      </c>
      <c r="D658" s="8">
        <v>75</v>
      </c>
      <c r="E658" s="4" t="s">
        <v>1472</v>
      </c>
      <c r="F658" t="s">
        <v>1625</v>
      </c>
      <c r="G658">
        <v>0</v>
      </c>
      <c r="H658" s="4" t="s">
        <v>1626</v>
      </c>
      <c r="I658" t="s">
        <v>1627</v>
      </c>
      <c r="J658" t="s">
        <v>1628</v>
      </c>
      <c r="K658" t="str">
        <f t="shared" si="20"/>
        <v>Angamally South Kerala KERALA</v>
      </c>
      <c r="L658" t="str">
        <f t="shared" si="21"/>
        <v>400630 - A/R Cumin,200031 - KANCOR INGREDIENTS LTD,2013,75,IN,KERALA,Angamally South Kerala KERALA</v>
      </c>
    </row>
    <row r="659" spans="1:12">
      <c r="A659" s="6" t="s">
        <v>677</v>
      </c>
      <c r="B659" s="7" t="s">
        <v>241</v>
      </c>
      <c r="C659" s="7">
        <v>2013</v>
      </c>
      <c r="D659" s="8">
        <v>975</v>
      </c>
      <c r="E659" s="4" t="s">
        <v>1472</v>
      </c>
      <c r="F659" t="s">
        <v>1625</v>
      </c>
      <c r="G659">
        <v>0</v>
      </c>
      <c r="H659" s="4" t="s">
        <v>1626</v>
      </c>
      <c r="I659" t="s">
        <v>1627</v>
      </c>
      <c r="J659" t="s">
        <v>1628</v>
      </c>
      <c r="K659" t="str">
        <f t="shared" si="20"/>
        <v>Angamally South Kerala KERALA</v>
      </c>
      <c r="L659" t="str">
        <f t="shared" si="21"/>
        <v>400665 - Rosemary extract liquid AF,200031 - KANCOR INGREDIENTS LTD,2013,975,IN,KERALA,Angamally South Kerala KERALA</v>
      </c>
    </row>
    <row r="660" spans="1:12">
      <c r="A660" s="6" t="s">
        <v>1186</v>
      </c>
      <c r="B660" s="7" t="s">
        <v>241</v>
      </c>
      <c r="C660" s="7">
        <v>2013</v>
      </c>
      <c r="D660" s="8">
        <v>2000</v>
      </c>
      <c r="E660" s="4" t="s">
        <v>1472</v>
      </c>
      <c r="F660" t="s">
        <v>1625</v>
      </c>
      <c r="G660">
        <v>0</v>
      </c>
      <c r="H660" s="4" t="s">
        <v>1626</v>
      </c>
      <c r="I660" t="s">
        <v>1627</v>
      </c>
      <c r="J660" t="s">
        <v>1628</v>
      </c>
      <c r="K660" t="str">
        <f t="shared" si="20"/>
        <v>Angamally South Kerala KERALA</v>
      </c>
      <c r="L660" t="str">
        <f t="shared" si="21"/>
        <v>401519 - O/R paprika 100.000 stabilized AF,200031 - KANCOR INGREDIENTS LTD,2013,2000,IN,KERALA,Angamally South Kerala KERALA</v>
      </c>
    </row>
    <row r="661" spans="1:12">
      <c r="A661" s="6" t="s">
        <v>327</v>
      </c>
      <c r="B661" s="7" t="s">
        <v>241</v>
      </c>
      <c r="C661" s="7">
        <v>2014</v>
      </c>
      <c r="D661" s="8">
        <v>6500</v>
      </c>
      <c r="E661" s="4" t="s">
        <v>1472</v>
      </c>
      <c r="F661" t="s">
        <v>1625</v>
      </c>
      <c r="G661">
        <v>0</v>
      </c>
      <c r="H661" s="4" t="s">
        <v>1626</v>
      </c>
      <c r="I661" t="s">
        <v>1627</v>
      </c>
      <c r="J661" t="s">
        <v>1628</v>
      </c>
      <c r="K661" t="str">
        <f t="shared" si="20"/>
        <v>Angamally South Kerala KERALA</v>
      </c>
      <c r="L661" t="str">
        <f t="shared" si="21"/>
        <v>400308 - O/R Black Pepper 36/18 AF,200031 - KANCOR INGREDIENTS LTD,2014,6500,IN,KERALA,Angamally South Kerala KERALA</v>
      </c>
    </row>
    <row r="662" spans="1:12">
      <c r="A662" s="6" t="s">
        <v>2132</v>
      </c>
      <c r="B662" s="7" t="s">
        <v>241</v>
      </c>
      <c r="C662" s="7">
        <v>2014</v>
      </c>
      <c r="D662" s="8">
        <v>1080</v>
      </c>
      <c r="E662" s="4" t="s">
        <v>1472</v>
      </c>
      <c r="F662" t="s">
        <v>1625</v>
      </c>
      <c r="G662">
        <v>0</v>
      </c>
      <c r="H662" s="4" t="s">
        <v>1626</v>
      </c>
      <c r="I662" t="s">
        <v>1627</v>
      </c>
      <c r="J662" t="s">
        <v>1628</v>
      </c>
      <c r="K662" t="str">
        <f t="shared" si="20"/>
        <v>Angamally South Kerala KERALA</v>
      </c>
      <c r="L662" t="str">
        <f t="shared" si="21"/>
        <v>400387 - O/R Capsicum 3.1 % cap. 0.5 mil SHU AF,200031 - KANCOR INGREDIENTS LTD,2014,1080,IN,KERALA,Angamally South Kerala KERALA</v>
      </c>
    </row>
    <row r="663" spans="1:12">
      <c r="A663" s="6" t="s">
        <v>415</v>
      </c>
      <c r="B663" s="7" t="s">
        <v>241</v>
      </c>
      <c r="C663" s="7">
        <v>2014</v>
      </c>
      <c r="D663" s="8">
        <v>150</v>
      </c>
      <c r="E663" s="4" t="s">
        <v>1472</v>
      </c>
      <c r="F663" t="s">
        <v>1625</v>
      </c>
      <c r="G663">
        <v>0</v>
      </c>
      <c r="H663" s="4" t="s">
        <v>1626</v>
      </c>
      <c r="I663" t="s">
        <v>1627</v>
      </c>
      <c r="J663" t="s">
        <v>1628</v>
      </c>
      <c r="K663" t="str">
        <f t="shared" si="20"/>
        <v>Angamally South Kerala KERALA</v>
      </c>
      <c r="L663" t="str">
        <f t="shared" si="21"/>
        <v>400388 - O/R Celery 8 %,200031 - KANCOR INGREDIENTS LTD,2014,150,IN,KERALA,Angamally South Kerala KERALA</v>
      </c>
    </row>
    <row r="664" spans="1:12">
      <c r="A664" s="6" t="s">
        <v>417</v>
      </c>
      <c r="B664" s="7" t="s">
        <v>241</v>
      </c>
      <c r="C664" s="7">
        <v>2014</v>
      </c>
      <c r="D664" s="8">
        <v>105</v>
      </c>
      <c r="E664" s="4" t="s">
        <v>1472</v>
      </c>
      <c r="F664" t="s">
        <v>1625</v>
      </c>
      <c r="G664">
        <v>0</v>
      </c>
      <c r="H664" s="4" t="s">
        <v>1626</v>
      </c>
      <c r="I664" t="s">
        <v>1627</v>
      </c>
      <c r="J664" t="s">
        <v>1628</v>
      </c>
      <c r="K664" t="str">
        <f t="shared" si="20"/>
        <v>Angamally South Kerala KERALA</v>
      </c>
      <c r="L664" t="str">
        <f t="shared" si="21"/>
        <v>400390 - O/R Cardamom,200031 - KANCOR INGREDIENTS LTD,2014,105,IN,KERALA,Angamally South Kerala KERALA</v>
      </c>
    </row>
    <row r="665" spans="1:12">
      <c r="A665" s="6" t="s">
        <v>418</v>
      </c>
      <c r="B665" s="7" t="s">
        <v>241</v>
      </c>
      <c r="C665" s="7">
        <v>2014</v>
      </c>
      <c r="D665" s="8">
        <v>230</v>
      </c>
      <c r="E665" s="4" t="s">
        <v>1472</v>
      </c>
      <c r="F665" t="s">
        <v>1625</v>
      </c>
      <c r="G665">
        <v>0</v>
      </c>
      <c r="H665" s="4" t="s">
        <v>1626</v>
      </c>
      <c r="I665" t="s">
        <v>1627</v>
      </c>
      <c r="J665" t="s">
        <v>1628</v>
      </c>
      <c r="K665" t="str">
        <f t="shared" si="20"/>
        <v>Angamally South Kerala KERALA</v>
      </c>
      <c r="L665" t="str">
        <f t="shared" si="21"/>
        <v>400391 - O/R Turmeric powder,200031 - KANCOR INGREDIENTS LTD,2014,230,IN,KERALA,Angamally South Kerala KERALA</v>
      </c>
    </row>
    <row r="666" spans="1:12">
      <c r="A666" s="6" t="s">
        <v>421</v>
      </c>
      <c r="B666" s="7" t="s">
        <v>241</v>
      </c>
      <c r="C666" s="7">
        <v>2014</v>
      </c>
      <c r="D666" s="8">
        <v>940</v>
      </c>
      <c r="E666" s="4" t="s">
        <v>1472</v>
      </c>
      <c r="F666" t="s">
        <v>1625</v>
      </c>
      <c r="G666">
        <v>0</v>
      </c>
      <c r="H666" s="4" t="s">
        <v>1626</v>
      </c>
      <c r="I666" t="s">
        <v>1627</v>
      </c>
      <c r="J666" t="s">
        <v>1628</v>
      </c>
      <c r="K666" t="str">
        <f t="shared" si="20"/>
        <v>Angamally South Kerala KERALA</v>
      </c>
      <c r="L666" t="str">
        <f t="shared" si="21"/>
        <v>400394 - O/R White Pepper 36/18,200031 - KANCOR INGREDIENTS LTD,2014,940,IN,KERALA,Angamally South Kerala KERALA</v>
      </c>
    </row>
    <row r="667" spans="1:12">
      <c r="A667" s="6" t="s">
        <v>427</v>
      </c>
      <c r="B667" s="7" t="s">
        <v>241</v>
      </c>
      <c r="C667" s="7">
        <v>2014</v>
      </c>
      <c r="D667" s="8">
        <v>20</v>
      </c>
      <c r="E667" s="4" t="s">
        <v>1472</v>
      </c>
      <c r="F667" t="s">
        <v>1625</v>
      </c>
      <c r="G667">
        <v>0</v>
      </c>
      <c r="H667" s="4" t="s">
        <v>1626</v>
      </c>
      <c r="I667" t="s">
        <v>1627</v>
      </c>
      <c r="J667" t="s">
        <v>1628</v>
      </c>
      <c r="K667" t="str">
        <f t="shared" si="20"/>
        <v>Angamally South Kerala KERALA</v>
      </c>
      <c r="L667" t="str">
        <f t="shared" si="21"/>
        <v>400400 - Oil Mustard essential,200031 - KANCOR INGREDIENTS LTD,2014,20,IN,KERALA,Angamally South Kerala KERALA</v>
      </c>
    </row>
    <row r="668" spans="1:12">
      <c r="A668" s="6" t="s">
        <v>650</v>
      </c>
      <c r="B668" s="7" t="s">
        <v>241</v>
      </c>
      <c r="C668" s="7">
        <v>2014</v>
      </c>
      <c r="D668" s="8">
        <v>60</v>
      </c>
      <c r="E668" s="4" t="s">
        <v>1472</v>
      </c>
      <c r="F668" t="s">
        <v>1625</v>
      </c>
      <c r="G668">
        <v>0</v>
      </c>
      <c r="H668" s="4" t="s">
        <v>1626</v>
      </c>
      <c r="I668" t="s">
        <v>1627</v>
      </c>
      <c r="J668" t="s">
        <v>1628</v>
      </c>
      <c r="K668" t="str">
        <f t="shared" si="20"/>
        <v>Angamally South Kerala KERALA</v>
      </c>
      <c r="L668" t="str">
        <f t="shared" si="21"/>
        <v>400630 - A/R Cumin,200031 - KANCOR INGREDIENTS LTD,2014,60,IN,KERALA,Angamally South Kerala KERALA</v>
      </c>
    </row>
    <row r="669" spans="1:12">
      <c r="A669" s="6" t="s">
        <v>677</v>
      </c>
      <c r="B669" s="7" t="s">
        <v>241</v>
      </c>
      <c r="C669" s="7">
        <v>2014</v>
      </c>
      <c r="D669" s="8">
        <v>660</v>
      </c>
      <c r="E669" s="4" t="s">
        <v>1472</v>
      </c>
      <c r="F669" t="s">
        <v>1625</v>
      </c>
      <c r="G669">
        <v>0</v>
      </c>
      <c r="H669" s="4" t="s">
        <v>1626</v>
      </c>
      <c r="I669" t="s">
        <v>1627</v>
      </c>
      <c r="J669" t="s">
        <v>1628</v>
      </c>
      <c r="K669" t="str">
        <f t="shared" si="20"/>
        <v>Angamally South Kerala KERALA</v>
      </c>
      <c r="L669" t="str">
        <f t="shared" si="21"/>
        <v>400665 - Rosemary extract liquid AF,200031 - KANCOR INGREDIENTS LTD,2014,660,IN,KERALA,Angamally South Kerala KERALA</v>
      </c>
    </row>
    <row r="670" spans="1:12">
      <c r="A670" s="6" t="s">
        <v>276</v>
      </c>
      <c r="B670" s="7" t="s">
        <v>170</v>
      </c>
      <c r="C670" s="7">
        <v>2007</v>
      </c>
      <c r="D670" s="8">
        <v>45</v>
      </c>
      <c r="E670" s="4" t="s">
        <v>1469</v>
      </c>
      <c r="F670" t="s">
        <v>1602</v>
      </c>
      <c r="G670">
        <v>0</v>
      </c>
      <c r="H670" s="4" t="s">
        <v>1603</v>
      </c>
      <c r="I670" t="s">
        <v>1604</v>
      </c>
      <c r="J670" t="s">
        <v>1604</v>
      </c>
      <c r="K670" t="str">
        <f t="shared" si="20"/>
        <v>P.O. BOX 76 TWELLO</v>
      </c>
      <c r="L670" t="str">
        <f t="shared" si="21"/>
        <v>400257 - Flavour Smoke Hickory,200032 - Ruitenberg Ingredients B.V.,2007,45,NL,TWELLO,P.O. BOX 76 TWELLO</v>
      </c>
    </row>
    <row r="671" spans="1:12">
      <c r="A671" s="6" t="s">
        <v>662</v>
      </c>
      <c r="B671" s="7" t="s">
        <v>170</v>
      </c>
      <c r="C671" s="7">
        <v>2007</v>
      </c>
      <c r="D671" s="8">
        <v>226.8</v>
      </c>
      <c r="E671" s="4" t="s">
        <v>1469</v>
      </c>
      <c r="F671" t="s">
        <v>1602</v>
      </c>
      <c r="G671">
        <v>0</v>
      </c>
      <c r="H671" s="4" t="s">
        <v>1603</v>
      </c>
      <c r="I671" t="s">
        <v>1604</v>
      </c>
      <c r="J671" t="s">
        <v>1604</v>
      </c>
      <c r="K671" t="str">
        <f t="shared" si="20"/>
        <v>P.O. BOX 76 TWELLO</v>
      </c>
      <c r="L671" t="str">
        <f t="shared" si="21"/>
        <v>400645 - Smoke aroma Mesquite kun export NOT ACTIV,200032 - Ruitenberg Ingredients B.V.,2007,226,8,NL,TWELLO,P.O. BOX 76 TWELLO</v>
      </c>
    </row>
    <row r="672" spans="1:12">
      <c r="A672" s="6" t="s">
        <v>169</v>
      </c>
      <c r="B672" s="7" t="s">
        <v>170</v>
      </c>
      <c r="C672" s="7">
        <v>2008</v>
      </c>
      <c r="D672" s="8">
        <v>105</v>
      </c>
      <c r="E672" s="4" t="s">
        <v>1469</v>
      </c>
      <c r="F672" t="s">
        <v>1602</v>
      </c>
      <c r="G672">
        <v>0</v>
      </c>
      <c r="H672" s="4" t="s">
        <v>1603</v>
      </c>
      <c r="I672" t="s">
        <v>1604</v>
      </c>
      <c r="J672" t="s">
        <v>1604</v>
      </c>
      <c r="K672" t="str">
        <f t="shared" si="20"/>
        <v>P.O. BOX 76 TWELLO</v>
      </c>
      <c r="L672" t="str">
        <f t="shared" si="21"/>
        <v>400124 - Coconut Milk Powder Not active,200032 - Ruitenberg Ingredients B.V.,2008,105,NL,TWELLO,P.O. BOX 76 TWELLO</v>
      </c>
    </row>
    <row r="673" spans="1:12">
      <c r="A673" s="6" t="s">
        <v>276</v>
      </c>
      <c r="B673" s="7" t="s">
        <v>170</v>
      </c>
      <c r="C673" s="7">
        <v>2008</v>
      </c>
      <c r="D673" s="8">
        <v>30</v>
      </c>
      <c r="E673" s="4" t="s">
        <v>1469</v>
      </c>
      <c r="F673" t="s">
        <v>1602</v>
      </c>
      <c r="G673">
        <v>0</v>
      </c>
      <c r="H673" s="4" t="s">
        <v>1603</v>
      </c>
      <c r="I673" t="s">
        <v>1604</v>
      </c>
      <c r="J673" t="s">
        <v>1604</v>
      </c>
      <c r="K673" t="str">
        <f t="shared" si="20"/>
        <v>P.O. BOX 76 TWELLO</v>
      </c>
      <c r="L673" t="str">
        <f t="shared" si="21"/>
        <v>400257 - Flavour Smoke Hickory,200032 - Ruitenberg Ingredients B.V.,2008,30,NL,TWELLO,P.O. BOX 76 TWELLO</v>
      </c>
    </row>
    <row r="674" spans="1:12">
      <c r="A674" s="6" t="s">
        <v>2133</v>
      </c>
      <c r="B674" s="7" t="s">
        <v>170</v>
      </c>
      <c r="C674" s="7">
        <v>2008</v>
      </c>
      <c r="D674" s="8">
        <v>63.52</v>
      </c>
      <c r="E674" s="4" t="s">
        <v>1469</v>
      </c>
      <c r="F674" t="s">
        <v>1602</v>
      </c>
      <c r="G674">
        <v>0</v>
      </c>
      <c r="H674" s="4" t="s">
        <v>1603</v>
      </c>
      <c r="I674" t="s">
        <v>1604</v>
      </c>
      <c r="J674" t="s">
        <v>1604</v>
      </c>
      <c r="K674" t="str">
        <f t="shared" si="20"/>
        <v>P.O. BOX 76 TWELLO</v>
      </c>
      <c r="L674" t="str">
        <f t="shared" si="21"/>
        <v>400415 - Grill Fl.Paste L2560 15.8kg NOT ACTIVE,200032 - Ruitenberg Ingredients B.V.,2008,63,52,NL,TWELLO,P.O. BOX 76 TWELLO</v>
      </c>
    </row>
    <row r="675" spans="1:12">
      <c r="A675" s="6" t="s">
        <v>662</v>
      </c>
      <c r="B675" s="7" t="s">
        <v>170</v>
      </c>
      <c r="C675" s="7">
        <v>2008</v>
      </c>
      <c r="D675" s="8">
        <v>204.12</v>
      </c>
      <c r="E675" s="4" t="s">
        <v>1469</v>
      </c>
      <c r="F675" t="s">
        <v>1602</v>
      </c>
      <c r="G675">
        <v>0</v>
      </c>
      <c r="H675" s="4" t="s">
        <v>1603</v>
      </c>
      <c r="I675" t="s">
        <v>1604</v>
      </c>
      <c r="J675" t="s">
        <v>1604</v>
      </c>
      <c r="K675" t="str">
        <f t="shared" si="20"/>
        <v>P.O. BOX 76 TWELLO</v>
      </c>
      <c r="L675" t="str">
        <f t="shared" si="21"/>
        <v>400645 - Smoke aroma Mesquite kun export NOT ACTIV,200032 - Ruitenberg Ingredients B.V.,2008,204,12,NL,TWELLO,P.O. BOX 76 TWELLO</v>
      </c>
    </row>
    <row r="676" spans="1:12">
      <c r="A676" s="6" t="s">
        <v>765</v>
      </c>
      <c r="B676" s="7" t="s">
        <v>170</v>
      </c>
      <c r="C676" s="7">
        <v>2008</v>
      </c>
      <c r="D676" s="8">
        <v>222.32</v>
      </c>
      <c r="E676" s="4" t="s">
        <v>1469</v>
      </c>
      <c r="F676" t="s">
        <v>1602</v>
      </c>
      <c r="G676">
        <v>0</v>
      </c>
      <c r="H676" s="4" t="s">
        <v>1603</v>
      </c>
      <c r="I676" t="s">
        <v>1604</v>
      </c>
      <c r="J676" t="s">
        <v>1604</v>
      </c>
      <c r="K676" t="str">
        <f t="shared" si="20"/>
        <v>P.O. BOX 76 TWELLO</v>
      </c>
      <c r="L676" t="str">
        <f t="shared" si="21"/>
        <v>400766 - Flavour Grill liquid,200032 - Ruitenberg Ingredients B.V.,2008,222,32,NL,TWELLO,P.O. BOX 76 TWELLO</v>
      </c>
    </row>
    <row r="677" spans="1:12">
      <c r="A677" s="6" t="s">
        <v>1211</v>
      </c>
      <c r="B677" s="7" t="s">
        <v>170</v>
      </c>
      <c r="C677" s="7">
        <v>2008</v>
      </c>
      <c r="D677" s="8">
        <v>45</v>
      </c>
      <c r="E677" s="4" t="s">
        <v>1469</v>
      </c>
      <c r="F677" t="s">
        <v>1602</v>
      </c>
      <c r="G677">
        <v>0</v>
      </c>
      <c r="H677" s="4" t="s">
        <v>1603</v>
      </c>
      <c r="I677" t="s">
        <v>1604</v>
      </c>
      <c r="J677" t="s">
        <v>1604</v>
      </c>
      <c r="K677" t="str">
        <f t="shared" si="20"/>
        <v>P.O. BOX 76 TWELLO</v>
      </c>
      <c r="L677" t="str">
        <f t="shared" si="21"/>
        <v>700043 - Coconut Milk powder Not active,200032 - Ruitenberg Ingredients B.V.,2008,45,NL,TWELLO,P.O. BOX 76 TWELLO</v>
      </c>
    </row>
    <row r="678" spans="1:12">
      <c r="A678" s="6" t="s">
        <v>276</v>
      </c>
      <c r="B678" s="7" t="s">
        <v>170</v>
      </c>
      <c r="C678" s="7">
        <v>2009</v>
      </c>
      <c r="D678" s="8">
        <v>810</v>
      </c>
      <c r="E678" s="4" t="s">
        <v>1469</v>
      </c>
      <c r="F678" t="s">
        <v>1602</v>
      </c>
      <c r="G678">
        <v>0</v>
      </c>
      <c r="H678" s="4" t="s">
        <v>1603</v>
      </c>
      <c r="I678" t="s">
        <v>1604</v>
      </c>
      <c r="J678" t="s">
        <v>1604</v>
      </c>
      <c r="K678" t="str">
        <f t="shared" si="20"/>
        <v>P.O. BOX 76 TWELLO</v>
      </c>
      <c r="L678" t="str">
        <f t="shared" si="21"/>
        <v>400257 - Flavour Smoke Hickory,200032 - Ruitenberg Ingredients B.V.,2009,810,NL,TWELLO,P.O. BOX 76 TWELLO</v>
      </c>
    </row>
    <row r="679" spans="1:12">
      <c r="A679" s="6" t="s">
        <v>765</v>
      </c>
      <c r="B679" s="7" t="s">
        <v>170</v>
      </c>
      <c r="C679" s="7">
        <v>2009</v>
      </c>
      <c r="D679" s="8">
        <v>905.16000000000008</v>
      </c>
      <c r="E679" s="4" t="s">
        <v>1469</v>
      </c>
      <c r="F679" t="s">
        <v>1602</v>
      </c>
      <c r="G679">
        <v>0</v>
      </c>
      <c r="H679" s="4" t="s">
        <v>1603</v>
      </c>
      <c r="I679" t="s">
        <v>1604</v>
      </c>
      <c r="J679" t="s">
        <v>1604</v>
      </c>
      <c r="K679" t="str">
        <f t="shared" si="20"/>
        <v>P.O. BOX 76 TWELLO</v>
      </c>
      <c r="L679" t="str">
        <f t="shared" si="21"/>
        <v>400766 - Flavour Grill liquid,200032 - Ruitenberg Ingredients B.V.,2009,905,16,NL,TWELLO,P.O. BOX 76 TWELLO</v>
      </c>
    </row>
    <row r="680" spans="1:12">
      <c r="A680" s="6" t="s">
        <v>276</v>
      </c>
      <c r="B680" s="7" t="s">
        <v>170</v>
      </c>
      <c r="C680" s="7">
        <v>2010</v>
      </c>
      <c r="D680" s="8">
        <v>2100</v>
      </c>
      <c r="E680" s="4" t="s">
        <v>1469</v>
      </c>
      <c r="F680" t="s">
        <v>1602</v>
      </c>
      <c r="G680">
        <v>0</v>
      </c>
      <c r="H680" s="4" t="s">
        <v>1603</v>
      </c>
      <c r="I680" t="s">
        <v>1604</v>
      </c>
      <c r="J680" t="s">
        <v>1604</v>
      </c>
      <c r="K680" t="str">
        <f t="shared" si="20"/>
        <v>P.O. BOX 76 TWELLO</v>
      </c>
      <c r="L680" t="str">
        <f t="shared" si="21"/>
        <v>400257 - Flavour Smoke Hickory,200032 - Ruitenberg Ingredients B.V.,2010,2100,NL,TWELLO,P.O. BOX 76 TWELLO</v>
      </c>
    </row>
    <row r="681" spans="1:12">
      <c r="A681" s="6" t="s">
        <v>765</v>
      </c>
      <c r="B681" s="7" t="s">
        <v>170</v>
      </c>
      <c r="C681" s="7">
        <v>2010</v>
      </c>
      <c r="D681" s="8">
        <v>1048.08</v>
      </c>
      <c r="E681" s="4" t="s">
        <v>1469</v>
      </c>
      <c r="F681" t="s">
        <v>1602</v>
      </c>
      <c r="G681">
        <v>0</v>
      </c>
      <c r="H681" s="4" t="s">
        <v>1603</v>
      </c>
      <c r="I681" t="s">
        <v>1604</v>
      </c>
      <c r="J681" t="s">
        <v>1604</v>
      </c>
      <c r="K681" t="str">
        <f t="shared" si="20"/>
        <v>P.O. BOX 76 TWELLO</v>
      </c>
      <c r="L681" t="str">
        <f t="shared" si="21"/>
        <v>400766 - Flavour Grill liquid,200032 - Ruitenberg Ingredients B.V.,2010,1048,08,NL,TWELLO,P.O. BOX 76 TWELLO</v>
      </c>
    </row>
    <row r="682" spans="1:12">
      <c r="A682" s="6" t="s">
        <v>276</v>
      </c>
      <c r="B682" s="7" t="s">
        <v>170</v>
      </c>
      <c r="C682" s="7">
        <v>2011</v>
      </c>
      <c r="D682" s="8">
        <v>3000</v>
      </c>
      <c r="E682" s="4" t="s">
        <v>1469</v>
      </c>
      <c r="F682" t="s">
        <v>1602</v>
      </c>
      <c r="G682">
        <v>0</v>
      </c>
      <c r="H682" s="4" t="s">
        <v>1603</v>
      </c>
      <c r="I682" t="s">
        <v>1604</v>
      </c>
      <c r="J682" t="s">
        <v>1604</v>
      </c>
      <c r="K682" t="str">
        <f t="shared" si="20"/>
        <v>P.O. BOX 76 TWELLO</v>
      </c>
      <c r="L682" t="str">
        <f t="shared" si="21"/>
        <v>400257 - Flavour Smoke Hickory,200032 - Ruitenberg Ingredients B.V.,2011,3000,NL,TWELLO,P.O. BOX 76 TWELLO</v>
      </c>
    </row>
    <row r="683" spans="1:12">
      <c r="A683" s="6" t="s">
        <v>765</v>
      </c>
      <c r="B683" s="7" t="s">
        <v>170</v>
      </c>
      <c r="C683" s="7">
        <v>2011</v>
      </c>
      <c r="D683" s="8">
        <v>1032.1999999999998</v>
      </c>
      <c r="E683" s="4" t="s">
        <v>1469</v>
      </c>
      <c r="F683" t="s">
        <v>1602</v>
      </c>
      <c r="G683">
        <v>0</v>
      </c>
      <c r="H683" s="4" t="s">
        <v>1603</v>
      </c>
      <c r="I683" t="s">
        <v>1604</v>
      </c>
      <c r="J683" t="s">
        <v>1604</v>
      </c>
      <c r="K683" t="str">
        <f t="shared" si="20"/>
        <v>P.O. BOX 76 TWELLO</v>
      </c>
      <c r="L683" t="str">
        <f t="shared" si="21"/>
        <v>400766 - Flavour Grill liquid,200032 - Ruitenberg Ingredients B.V.,2011,1032,2,NL,TWELLO,P.O. BOX 76 TWELLO</v>
      </c>
    </row>
    <row r="684" spans="1:12">
      <c r="A684" s="6" t="s">
        <v>276</v>
      </c>
      <c r="B684" s="7" t="s">
        <v>170</v>
      </c>
      <c r="C684" s="7">
        <v>2012</v>
      </c>
      <c r="D684" s="8">
        <v>3150</v>
      </c>
      <c r="E684" s="4" t="s">
        <v>1469</v>
      </c>
      <c r="F684" t="s">
        <v>1602</v>
      </c>
      <c r="G684">
        <v>0</v>
      </c>
      <c r="H684" s="4" t="s">
        <v>1603</v>
      </c>
      <c r="I684" t="s">
        <v>1604</v>
      </c>
      <c r="J684" t="s">
        <v>1604</v>
      </c>
      <c r="K684" t="str">
        <f t="shared" si="20"/>
        <v>P.O. BOX 76 TWELLO</v>
      </c>
      <c r="L684" t="str">
        <f t="shared" si="21"/>
        <v>400257 - Flavour Smoke Hickory,200032 - Ruitenberg Ingredients B.V.,2012,3150,NL,TWELLO,P.O. BOX 76 TWELLO</v>
      </c>
    </row>
    <row r="685" spans="1:12">
      <c r="A685" s="6" t="s">
        <v>765</v>
      </c>
      <c r="B685" s="7" t="s">
        <v>170</v>
      </c>
      <c r="C685" s="7">
        <v>2012</v>
      </c>
      <c r="D685" s="8">
        <v>1143.3600000000001</v>
      </c>
      <c r="E685" s="4" t="s">
        <v>1469</v>
      </c>
      <c r="F685" t="s">
        <v>1602</v>
      </c>
      <c r="G685">
        <v>0</v>
      </c>
      <c r="H685" s="4" t="s">
        <v>1603</v>
      </c>
      <c r="I685" t="s">
        <v>1604</v>
      </c>
      <c r="J685" t="s">
        <v>1604</v>
      </c>
      <c r="K685" t="str">
        <f t="shared" si="20"/>
        <v>P.O. BOX 76 TWELLO</v>
      </c>
      <c r="L685" t="str">
        <f t="shared" si="21"/>
        <v>400766 - Flavour Grill liquid,200032 - Ruitenberg Ingredients B.V.,2012,1143,36,NL,TWELLO,P.O. BOX 76 TWELLO</v>
      </c>
    </row>
    <row r="686" spans="1:12">
      <c r="A686" s="6" t="s">
        <v>941</v>
      </c>
      <c r="B686" s="7" t="s">
        <v>170</v>
      </c>
      <c r="C686" s="7">
        <v>2012</v>
      </c>
      <c r="D686" s="8">
        <v>31.76</v>
      </c>
      <c r="E686" s="4" t="s">
        <v>1469</v>
      </c>
      <c r="F686" t="s">
        <v>1602</v>
      </c>
      <c r="G686">
        <v>0</v>
      </c>
      <c r="H686" s="4" t="s">
        <v>1603</v>
      </c>
      <c r="I686" t="s">
        <v>1604</v>
      </c>
      <c r="J686" t="s">
        <v>1604</v>
      </c>
      <c r="K686" t="str">
        <f t="shared" si="20"/>
        <v>P.O. BOX 76 TWELLO</v>
      </c>
      <c r="L686" t="str">
        <f t="shared" si="21"/>
        <v>400984 - Flavour Pepperoni natural,200032 - Ruitenberg Ingredients B.V.,2012,31,76,NL,TWELLO,P.O. BOX 76 TWELLO</v>
      </c>
    </row>
    <row r="687" spans="1:12">
      <c r="A687" s="6" t="s">
        <v>276</v>
      </c>
      <c r="B687" s="7" t="s">
        <v>170</v>
      </c>
      <c r="C687" s="7">
        <v>2013</v>
      </c>
      <c r="D687" s="8">
        <v>5400</v>
      </c>
      <c r="E687" s="4" t="s">
        <v>1469</v>
      </c>
      <c r="F687" t="s">
        <v>1602</v>
      </c>
      <c r="G687">
        <v>0</v>
      </c>
      <c r="H687" s="4" t="s">
        <v>1603</v>
      </c>
      <c r="I687" t="s">
        <v>1604</v>
      </c>
      <c r="J687" t="s">
        <v>1604</v>
      </c>
      <c r="K687" t="str">
        <f t="shared" si="20"/>
        <v>P.O. BOX 76 TWELLO</v>
      </c>
      <c r="L687" t="str">
        <f t="shared" si="21"/>
        <v>400257 - Flavour Smoke Hickory,200032 - Ruitenberg Ingredients B.V.,2013,5400,NL,TWELLO,P.O. BOX 76 TWELLO</v>
      </c>
    </row>
    <row r="688" spans="1:12">
      <c r="A688" s="6" t="s">
        <v>765</v>
      </c>
      <c r="B688" s="7" t="s">
        <v>170</v>
      </c>
      <c r="C688" s="7">
        <v>2013</v>
      </c>
      <c r="D688" s="8">
        <v>1524.48</v>
      </c>
      <c r="E688" s="4" t="s">
        <v>1469</v>
      </c>
      <c r="F688" t="s">
        <v>1602</v>
      </c>
      <c r="G688">
        <v>0</v>
      </c>
      <c r="H688" s="4" t="s">
        <v>1603</v>
      </c>
      <c r="I688" t="s">
        <v>1604</v>
      </c>
      <c r="J688" t="s">
        <v>1604</v>
      </c>
      <c r="K688" t="str">
        <f t="shared" si="20"/>
        <v>P.O. BOX 76 TWELLO</v>
      </c>
      <c r="L688" t="str">
        <f t="shared" si="21"/>
        <v>400766 - Flavour Grill liquid,200032 - Ruitenberg Ingredients B.V.,2013,1524,48,NL,TWELLO,P.O. BOX 76 TWELLO</v>
      </c>
    </row>
    <row r="689" spans="1:12">
      <c r="A689" s="6" t="s">
        <v>941</v>
      </c>
      <c r="B689" s="7" t="s">
        <v>170</v>
      </c>
      <c r="C689" s="7">
        <v>2013</v>
      </c>
      <c r="D689" s="8">
        <v>47.64</v>
      </c>
      <c r="E689" s="4" t="s">
        <v>1469</v>
      </c>
      <c r="F689" t="s">
        <v>1602</v>
      </c>
      <c r="G689">
        <v>0</v>
      </c>
      <c r="H689" s="4" t="s">
        <v>1603</v>
      </c>
      <c r="I689" t="s">
        <v>1604</v>
      </c>
      <c r="J689" t="s">
        <v>1604</v>
      </c>
      <c r="K689" t="str">
        <f t="shared" si="20"/>
        <v>P.O. BOX 76 TWELLO</v>
      </c>
      <c r="L689" t="str">
        <f t="shared" si="21"/>
        <v>400984 - Flavour Pepperoni natural,200032 - Ruitenberg Ingredients B.V.,2013,47,64,NL,TWELLO,P.O. BOX 76 TWELLO</v>
      </c>
    </row>
    <row r="690" spans="1:12">
      <c r="A690" s="6" t="s">
        <v>276</v>
      </c>
      <c r="B690" s="7" t="s">
        <v>170</v>
      </c>
      <c r="C690" s="7">
        <v>2014</v>
      </c>
      <c r="D690" s="8">
        <v>3225</v>
      </c>
      <c r="E690" s="4" t="s">
        <v>1469</v>
      </c>
      <c r="F690" t="s">
        <v>1602</v>
      </c>
      <c r="G690">
        <v>0</v>
      </c>
      <c r="H690" s="4" t="s">
        <v>1603</v>
      </c>
      <c r="I690" t="s">
        <v>1604</v>
      </c>
      <c r="J690" t="s">
        <v>1604</v>
      </c>
      <c r="K690" t="str">
        <f t="shared" si="20"/>
        <v>P.O. BOX 76 TWELLO</v>
      </c>
      <c r="L690" t="str">
        <f t="shared" si="21"/>
        <v>400257 - Flavour Smoke Hickory,200032 - Ruitenberg Ingredients B.V.,2014,3225,NL,TWELLO,P.O. BOX 76 TWELLO</v>
      </c>
    </row>
    <row r="691" spans="1:12">
      <c r="A691" s="6" t="s">
        <v>765</v>
      </c>
      <c r="B691" s="7" t="s">
        <v>170</v>
      </c>
      <c r="C691" s="7">
        <v>2014</v>
      </c>
      <c r="D691" s="8">
        <v>762.24</v>
      </c>
      <c r="E691" s="4" t="s">
        <v>1469</v>
      </c>
      <c r="F691" t="s">
        <v>1602</v>
      </c>
      <c r="G691">
        <v>0</v>
      </c>
      <c r="H691" s="4" t="s">
        <v>1603</v>
      </c>
      <c r="I691" t="s">
        <v>1604</v>
      </c>
      <c r="J691" t="s">
        <v>1604</v>
      </c>
      <c r="K691" t="str">
        <f t="shared" si="20"/>
        <v>P.O. BOX 76 TWELLO</v>
      </c>
      <c r="L691" t="str">
        <f t="shared" si="21"/>
        <v>400766 - Flavour Grill liquid,200032 - Ruitenberg Ingredients B.V.,2014,762,24,NL,TWELLO,P.O. BOX 76 TWELLO</v>
      </c>
    </row>
    <row r="692" spans="1:12">
      <c r="A692" s="6" t="s">
        <v>560</v>
      </c>
      <c r="B692" s="7" t="s">
        <v>342</v>
      </c>
      <c r="C692" s="7">
        <v>2008</v>
      </c>
      <c r="D692" s="8">
        <v>10</v>
      </c>
      <c r="E692" s="4" t="s">
        <v>1473</v>
      </c>
      <c r="F692">
        <v>0</v>
      </c>
      <c r="G692">
        <v>0</v>
      </c>
      <c r="H692" s="4" t="s">
        <v>2051</v>
      </c>
      <c r="I692" t="s">
        <v>1776</v>
      </c>
      <c r="J692" t="s">
        <v>1777</v>
      </c>
      <c r="K692" t="str">
        <f t="shared" si="20"/>
        <v>Fortis Bank Polska SA Warszawa</v>
      </c>
      <c r="L692" t="str">
        <f t="shared" si="21"/>
        <v>400531 - Flavour Orange Juicy liquid,200033 - Silesia Flavors Polska Sp makseks,2008,10,PL,Warszawa,Fortis Bank Polska SA Warszawa</v>
      </c>
    </row>
    <row r="693" spans="1:12">
      <c r="A693" s="6" t="s">
        <v>438</v>
      </c>
      <c r="B693" s="7" t="s">
        <v>342</v>
      </c>
      <c r="C693" s="7">
        <v>2009</v>
      </c>
      <c r="D693" s="8">
        <v>20</v>
      </c>
      <c r="E693" s="4" t="s">
        <v>1473</v>
      </c>
      <c r="F693">
        <v>0</v>
      </c>
      <c r="G693">
        <v>0</v>
      </c>
      <c r="H693" s="4" t="s">
        <v>2051</v>
      </c>
      <c r="I693" t="s">
        <v>1776</v>
      </c>
      <c r="J693" t="s">
        <v>1777</v>
      </c>
      <c r="K693" t="str">
        <f t="shared" si="20"/>
        <v>Fortis Bank Polska SA Warszawa</v>
      </c>
      <c r="L693" t="str">
        <f t="shared" si="21"/>
        <v>400410 - Flavour Rum liquid Not active,200033 - Silesia Flavors Polska Sp makseks,2009,20,PL,Warszawa,Fortis Bank Polska SA Warszawa</v>
      </c>
    </row>
    <row r="694" spans="1:12">
      <c r="A694" s="6" t="s">
        <v>531</v>
      </c>
      <c r="B694" s="7" t="s">
        <v>342</v>
      </c>
      <c r="C694" s="7">
        <v>2009</v>
      </c>
      <c r="D694" s="8">
        <v>30</v>
      </c>
      <c r="E694" s="4" t="s">
        <v>1473</v>
      </c>
      <c r="F694">
        <v>0</v>
      </c>
      <c r="G694">
        <v>0</v>
      </c>
      <c r="H694" s="4" t="s">
        <v>2051</v>
      </c>
      <c r="I694" t="s">
        <v>1776</v>
      </c>
      <c r="J694" t="s">
        <v>1777</v>
      </c>
      <c r="K694" t="str">
        <f t="shared" si="20"/>
        <v>Fortis Bank Polska SA Warszawa</v>
      </c>
      <c r="L694" t="str">
        <f t="shared" si="21"/>
        <v>400499 - Flavour Yoghurt liquid,200033 - Silesia Flavors Polska Sp makseks,2009,30,PL,Warszawa,Fortis Bank Polska SA Warszawa</v>
      </c>
    </row>
    <row r="695" spans="1:12">
      <c r="A695" s="6" t="s">
        <v>560</v>
      </c>
      <c r="B695" s="7" t="s">
        <v>342</v>
      </c>
      <c r="C695" s="7">
        <v>2009</v>
      </c>
      <c r="D695" s="8">
        <v>30</v>
      </c>
      <c r="E695" s="4" t="s">
        <v>1473</v>
      </c>
      <c r="F695">
        <v>0</v>
      </c>
      <c r="G695">
        <v>0</v>
      </c>
      <c r="H695" s="4" t="s">
        <v>2051</v>
      </c>
      <c r="I695" t="s">
        <v>1776</v>
      </c>
      <c r="J695" t="s">
        <v>1777</v>
      </c>
      <c r="K695" t="str">
        <f t="shared" si="20"/>
        <v>Fortis Bank Polska SA Warszawa</v>
      </c>
      <c r="L695" t="str">
        <f t="shared" si="21"/>
        <v>400531 - Flavour Orange Juicy liquid,200033 - Silesia Flavors Polska Sp makseks,2009,30,PL,Warszawa,Fortis Bank Polska SA Warszawa</v>
      </c>
    </row>
    <row r="696" spans="1:12">
      <c r="A696" s="6" t="s">
        <v>741</v>
      </c>
      <c r="B696" s="7" t="s">
        <v>342</v>
      </c>
      <c r="C696" s="7">
        <v>2009</v>
      </c>
      <c r="D696" s="8">
        <v>20</v>
      </c>
      <c r="E696" s="4" t="s">
        <v>1473</v>
      </c>
      <c r="F696">
        <v>0</v>
      </c>
      <c r="G696">
        <v>0</v>
      </c>
      <c r="H696" s="4" t="s">
        <v>2051</v>
      </c>
      <c r="I696" t="s">
        <v>1776</v>
      </c>
      <c r="J696" t="s">
        <v>1777</v>
      </c>
      <c r="K696" t="str">
        <f t="shared" si="20"/>
        <v>Fortis Bank Polska SA Warszawa</v>
      </c>
      <c r="L696" t="str">
        <f t="shared" si="21"/>
        <v>400735 - Flavour Peanut,200033 - Silesia Flavors Polska Sp makseks,2009,20,PL,Warszawa,Fortis Bank Polska SA Warszawa</v>
      </c>
    </row>
    <row r="697" spans="1:12">
      <c r="A697" s="6" t="s">
        <v>744</v>
      </c>
      <c r="B697" s="7" t="s">
        <v>342</v>
      </c>
      <c r="C697" s="7">
        <v>2009</v>
      </c>
      <c r="D697" s="8">
        <v>20</v>
      </c>
      <c r="E697" s="4" t="s">
        <v>1473</v>
      </c>
      <c r="F697">
        <v>0</v>
      </c>
      <c r="G697">
        <v>0</v>
      </c>
      <c r="H697" s="4" t="s">
        <v>2051</v>
      </c>
      <c r="I697" t="s">
        <v>1776</v>
      </c>
      <c r="J697" t="s">
        <v>1777</v>
      </c>
      <c r="K697" t="str">
        <f t="shared" si="20"/>
        <v>Fortis Bank Polska SA Warszawa</v>
      </c>
      <c r="L697" t="str">
        <f t="shared" si="21"/>
        <v>400742 - Flavour Sesame,200033 - Silesia Flavors Polska Sp makseks,2009,20,PL,Warszawa,Fortis Bank Polska SA Warszawa</v>
      </c>
    </row>
    <row r="698" spans="1:12">
      <c r="A698" s="6" t="s">
        <v>763</v>
      </c>
      <c r="B698" s="7" t="s">
        <v>342</v>
      </c>
      <c r="C698" s="7">
        <v>2009</v>
      </c>
      <c r="D698" s="8">
        <v>3000</v>
      </c>
      <c r="E698" s="4" t="s">
        <v>1473</v>
      </c>
      <c r="F698">
        <v>0</v>
      </c>
      <c r="G698">
        <v>0</v>
      </c>
      <c r="H698" s="4" t="s">
        <v>2051</v>
      </c>
      <c r="I698" t="s">
        <v>1776</v>
      </c>
      <c r="J698" t="s">
        <v>1777</v>
      </c>
      <c r="K698" t="str">
        <f t="shared" si="20"/>
        <v>Fortis Bank Polska SA Warszawa</v>
      </c>
      <c r="L698" t="str">
        <f t="shared" si="21"/>
        <v>400764 - Flavour Meat white,200033 - Silesia Flavors Polska Sp makseks,2009,3000,PL,Warszawa,Fortis Bank Polska SA Warszawa</v>
      </c>
    </row>
    <row r="699" spans="1:12">
      <c r="A699" s="6" t="s">
        <v>797</v>
      </c>
      <c r="B699" s="7" t="s">
        <v>342</v>
      </c>
      <c r="C699" s="7">
        <v>2009</v>
      </c>
      <c r="D699" s="8">
        <v>5500</v>
      </c>
      <c r="E699" s="4" t="s">
        <v>1473</v>
      </c>
      <c r="F699">
        <v>0</v>
      </c>
      <c r="G699">
        <v>0</v>
      </c>
      <c r="H699" s="4" t="s">
        <v>2051</v>
      </c>
      <c r="I699" t="s">
        <v>1776</v>
      </c>
      <c r="J699" t="s">
        <v>1777</v>
      </c>
      <c r="K699" t="str">
        <f t="shared" si="20"/>
        <v>Fortis Bank Polska SA Warszawa</v>
      </c>
      <c r="L699" t="str">
        <f t="shared" si="21"/>
        <v>400808 - Cream Flavor,200033 - Silesia Flavors Polska Sp makseks,2009,5500,PL,Warszawa,Fortis Bank Polska SA Warszawa</v>
      </c>
    </row>
    <row r="700" spans="1:12">
      <c r="A700" s="6" t="s">
        <v>798</v>
      </c>
      <c r="B700" s="7" t="s">
        <v>342</v>
      </c>
      <c r="C700" s="7">
        <v>2009</v>
      </c>
      <c r="D700" s="8">
        <v>500</v>
      </c>
      <c r="E700" s="4" t="s">
        <v>1473</v>
      </c>
      <c r="F700">
        <v>0</v>
      </c>
      <c r="G700">
        <v>0</v>
      </c>
      <c r="H700" s="4" t="s">
        <v>2051</v>
      </c>
      <c r="I700" t="s">
        <v>1776</v>
      </c>
      <c r="J700" t="s">
        <v>1777</v>
      </c>
      <c r="K700" t="str">
        <f t="shared" si="20"/>
        <v>Fortis Bank Polska SA Warszawa</v>
      </c>
      <c r="L700" t="str">
        <f t="shared" si="21"/>
        <v>400809 - Butter Flavour,200033 - Silesia Flavors Polska Sp makseks,2009,500,PL,Warszawa,Fortis Bank Polska SA Warszawa</v>
      </c>
    </row>
    <row r="701" spans="1:12">
      <c r="A701" s="6" t="s">
        <v>817</v>
      </c>
      <c r="B701" s="7" t="s">
        <v>342</v>
      </c>
      <c r="C701" s="7">
        <v>2009</v>
      </c>
      <c r="D701" s="8">
        <v>900</v>
      </c>
      <c r="E701" s="4" t="s">
        <v>1473</v>
      </c>
      <c r="F701">
        <v>0</v>
      </c>
      <c r="G701">
        <v>0</v>
      </c>
      <c r="H701" s="4" t="s">
        <v>2051</v>
      </c>
      <c r="I701" t="s">
        <v>1776</v>
      </c>
      <c r="J701" t="s">
        <v>1777</v>
      </c>
      <c r="K701" t="str">
        <f t="shared" si="20"/>
        <v>Fortis Bank Polska SA Warszawa</v>
      </c>
      <c r="L701" t="str">
        <f t="shared" si="21"/>
        <v>400828 - Flavour Lemon Juice NOT ACTIVE,200033 - Silesia Flavors Polska Sp makseks,2009,900,PL,Warszawa,Fortis Bank Polska SA Warszawa</v>
      </c>
    </row>
    <row r="702" spans="1:12">
      <c r="A702" s="6" t="s">
        <v>341</v>
      </c>
      <c r="B702" s="7" t="s">
        <v>342</v>
      </c>
      <c r="C702" s="7">
        <v>2010</v>
      </c>
      <c r="D702" s="8">
        <v>25</v>
      </c>
      <c r="E702" s="4" t="s">
        <v>1473</v>
      </c>
      <c r="F702">
        <v>0</v>
      </c>
      <c r="G702">
        <v>0</v>
      </c>
      <c r="H702" s="4" t="s">
        <v>2051</v>
      </c>
      <c r="I702" t="s">
        <v>1776</v>
      </c>
      <c r="J702" t="s">
        <v>1777</v>
      </c>
      <c r="K702" t="str">
        <f t="shared" si="20"/>
        <v>Fortis Bank Polska SA Warszawa</v>
      </c>
      <c r="L702" t="str">
        <f t="shared" si="21"/>
        <v>400320 - Flavour Creme Fraiche Not active,200033 - Silesia Flavors Polska Sp makseks,2010,25,PL,Warszawa,Fortis Bank Polska SA Warszawa</v>
      </c>
    </row>
    <row r="703" spans="1:12">
      <c r="A703" s="6" t="s">
        <v>438</v>
      </c>
      <c r="B703" s="7" t="s">
        <v>342</v>
      </c>
      <c r="C703" s="7">
        <v>2010</v>
      </c>
      <c r="D703" s="8">
        <v>10</v>
      </c>
      <c r="E703" s="4" t="s">
        <v>1473</v>
      </c>
      <c r="F703">
        <v>0</v>
      </c>
      <c r="G703">
        <v>0</v>
      </c>
      <c r="H703" s="4" t="s">
        <v>2051</v>
      </c>
      <c r="I703" t="s">
        <v>1776</v>
      </c>
      <c r="J703" t="s">
        <v>1777</v>
      </c>
      <c r="K703" t="str">
        <f t="shared" si="20"/>
        <v>Fortis Bank Polska SA Warszawa</v>
      </c>
      <c r="L703" t="str">
        <f t="shared" si="21"/>
        <v>400410 - Flavour Rum liquid Not active,200033 - Silesia Flavors Polska Sp makseks,2010,10,PL,Warszawa,Fortis Bank Polska SA Warszawa</v>
      </c>
    </row>
    <row r="704" spans="1:12">
      <c r="A704" s="6" t="s">
        <v>531</v>
      </c>
      <c r="B704" s="7" t="s">
        <v>342</v>
      </c>
      <c r="C704" s="7">
        <v>2010</v>
      </c>
      <c r="D704" s="8">
        <v>20</v>
      </c>
      <c r="E704" s="4" t="s">
        <v>1473</v>
      </c>
      <c r="F704">
        <v>0</v>
      </c>
      <c r="G704">
        <v>0</v>
      </c>
      <c r="H704" s="4" t="s">
        <v>2051</v>
      </c>
      <c r="I704" t="s">
        <v>1776</v>
      </c>
      <c r="J704" t="s">
        <v>1777</v>
      </c>
      <c r="K704" t="str">
        <f t="shared" si="20"/>
        <v>Fortis Bank Polska SA Warszawa</v>
      </c>
      <c r="L704" t="str">
        <f t="shared" si="21"/>
        <v>400499 - Flavour Yoghurt liquid,200033 - Silesia Flavors Polska Sp makseks,2010,20,PL,Warszawa,Fortis Bank Polska SA Warszawa</v>
      </c>
    </row>
    <row r="705" spans="1:12">
      <c r="A705" s="6" t="s">
        <v>560</v>
      </c>
      <c r="B705" s="7" t="s">
        <v>342</v>
      </c>
      <c r="C705" s="7">
        <v>2010</v>
      </c>
      <c r="D705" s="8">
        <v>80</v>
      </c>
      <c r="E705" s="4" t="s">
        <v>1473</v>
      </c>
      <c r="F705">
        <v>0</v>
      </c>
      <c r="G705">
        <v>0</v>
      </c>
      <c r="H705" s="4" t="s">
        <v>2051</v>
      </c>
      <c r="I705" t="s">
        <v>1776</v>
      </c>
      <c r="J705" t="s">
        <v>1777</v>
      </c>
      <c r="K705" t="str">
        <f t="shared" si="20"/>
        <v>Fortis Bank Polska SA Warszawa</v>
      </c>
      <c r="L705" t="str">
        <f t="shared" si="21"/>
        <v>400531 - Flavour Orange Juicy liquid,200033 - Silesia Flavors Polska Sp makseks,2010,80,PL,Warszawa,Fortis Bank Polska SA Warszawa</v>
      </c>
    </row>
    <row r="706" spans="1:12">
      <c r="A706" s="6" t="s">
        <v>763</v>
      </c>
      <c r="B706" s="7" t="s">
        <v>342</v>
      </c>
      <c r="C706" s="7">
        <v>2010</v>
      </c>
      <c r="D706" s="8">
        <v>3560</v>
      </c>
      <c r="E706" s="4" t="s">
        <v>1473</v>
      </c>
      <c r="F706">
        <v>0</v>
      </c>
      <c r="G706">
        <v>0</v>
      </c>
      <c r="H706" s="4" t="s">
        <v>2051</v>
      </c>
      <c r="I706" t="s">
        <v>1776</v>
      </c>
      <c r="J706" t="s">
        <v>1777</v>
      </c>
      <c r="K706" t="str">
        <f t="shared" si="20"/>
        <v>Fortis Bank Polska SA Warszawa</v>
      </c>
      <c r="L706" t="str">
        <f t="shared" si="21"/>
        <v>400764 - Flavour Meat white,200033 - Silesia Flavors Polska Sp makseks,2010,3560,PL,Warszawa,Fortis Bank Polska SA Warszawa</v>
      </c>
    </row>
    <row r="707" spans="1:12">
      <c r="A707" s="6" t="s">
        <v>797</v>
      </c>
      <c r="B707" s="7" t="s">
        <v>342</v>
      </c>
      <c r="C707" s="7">
        <v>2010</v>
      </c>
      <c r="D707" s="8">
        <v>6500</v>
      </c>
      <c r="E707" s="4" t="s">
        <v>1473</v>
      </c>
      <c r="F707">
        <v>0</v>
      </c>
      <c r="G707">
        <v>0</v>
      </c>
      <c r="H707" s="4" t="s">
        <v>2051</v>
      </c>
      <c r="I707" t="s">
        <v>1776</v>
      </c>
      <c r="J707" t="s">
        <v>1777</v>
      </c>
      <c r="K707" t="str">
        <f t="shared" ref="K707:K770" si="22">CONCATENATE(I707," ",H707)</f>
        <v>Fortis Bank Polska SA Warszawa</v>
      </c>
      <c r="L707" t="str">
        <f t="shared" ref="L707:L770" si="23">CONCATENATE(A707,",",B707,",",C707,",",D707,",",E707,",",H707,",",K707)</f>
        <v>400808 - Cream Flavor,200033 - Silesia Flavors Polska Sp makseks,2010,6500,PL,Warszawa,Fortis Bank Polska SA Warszawa</v>
      </c>
    </row>
    <row r="708" spans="1:12">
      <c r="A708" s="6" t="s">
        <v>798</v>
      </c>
      <c r="B708" s="7" t="s">
        <v>342</v>
      </c>
      <c r="C708" s="7">
        <v>2010</v>
      </c>
      <c r="D708" s="8">
        <v>1400</v>
      </c>
      <c r="E708" s="4" t="s">
        <v>1473</v>
      </c>
      <c r="F708">
        <v>0</v>
      </c>
      <c r="G708">
        <v>0</v>
      </c>
      <c r="H708" s="4" t="s">
        <v>2051</v>
      </c>
      <c r="I708" t="s">
        <v>1776</v>
      </c>
      <c r="J708" t="s">
        <v>1777</v>
      </c>
      <c r="K708" t="str">
        <f t="shared" si="22"/>
        <v>Fortis Bank Polska SA Warszawa</v>
      </c>
      <c r="L708" t="str">
        <f t="shared" si="23"/>
        <v>400809 - Butter Flavour,200033 - Silesia Flavors Polska Sp makseks,2010,1400,PL,Warszawa,Fortis Bank Polska SA Warszawa</v>
      </c>
    </row>
    <row r="709" spans="1:12">
      <c r="A709" s="6" t="s">
        <v>836</v>
      </c>
      <c r="B709" s="7" t="s">
        <v>342</v>
      </c>
      <c r="C709" s="7">
        <v>2010</v>
      </c>
      <c r="D709" s="8">
        <v>275</v>
      </c>
      <c r="E709" s="4" t="s">
        <v>1473</v>
      </c>
      <c r="F709">
        <v>0</v>
      </c>
      <c r="G709">
        <v>0</v>
      </c>
      <c r="H709" s="4" t="s">
        <v>2051</v>
      </c>
      <c r="I709" t="s">
        <v>1776</v>
      </c>
      <c r="J709" t="s">
        <v>1777</v>
      </c>
      <c r="K709" t="str">
        <f t="shared" si="22"/>
        <v>Fortis Bank Polska SA Warszawa</v>
      </c>
      <c r="L709" t="str">
        <f t="shared" si="23"/>
        <v>400846 - Flavour Anchovis Not Active,200033 - Silesia Flavors Polska Sp makseks,2010,275,PL,Warszawa,Fortis Bank Polska SA Warszawa</v>
      </c>
    </row>
    <row r="710" spans="1:12">
      <c r="A710" s="6" t="s">
        <v>1383</v>
      </c>
      <c r="B710" s="7" t="s">
        <v>342</v>
      </c>
      <c r="C710" s="7">
        <v>2010</v>
      </c>
      <c r="D710" s="8">
        <v>47</v>
      </c>
      <c r="E710" s="4" t="s">
        <v>1473</v>
      </c>
      <c r="F710">
        <v>0</v>
      </c>
      <c r="G710">
        <v>0</v>
      </c>
      <c r="H710" s="4" t="s">
        <v>2051</v>
      </c>
      <c r="I710" t="s">
        <v>1776</v>
      </c>
      <c r="J710" t="s">
        <v>1777</v>
      </c>
      <c r="K710" t="str">
        <f t="shared" si="22"/>
        <v>Fortis Bank Polska SA Warszawa</v>
      </c>
      <c r="L710" t="str">
        <f t="shared" si="23"/>
        <v>740039 - Flavour Ham type Serrano Not active,200033 - Silesia Flavors Polska Sp makseks,2010,47,PL,Warszawa,Fortis Bank Polska SA Warszawa</v>
      </c>
    </row>
    <row r="711" spans="1:12">
      <c r="A711" s="6" t="s">
        <v>341</v>
      </c>
      <c r="B711" s="7" t="s">
        <v>342</v>
      </c>
      <c r="C711" s="7">
        <v>2011</v>
      </c>
      <c r="D711" s="8">
        <v>20</v>
      </c>
      <c r="E711" s="4" t="s">
        <v>1473</v>
      </c>
      <c r="F711">
        <v>0</v>
      </c>
      <c r="G711">
        <v>0</v>
      </c>
      <c r="H711" s="4" t="s">
        <v>2051</v>
      </c>
      <c r="I711" t="s">
        <v>1776</v>
      </c>
      <c r="J711" t="s">
        <v>1777</v>
      </c>
      <c r="K711" t="str">
        <f t="shared" si="22"/>
        <v>Fortis Bank Polska SA Warszawa</v>
      </c>
      <c r="L711" t="str">
        <f t="shared" si="23"/>
        <v>400320 - Flavour Creme Fraiche Not active,200033 - Silesia Flavors Polska Sp makseks,2011,20,PL,Warszawa,Fortis Bank Polska SA Warszawa</v>
      </c>
    </row>
    <row r="712" spans="1:12">
      <c r="A712" s="6" t="s">
        <v>438</v>
      </c>
      <c r="B712" s="7" t="s">
        <v>342</v>
      </c>
      <c r="C712" s="7">
        <v>2011</v>
      </c>
      <c r="D712" s="8">
        <v>20</v>
      </c>
      <c r="E712" s="4" t="s">
        <v>1473</v>
      </c>
      <c r="F712">
        <v>0</v>
      </c>
      <c r="G712">
        <v>0</v>
      </c>
      <c r="H712" s="4" t="s">
        <v>2051</v>
      </c>
      <c r="I712" t="s">
        <v>1776</v>
      </c>
      <c r="J712" t="s">
        <v>1777</v>
      </c>
      <c r="K712" t="str">
        <f t="shared" si="22"/>
        <v>Fortis Bank Polska SA Warszawa</v>
      </c>
      <c r="L712" t="str">
        <f t="shared" si="23"/>
        <v>400410 - Flavour Rum liquid Not active,200033 - Silesia Flavors Polska Sp makseks,2011,20,PL,Warszawa,Fortis Bank Polska SA Warszawa</v>
      </c>
    </row>
    <row r="713" spans="1:12">
      <c r="A713" s="6" t="s">
        <v>531</v>
      </c>
      <c r="B713" s="7" t="s">
        <v>342</v>
      </c>
      <c r="C713" s="7">
        <v>2011</v>
      </c>
      <c r="D713" s="8">
        <v>40</v>
      </c>
      <c r="E713" s="4" t="s">
        <v>1473</v>
      </c>
      <c r="F713">
        <v>0</v>
      </c>
      <c r="G713">
        <v>0</v>
      </c>
      <c r="H713" s="4" t="s">
        <v>2051</v>
      </c>
      <c r="I713" t="s">
        <v>1776</v>
      </c>
      <c r="J713" t="s">
        <v>1777</v>
      </c>
      <c r="K713" t="str">
        <f t="shared" si="22"/>
        <v>Fortis Bank Polska SA Warszawa</v>
      </c>
      <c r="L713" t="str">
        <f t="shared" si="23"/>
        <v>400499 - Flavour Yoghurt liquid,200033 - Silesia Flavors Polska Sp makseks,2011,40,PL,Warszawa,Fortis Bank Polska SA Warszawa</v>
      </c>
    </row>
    <row r="714" spans="1:12">
      <c r="A714" s="6" t="s">
        <v>560</v>
      </c>
      <c r="B714" s="7" t="s">
        <v>342</v>
      </c>
      <c r="C714" s="7">
        <v>2011</v>
      </c>
      <c r="D714" s="8">
        <v>40</v>
      </c>
      <c r="E714" s="4" t="s">
        <v>1473</v>
      </c>
      <c r="F714">
        <v>0</v>
      </c>
      <c r="G714">
        <v>0</v>
      </c>
      <c r="H714" s="4" t="s">
        <v>2051</v>
      </c>
      <c r="I714" t="s">
        <v>1776</v>
      </c>
      <c r="J714" t="s">
        <v>1777</v>
      </c>
      <c r="K714" t="str">
        <f t="shared" si="22"/>
        <v>Fortis Bank Polska SA Warszawa</v>
      </c>
      <c r="L714" t="str">
        <f t="shared" si="23"/>
        <v>400531 - Flavour Orange Juicy liquid,200033 - Silesia Flavors Polska Sp makseks,2011,40,PL,Warszawa,Fortis Bank Polska SA Warszawa</v>
      </c>
    </row>
    <row r="715" spans="1:12">
      <c r="A715" s="6" t="s">
        <v>657</v>
      </c>
      <c r="B715" s="7" t="s">
        <v>342</v>
      </c>
      <c r="C715" s="7">
        <v>2011</v>
      </c>
      <c r="D715" s="8">
        <v>1000</v>
      </c>
      <c r="E715" s="4" t="s">
        <v>1473</v>
      </c>
      <c r="F715">
        <v>0</v>
      </c>
      <c r="G715">
        <v>0</v>
      </c>
      <c r="H715" s="4" t="s">
        <v>2051</v>
      </c>
      <c r="I715" t="s">
        <v>1776</v>
      </c>
      <c r="J715" t="s">
        <v>1777</v>
      </c>
      <c r="K715" t="str">
        <f t="shared" si="22"/>
        <v>Fortis Bank Polska SA Warszawa</v>
      </c>
      <c r="L715" t="str">
        <f t="shared" si="23"/>
        <v>400642 - Flavour Lemon Peel Juicy AF,200033 - Silesia Flavors Polska Sp makseks,2011,1000,PL,Warszawa,Fortis Bank Polska SA Warszawa</v>
      </c>
    </row>
    <row r="716" spans="1:12">
      <c r="A716" s="6" t="s">
        <v>741</v>
      </c>
      <c r="B716" s="7" t="s">
        <v>342</v>
      </c>
      <c r="C716" s="7">
        <v>2011</v>
      </c>
      <c r="D716" s="8">
        <v>20</v>
      </c>
      <c r="E716" s="4" t="s">
        <v>1473</v>
      </c>
      <c r="F716">
        <v>0</v>
      </c>
      <c r="G716">
        <v>0</v>
      </c>
      <c r="H716" s="4" t="s">
        <v>2051</v>
      </c>
      <c r="I716" t="s">
        <v>1776</v>
      </c>
      <c r="J716" t="s">
        <v>1777</v>
      </c>
      <c r="K716" t="str">
        <f t="shared" si="22"/>
        <v>Fortis Bank Polska SA Warszawa</v>
      </c>
      <c r="L716" t="str">
        <f t="shared" si="23"/>
        <v>400735 - Flavour Peanut,200033 - Silesia Flavors Polska Sp makseks,2011,20,PL,Warszawa,Fortis Bank Polska SA Warszawa</v>
      </c>
    </row>
    <row r="717" spans="1:12">
      <c r="A717" s="6" t="s">
        <v>744</v>
      </c>
      <c r="B717" s="7" t="s">
        <v>342</v>
      </c>
      <c r="C717" s="7">
        <v>2011</v>
      </c>
      <c r="D717" s="8">
        <v>22</v>
      </c>
      <c r="E717" s="4" t="s">
        <v>1473</v>
      </c>
      <c r="F717">
        <v>0</v>
      </c>
      <c r="G717">
        <v>0</v>
      </c>
      <c r="H717" s="4" t="s">
        <v>2051</v>
      </c>
      <c r="I717" t="s">
        <v>1776</v>
      </c>
      <c r="J717" t="s">
        <v>1777</v>
      </c>
      <c r="K717" t="str">
        <f t="shared" si="22"/>
        <v>Fortis Bank Polska SA Warszawa</v>
      </c>
      <c r="L717" t="str">
        <f t="shared" si="23"/>
        <v>400742 - Flavour Sesame,200033 - Silesia Flavors Polska Sp makseks,2011,22,PL,Warszawa,Fortis Bank Polska SA Warszawa</v>
      </c>
    </row>
    <row r="718" spans="1:12">
      <c r="A718" s="6" t="s">
        <v>763</v>
      </c>
      <c r="B718" s="7" t="s">
        <v>342</v>
      </c>
      <c r="C718" s="7">
        <v>2011</v>
      </c>
      <c r="D718" s="8">
        <v>3965</v>
      </c>
      <c r="E718" s="4" t="s">
        <v>1473</v>
      </c>
      <c r="F718">
        <v>0</v>
      </c>
      <c r="G718">
        <v>0</v>
      </c>
      <c r="H718" s="4" t="s">
        <v>2051</v>
      </c>
      <c r="I718" t="s">
        <v>1776</v>
      </c>
      <c r="J718" t="s">
        <v>1777</v>
      </c>
      <c r="K718" t="str">
        <f t="shared" si="22"/>
        <v>Fortis Bank Polska SA Warszawa</v>
      </c>
      <c r="L718" t="str">
        <f t="shared" si="23"/>
        <v>400764 - Flavour Meat white,200033 - Silesia Flavors Polska Sp makseks,2011,3965,PL,Warszawa,Fortis Bank Polska SA Warszawa</v>
      </c>
    </row>
    <row r="719" spans="1:12">
      <c r="A719" s="6" t="s">
        <v>797</v>
      </c>
      <c r="B719" s="7" t="s">
        <v>342</v>
      </c>
      <c r="C719" s="7">
        <v>2011</v>
      </c>
      <c r="D719" s="8">
        <v>12100</v>
      </c>
      <c r="E719" s="4" t="s">
        <v>1473</v>
      </c>
      <c r="F719">
        <v>0</v>
      </c>
      <c r="G719">
        <v>0</v>
      </c>
      <c r="H719" s="4" t="s">
        <v>2051</v>
      </c>
      <c r="I719" t="s">
        <v>1776</v>
      </c>
      <c r="J719" t="s">
        <v>1777</v>
      </c>
      <c r="K719" t="str">
        <f t="shared" si="22"/>
        <v>Fortis Bank Polska SA Warszawa</v>
      </c>
      <c r="L719" t="str">
        <f t="shared" si="23"/>
        <v>400808 - Cream Flavor,200033 - Silesia Flavors Polska Sp makseks,2011,12100,PL,Warszawa,Fortis Bank Polska SA Warszawa</v>
      </c>
    </row>
    <row r="720" spans="1:12">
      <c r="A720" s="6" t="s">
        <v>798</v>
      </c>
      <c r="B720" s="7" t="s">
        <v>342</v>
      </c>
      <c r="C720" s="7">
        <v>2011</v>
      </c>
      <c r="D720" s="8">
        <v>1900</v>
      </c>
      <c r="E720" s="4" t="s">
        <v>1473</v>
      </c>
      <c r="F720">
        <v>0</v>
      </c>
      <c r="G720">
        <v>0</v>
      </c>
      <c r="H720" s="4" t="s">
        <v>2051</v>
      </c>
      <c r="I720" t="s">
        <v>1776</v>
      </c>
      <c r="J720" t="s">
        <v>1777</v>
      </c>
      <c r="K720" t="str">
        <f t="shared" si="22"/>
        <v>Fortis Bank Polska SA Warszawa</v>
      </c>
      <c r="L720" t="str">
        <f t="shared" si="23"/>
        <v>400809 - Butter Flavour,200033 - Silesia Flavors Polska Sp makseks,2011,1900,PL,Warszawa,Fortis Bank Polska SA Warszawa</v>
      </c>
    </row>
    <row r="721" spans="1:12">
      <c r="A721" s="6" t="s">
        <v>836</v>
      </c>
      <c r="B721" s="7" t="s">
        <v>342</v>
      </c>
      <c r="C721" s="7">
        <v>2011</v>
      </c>
      <c r="D721" s="8">
        <v>100</v>
      </c>
      <c r="E721" s="4" t="s">
        <v>1473</v>
      </c>
      <c r="F721">
        <v>0</v>
      </c>
      <c r="G721">
        <v>0</v>
      </c>
      <c r="H721" s="4" t="s">
        <v>2051</v>
      </c>
      <c r="I721" t="s">
        <v>1776</v>
      </c>
      <c r="J721" t="s">
        <v>1777</v>
      </c>
      <c r="K721" t="str">
        <f t="shared" si="22"/>
        <v>Fortis Bank Polska SA Warszawa</v>
      </c>
      <c r="L721" t="str">
        <f t="shared" si="23"/>
        <v>400846 - Flavour Anchovis Not Active,200033 - Silesia Flavors Polska Sp makseks,2011,100,PL,Warszawa,Fortis Bank Polska SA Warszawa</v>
      </c>
    </row>
    <row r="722" spans="1:12">
      <c r="A722" s="6" t="s">
        <v>1148</v>
      </c>
      <c r="B722" s="7" t="s">
        <v>342</v>
      </c>
      <c r="C722" s="7">
        <v>2011</v>
      </c>
      <c r="D722" s="8">
        <v>1050</v>
      </c>
      <c r="E722" s="4" t="s">
        <v>1473</v>
      </c>
      <c r="F722">
        <v>0</v>
      </c>
      <c r="G722">
        <v>0</v>
      </c>
      <c r="H722" s="4" t="s">
        <v>2051</v>
      </c>
      <c r="I722" t="s">
        <v>1776</v>
      </c>
      <c r="J722" t="s">
        <v>1777</v>
      </c>
      <c r="K722" t="str">
        <f t="shared" si="22"/>
        <v>Fortis Bank Polska SA Warszawa</v>
      </c>
      <c r="L722" t="str">
        <f t="shared" si="23"/>
        <v>401476 - Flavour meat 1401109116 yeast free,200033 - Silesia Flavors Polska Sp makseks,2011,1050,PL,Warszawa,Fortis Bank Polska SA Warszawa</v>
      </c>
    </row>
    <row r="723" spans="1:12">
      <c r="A723" s="6" t="s">
        <v>1418</v>
      </c>
      <c r="B723" s="7" t="s">
        <v>342</v>
      </c>
      <c r="C723" s="7">
        <v>2011</v>
      </c>
      <c r="D723" s="8">
        <v>13</v>
      </c>
      <c r="E723" s="4" t="s">
        <v>1473</v>
      </c>
      <c r="F723">
        <v>0</v>
      </c>
      <c r="G723">
        <v>0</v>
      </c>
      <c r="H723" s="4" t="s">
        <v>2051</v>
      </c>
      <c r="I723" t="s">
        <v>1776</v>
      </c>
      <c r="J723" t="s">
        <v>1777</v>
      </c>
      <c r="K723" t="str">
        <f t="shared" si="22"/>
        <v>Fortis Bank Polska SA Warszawa</v>
      </c>
      <c r="L723" t="str">
        <f t="shared" si="23"/>
        <v>740087 - Flavour Meat 1401109116 yeast free NOT AC,200033 - Silesia Flavors Polska Sp makseks,2011,13,PL,Warszawa,Fortis Bank Polska SA Warszawa</v>
      </c>
    </row>
    <row r="724" spans="1:12">
      <c r="A724" s="6" t="s">
        <v>515</v>
      </c>
      <c r="B724" s="7" t="s">
        <v>342</v>
      </c>
      <c r="C724" s="7">
        <v>2012</v>
      </c>
      <c r="D724" s="8">
        <v>61.5</v>
      </c>
      <c r="E724" s="4" t="s">
        <v>1473</v>
      </c>
      <c r="F724">
        <v>0</v>
      </c>
      <c r="G724">
        <v>0</v>
      </c>
      <c r="H724" s="4" t="s">
        <v>2051</v>
      </c>
      <c r="I724" t="s">
        <v>1776</v>
      </c>
      <c r="J724" t="s">
        <v>1777</v>
      </c>
      <c r="K724" t="str">
        <f t="shared" si="22"/>
        <v>Fortis Bank Polska SA Warszawa</v>
      </c>
      <c r="L724" t="str">
        <f t="shared" si="23"/>
        <v>400487 - Flavour Blackcurrant,200033 - Silesia Flavors Polska Sp makseks,2012,61,5,PL,Warszawa,Fortis Bank Polska SA Warszawa</v>
      </c>
    </row>
    <row r="725" spans="1:12">
      <c r="A725" s="6" t="s">
        <v>531</v>
      </c>
      <c r="B725" s="7" t="s">
        <v>342</v>
      </c>
      <c r="C725" s="7">
        <v>2012</v>
      </c>
      <c r="D725" s="8">
        <v>102</v>
      </c>
      <c r="E725" s="4" t="s">
        <v>1473</v>
      </c>
      <c r="F725">
        <v>0</v>
      </c>
      <c r="G725">
        <v>0</v>
      </c>
      <c r="H725" s="4" t="s">
        <v>2051</v>
      </c>
      <c r="I725" t="s">
        <v>1776</v>
      </c>
      <c r="J725" t="s">
        <v>1777</v>
      </c>
      <c r="K725" t="str">
        <f t="shared" si="22"/>
        <v>Fortis Bank Polska SA Warszawa</v>
      </c>
      <c r="L725" t="str">
        <f t="shared" si="23"/>
        <v>400499 - Flavour Yoghurt liquid,200033 - Silesia Flavors Polska Sp makseks,2012,102,PL,Warszawa,Fortis Bank Polska SA Warszawa</v>
      </c>
    </row>
    <row r="726" spans="1:12">
      <c r="A726" s="6" t="s">
        <v>560</v>
      </c>
      <c r="B726" s="7" t="s">
        <v>342</v>
      </c>
      <c r="C726" s="7">
        <v>2012</v>
      </c>
      <c r="D726" s="8">
        <v>72</v>
      </c>
      <c r="E726" s="4" t="s">
        <v>1473</v>
      </c>
      <c r="F726">
        <v>0</v>
      </c>
      <c r="G726">
        <v>0</v>
      </c>
      <c r="H726" s="4" t="s">
        <v>2051</v>
      </c>
      <c r="I726" t="s">
        <v>1776</v>
      </c>
      <c r="J726" t="s">
        <v>1777</v>
      </c>
      <c r="K726" t="str">
        <f t="shared" si="22"/>
        <v>Fortis Bank Polska SA Warszawa</v>
      </c>
      <c r="L726" t="str">
        <f t="shared" si="23"/>
        <v>400531 - Flavour Orange Juicy liquid,200033 - Silesia Flavors Polska Sp makseks,2012,72,PL,Warszawa,Fortis Bank Polska SA Warszawa</v>
      </c>
    </row>
    <row r="727" spans="1:12">
      <c r="A727" s="6" t="s">
        <v>657</v>
      </c>
      <c r="B727" s="7" t="s">
        <v>342</v>
      </c>
      <c r="C727" s="7">
        <v>2012</v>
      </c>
      <c r="D727" s="8">
        <v>1750</v>
      </c>
      <c r="E727" s="4" t="s">
        <v>1473</v>
      </c>
      <c r="F727">
        <v>0</v>
      </c>
      <c r="G727">
        <v>0</v>
      </c>
      <c r="H727" s="4" t="s">
        <v>2051</v>
      </c>
      <c r="I727" t="s">
        <v>1776</v>
      </c>
      <c r="J727" t="s">
        <v>1777</v>
      </c>
      <c r="K727" t="str">
        <f t="shared" si="22"/>
        <v>Fortis Bank Polska SA Warszawa</v>
      </c>
      <c r="L727" t="str">
        <f t="shared" si="23"/>
        <v>400642 - Flavour Lemon Peel Juicy AF,200033 - Silesia Flavors Polska Sp makseks,2012,1750,PL,Warszawa,Fortis Bank Polska SA Warszawa</v>
      </c>
    </row>
    <row r="728" spans="1:12">
      <c r="A728" s="6" t="s">
        <v>741</v>
      </c>
      <c r="B728" s="7" t="s">
        <v>342</v>
      </c>
      <c r="C728" s="7">
        <v>2012</v>
      </c>
      <c r="D728" s="8">
        <v>20</v>
      </c>
      <c r="E728" s="4" t="s">
        <v>1473</v>
      </c>
      <c r="F728">
        <v>0</v>
      </c>
      <c r="G728">
        <v>0</v>
      </c>
      <c r="H728" s="4" t="s">
        <v>2051</v>
      </c>
      <c r="I728" t="s">
        <v>1776</v>
      </c>
      <c r="J728" t="s">
        <v>1777</v>
      </c>
      <c r="K728" t="str">
        <f t="shared" si="22"/>
        <v>Fortis Bank Polska SA Warszawa</v>
      </c>
      <c r="L728" t="str">
        <f t="shared" si="23"/>
        <v>400735 - Flavour Peanut,200033 - Silesia Flavors Polska Sp makseks,2012,20,PL,Warszawa,Fortis Bank Polska SA Warszawa</v>
      </c>
    </row>
    <row r="729" spans="1:12">
      <c r="A729" s="6" t="s">
        <v>763</v>
      </c>
      <c r="B729" s="7" t="s">
        <v>342</v>
      </c>
      <c r="C729" s="7">
        <v>2012</v>
      </c>
      <c r="D729" s="8">
        <v>4000</v>
      </c>
      <c r="E729" s="4" t="s">
        <v>1473</v>
      </c>
      <c r="F729">
        <v>0</v>
      </c>
      <c r="G729">
        <v>0</v>
      </c>
      <c r="H729" s="4" t="s">
        <v>2051</v>
      </c>
      <c r="I729" t="s">
        <v>1776</v>
      </c>
      <c r="J729" t="s">
        <v>1777</v>
      </c>
      <c r="K729" t="str">
        <f t="shared" si="22"/>
        <v>Fortis Bank Polska SA Warszawa</v>
      </c>
      <c r="L729" t="str">
        <f t="shared" si="23"/>
        <v>400764 - Flavour Meat white,200033 - Silesia Flavors Polska Sp makseks,2012,4000,PL,Warszawa,Fortis Bank Polska SA Warszawa</v>
      </c>
    </row>
    <row r="730" spans="1:12">
      <c r="A730" s="6" t="s">
        <v>797</v>
      </c>
      <c r="B730" s="7" t="s">
        <v>342</v>
      </c>
      <c r="C730" s="7">
        <v>2012</v>
      </c>
      <c r="D730" s="8">
        <v>13800</v>
      </c>
      <c r="E730" s="4" t="s">
        <v>1473</v>
      </c>
      <c r="F730">
        <v>0</v>
      </c>
      <c r="G730">
        <v>0</v>
      </c>
      <c r="H730" s="4" t="s">
        <v>2051</v>
      </c>
      <c r="I730" t="s">
        <v>1776</v>
      </c>
      <c r="J730" t="s">
        <v>1777</v>
      </c>
      <c r="K730" t="str">
        <f t="shared" si="22"/>
        <v>Fortis Bank Polska SA Warszawa</v>
      </c>
      <c r="L730" t="str">
        <f t="shared" si="23"/>
        <v>400808 - Cream Flavor,200033 - Silesia Flavors Polska Sp makseks,2012,13800,PL,Warszawa,Fortis Bank Polska SA Warszawa</v>
      </c>
    </row>
    <row r="731" spans="1:12">
      <c r="A731" s="6" t="s">
        <v>798</v>
      </c>
      <c r="B731" s="7" t="s">
        <v>342</v>
      </c>
      <c r="C731" s="7">
        <v>2012</v>
      </c>
      <c r="D731" s="8">
        <v>1500</v>
      </c>
      <c r="E731" s="4" t="s">
        <v>1473</v>
      </c>
      <c r="F731">
        <v>0</v>
      </c>
      <c r="G731">
        <v>0</v>
      </c>
      <c r="H731" s="4" t="s">
        <v>2051</v>
      </c>
      <c r="I731" t="s">
        <v>1776</v>
      </c>
      <c r="J731" t="s">
        <v>1777</v>
      </c>
      <c r="K731" t="str">
        <f t="shared" si="22"/>
        <v>Fortis Bank Polska SA Warszawa</v>
      </c>
      <c r="L731" t="str">
        <f t="shared" si="23"/>
        <v>400809 - Butter Flavour,200033 - Silesia Flavors Polska Sp makseks,2012,1500,PL,Warszawa,Fortis Bank Polska SA Warszawa</v>
      </c>
    </row>
    <row r="732" spans="1:12">
      <c r="A732" s="6" t="s">
        <v>1148</v>
      </c>
      <c r="B732" s="7" t="s">
        <v>342</v>
      </c>
      <c r="C732" s="7">
        <v>2012</v>
      </c>
      <c r="D732" s="8">
        <v>4950</v>
      </c>
      <c r="E732" s="4" t="s">
        <v>1473</v>
      </c>
      <c r="F732">
        <v>0</v>
      </c>
      <c r="G732">
        <v>0</v>
      </c>
      <c r="H732" s="4" t="s">
        <v>2051</v>
      </c>
      <c r="I732" t="s">
        <v>1776</v>
      </c>
      <c r="J732" t="s">
        <v>1777</v>
      </c>
      <c r="K732" t="str">
        <f t="shared" si="22"/>
        <v>Fortis Bank Polska SA Warszawa</v>
      </c>
      <c r="L732" t="str">
        <f t="shared" si="23"/>
        <v>401476 - Flavour meat 1401109116 yeast free,200033 - Silesia Flavors Polska Sp makseks,2012,4950,PL,Warszawa,Fortis Bank Polska SA Warszawa</v>
      </c>
    </row>
    <row r="733" spans="1:12">
      <c r="A733" s="6" t="s">
        <v>1160</v>
      </c>
      <c r="B733" s="7" t="s">
        <v>342</v>
      </c>
      <c r="C733" s="7">
        <v>2012</v>
      </c>
      <c r="D733" s="8">
        <v>25</v>
      </c>
      <c r="E733" s="4" t="s">
        <v>1473</v>
      </c>
      <c r="F733">
        <v>0</v>
      </c>
      <c r="G733">
        <v>0</v>
      </c>
      <c r="H733" s="4" t="s">
        <v>2051</v>
      </c>
      <c r="I733" t="s">
        <v>1776</v>
      </c>
      <c r="J733" t="s">
        <v>1777</v>
      </c>
      <c r="K733" t="str">
        <f t="shared" si="22"/>
        <v>Fortis Bank Polska SA Warszawa</v>
      </c>
      <c r="L733" t="str">
        <f t="shared" si="23"/>
        <v>401488 - Flavour Anchovis Not active,200033 - Silesia Flavors Polska Sp makseks,2012,25,PL,Warszawa,Fortis Bank Polska SA Warszawa</v>
      </c>
    </row>
    <row r="734" spans="1:12">
      <c r="A734" s="6" t="s">
        <v>1431</v>
      </c>
      <c r="B734" s="7" t="s">
        <v>342</v>
      </c>
      <c r="C734" s="7">
        <v>2012</v>
      </c>
      <c r="D734" s="8">
        <v>4.5</v>
      </c>
      <c r="E734" s="4" t="s">
        <v>1473</v>
      </c>
      <c r="F734">
        <v>0</v>
      </c>
      <c r="G734">
        <v>0</v>
      </c>
      <c r="H734" s="4" t="s">
        <v>2051</v>
      </c>
      <c r="I734" t="s">
        <v>1776</v>
      </c>
      <c r="J734" t="s">
        <v>1777</v>
      </c>
      <c r="K734" t="str">
        <f t="shared" si="22"/>
        <v>Fortis Bank Polska SA Warszawa</v>
      </c>
      <c r="L734" t="str">
        <f t="shared" si="23"/>
        <v>740105 - Flavour Tar 1149209323 Not active,200033 - Silesia Flavors Polska Sp makseks,2012,4,5,PL,Warszawa,Fortis Bank Polska SA Warszawa</v>
      </c>
    </row>
    <row r="735" spans="1:12">
      <c r="A735" s="6" t="s">
        <v>515</v>
      </c>
      <c r="B735" s="7" t="s">
        <v>342</v>
      </c>
      <c r="C735" s="7">
        <v>2013</v>
      </c>
      <c r="D735" s="8">
        <v>40</v>
      </c>
      <c r="E735" s="4" t="s">
        <v>1473</v>
      </c>
      <c r="F735">
        <v>0</v>
      </c>
      <c r="G735">
        <v>0</v>
      </c>
      <c r="H735" s="4" t="s">
        <v>2051</v>
      </c>
      <c r="I735" t="s">
        <v>1776</v>
      </c>
      <c r="J735" t="s">
        <v>1777</v>
      </c>
      <c r="K735" t="str">
        <f t="shared" si="22"/>
        <v>Fortis Bank Polska SA Warszawa</v>
      </c>
      <c r="L735" t="str">
        <f t="shared" si="23"/>
        <v>400487 - Flavour Blackcurrant,200033 - Silesia Flavors Polska Sp makseks,2013,40,PL,Warszawa,Fortis Bank Polska SA Warszawa</v>
      </c>
    </row>
    <row r="736" spans="1:12">
      <c r="A736" s="6" t="s">
        <v>531</v>
      </c>
      <c r="B736" s="7" t="s">
        <v>342</v>
      </c>
      <c r="C736" s="7">
        <v>2013</v>
      </c>
      <c r="D736" s="8">
        <v>140</v>
      </c>
      <c r="E736" s="4" t="s">
        <v>1473</v>
      </c>
      <c r="F736">
        <v>0</v>
      </c>
      <c r="G736">
        <v>0</v>
      </c>
      <c r="H736" s="4" t="s">
        <v>2051</v>
      </c>
      <c r="I736" t="s">
        <v>1776</v>
      </c>
      <c r="J736" t="s">
        <v>1777</v>
      </c>
      <c r="K736" t="str">
        <f t="shared" si="22"/>
        <v>Fortis Bank Polska SA Warszawa</v>
      </c>
      <c r="L736" t="str">
        <f t="shared" si="23"/>
        <v>400499 - Flavour Yoghurt liquid,200033 - Silesia Flavors Polska Sp makseks,2013,140,PL,Warszawa,Fortis Bank Polska SA Warszawa</v>
      </c>
    </row>
    <row r="737" spans="1:12">
      <c r="A737" s="6" t="s">
        <v>560</v>
      </c>
      <c r="B737" s="7" t="s">
        <v>342</v>
      </c>
      <c r="C737" s="7">
        <v>2013</v>
      </c>
      <c r="D737" s="8">
        <v>60</v>
      </c>
      <c r="E737" s="4" t="s">
        <v>1473</v>
      </c>
      <c r="F737">
        <v>0</v>
      </c>
      <c r="G737">
        <v>0</v>
      </c>
      <c r="H737" s="4" t="s">
        <v>2051</v>
      </c>
      <c r="I737" t="s">
        <v>1776</v>
      </c>
      <c r="J737" t="s">
        <v>1777</v>
      </c>
      <c r="K737" t="str">
        <f t="shared" si="22"/>
        <v>Fortis Bank Polska SA Warszawa</v>
      </c>
      <c r="L737" t="str">
        <f t="shared" si="23"/>
        <v>400531 - Flavour Orange Juicy liquid,200033 - Silesia Flavors Polska Sp makseks,2013,60,PL,Warszawa,Fortis Bank Polska SA Warszawa</v>
      </c>
    </row>
    <row r="738" spans="1:12">
      <c r="A738" s="6" t="s">
        <v>657</v>
      </c>
      <c r="B738" s="7" t="s">
        <v>342</v>
      </c>
      <c r="C738" s="7">
        <v>2013</v>
      </c>
      <c r="D738" s="8">
        <v>2500</v>
      </c>
      <c r="E738" s="4" t="s">
        <v>1473</v>
      </c>
      <c r="F738">
        <v>0</v>
      </c>
      <c r="G738">
        <v>0</v>
      </c>
      <c r="H738" s="4" t="s">
        <v>2051</v>
      </c>
      <c r="I738" t="s">
        <v>1776</v>
      </c>
      <c r="J738" t="s">
        <v>1777</v>
      </c>
      <c r="K738" t="str">
        <f t="shared" si="22"/>
        <v>Fortis Bank Polska SA Warszawa</v>
      </c>
      <c r="L738" t="str">
        <f t="shared" si="23"/>
        <v>400642 - Flavour Lemon Peel Juicy AF,200033 - Silesia Flavors Polska Sp makseks,2013,2500,PL,Warszawa,Fortis Bank Polska SA Warszawa</v>
      </c>
    </row>
    <row r="739" spans="1:12">
      <c r="A739" s="6" t="s">
        <v>741</v>
      </c>
      <c r="B739" s="7" t="s">
        <v>342</v>
      </c>
      <c r="C739" s="7">
        <v>2013</v>
      </c>
      <c r="D739" s="8">
        <v>240</v>
      </c>
      <c r="E739" s="4" t="s">
        <v>1473</v>
      </c>
      <c r="F739">
        <v>0</v>
      </c>
      <c r="G739">
        <v>0</v>
      </c>
      <c r="H739" s="4" t="s">
        <v>2051</v>
      </c>
      <c r="I739" t="s">
        <v>1776</v>
      </c>
      <c r="J739" t="s">
        <v>1777</v>
      </c>
      <c r="K739" t="str">
        <f t="shared" si="22"/>
        <v>Fortis Bank Polska SA Warszawa</v>
      </c>
      <c r="L739" t="str">
        <f t="shared" si="23"/>
        <v>400735 - Flavour Peanut,200033 - Silesia Flavors Polska Sp makseks,2013,240,PL,Warszawa,Fortis Bank Polska SA Warszawa</v>
      </c>
    </row>
    <row r="740" spans="1:12">
      <c r="A740" s="6" t="s">
        <v>744</v>
      </c>
      <c r="B740" s="7" t="s">
        <v>342</v>
      </c>
      <c r="C740" s="7">
        <v>2013</v>
      </c>
      <c r="D740" s="8">
        <v>180</v>
      </c>
      <c r="E740" s="4" t="s">
        <v>1473</v>
      </c>
      <c r="F740">
        <v>0</v>
      </c>
      <c r="G740">
        <v>0</v>
      </c>
      <c r="H740" s="4" t="s">
        <v>2051</v>
      </c>
      <c r="I740" t="s">
        <v>1776</v>
      </c>
      <c r="J740" t="s">
        <v>1777</v>
      </c>
      <c r="K740" t="str">
        <f t="shared" si="22"/>
        <v>Fortis Bank Polska SA Warszawa</v>
      </c>
      <c r="L740" t="str">
        <f t="shared" si="23"/>
        <v>400742 - Flavour Sesame,200033 - Silesia Flavors Polska Sp makseks,2013,180,PL,Warszawa,Fortis Bank Polska SA Warszawa</v>
      </c>
    </row>
    <row r="741" spans="1:12">
      <c r="A741" s="6" t="s">
        <v>763</v>
      </c>
      <c r="B741" s="7" t="s">
        <v>342</v>
      </c>
      <c r="C741" s="7">
        <v>2013</v>
      </c>
      <c r="D741" s="8">
        <v>5000</v>
      </c>
      <c r="E741" s="4" t="s">
        <v>1473</v>
      </c>
      <c r="F741">
        <v>0</v>
      </c>
      <c r="G741">
        <v>0</v>
      </c>
      <c r="H741" s="4" t="s">
        <v>2051</v>
      </c>
      <c r="I741" t="s">
        <v>1776</v>
      </c>
      <c r="J741" t="s">
        <v>1777</v>
      </c>
      <c r="K741" t="str">
        <f t="shared" si="22"/>
        <v>Fortis Bank Polska SA Warszawa</v>
      </c>
      <c r="L741" t="str">
        <f t="shared" si="23"/>
        <v>400764 - Flavour Meat white,200033 - Silesia Flavors Polska Sp makseks,2013,5000,PL,Warszawa,Fortis Bank Polska SA Warszawa</v>
      </c>
    </row>
    <row r="742" spans="1:12">
      <c r="A742" s="6" t="s">
        <v>797</v>
      </c>
      <c r="B742" s="7" t="s">
        <v>342</v>
      </c>
      <c r="C742" s="7">
        <v>2013</v>
      </c>
      <c r="D742" s="8">
        <v>14000</v>
      </c>
      <c r="E742" s="4" t="s">
        <v>1473</v>
      </c>
      <c r="F742">
        <v>0</v>
      </c>
      <c r="G742">
        <v>0</v>
      </c>
      <c r="H742" s="4" t="s">
        <v>2051</v>
      </c>
      <c r="I742" t="s">
        <v>1776</v>
      </c>
      <c r="J742" t="s">
        <v>1777</v>
      </c>
      <c r="K742" t="str">
        <f t="shared" si="22"/>
        <v>Fortis Bank Polska SA Warszawa</v>
      </c>
      <c r="L742" t="str">
        <f t="shared" si="23"/>
        <v>400808 - Cream Flavor,200033 - Silesia Flavors Polska Sp makseks,2013,14000,PL,Warszawa,Fortis Bank Polska SA Warszawa</v>
      </c>
    </row>
    <row r="743" spans="1:12">
      <c r="A743" s="6" t="s">
        <v>798</v>
      </c>
      <c r="B743" s="7" t="s">
        <v>342</v>
      </c>
      <c r="C743" s="7">
        <v>2013</v>
      </c>
      <c r="D743" s="8">
        <v>3000</v>
      </c>
      <c r="E743" s="4" t="s">
        <v>1473</v>
      </c>
      <c r="F743">
        <v>0</v>
      </c>
      <c r="G743">
        <v>0</v>
      </c>
      <c r="H743" s="4" t="s">
        <v>2051</v>
      </c>
      <c r="I743" t="s">
        <v>1776</v>
      </c>
      <c r="J743" t="s">
        <v>1777</v>
      </c>
      <c r="K743" t="str">
        <f t="shared" si="22"/>
        <v>Fortis Bank Polska SA Warszawa</v>
      </c>
      <c r="L743" t="str">
        <f t="shared" si="23"/>
        <v>400809 - Butter Flavour,200033 - Silesia Flavors Polska Sp makseks,2013,3000,PL,Warszawa,Fortis Bank Polska SA Warszawa</v>
      </c>
    </row>
    <row r="744" spans="1:12">
      <c r="A744" s="6" t="s">
        <v>974</v>
      </c>
      <c r="B744" s="7" t="s">
        <v>342</v>
      </c>
      <c r="C744" s="7">
        <v>2013</v>
      </c>
      <c r="D744" s="8">
        <v>50</v>
      </c>
      <c r="E744" s="4" t="s">
        <v>1473</v>
      </c>
      <c r="F744">
        <v>0</v>
      </c>
      <c r="G744">
        <v>0</v>
      </c>
      <c r="H744" s="4" t="s">
        <v>2051</v>
      </c>
      <c r="I744" t="s">
        <v>1776</v>
      </c>
      <c r="J744" t="s">
        <v>1777</v>
      </c>
      <c r="K744" t="str">
        <f t="shared" si="22"/>
        <v>Fortis Bank Polska SA Warszawa</v>
      </c>
      <c r="L744" t="str">
        <f t="shared" si="23"/>
        <v>401025 - Flavour Maple,200033 - Silesia Flavors Polska Sp makseks,2013,50,PL,Warszawa,Fortis Bank Polska SA Warszawa</v>
      </c>
    </row>
    <row r="745" spans="1:12">
      <c r="A745" s="6" t="s">
        <v>1148</v>
      </c>
      <c r="B745" s="7" t="s">
        <v>342</v>
      </c>
      <c r="C745" s="7">
        <v>2013</v>
      </c>
      <c r="D745" s="8">
        <v>7000</v>
      </c>
      <c r="E745" s="4" t="s">
        <v>1473</v>
      </c>
      <c r="F745">
        <v>0</v>
      </c>
      <c r="G745">
        <v>0</v>
      </c>
      <c r="H745" s="4" t="s">
        <v>2051</v>
      </c>
      <c r="I745" t="s">
        <v>1776</v>
      </c>
      <c r="J745" t="s">
        <v>1777</v>
      </c>
      <c r="K745" t="str">
        <f t="shared" si="22"/>
        <v>Fortis Bank Polska SA Warszawa</v>
      </c>
      <c r="L745" t="str">
        <f t="shared" si="23"/>
        <v>401476 - Flavour meat 1401109116 yeast free,200033 - Silesia Flavors Polska Sp makseks,2013,7000,PL,Warszawa,Fortis Bank Polska SA Warszawa</v>
      </c>
    </row>
    <row r="746" spans="1:12">
      <c r="A746" s="6" t="s">
        <v>1175</v>
      </c>
      <c r="B746" s="7" t="s">
        <v>342</v>
      </c>
      <c r="C746" s="7">
        <v>2013</v>
      </c>
      <c r="D746" s="8">
        <v>480</v>
      </c>
      <c r="E746" s="4" t="s">
        <v>1473</v>
      </c>
      <c r="F746">
        <v>0</v>
      </c>
      <c r="G746">
        <v>0</v>
      </c>
      <c r="H746" s="4" t="s">
        <v>2051</v>
      </c>
      <c r="I746" t="s">
        <v>1776</v>
      </c>
      <c r="J746" t="s">
        <v>1777</v>
      </c>
      <c r="K746" t="str">
        <f t="shared" si="22"/>
        <v>Fortis Bank Polska SA Warszawa</v>
      </c>
      <c r="L746" t="str">
        <f t="shared" si="23"/>
        <v>401506 - Flavour Cheese Type Blue,200033 - Silesia Flavors Polska Sp makseks,2013,480,PL,Warszawa,Fortis Bank Polska SA Warszawa</v>
      </c>
    </row>
    <row r="747" spans="1:12">
      <c r="A747" s="6" t="s">
        <v>1178</v>
      </c>
      <c r="B747" s="7" t="s">
        <v>342</v>
      </c>
      <c r="C747" s="7">
        <v>2013</v>
      </c>
      <c r="D747" s="8">
        <v>340</v>
      </c>
      <c r="E747" s="4" t="s">
        <v>1473</v>
      </c>
      <c r="F747">
        <v>0</v>
      </c>
      <c r="G747">
        <v>0</v>
      </c>
      <c r="H747" s="4" t="s">
        <v>2051</v>
      </c>
      <c r="I747" t="s">
        <v>1776</v>
      </c>
      <c r="J747" t="s">
        <v>1777</v>
      </c>
      <c r="K747" t="str">
        <f t="shared" si="22"/>
        <v>Fortis Bank Polska SA Warszawa</v>
      </c>
      <c r="L747" t="str">
        <f t="shared" si="23"/>
        <v>401512 - Flavour Whisky,200033 - Silesia Flavors Polska Sp makseks,2013,340,PL,Warszawa,Fortis Bank Polska SA Warszawa</v>
      </c>
    </row>
    <row r="748" spans="1:12">
      <c r="A748" s="6" t="s">
        <v>1180</v>
      </c>
      <c r="B748" s="7" t="s">
        <v>342</v>
      </c>
      <c r="C748" s="7">
        <v>2013</v>
      </c>
      <c r="D748" s="8">
        <v>450</v>
      </c>
      <c r="E748" s="4" t="s">
        <v>1473</v>
      </c>
      <c r="F748">
        <v>0</v>
      </c>
      <c r="G748">
        <v>0</v>
      </c>
      <c r="H748" s="4" t="s">
        <v>2051</v>
      </c>
      <c r="I748" t="s">
        <v>1776</v>
      </c>
      <c r="J748" t="s">
        <v>1777</v>
      </c>
      <c r="K748" t="str">
        <f t="shared" si="22"/>
        <v>Fortis Bank Polska SA Warszawa</v>
      </c>
      <c r="L748" t="str">
        <f t="shared" si="23"/>
        <v>401514 - Flavour Silarom Boiled Beef,200033 - Silesia Flavors Polska Sp makseks,2013,450,PL,Warszawa,Fortis Bank Polska SA Warszawa</v>
      </c>
    </row>
    <row r="749" spans="1:12">
      <c r="A749" s="6" t="s">
        <v>1184</v>
      </c>
      <c r="B749" s="7" t="s">
        <v>342</v>
      </c>
      <c r="C749" s="7">
        <v>2013</v>
      </c>
      <c r="D749" s="8">
        <v>160</v>
      </c>
      <c r="E749" s="4" t="s">
        <v>1473</v>
      </c>
      <c r="F749">
        <v>0</v>
      </c>
      <c r="G749">
        <v>0</v>
      </c>
      <c r="H749" s="4" t="s">
        <v>2051</v>
      </c>
      <c r="I749" t="s">
        <v>1776</v>
      </c>
      <c r="J749" t="s">
        <v>1777</v>
      </c>
      <c r="K749" t="str">
        <f t="shared" si="22"/>
        <v>Fortis Bank Polska SA Warszawa</v>
      </c>
      <c r="L749" t="str">
        <f t="shared" si="23"/>
        <v>401517 - Flavour Natural BBQ,200033 - Silesia Flavors Polska Sp makseks,2013,160,PL,Warszawa,Fortis Bank Polska SA Warszawa</v>
      </c>
    </row>
    <row r="750" spans="1:12">
      <c r="A750" s="6" t="s">
        <v>1188</v>
      </c>
      <c r="B750" s="7" t="s">
        <v>342</v>
      </c>
      <c r="C750" s="7">
        <v>2013</v>
      </c>
      <c r="D750" s="8">
        <v>21.5</v>
      </c>
      <c r="E750" s="4" t="s">
        <v>1473</v>
      </c>
      <c r="F750">
        <v>0</v>
      </c>
      <c r="G750">
        <v>0</v>
      </c>
      <c r="H750" s="4" t="s">
        <v>2051</v>
      </c>
      <c r="I750" t="s">
        <v>1776</v>
      </c>
      <c r="J750" t="s">
        <v>1777</v>
      </c>
      <c r="K750" t="str">
        <f t="shared" si="22"/>
        <v>Fortis Bank Polska SA Warszawa</v>
      </c>
      <c r="L750" t="str">
        <f t="shared" si="23"/>
        <v>401521 - Flavour Cherry,200033 - Silesia Flavors Polska Sp makseks,2013,21,5,PL,Warszawa,Fortis Bank Polska SA Warszawa</v>
      </c>
    </row>
    <row r="751" spans="1:12">
      <c r="A751" s="6" t="s">
        <v>1191</v>
      </c>
      <c r="B751" s="7" t="s">
        <v>342</v>
      </c>
      <c r="C751" s="7">
        <v>2013</v>
      </c>
      <c r="D751" s="8">
        <v>273</v>
      </c>
      <c r="E751" s="4" t="s">
        <v>1473</v>
      </c>
      <c r="F751">
        <v>0</v>
      </c>
      <c r="G751">
        <v>0</v>
      </c>
      <c r="H751" s="4" t="s">
        <v>2051</v>
      </c>
      <c r="I751" t="s">
        <v>1776</v>
      </c>
      <c r="J751" t="s">
        <v>1777</v>
      </c>
      <c r="K751" t="str">
        <f t="shared" si="22"/>
        <v>Fortis Bank Polska SA Warszawa</v>
      </c>
      <c r="L751" t="str">
        <f t="shared" si="23"/>
        <v>401524 - Bacon flavour permaseal K,200033 - Silesia Flavors Polska Sp makseks,2013,273,PL,Warszawa,Fortis Bank Polska SA Warszawa</v>
      </c>
    </row>
    <row r="752" spans="1:12">
      <c r="A752" s="6" t="s">
        <v>1192</v>
      </c>
      <c r="B752" s="7" t="s">
        <v>342</v>
      </c>
      <c r="C752" s="7">
        <v>2013</v>
      </c>
      <c r="D752" s="8">
        <v>20</v>
      </c>
      <c r="E752" s="4" t="s">
        <v>1473</v>
      </c>
      <c r="F752">
        <v>0</v>
      </c>
      <c r="G752">
        <v>0</v>
      </c>
      <c r="H752" s="4" t="s">
        <v>2051</v>
      </c>
      <c r="I752" t="s">
        <v>1776</v>
      </c>
      <c r="J752" t="s">
        <v>1777</v>
      </c>
      <c r="K752" t="str">
        <f t="shared" si="22"/>
        <v>Fortis Bank Polska SA Warszawa</v>
      </c>
      <c r="L752" t="str">
        <f t="shared" si="23"/>
        <v>401525 - Flavour Lovage AF natural,200033 - Silesia Flavors Polska Sp makseks,2013,20,PL,Warszawa,Fortis Bank Polska SA Warszawa</v>
      </c>
    </row>
    <row r="753" spans="1:12">
      <c r="A753" s="6" t="s">
        <v>515</v>
      </c>
      <c r="B753" s="7" t="s">
        <v>342</v>
      </c>
      <c r="C753" s="7">
        <v>2014</v>
      </c>
      <c r="D753" s="8">
        <v>20</v>
      </c>
      <c r="E753" s="4" t="s">
        <v>1473</v>
      </c>
      <c r="F753">
        <v>0</v>
      </c>
      <c r="G753">
        <v>0</v>
      </c>
      <c r="H753" s="4" t="s">
        <v>2051</v>
      </c>
      <c r="I753" t="s">
        <v>1776</v>
      </c>
      <c r="J753" t="s">
        <v>1777</v>
      </c>
      <c r="K753" t="str">
        <f t="shared" si="22"/>
        <v>Fortis Bank Polska SA Warszawa</v>
      </c>
      <c r="L753" t="str">
        <f t="shared" si="23"/>
        <v>400487 - Flavour Blackcurrant,200033 - Silesia Flavors Polska Sp makseks,2014,20,PL,Warszawa,Fortis Bank Polska SA Warszawa</v>
      </c>
    </row>
    <row r="754" spans="1:12">
      <c r="A754" s="6" t="s">
        <v>531</v>
      </c>
      <c r="B754" s="7" t="s">
        <v>342</v>
      </c>
      <c r="C754" s="7">
        <v>2014</v>
      </c>
      <c r="D754" s="8">
        <v>140</v>
      </c>
      <c r="E754" s="4" t="s">
        <v>1473</v>
      </c>
      <c r="F754">
        <v>0</v>
      </c>
      <c r="G754">
        <v>0</v>
      </c>
      <c r="H754" s="4" t="s">
        <v>2051</v>
      </c>
      <c r="I754" t="s">
        <v>1776</v>
      </c>
      <c r="J754" t="s">
        <v>1777</v>
      </c>
      <c r="K754" t="str">
        <f t="shared" si="22"/>
        <v>Fortis Bank Polska SA Warszawa</v>
      </c>
      <c r="L754" t="str">
        <f t="shared" si="23"/>
        <v>400499 - Flavour Yoghurt liquid,200033 - Silesia Flavors Polska Sp makseks,2014,140,PL,Warszawa,Fortis Bank Polska SA Warszawa</v>
      </c>
    </row>
    <row r="755" spans="1:12">
      <c r="A755" s="6" t="s">
        <v>560</v>
      </c>
      <c r="B755" s="7" t="s">
        <v>342</v>
      </c>
      <c r="C755" s="7">
        <v>2014</v>
      </c>
      <c r="D755" s="8">
        <v>20</v>
      </c>
      <c r="E755" s="4" t="s">
        <v>1473</v>
      </c>
      <c r="F755">
        <v>0</v>
      </c>
      <c r="G755">
        <v>0</v>
      </c>
      <c r="H755" s="4" t="s">
        <v>2051</v>
      </c>
      <c r="I755" t="s">
        <v>1776</v>
      </c>
      <c r="J755" t="s">
        <v>1777</v>
      </c>
      <c r="K755" t="str">
        <f t="shared" si="22"/>
        <v>Fortis Bank Polska SA Warszawa</v>
      </c>
      <c r="L755" t="str">
        <f t="shared" si="23"/>
        <v>400531 - Flavour Orange Juicy liquid,200033 - Silesia Flavors Polska Sp makseks,2014,20,PL,Warszawa,Fortis Bank Polska SA Warszawa</v>
      </c>
    </row>
    <row r="756" spans="1:12">
      <c r="A756" s="6" t="s">
        <v>657</v>
      </c>
      <c r="B756" s="7" t="s">
        <v>342</v>
      </c>
      <c r="C756" s="7">
        <v>2014</v>
      </c>
      <c r="D756" s="8">
        <v>1000</v>
      </c>
      <c r="E756" s="4" t="s">
        <v>1473</v>
      </c>
      <c r="F756">
        <v>0</v>
      </c>
      <c r="G756">
        <v>0</v>
      </c>
      <c r="H756" s="4" t="s">
        <v>2051</v>
      </c>
      <c r="I756" t="s">
        <v>1776</v>
      </c>
      <c r="J756" t="s">
        <v>1777</v>
      </c>
      <c r="K756" t="str">
        <f t="shared" si="22"/>
        <v>Fortis Bank Polska SA Warszawa</v>
      </c>
      <c r="L756" t="str">
        <f t="shared" si="23"/>
        <v>400642 - Flavour Lemon Peel Juicy AF,200033 - Silesia Flavors Polska Sp makseks,2014,1000,PL,Warszawa,Fortis Bank Polska SA Warszawa</v>
      </c>
    </row>
    <row r="757" spans="1:12">
      <c r="A757" s="6" t="s">
        <v>741</v>
      </c>
      <c r="B757" s="7" t="s">
        <v>342</v>
      </c>
      <c r="C757" s="7">
        <v>2014</v>
      </c>
      <c r="D757" s="8">
        <v>100</v>
      </c>
      <c r="E757" s="4" t="s">
        <v>1473</v>
      </c>
      <c r="F757">
        <v>0</v>
      </c>
      <c r="G757">
        <v>0</v>
      </c>
      <c r="H757" s="4" t="s">
        <v>2051</v>
      </c>
      <c r="I757" t="s">
        <v>1776</v>
      </c>
      <c r="J757" t="s">
        <v>1777</v>
      </c>
      <c r="K757" t="str">
        <f t="shared" si="22"/>
        <v>Fortis Bank Polska SA Warszawa</v>
      </c>
      <c r="L757" t="str">
        <f t="shared" si="23"/>
        <v>400735 - Flavour Peanut,200033 - Silesia Flavors Polska Sp makseks,2014,100,PL,Warszawa,Fortis Bank Polska SA Warszawa</v>
      </c>
    </row>
    <row r="758" spans="1:12">
      <c r="A758" s="6" t="s">
        <v>744</v>
      </c>
      <c r="B758" s="7" t="s">
        <v>342</v>
      </c>
      <c r="C758" s="7">
        <v>2014</v>
      </c>
      <c r="D758" s="8">
        <v>60</v>
      </c>
      <c r="E758" s="4" t="s">
        <v>1473</v>
      </c>
      <c r="F758">
        <v>0</v>
      </c>
      <c r="G758">
        <v>0</v>
      </c>
      <c r="H758" s="4" t="s">
        <v>2051</v>
      </c>
      <c r="I758" t="s">
        <v>1776</v>
      </c>
      <c r="J758" t="s">
        <v>1777</v>
      </c>
      <c r="K758" t="str">
        <f t="shared" si="22"/>
        <v>Fortis Bank Polska SA Warszawa</v>
      </c>
      <c r="L758" t="str">
        <f t="shared" si="23"/>
        <v>400742 - Flavour Sesame,200033 - Silesia Flavors Polska Sp makseks,2014,60,PL,Warszawa,Fortis Bank Polska SA Warszawa</v>
      </c>
    </row>
    <row r="759" spans="1:12">
      <c r="A759" s="6" t="s">
        <v>763</v>
      </c>
      <c r="B759" s="7" t="s">
        <v>342</v>
      </c>
      <c r="C759" s="7">
        <v>2014</v>
      </c>
      <c r="D759" s="8">
        <v>3000</v>
      </c>
      <c r="E759" s="4" t="s">
        <v>1473</v>
      </c>
      <c r="F759">
        <v>0</v>
      </c>
      <c r="G759">
        <v>0</v>
      </c>
      <c r="H759" s="4" t="s">
        <v>2051</v>
      </c>
      <c r="I759" t="s">
        <v>1776</v>
      </c>
      <c r="J759" t="s">
        <v>1777</v>
      </c>
      <c r="K759" t="str">
        <f t="shared" si="22"/>
        <v>Fortis Bank Polska SA Warszawa</v>
      </c>
      <c r="L759" t="str">
        <f t="shared" si="23"/>
        <v>400764 - Flavour Meat white,200033 - Silesia Flavors Polska Sp makseks,2014,3000,PL,Warszawa,Fortis Bank Polska SA Warszawa</v>
      </c>
    </row>
    <row r="760" spans="1:12">
      <c r="A760" s="6" t="s">
        <v>797</v>
      </c>
      <c r="B760" s="7" t="s">
        <v>342</v>
      </c>
      <c r="C760" s="7">
        <v>2014</v>
      </c>
      <c r="D760" s="8">
        <v>4000</v>
      </c>
      <c r="E760" s="4" t="s">
        <v>1473</v>
      </c>
      <c r="F760">
        <v>0</v>
      </c>
      <c r="G760">
        <v>0</v>
      </c>
      <c r="H760" s="4" t="s">
        <v>2051</v>
      </c>
      <c r="I760" t="s">
        <v>1776</v>
      </c>
      <c r="J760" t="s">
        <v>1777</v>
      </c>
      <c r="K760" t="str">
        <f t="shared" si="22"/>
        <v>Fortis Bank Polska SA Warszawa</v>
      </c>
      <c r="L760" t="str">
        <f t="shared" si="23"/>
        <v>400808 - Cream Flavor,200033 - Silesia Flavors Polska Sp makseks,2014,4000,PL,Warszawa,Fortis Bank Polska SA Warszawa</v>
      </c>
    </row>
    <row r="761" spans="1:12">
      <c r="A761" s="6" t="s">
        <v>798</v>
      </c>
      <c r="B761" s="7" t="s">
        <v>342</v>
      </c>
      <c r="C761" s="7">
        <v>2014</v>
      </c>
      <c r="D761" s="8">
        <v>6600</v>
      </c>
      <c r="E761" s="4" t="s">
        <v>1473</v>
      </c>
      <c r="F761">
        <v>0</v>
      </c>
      <c r="G761">
        <v>0</v>
      </c>
      <c r="H761" s="4" t="s">
        <v>2051</v>
      </c>
      <c r="I761" t="s">
        <v>1776</v>
      </c>
      <c r="J761" t="s">
        <v>1777</v>
      </c>
      <c r="K761" t="str">
        <f t="shared" si="22"/>
        <v>Fortis Bank Polska SA Warszawa</v>
      </c>
      <c r="L761" t="str">
        <f t="shared" si="23"/>
        <v>400809 - Butter Flavour,200033 - Silesia Flavors Polska Sp makseks,2014,6600,PL,Warszawa,Fortis Bank Polska SA Warszawa</v>
      </c>
    </row>
    <row r="762" spans="1:12">
      <c r="A762" s="6" t="s">
        <v>974</v>
      </c>
      <c r="B762" s="7" t="s">
        <v>342</v>
      </c>
      <c r="C762" s="7">
        <v>2014</v>
      </c>
      <c r="D762" s="8">
        <v>25</v>
      </c>
      <c r="E762" s="4" t="s">
        <v>1473</v>
      </c>
      <c r="F762">
        <v>0</v>
      </c>
      <c r="G762">
        <v>0</v>
      </c>
      <c r="H762" s="4" t="s">
        <v>2051</v>
      </c>
      <c r="I762" t="s">
        <v>1776</v>
      </c>
      <c r="J762" t="s">
        <v>1777</v>
      </c>
      <c r="K762" t="str">
        <f t="shared" si="22"/>
        <v>Fortis Bank Polska SA Warszawa</v>
      </c>
      <c r="L762" t="str">
        <f t="shared" si="23"/>
        <v>401025 - Flavour Maple,200033 - Silesia Flavors Polska Sp makseks,2014,25,PL,Warszawa,Fortis Bank Polska SA Warszawa</v>
      </c>
    </row>
    <row r="763" spans="1:12">
      <c r="A763" s="6" t="s">
        <v>1148</v>
      </c>
      <c r="B763" s="7" t="s">
        <v>342</v>
      </c>
      <c r="C763" s="7">
        <v>2014</v>
      </c>
      <c r="D763" s="8">
        <v>4500</v>
      </c>
      <c r="E763" s="4" t="s">
        <v>1473</v>
      </c>
      <c r="F763">
        <v>0</v>
      </c>
      <c r="G763">
        <v>0</v>
      </c>
      <c r="H763" s="4" t="s">
        <v>2051</v>
      </c>
      <c r="I763" t="s">
        <v>1776</v>
      </c>
      <c r="J763" t="s">
        <v>1777</v>
      </c>
      <c r="K763" t="str">
        <f t="shared" si="22"/>
        <v>Fortis Bank Polska SA Warszawa</v>
      </c>
      <c r="L763" t="str">
        <f t="shared" si="23"/>
        <v>401476 - Flavour meat 1401109116 yeast free,200033 - Silesia Flavors Polska Sp makseks,2014,4500,PL,Warszawa,Fortis Bank Polska SA Warszawa</v>
      </c>
    </row>
    <row r="764" spans="1:12">
      <c r="A764" s="6" t="s">
        <v>1175</v>
      </c>
      <c r="B764" s="7" t="s">
        <v>342</v>
      </c>
      <c r="C764" s="7">
        <v>2014</v>
      </c>
      <c r="D764" s="8">
        <v>1250</v>
      </c>
      <c r="E764" s="4" t="s">
        <v>1473</v>
      </c>
      <c r="F764">
        <v>0</v>
      </c>
      <c r="G764">
        <v>0</v>
      </c>
      <c r="H764" s="4" t="s">
        <v>2051</v>
      </c>
      <c r="I764" t="s">
        <v>1776</v>
      </c>
      <c r="J764" t="s">
        <v>1777</v>
      </c>
      <c r="K764" t="str">
        <f t="shared" si="22"/>
        <v>Fortis Bank Polska SA Warszawa</v>
      </c>
      <c r="L764" t="str">
        <f t="shared" si="23"/>
        <v>401506 - Flavour Cheese Type Blue,200033 - Silesia Flavors Polska Sp makseks,2014,1250,PL,Warszawa,Fortis Bank Polska SA Warszawa</v>
      </c>
    </row>
    <row r="765" spans="1:12">
      <c r="A765" s="6" t="s">
        <v>1180</v>
      </c>
      <c r="B765" s="7" t="s">
        <v>342</v>
      </c>
      <c r="C765" s="7">
        <v>2014</v>
      </c>
      <c r="D765" s="8">
        <v>300</v>
      </c>
      <c r="E765" s="4" t="s">
        <v>1473</v>
      </c>
      <c r="F765">
        <v>0</v>
      </c>
      <c r="G765">
        <v>0</v>
      </c>
      <c r="H765" s="4" t="s">
        <v>2051</v>
      </c>
      <c r="I765" t="s">
        <v>1776</v>
      </c>
      <c r="J765" t="s">
        <v>1777</v>
      </c>
      <c r="K765" t="str">
        <f t="shared" si="22"/>
        <v>Fortis Bank Polska SA Warszawa</v>
      </c>
      <c r="L765" t="str">
        <f t="shared" si="23"/>
        <v>401514 - Flavour Silarom Boiled Beef,200033 - Silesia Flavors Polska Sp makseks,2014,300,PL,Warszawa,Fortis Bank Polska SA Warszawa</v>
      </c>
    </row>
    <row r="766" spans="1:12">
      <c r="A766" s="6" t="s">
        <v>1184</v>
      </c>
      <c r="B766" s="7" t="s">
        <v>342</v>
      </c>
      <c r="C766" s="7">
        <v>2014</v>
      </c>
      <c r="D766" s="8">
        <v>375</v>
      </c>
      <c r="E766" s="4" t="s">
        <v>1473</v>
      </c>
      <c r="F766">
        <v>0</v>
      </c>
      <c r="G766">
        <v>0</v>
      </c>
      <c r="H766" s="4" t="s">
        <v>2051</v>
      </c>
      <c r="I766" t="s">
        <v>1776</v>
      </c>
      <c r="J766" t="s">
        <v>1777</v>
      </c>
      <c r="K766" t="str">
        <f t="shared" si="22"/>
        <v>Fortis Bank Polska SA Warszawa</v>
      </c>
      <c r="L766" t="str">
        <f t="shared" si="23"/>
        <v>401517 - Flavour Natural BBQ,200033 - Silesia Flavors Polska Sp makseks,2014,375,PL,Warszawa,Fortis Bank Polska SA Warszawa</v>
      </c>
    </row>
    <row r="767" spans="1:12">
      <c r="A767" s="6" t="s">
        <v>1188</v>
      </c>
      <c r="B767" s="7" t="s">
        <v>342</v>
      </c>
      <c r="C767" s="7">
        <v>2014</v>
      </c>
      <c r="D767" s="8">
        <v>40</v>
      </c>
      <c r="E767" s="4" t="s">
        <v>1473</v>
      </c>
      <c r="F767">
        <v>0</v>
      </c>
      <c r="G767">
        <v>0</v>
      </c>
      <c r="H767" s="4" t="s">
        <v>2051</v>
      </c>
      <c r="I767" t="s">
        <v>1776</v>
      </c>
      <c r="J767" t="s">
        <v>1777</v>
      </c>
      <c r="K767" t="str">
        <f t="shared" si="22"/>
        <v>Fortis Bank Polska SA Warszawa</v>
      </c>
      <c r="L767" t="str">
        <f t="shared" si="23"/>
        <v>401521 - Flavour Cherry,200033 - Silesia Flavors Polska Sp makseks,2014,40,PL,Warszawa,Fortis Bank Polska SA Warszawa</v>
      </c>
    </row>
    <row r="768" spans="1:12">
      <c r="A768" s="6" t="s">
        <v>1191</v>
      </c>
      <c r="B768" s="7" t="s">
        <v>342</v>
      </c>
      <c r="C768" s="7">
        <v>2014</v>
      </c>
      <c r="D768" s="8">
        <v>250</v>
      </c>
      <c r="E768" s="4" t="s">
        <v>1473</v>
      </c>
      <c r="F768">
        <v>0</v>
      </c>
      <c r="G768">
        <v>0</v>
      </c>
      <c r="H768" s="4" t="s">
        <v>2051</v>
      </c>
      <c r="I768" t="s">
        <v>1776</v>
      </c>
      <c r="J768" t="s">
        <v>1777</v>
      </c>
      <c r="K768" t="str">
        <f t="shared" si="22"/>
        <v>Fortis Bank Polska SA Warszawa</v>
      </c>
      <c r="L768" t="str">
        <f t="shared" si="23"/>
        <v>401524 - Bacon flavour permaseal K,200033 - Silesia Flavors Polska Sp makseks,2014,250,PL,Warszawa,Fortis Bank Polska SA Warszawa</v>
      </c>
    </row>
    <row r="769" spans="1:12">
      <c r="A769" s="6" t="s">
        <v>1192</v>
      </c>
      <c r="B769" s="7" t="s">
        <v>342</v>
      </c>
      <c r="C769" s="7">
        <v>2014</v>
      </c>
      <c r="D769" s="8">
        <v>125</v>
      </c>
      <c r="E769" s="4" t="s">
        <v>1473</v>
      </c>
      <c r="F769">
        <v>0</v>
      </c>
      <c r="G769">
        <v>0</v>
      </c>
      <c r="H769" s="4" t="s">
        <v>2051</v>
      </c>
      <c r="I769" t="s">
        <v>1776</v>
      </c>
      <c r="J769" t="s">
        <v>1777</v>
      </c>
      <c r="K769" t="str">
        <f t="shared" si="22"/>
        <v>Fortis Bank Polska SA Warszawa</v>
      </c>
      <c r="L769" t="str">
        <f t="shared" si="23"/>
        <v>401525 - Flavour Lovage AF natural,200033 - Silesia Flavors Polska Sp makseks,2014,125,PL,Warszawa,Fortis Bank Polska SA Warszawa</v>
      </c>
    </row>
    <row r="770" spans="1:12">
      <c r="A770" s="6" t="s">
        <v>1204</v>
      </c>
      <c r="B770" s="7" t="s">
        <v>342</v>
      </c>
      <c r="C770" s="7">
        <v>2014</v>
      </c>
      <c r="D770" s="8">
        <v>40</v>
      </c>
      <c r="E770" s="4" t="s">
        <v>1473</v>
      </c>
      <c r="F770">
        <v>0</v>
      </c>
      <c r="G770">
        <v>0</v>
      </c>
      <c r="H770" s="4" t="s">
        <v>2051</v>
      </c>
      <c r="I770" t="s">
        <v>1776</v>
      </c>
      <c r="J770" t="s">
        <v>1777</v>
      </c>
      <c r="K770" t="str">
        <f t="shared" si="22"/>
        <v>Fortis Bank Polska SA Warszawa</v>
      </c>
      <c r="L770" t="str">
        <f t="shared" si="23"/>
        <v>401538 - Potato in skin Silarom,200033 - Silesia Flavors Polska Sp makseks,2014,40,PL,Warszawa,Fortis Bank Polska SA Warszawa</v>
      </c>
    </row>
    <row r="771" spans="1:12">
      <c r="A771" s="6" t="s">
        <v>1205</v>
      </c>
      <c r="B771" s="7" t="s">
        <v>342</v>
      </c>
      <c r="C771" s="7">
        <v>2014</v>
      </c>
      <c r="D771" s="8">
        <v>21</v>
      </c>
      <c r="E771" s="4" t="s">
        <v>1473</v>
      </c>
      <c r="F771">
        <v>0</v>
      </c>
      <c r="G771">
        <v>0</v>
      </c>
      <c r="H771" s="4" t="s">
        <v>2051</v>
      </c>
      <c r="I771" t="s">
        <v>1776</v>
      </c>
      <c r="J771" t="s">
        <v>1777</v>
      </c>
      <c r="K771" t="str">
        <f t="shared" ref="K771:K834" si="24">CONCATENATE(I771," ",H771)</f>
        <v>Fortis Bank Polska SA Warszawa</v>
      </c>
      <c r="L771" t="str">
        <f t="shared" ref="L771:L834" si="25">CONCATENATE(A771,",",B771,",",C771,",",D771,",",E771,",",H771,",",K771)</f>
        <v>401539 - Chanterelle Silarom,200033 - Silesia Flavors Polska Sp makseks,2014,21,PL,Warszawa,Fortis Bank Polska SA Warszawa</v>
      </c>
    </row>
    <row r="772" spans="1:12">
      <c r="A772" s="6" t="s">
        <v>367</v>
      </c>
      <c r="B772" s="7" t="s">
        <v>366</v>
      </c>
      <c r="C772" s="7">
        <v>2009</v>
      </c>
      <c r="D772" s="8">
        <v>3000</v>
      </c>
      <c r="E772" s="4" t="s">
        <v>1466</v>
      </c>
      <c r="F772">
        <v>22850</v>
      </c>
      <c r="G772">
        <v>0</v>
      </c>
      <c r="H772" s="4" t="s">
        <v>1622</v>
      </c>
      <c r="I772" t="s">
        <v>1806</v>
      </c>
      <c r="J772" t="s">
        <v>1807</v>
      </c>
      <c r="K772" t="str">
        <f t="shared" si="24"/>
        <v>Segeberger Chaussee 34 Norderstedt</v>
      </c>
      <c r="L772" t="str">
        <f t="shared" si="25"/>
        <v>400345 - Rose pepper fine cracked,200034 - J.H.Lüttge GMBH,2009,3000,DE,Norderstedt,Segeberger Chaussee 34 Norderstedt</v>
      </c>
    </row>
    <row r="773" spans="1:12">
      <c r="A773" s="6" t="s">
        <v>2134</v>
      </c>
      <c r="B773" s="7" t="s">
        <v>366</v>
      </c>
      <c r="C773" s="7">
        <v>2009</v>
      </c>
      <c r="D773" s="8">
        <v>1650</v>
      </c>
      <c r="E773" s="4" t="s">
        <v>1466</v>
      </c>
      <c r="F773">
        <v>22850</v>
      </c>
      <c r="G773">
        <v>0</v>
      </c>
      <c r="H773" s="4" t="s">
        <v>1622</v>
      </c>
      <c r="I773" t="s">
        <v>1806</v>
      </c>
      <c r="J773" t="s">
        <v>1807</v>
      </c>
      <c r="K773" t="str">
        <f t="shared" si="24"/>
        <v>Segeberger Chaussee 34 Norderstedt</v>
      </c>
      <c r="L773" t="str">
        <f t="shared" si="25"/>
        <v>400804 - Clove crushed 2.0-4.0,200034 - J.H.Lüttge GMBH,2009,1650,DE,Norderstedt,Segeberger Chaussee 34 Norderstedt</v>
      </c>
    </row>
    <row r="774" spans="1:12">
      <c r="A774" s="6" t="s">
        <v>367</v>
      </c>
      <c r="B774" s="7" t="s">
        <v>366</v>
      </c>
      <c r="C774" s="7">
        <v>2010</v>
      </c>
      <c r="D774" s="8">
        <v>1500</v>
      </c>
      <c r="E774" s="4" t="s">
        <v>1466</v>
      </c>
      <c r="F774">
        <v>22850</v>
      </c>
      <c r="G774">
        <v>0</v>
      </c>
      <c r="H774" s="4" t="s">
        <v>1622</v>
      </c>
      <c r="I774" t="s">
        <v>1806</v>
      </c>
      <c r="J774" t="s">
        <v>1807</v>
      </c>
      <c r="K774" t="str">
        <f t="shared" si="24"/>
        <v>Segeberger Chaussee 34 Norderstedt</v>
      </c>
      <c r="L774" t="str">
        <f t="shared" si="25"/>
        <v>400345 - Rose pepper fine cracked,200034 - J.H.Lüttge GMBH,2010,1500,DE,Norderstedt,Segeberger Chaussee 34 Norderstedt</v>
      </c>
    </row>
    <row r="775" spans="1:12">
      <c r="A775" s="6" t="s">
        <v>2134</v>
      </c>
      <c r="B775" s="7" t="s">
        <v>366</v>
      </c>
      <c r="C775" s="7">
        <v>2010</v>
      </c>
      <c r="D775" s="8">
        <v>1000</v>
      </c>
      <c r="E775" s="4" t="s">
        <v>1466</v>
      </c>
      <c r="F775">
        <v>22850</v>
      </c>
      <c r="G775">
        <v>0</v>
      </c>
      <c r="H775" s="4" t="s">
        <v>1622</v>
      </c>
      <c r="I775" t="s">
        <v>1806</v>
      </c>
      <c r="J775" t="s">
        <v>1807</v>
      </c>
      <c r="K775" t="str">
        <f t="shared" si="24"/>
        <v>Segeberger Chaussee 34 Norderstedt</v>
      </c>
      <c r="L775" t="str">
        <f t="shared" si="25"/>
        <v>400804 - Clove crushed 2.0-4.0,200034 - J.H.Lüttge GMBH,2010,1000,DE,Norderstedt,Segeberger Chaussee 34 Norderstedt</v>
      </c>
    </row>
    <row r="776" spans="1:12">
      <c r="A776" s="6" t="s">
        <v>367</v>
      </c>
      <c r="B776" s="7" t="s">
        <v>366</v>
      </c>
      <c r="C776" s="7">
        <v>2011</v>
      </c>
      <c r="D776" s="8">
        <v>2100</v>
      </c>
      <c r="E776" s="4" t="s">
        <v>1466</v>
      </c>
      <c r="F776">
        <v>22850</v>
      </c>
      <c r="G776">
        <v>0</v>
      </c>
      <c r="H776" s="4" t="s">
        <v>1622</v>
      </c>
      <c r="I776" t="s">
        <v>1806</v>
      </c>
      <c r="J776" t="s">
        <v>1807</v>
      </c>
      <c r="K776" t="str">
        <f t="shared" si="24"/>
        <v>Segeberger Chaussee 34 Norderstedt</v>
      </c>
      <c r="L776" t="str">
        <f t="shared" si="25"/>
        <v>400345 - Rose pepper fine cracked,200034 - J.H.Lüttge GMBH,2011,2100,DE,Norderstedt,Segeberger Chaussee 34 Norderstedt</v>
      </c>
    </row>
    <row r="777" spans="1:12">
      <c r="A777" s="6" t="s">
        <v>365</v>
      </c>
      <c r="B777" s="7" t="s">
        <v>366</v>
      </c>
      <c r="C777" s="7">
        <v>2012</v>
      </c>
      <c r="D777" s="8">
        <v>400</v>
      </c>
      <c r="E777" s="4" t="s">
        <v>1466</v>
      </c>
      <c r="F777">
        <v>22850</v>
      </c>
      <c r="G777">
        <v>0</v>
      </c>
      <c r="H777" s="4" t="s">
        <v>1622</v>
      </c>
      <c r="I777" t="s">
        <v>1806</v>
      </c>
      <c r="J777" t="s">
        <v>1807</v>
      </c>
      <c r="K777" t="str">
        <f t="shared" si="24"/>
        <v>Segeberger Chaussee 34 Norderstedt</v>
      </c>
      <c r="L777" t="str">
        <f t="shared" si="25"/>
        <v>400344 - Rose pepper whole,200034 - J.H.Lüttge GMBH,2012,400,DE,Norderstedt,Segeberger Chaussee 34 Norderstedt</v>
      </c>
    </row>
    <row r="778" spans="1:12">
      <c r="A778" s="6" t="s">
        <v>367</v>
      </c>
      <c r="B778" s="7" t="s">
        <v>366</v>
      </c>
      <c r="C778" s="7">
        <v>2012</v>
      </c>
      <c r="D778" s="8">
        <v>1490</v>
      </c>
      <c r="E778" s="4" t="s">
        <v>1466</v>
      </c>
      <c r="F778">
        <v>22850</v>
      </c>
      <c r="G778">
        <v>0</v>
      </c>
      <c r="H778" s="4" t="s">
        <v>1622</v>
      </c>
      <c r="I778" t="s">
        <v>1806</v>
      </c>
      <c r="J778" t="s">
        <v>1807</v>
      </c>
      <c r="K778" t="str">
        <f t="shared" si="24"/>
        <v>Segeberger Chaussee 34 Norderstedt</v>
      </c>
      <c r="L778" t="str">
        <f t="shared" si="25"/>
        <v>400345 - Rose pepper fine cracked,200034 - J.H.Lüttge GMBH,2012,1490,DE,Norderstedt,Segeberger Chaussee 34 Norderstedt</v>
      </c>
    </row>
    <row r="779" spans="1:12">
      <c r="A779" s="6" t="s">
        <v>2134</v>
      </c>
      <c r="B779" s="7" t="s">
        <v>366</v>
      </c>
      <c r="C779" s="7">
        <v>2012</v>
      </c>
      <c r="D779" s="8">
        <v>400</v>
      </c>
      <c r="E779" s="4" t="s">
        <v>1466</v>
      </c>
      <c r="F779">
        <v>22850</v>
      </c>
      <c r="G779">
        <v>0</v>
      </c>
      <c r="H779" s="4" t="s">
        <v>1622</v>
      </c>
      <c r="I779" t="s">
        <v>1806</v>
      </c>
      <c r="J779" t="s">
        <v>1807</v>
      </c>
      <c r="K779" t="str">
        <f t="shared" si="24"/>
        <v>Segeberger Chaussee 34 Norderstedt</v>
      </c>
      <c r="L779" t="str">
        <f t="shared" si="25"/>
        <v>400804 - Clove crushed 2.0-4.0,200034 - J.H.Lüttge GMBH,2012,400,DE,Norderstedt,Segeberger Chaussee 34 Norderstedt</v>
      </c>
    </row>
    <row r="780" spans="1:12">
      <c r="A780" s="6" t="s">
        <v>365</v>
      </c>
      <c r="B780" s="7" t="s">
        <v>366</v>
      </c>
      <c r="C780" s="7">
        <v>2013</v>
      </c>
      <c r="D780" s="8">
        <v>295</v>
      </c>
      <c r="E780" s="4" t="s">
        <v>1466</v>
      </c>
      <c r="F780">
        <v>22850</v>
      </c>
      <c r="G780">
        <v>0</v>
      </c>
      <c r="H780" s="4" t="s">
        <v>1622</v>
      </c>
      <c r="I780" t="s">
        <v>1806</v>
      </c>
      <c r="J780" t="s">
        <v>1807</v>
      </c>
      <c r="K780" t="str">
        <f t="shared" si="24"/>
        <v>Segeberger Chaussee 34 Norderstedt</v>
      </c>
      <c r="L780" t="str">
        <f t="shared" si="25"/>
        <v>400344 - Rose pepper whole,200034 - J.H.Lüttge GMBH,2013,295,DE,Norderstedt,Segeberger Chaussee 34 Norderstedt</v>
      </c>
    </row>
    <row r="781" spans="1:12">
      <c r="A781" s="6" t="s">
        <v>367</v>
      </c>
      <c r="B781" s="7" t="s">
        <v>366</v>
      </c>
      <c r="C781" s="7">
        <v>2013</v>
      </c>
      <c r="D781" s="8">
        <v>2490</v>
      </c>
      <c r="E781" s="4" t="s">
        <v>1466</v>
      </c>
      <c r="F781">
        <v>22850</v>
      </c>
      <c r="G781">
        <v>0</v>
      </c>
      <c r="H781" s="4" t="s">
        <v>1622</v>
      </c>
      <c r="I781" t="s">
        <v>1806</v>
      </c>
      <c r="J781" t="s">
        <v>1807</v>
      </c>
      <c r="K781" t="str">
        <f t="shared" si="24"/>
        <v>Segeberger Chaussee 34 Norderstedt</v>
      </c>
      <c r="L781" t="str">
        <f t="shared" si="25"/>
        <v>400345 - Rose pepper fine cracked,200034 - J.H.Lüttge GMBH,2013,2490,DE,Norderstedt,Segeberger Chaussee 34 Norderstedt</v>
      </c>
    </row>
    <row r="782" spans="1:12">
      <c r="A782" s="6" t="s">
        <v>1337</v>
      </c>
      <c r="B782" s="7" t="s">
        <v>366</v>
      </c>
      <c r="C782" s="7">
        <v>2013</v>
      </c>
      <c r="D782" s="8">
        <v>1730</v>
      </c>
      <c r="E782" s="4" t="s">
        <v>1466</v>
      </c>
      <c r="F782">
        <v>22850</v>
      </c>
      <c r="G782">
        <v>0</v>
      </c>
      <c r="H782" s="4" t="s">
        <v>1622</v>
      </c>
      <c r="I782" t="s">
        <v>1806</v>
      </c>
      <c r="J782" t="s">
        <v>1807</v>
      </c>
      <c r="K782" t="str">
        <f t="shared" si="24"/>
        <v>Segeberger Chaussee 34 Norderstedt</v>
      </c>
      <c r="L782" t="str">
        <f t="shared" si="25"/>
        <v>702825 - Rose pepper whole HT,200034 - J.H.Lüttge GMBH,2013,1730,DE,Norderstedt,Segeberger Chaussee 34 Norderstedt</v>
      </c>
    </row>
    <row r="783" spans="1:12">
      <c r="A783" s="6" t="s">
        <v>365</v>
      </c>
      <c r="B783" s="7" t="s">
        <v>366</v>
      </c>
      <c r="C783" s="7">
        <v>2014</v>
      </c>
      <c r="D783" s="8">
        <v>400</v>
      </c>
      <c r="E783" s="4" t="s">
        <v>1466</v>
      </c>
      <c r="F783">
        <v>22850</v>
      </c>
      <c r="G783">
        <v>0</v>
      </c>
      <c r="H783" s="4" t="s">
        <v>1622</v>
      </c>
      <c r="I783" t="s">
        <v>1806</v>
      </c>
      <c r="J783" t="s">
        <v>1807</v>
      </c>
      <c r="K783" t="str">
        <f t="shared" si="24"/>
        <v>Segeberger Chaussee 34 Norderstedt</v>
      </c>
      <c r="L783" t="str">
        <f t="shared" si="25"/>
        <v>400344 - Rose pepper whole,200034 - J.H.Lüttge GMBH,2014,400,DE,Norderstedt,Segeberger Chaussee 34 Norderstedt</v>
      </c>
    </row>
    <row r="784" spans="1:12">
      <c r="A784" s="6" t="s">
        <v>367</v>
      </c>
      <c r="B784" s="7" t="s">
        <v>366</v>
      </c>
      <c r="C784" s="7">
        <v>2014</v>
      </c>
      <c r="D784" s="8">
        <v>1570</v>
      </c>
      <c r="E784" s="4" t="s">
        <v>1466</v>
      </c>
      <c r="F784">
        <v>22850</v>
      </c>
      <c r="G784">
        <v>0</v>
      </c>
      <c r="H784" s="4" t="s">
        <v>1622</v>
      </c>
      <c r="I784" t="s">
        <v>1806</v>
      </c>
      <c r="J784" t="s">
        <v>1807</v>
      </c>
      <c r="K784" t="str">
        <f t="shared" si="24"/>
        <v>Segeberger Chaussee 34 Norderstedt</v>
      </c>
      <c r="L784" t="str">
        <f t="shared" si="25"/>
        <v>400345 - Rose pepper fine cracked,200034 - J.H.Lüttge GMBH,2014,1570,DE,Norderstedt,Segeberger Chaussee 34 Norderstedt</v>
      </c>
    </row>
    <row r="785" spans="1:12">
      <c r="A785" s="6" t="s">
        <v>2134</v>
      </c>
      <c r="B785" s="7" t="s">
        <v>366</v>
      </c>
      <c r="C785" s="7">
        <v>2014</v>
      </c>
      <c r="D785" s="8">
        <v>300</v>
      </c>
      <c r="E785" s="4" t="s">
        <v>1466</v>
      </c>
      <c r="F785">
        <v>22850</v>
      </c>
      <c r="G785">
        <v>0</v>
      </c>
      <c r="H785" s="4" t="s">
        <v>1622</v>
      </c>
      <c r="I785" t="s">
        <v>1806</v>
      </c>
      <c r="J785" t="s">
        <v>1807</v>
      </c>
      <c r="K785" t="str">
        <f t="shared" si="24"/>
        <v>Segeberger Chaussee 34 Norderstedt</v>
      </c>
      <c r="L785" t="str">
        <f t="shared" si="25"/>
        <v>400804 - Clove crushed 2.0-4.0,200034 - J.H.Lüttge GMBH,2014,300,DE,Norderstedt,Segeberger Chaussee 34 Norderstedt</v>
      </c>
    </row>
    <row r="786" spans="1:12">
      <c r="A786" s="6" t="s">
        <v>82</v>
      </c>
      <c r="B786" s="7" t="s">
        <v>64</v>
      </c>
      <c r="C786" s="7">
        <v>2008</v>
      </c>
      <c r="D786" s="8">
        <v>3150</v>
      </c>
      <c r="E786" s="4" t="s">
        <v>1474</v>
      </c>
      <c r="F786">
        <v>0</v>
      </c>
      <c r="G786">
        <v>0</v>
      </c>
      <c r="H786" s="4" t="s">
        <v>1713</v>
      </c>
      <c r="I786" t="s">
        <v>1714</v>
      </c>
      <c r="J786" t="s">
        <v>1715</v>
      </c>
      <c r="K786" t="str">
        <f t="shared" si="24"/>
        <v>Maitotie 4 Nastola</v>
      </c>
      <c r="L786" t="str">
        <f t="shared" si="25"/>
        <v>400052 - Fiber Potato AF,200036 - JRS Pharma Oy,2008,3150,FI,Nastola,Maitotie 4 Nastola</v>
      </c>
    </row>
    <row r="787" spans="1:12">
      <c r="A787" s="6" t="s">
        <v>63</v>
      </c>
      <c r="B787" s="7" t="s">
        <v>64</v>
      </c>
      <c r="C787" s="7">
        <v>2009</v>
      </c>
      <c r="D787" s="8">
        <v>6240</v>
      </c>
      <c r="E787" s="4" t="s">
        <v>1474</v>
      </c>
      <c r="F787">
        <v>0</v>
      </c>
      <c r="G787">
        <v>0</v>
      </c>
      <c r="H787" s="4" t="s">
        <v>1713</v>
      </c>
      <c r="I787" t="s">
        <v>1714</v>
      </c>
      <c r="J787" t="s">
        <v>1715</v>
      </c>
      <c r="K787" t="str">
        <f t="shared" si="24"/>
        <v>Maitotie 4 Nastola</v>
      </c>
      <c r="L787" t="str">
        <f t="shared" si="25"/>
        <v>400042 - Fiber Wheat IF,200036 - JRS Pharma Oy,2009,6240,FI,Nastola,Maitotie 4 Nastola</v>
      </c>
    </row>
    <row r="788" spans="1:12">
      <c r="A788" s="6" t="s">
        <v>82</v>
      </c>
      <c r="B788" s="7" t="s">
        <v>64</v>
      </c>
      <c r="C788" s="7">
        <v>2009</v>
      </c>
      <c r="D788" s="8">
        <v>200610</v>
      </c>
      <c r="E788" s="4" t="s">
        <v>1474</v>
      </c>
      <c r="F788">
        <v>0</v>
      </c>
      <c r="G788">
        <v>0</v>
      </c>
      <c r="H788" s="4" t="s">
        <v>1713</v>
      </c>
      <c r="I788" t="s">
        <v>1714</v>
      </c>
      <c r="J788" t="s">
        <v>1715</v>
      </c>
      <c r="K788" t="str">
        <f t="shared" si="24"/>
        <v>Maitotie 4 Nastola</v>
      </c>
      <c r="L788" t="str">
        <f t="shared" si="25"/>
        <v>400052 - Fiber Potato AF,200036 - JRS Pharma Oy,2009,200610,FI,Nastola,Maitotie 4 Nastola</v>
      </c>
    </row>
    <row r="789" spans="1:12">
      <c r="A789" s="6" t="s">
        <v>461</v>
      </c>
      <c r="B789" s="7" t="s">
        <v>64</v>
      </c>
      <c r="C789" s="7">
        <v>2009</v>
      </c>
      <c r="D789" s="8">
        <v>12000</v>
      </c>
      <c r="E789" s="4" t="s">
        <v>1474</v>
      </c>
      <c r="F789">
        <v>0</v>
      </c>
      <c r="G789">
        <v>0</v>
      </c>
      <c r="H789" s="4" t="s">
        <v>1713</v>
      </c>
      <c r="I789" t="s">
        <v>1714</v>
      </c>
      <c r="J789" t="s">
        <v>1715</v>
      </c>
      <c r="K789" t="str">
        <f t="shared" si="24"/>
        <v>Maitotie 4 Nastola</v>
      </c>
      <c r="L789" t="str">
        <f t="shared" si="25"/>
        <v>400432 - Fiber Bamboo IF AF,200036 - JRS Pharma Oy,2009,12000,FI,Nastola,Maitotie 4 Nastola</v>
      </c>
    </row>
    <row r="790" spans="1:12">
      <c r="A790" s="6" t="s">
        <v>63</v>
      </c>
      <c r="B790" s="7" t="s">
        <v>64</v>
      </c>
      <c r="C790" s="7">
        <v>2010</v>
      </c>
      <c r="D790" s="8">
        <v>14400</v>
      </c>
      <c r="E790" s="4" t="s">
        <v>1474</v>
      </c>
      <c r="F790">
        <v>0</v>
      </c>
      <c r="G790">
        <v>0</v>
      </c>
      <c r="H790" s="4" t="s">
        <v>1713</v>
      </c>
      <c r="I790" t="s">
        <v>1714</v>
      </c>
      <c r="J790" t="s">
        <v>1715</v>
      </c>
      <c r="K790" t="str">
        <f t="shared" si="24"/>
        <v>Maitotie 4 Nastola</v>
      </c>
      <c r="L790" t="str">
        <f t="shared" si="25"/>
        <v>400042 - Fiber Wheat IF,200036 - JRS Pharma Oy,2010,14400,FI,Nastola,Maitotie 4 Nastola</v>
      </c>
    </row>
    <row r="791" spans="1:12">
      <c r="A791" s="6" t="s">
        <v>82</v>
      </c>
      <c r="B791" s="7" t="s">
        <v>64</v>
      </c>
      <c r="C791" s="7">
        <v>2010</v>
      </c>
      <c r="D791" s="8">
        <v>220140</v>
      </c>
      <c r="E791" s="4" t="s">
        <v>1474</v>
      </c>
      <c r="F791">
        <v>0</v>
      </c>
      <c r="G791">
        <v>0</v>
      </c>
      <c r="H791" s="4" t="s">
        <v>1713</v>
      </c>
      <c r="I791" t="s">
        <v>1714</v>
      </c>
      <c r="J791" t="s">
        <v>1715</v>
      </c>
      <c r="K791" t="str">
        <f t="shared" si="24"/>
        <v>Maitotie 4 Nastola</v>
      </c>
      <c r="L791" t="str">
        <f t="shared" si="25"/>
        <v>400052 - Fiber Potato AF,200036 - JRS Pharma Oy,2010,220140,FI,Nastola,Maitotie 4 Nastola</v>
      </c>
    </row>
    <row r="792" spans="1:12">
      <c r="A792" s="6" t="s">
        <v>461</v>
      </c>
      <c r="B792" s="7" t="s">
        <v>64</v>
      </c>
      <c r="C792" s="7">
        <v>2010</v>
      </c>
      <c r="D792" s="8">
        <v>18600</v>
      </c>
      <c r="E792" s="4" t="s">
        <v>1474</v>
      </c>
      <c r="F792">
        <v>0</v>
      </c>
      <c r="G792">
        <v>0</v>
      </c>
      <c r="H792" s="4" t="s">
        <v>1713</v>
      </c>
      <c r="I792" t="s">
        <v>1714</v>
      </c>
      <c r="J792" t="s">
        <v>1715</v>
      </c>
      <c r="K792" t="str">
        <f t="shared" si="24"/>
        <v>Maitotie 4 Nastola</v>
      </c>
      <c r="L792" t="str">
        <f t="shared" si="25"/>
        <v>400432 - Fiber Bamboo IF AF,200036 - JRS Pharma Oy,2010,18600,FI,Nastola,Maitotie 4 Nastola</v>
      </c>
    </row>
    <row r="793" spans="1:12">
      <c r="A793" s="6" t="s">
        <v>63</v>
      </c>
      <c r="B793" s="7" t="s">
        <v>64</v>
      </c>
      <c r="C793" s="7">
        <v>2011</v>
      </c>
      <c r="D793" s="8">
        <v>8400</v>
      </c>
      <c r="E793" s="4" t="s">
        <v>1474</v>
      </c>
      <c r="F793">
        <v>0</v>
      </c>
      <c r="G793">
        <v>0</v>
      </c>
      <c r="H793" s="4" t="s">
        <v>1713</v>
      </c>
      <c r="I793" t="s">
        <v>1714</v>
      </c>
      <c r="J793" t="s">
        <v>1715</v>
      </c>
      <c r="K793" t="str">
        <f t="shared" si="24"/>
        <v>Maitotie 4 Nastola</v>
      </c>
      <c r="L793" t="str">
        <f t="shared" si="25"/>
        <v>400042 - Fiber Wheat IF,200036 - JRS Pharma Oy,2011,8400,FI,Nastola,Maitotie 4 Nastola</v>
      </c>
    </row>
    <row r="794" spans="1:12">
      <c r="A794" s="6" t="s">
        <v>82</v>
      </c>
      <c r="B794" s="7" t="s">
        <v>64</v>
      </c>
      <c r="C794" s="7">
        <v>2011</v>
      </c>
      <c r="D794" s="8">
        <v>107079</v>
      </c>
      <c r="E794" s="4" t="s">
        <v>1474</v>
      </c>
      <c r="F794">
        <v>0</v>
      </c>
      <c r="G794">
        <v>0</v>
      </c>
      <c r="H794" s="4" t="s">
        <v>1713</v>
      </c>
      <c r="I794" t="s">
        <v>1714</v>
      </c>
      <c r="J794" t="s">
        <v>1715</v>
      </c>
      <c r="K794" t="str">
        <f t="shared" si="24"/>
        <v>Maitotie 4 Nastola</v>
      </c>
      <c r="L794" t="str">
        <f t="shared" si="25"/>
        <v>400052 - Fiber Potato AF,200036 - JRS Pharma Oy,2011,107079,FI,Nastola,Maitotie 4 Nastola</v>
      </c>
    </row>
    <row r="795" spans="1:12">
      <c r="A795" s="6" t="s">
        <v>461</v>
      </c>
      <c r="B795" s="7" t="s">
        <v>64</v>
      </c>
      <c r="C795" s="7">
        <v>2011</v>
      </c>
      <c r="D795" s="8">
        <v>14400</v>
      </c>
      <c r="E795" s="4" t="s">
        <v>1474</v>
      </c>
      <c r="F795">
        <v>0</v>
      </c>
      <c r="G795">
        <v>0</v>
      </c>
      <c r="H795" s="4" t="s">
        <v>1713</v>
      </c>
      <c r="I795" t="s">
        <v>1714</v>
      </c>
      <c r="J795" t="s">
        <v>1715</v>
      </c>
      <c r="K795" t="str">
        <f t="shared" si="24"/>
        <v>Maitotie 4 Nastola</v>
      </c>
      <c r="L795" t="str">
        <f t="shared" si="25"/>
        <v>400432 - Fiber Bamboo IF AF,200036 - JRS Pharma Oy,2011,14400,FI,Nastola,Maitotie 4 Nastola</v>
      </c>
    </row>
    <row r="796" spans="1:12">
      <c r="A796" s="6" t="s">
        <v>883</v>
      </c>
      <c r="B796" s="7" t="s">
        <v>64</v>
      </c>
      <c r="C796" s="7">
        <v>2011</v>
      </c>
      <c r="D796" s="8">
        <v>250</v>
      </c>
      <c r="E796" s="4" t="s">
        <v>1474</v>
      </c>
      <c r="F796">
        <v>0</v>
      </c>
      <c r="G796">
        <v>0</v>
      </c>
      <c r="H796" s="4" t="s">
        <v>1713</v>
      </c>
      <c r="I796" t="s">
        <v>1714</v>
      </c>
      <c r="J796" t="s">
        <v>1715</v>
      </c>
      <c r="K796" t="str">
        <f t="shared" si="24"/>
        <v>Maitotie 4 Nastola</v>
      </c>
      <c r="L796" t="str">
        <f t="shared" si="25"/>
        <v>400903 - Fiber Oat,200036 - JRS Pharma Oy,2011,250,FI,Nastola,Maitotie 4 Nastola</v>
      </c>
    </row>
    <row r="797" spans="1:12">
      <c r="A797" s="6" t="s">
        <v>1282</v>
      </c>
      <c r="B797" s="7" t="s">
        <v>64</v>
      </c>
      <c r="C797" s="7">
        <v>2011</v>
      </c>
      <c r="D797" s="8">
        <v>65205</v>
      </c>
      <c r="E797" s="4" t="s">
        <v>1474</v>
      </c>
      <c r="F797">
        <v>0</v>
      </c>
      <c r="G797">
        <v>0</v>
      </c>
      <c r="H797" s="4" t="s">
        <v>1713</v>
      </c>
      <c r="I797" t="s">
        <v>1714</v>
      </c>
      <c r="J797" t="s">
        <v>1715</v>
      </c>
      <c r="K797" t="str">
        <f t="shared" si="24"/>
        <v>Maitotie 4 Nastola</v>
      </c>
      <c r="L797" t="str">
        <f t="shared" si="25"/>
        <v>702767 - Potato Fibre IFD KF 251 NOT ACTIVE,200036 - JRS Pharma Oy,2011,65205,FI,Nastola,Maitotie 4 Nastola</v>
      </c>
    </row>
    <row r="798" spans="1:12">
      <c r="A798" s="6" t="s">
        <v>1406</v>
      </c>
      <c r="B798" s="7" t="s">
        <v>64</v>
      </c>
      <c r="C798" s="7">
        <v>2011</v>
      </c>
      <c r="D798" s="8">
        <v>40</v>
      </c>
      <c r="E798" s="4" t="s">
        <v>1474</v>
      </c>
      <c r="F798">
        <v>0</v>
      </c>
      <c r="G798">
        <v>0</v>
      </c>
      <c r="H798" s="4" t="s">
        <v>1713</v>
      </c>
      <c r="I798" t="s">
        <v>1714</v>
      </c>
      <c r="J798" t="s">
        <v>1715</v>
      </c>
      <c r="K798" t="str">
        <f t="shared" si="24"/>
        <v>Maitotie 4 Nastola</v>
      </c>
      <c r="L798" t="str">
        <f t="shared" si="25"/>
        <v>740066 - Vitacel MI 300F Not active,200036 - JRS Pharma Oy,2011,40,FI,Nastola,Maitotie 4 Nastola</v>
      </c>
    </row>
    <row r="799" spans="1:12">
      <c r="A799" s="6" t="s">
        <v>63</v>
      </c>
      <c r="B799" s="7" t="s">
        <v>64</v>
      </c>
      <c r="C799" s="7">
        <v>2012</v>
      </c>
      <c r="D799" s="8">
        <v>2400</v>
      </c>
      <c r="E799" s="4" t="s">
        <v>1474</v>
      </c>
      <c r="F799">
        <v>0</v>
      </c>
      <c r="G799">
        <v>0</v>
      </c>
      <c r="H799" s="4" t="s">
        <v>1713</v>
      </c>
      <c r="I799" t="s">
        <v>1714</v>
      </c>
      <c r="J799" t="s">
        <v>1715</v>
      </c>
      <c r="K799" t="str">
        <f t="shared" si="24"/>
        <v>Maitotie 4 Nastola</v>
      </c>
      <c r="L799" t="str">
        <f t="shared" si="25"/>
        <v>400042 - Fiber Wheat IF,200036 - JRS Pharma Oy,2012,2400,FI,Nastola,Maitotie 4 Nastola</v>
      </c>
    </row>
    <row r="800" spans="1:12">
      <c r="A800" s="6" t="s">
        <v>82</v>
      </c>
      <c r="B800" s="7" t="s">
        <v>64</v>
      </c>
      <c r="C800" s="7">
        <v>2012</v>
      </c>
      <c r="D800" s="8">
        <v>124740</v>
      </c>
      <c r="E800" s="4" t="s">
        <v>1474</v>
      </c>
      <c r="F800">
        <v>0</v>
      </c>
      <c r="G800">
        <v>0</v>
      </c>
      <c r="H800" s="4" t="s">
        <v>1713</v>
      </c>
      <c r="I800" t="s">
        <v>1714</v>
      </c>
      <c r="J800" t="s">
        <v>1715</v>
      </c>
      <c r="K800" t="str">
        <f t="shared" si="24"/>
        <v>Maitotie 4 Nastola</v>
      </c>
      <c r="L800" t="str">
        <f t="shared" si="25"/>
        <v>400052 - Fiber Potato AF,200036 - JRS Pharma Oy,2012,124740,FI,Nastola,Maitotie 4 Nastola</v>
      </c>
    </row>
    <row r="801" spans="1:12">
      <c r="A801" s="6" t="s">
        <v>461</v>
      </c>
      <c r="B801" s="7" t="s">
        <v>64</v>
      </c>
      <c r="C801" s="7">
        <v>2012</v>
      </c>
      <c r="D801" s="8">
        <v>6600</v>
      </c>
      <c r="E801" s="4" t="s">
        <v>1474</v>
      </c>
      <c r="F801">
        <v>0</v>
      </c>
      <c r="G801">
        <v>0</v>
      </c>
      <c r="H801" s="4" t="s">
        <v>1713</v>
      </c>
      <c r="I801" t="s">
        <v>1714</v>
      </c>
      <c r="J801" t="s">
        <v>1715</v>
      </c>
      <c r="K801" t="str">
        <f t="shared" si="24"/>
        <v>Maitotie 4 Nastola</v>
      </c>
      <c r="L801" t="str">
        <f t="shared" si="25"/>
        <v>400432 - Fiber Bamboo IF AF,200036 - JRS Pharma Oy,2012,6600,FI,Nastola,Maitotie 4 Nastola</v>
      </c>
    </row>
    <row r="802" spans="1:12">
      <c r="A802" s="6" t="s">
        <v>883</v>
      </c>
      <c r="B802" s="7" t="s">
        <v>64</v>
      </c>
      <c r="C802" s="7">
        <v>2012</v>
      </c>
      <c r="D802" s="8">
        <v>150</v>
      </c>
      <c r="E802" s="4" t="s">
        <v>1474</v>
      </c>
      <c r="F802">
        <v>0</v>
      </c>
      <c r="G802">
        <v>0</v>
      </c>
      <c r="H802" s="4" t="s">
        <v>1713</v>
      </c>
      <c r="I802" t="s">
        <v>1714</v>
      </c>
      <c r="J802" t="s">
        <v>1715</v>
      </c>
      <c r="K802" t="str">
        <f t="shared" si="24"/>
        <v>Maitotie 4 Nastola</v>
      </c>
      <c r="L802" t="str">
        <f t="shared" si="25"/>
        <v>400903 - Fiber Oat,200036 - JRS Pharma Oy,2012,150,FI,Nastola,Maitotie 4 Nastola</v>
      </c>
    </row>
    <row r="803" spans="1:12">
      <c r="A803" s="6" t="s">
        <v>1282</v>
      </c>
      <c r="B803" s="7" t="s">
        <v>64</v>
      </c>
      <c r="C803" s="7">
        <v>2012</v>
      </c>
      <c r="D803" s="8">
        <v>64035</v>
      </c>
      <c r="E803" s="4" t="s">
        <v>1474</v>
      </c>
      <c r="F803">
        <v>0</v>
      </c>
      <c r="G803">
        <v>0</v>
      </c>
      <c r="H803" s="4" t="s">
        <v>1713</v>
      </c>
      <c r="I803" t="s">
        <v>1714</v>
      </c>
      <c r="J803" t="s">
        <v>1715</v>
      </c>
      <c r="K803" t="str">
        <f t="shared" si="24"/>
        <v>Maitotie 4 Nastola</v>
      </c>
      <c r="L803" t="str">
        <f t="shared" si="25"/>
        <v>702767 - Potato Fibre IFD KF 251 NOT ACTIVE,200036 - JRS Pharma Oy,2012,64035,FI,Nastola,Maitotie 4 Nastola</v>
      </c>
    </row>
    <row r="804" spans="1:12">
      <c r="A804" s="6" t="s">
        <v>1436</v>
      </c>
      <c r="B804" s="7" t="s">
        <v>64</v>
      </c>
      <c r="C804" s="7">
        <v>2012</v>
      </c>
      <c r="D804" s="8">
        <v>160</v>
      </c>
      <c r="E804" s="4" t="s">
        <v>1474</v>
      </c>
      <c r="F804">
        <v>0</v>
      </c>
      <c r="G804">
        <v>0</v>
      </c>
      <c r="H804" s="4" t="s">
        <v>1713</v>
      </c>
      <c r="I804" t="s">
        <v>1714</v>
      </c>
      <c r="J804" t="s">
        <v>1715</v>
      </c>
      <c r="K804" t="str">
        <f t="shared" si="24"/>
        <v>Maitotie 4 Nastola</v>
      </c>
      <c r="L804" t="str">
        <f t="shared" si="25"/>
        <v>740116 - Fiber vegetable blend Vitacel NOT ACTIVE,200036 - JRS Pharma Oy,2012,160,FI,Nastola,Maitotie 4 Nastola</v>
      </c>
    </row>
    <row r="805" spans="1:12">
      <c r="A805" s="6" t="s">
        <v>63</v>
      </c>
      <c r="B805" s="7" t="s">
        <v>64</v>
      </c>
      <c r="C805" s="7">
        <v>2013</v>
      </c>
      <c r="D805" s="8">
        <v>960</v>
      </c>
      <c r="E805" s="4" t="s">
        <v>1474</v>
      </c>
      <c r="F805">
        <v>0</v>
      </c>
      <c r="G805">
        <v>0</v>
      </c>
      <c r="H805" s="4" t="s">
        <v>1713</v>
      </c>
      <c r="I805" t="s">
        <v>1714</v>
      </c>
      <c r="J805" t="s">
        <v>1715</v>
      </c>
      <c r="K805" t="str">
        <f t="shared" si="24"/>
        <v>Maitotie 4 Nastola</v>
      </c>
      <c r="L805" t="str">
        <f t="shared" si="25"/>
        <v>400042 - Fiber Wheat IF,200036 - JRS Pharma Oy,2013,960,FI,Nastola,Maitotie 4 Nastola</v>
      </c>
    </row>
    <row r="806" spans="1:12">
      <c r="A806" s="6" t="s">
        <v>82</v>
      </c>
      <c r="B806" s="7" t="s">
        <v>64</v>
      </c>
      <c r="C806" s="7">
        <v>2013</v>
      </c>
      <c r="D806" s="8">
        <v>234576</v>
      </c>
      <c r="E806" s="4" t="s">
        <v>1474</v>
      </c>
      <c r="F806">
        <v>0</v>
      </c>
      <c r="G806">
        <v>0</v>
      </c>
      <c r="H806" s="4" t="s">
        <v>1713</v>
      </c>
      <c r="I806" t="s">
        <v>1714</v>
      </c>
      <c r="J806" t="s">
        <v>1715</v>
      </c>
      <c r="K806" t="str">
        <f t="shared" si="24"/>
        <v>Maitotie 4 Nastola</v>
      </c>
      <c r="L806" t="str">
        <f t="shared" si="25"/>
        <v>400052 - Fiber Potato AF,200036 - JRS Pharma Oy,2013,234576,FI,Nastola,Maitotie 4 Nastola</v>
      </c>
    </row>
    <row r="807" spans="1:12">
      <c r="A807" s="6" t="s">
        <v>461</v>
      </c>
      <c r="B807" s="7" t="s">
        <v>64</v>
      </c>
      <c r="C807" s="7">
        <v>2013</v>
      </c>
      <c r="D807" s="8">
        <v>11400</v>
      </c>
      <c r="E807" s="4" t="s">
        <v>1474</v>
      </c>
      <c r="F807">
        <v>0</v>
      </c>
      <c r="G807">
        <v>0</v>
      </c>
      <c r="H807" s="4" t="s">
        <v>1713</v>
      </c>
      <c r="I807" t="s">
        <v>1714</v>
      </c>
      <c r="J807" t="s">
        <v>1715</v>
      </c>
      <c r="K807" t="str">
        <f t="shared" si="24"/>
        <v>Maitotie 4 Nastola</v>
      </c>
      <c r="L807" t="str">
        <f t="shared" si="25"/>
        <v>400432 - Fiber Bamboo IF AF,200036 - JRS Pharma Oy,2013,11400,FI,Nastola,Maitotie 4 Nastola</v>
      </c>
    </row>
    <row r="808" spans="1:12">
      <c r="A808" s="6" t="s">
        <v>1187</v>
      </c>
      <c r="B808" s="7" t="s">
        <v>64</v>
      </c>
      <c r="C808" s="7">
        <v>2013</v>
      </c>
      <c r="D808" s="8">
        <v>380</v>
      </c>
      <c r="E808" s="4" t="s">
        <v>1474</v>
      </c>
      <c r="F808">
        <v>0</v>
      </c>
      <c r="G808">
        <v>0</v>
      </c>
      <c r="H808" s="4" t="s">
        <v>1713</v>
      </c>
      <c r="I808" t="s">
        <v>1714</v>
      </c>
      <c r="J808" t="s">
        <v>1715</v>
      </c>
      <c r="K808" t="str">
        <f t="shared" si="24"/>
        <v>Maitotie 4 Nastola</v>
      </c>
      <c r="L808" t="str">
        <f t="shared" si="25"/>
        <v>401520 - Fiber Wheat  WF 400 NTU,200036 - JRS Pharma Oy,2013,380,FI,Nastola,Maitotie 4 Nastola</v>
      </c>
    </row>
    <row r="809" spans="1:12">
      <c r="A809" s="6" t="s">
        <v>1282</v>
      </c>
      <c r="B809" s="7" t="s">
        <v>64</v>
      </c>
      <c r="C809" s="7">
        <v>2013</v>
      </c>
      <c r="D809" s="8">
        <v>24030</v>
      </c>
      <c r="E809" s="4" t="s">
        <v>1474</v>
      </c>
      <c r="F809">
        <v>0</v>
      </c>
      <c r="G809">
        <v>0</v>
      </c>
      <c r="H809" s="4" t="s">
        <v>1713</v>
      </c>
      <c r="I809" t="s">
        <v>1714</v>
      </c>
      <c r="J809" t="s">
        <v>1715</v>
      </c>
      <c r="K809" t="str">
        <f t="shared" si="24"/>
        <v>Maitotie 4 Nastola</v>
      </c>
      <c r="L809" t="str">
        <f t="shared" si="25"/>
        <v>702767 - Potato Fibre IFD KF 251 NOT ACTIVE,200036 - JRS Pharma Oy,2013,24030,FI,Nastola,Maitotie 4 Nastola</v>
      </c>
    </row>
    <row r="810" spans="1:12">
      <c r="A810" s="6" t="s">
        <v>1436</v>
      </c>
      <c r="B810" s="7" t="s">
        <v>64</v>
      </c>
      <c r="C810" s="7">
        <v>2013</v>
      </c>
      <c r="D810" s="8">
        <v>100</v>
      </c>
      <c r="E810" s="4" t="s">
        <v>1474</v>
      </c>
      <c r="F810">
        <v>0</v>
      </c>
      <c r="G810">
        <v>0</v>
      </c>
      <c r="H810" s="4" t="s">
        <v>1713</v>
      </c>
      <c r="I810" t="s">
        <v>1714</v>
      </c>
      <c r="J810" t="s">
        <v>1715</v>
      </c>
      <c r="K810" t="str">
        <f t="shared" si="24"/>
        <v>Maitotie 4 Nastola</v>
      </c>
      <c r="L810" t="str">
        <f t="shared" si="25"/>
        <v>740116 - Fiber vegetable blend Vitacel NOT ACTIVE,200036 - JRS Pharma Oy,2013,100,FI,Nastola,Maitotie 4 Nastola</v>
      </c>
    </row>
    <row r="811" spans="1:12">
      <c r="A811" s="6" t="s">
        <v>63</v>
      </c>
      <c r="B811" s="7" t="s">
        <v>64</v>
      </c>
      <c r="C811" s="7">
        <v>2014</v>
      </c>
      <c r="D811" s="8">
        <v>960</v>
      </c>
      <c r="E811" s="4" t="s">
        <v>1474</v>
      </c>
      <c r="F811">
        <v>0</v>
      </c>
      <c r="G811">
        <v>0</v>
      </c>
      <c r="H811" s="4" t="s">
        <v>1713</v>
      </c>
      <c r="I811" t="s">
        <v>1714</v>
      </c>
      <c r="J811" t="s">
        <v>1715</v>
      </c>
      <c r="K811" t="str">
        <f t="shared" si="24"/>
        <v>Maitotie 4 Nastola</v>
      </c>
      <c r="L811" t="str">
        <f t="shared" si="25"/>
        <v>400042 - Fiber Wheat IF,200036 - JRS Pharma Oy,2014,960,FI,Nastola,Maitotie 4 Nastola</v>
      </c>
    </row>
    <row r="812" spans="1:12">
      <c r="A812" s="6" t="s">
        <v>82</v>
      </c>
      <c r="B812" s="7" t="s">
        <v>64</v>
      </c>
      <c r="C812" s="7">
        <v>2014</v>
      </c>
      <c r="D812" s="8">
        <v>113400</v>
      </c>
      <c r="E812" s="4" t="s">
        <v>1474</v>
      </c>
      <c r="F812">
        <v>0</v>
      </c>
      <c r="G812">
        <v>0</v>
      </c>
      <c r="H812" s="4" t="s">
        <v>1713</v>
      </c>
      <c r="I812" t="s">
        <v>1714</v>
      </c>
      <c r="J812" t="s">
        <v>1715</v>
      </c>
      <c r="K812" t="str">
        <f t="shared" si="24"/>
        <v>Maitotie 4 Nastola</v>
      </c>
      <c r="L812" t="str">
        <f t="shared" si="25"/>
        <v>400052 - Fiber Potato AF,200036 - JRS Pharma Oy,2014,113400,FI,Nastola,Maitotie 4 Nastola</v>
      </c>
    </row>
    <row r="813" spans="1:12">
      <c r="A813" s="6" t="s">
        <v>461</v>
      </c>
      <c r="B813" s="7" t="s">
        <v>64</v>
      </c>
      <c r="C813" s="7">
        <v>2014</v>
      </c>
      <c r="D813" s="8">
        <v>4740</v>
      </c>
      <c r="E813" s="4" t="s">
        <v>1474</v>
      </c>
      <c r="F813">
        <v>0</v>
      </c>
      <c r="G813">
        <v>0</v>
      </c>
      <c r="H813" s="4" t="s">
        <v>1713</v>
      </c>
      <c r="I813" t="s">
        <v>1714</v>
      </c>
      <c r="J813" t="s">
        <v>1715</v>
      </c>
      <c r="K813" t="str">
        <f t="shared" si="24"/>
        <v>Maitotie 4 Nastola</v>
      </c>
      <c r="L813" t="str">
        <f t="shared" si="25"/>
        <v>400432 - Fiber Bamboo IF AF,200036 - JRS Pharma Oy,2014,4740,FI,Nastola,Maitotie 4 Nastola</v>
      </c>
    </row>
    <row r="814" spans="1:12">
      <c r="A814" s="6" t="s">
        <v>1200</v>
      </c>
      <c r="B814" s="7" t="s">
        <v>64</v>
      </c>
      <c r="C814" s="7">
        <v>2014</v>
      </c>
      <c r="D814" s="8">
        <v>7000</v>
      </c>
      <c r="E814" s="4" t="s">
        <v>1474</v>
      </c>
      <c r="F814">
        <v>0</v>
      </c>
      <c r="G814">
        <v>0</v>
      </c>
      <c r="H814" s="4" t="s">
        <v>1713</v>
      </c>
      <c r="I814" t="s">
        <v>1714</v>
      </c>
      <c r="J814" t="s">
        <v>1715</v>
      </c>
      <c r="K814" t="str">
        <f t="shared" si="24"/>
        <v>Maitotie 4 Nastola</v>
      </c>
      <c r="L814" t="str">
        <f t="shared" si="25"/>
        <v>401532 - Fiber Psyllium,200036 - JRS Pharma Oy,2014,7000,FI,Nastola,Maitotie 4 Nastola</v>
      </c>
    </row>
    <row r="815" spans="1:12">
      <c r="A815" s="6" t="s">
        <v>1455</v>
      </c>
      <c r="B815" s="7" t="s">
        <v>64</v>
      </c>
      <c r="C815" s="7">
        <v>2014</v>
      </c>
      <c r="D815" s="8">
        <v>300</v>
      </c>
      <c r="E815" s="4" t="s">
        <v>1474</v>
      </c>
      <c r="F815">
        <v>0</v>
      </c>
      <c r="G815">
        <v>0</v>
      </c>
      <c r="H815" s="4" t="s">
        <v>1713</v>
      </c>
      <c r="I815" t="s">
        <v>1714</v>
      </c>
      <c r="J815" t="s">
        <v>1715</v>
      </c>
      <c r="K815" t="str">
        <f t="shared" si="24"/>
        <v>Maitotie 4 Nastola</v>
      </c>
      <c r="L815" t="str">
        <f t="shared" si="25"/>
        <v>740145 - Vitacel Psyllium P 95 NOT ACTIVE,200036 - JRS Pharma Oy,2014,300,FI,Nastola,Maitotie 4 Nastola</v>
      </c>
    </row>
    <row r="816" spans="1:12">
      <c r="A816" s="6" t="s">
        <v>230</v>
      </c>
      <c r="B816" s="7" t="s">
        <v>231</v>
      </c>
      <c r="C816" s="7">
        <v>2008</v>
      </c>
      <c r="D816" s="8">
        <v>10020</v>
      </c>
      <c r="E816" s="4" t="s">
        <v>1466</v>
      </c>
      <c r="F816">
        <v>0</v>
      </c>
      <c r="G816">
        <v>0</v>
      </c>
      <c r="H816" s="4" t="s">
        <v>1726</v>
      </c>
      <c r="I816" t="s">
        <v>2232</v>
      </c>
      <c r="J816" t="s">
        <v>1727</v>
      </c>
      <c r="K816" t="str">
        <f t="shared" si="24"/>
        <v>Am Pfädlein 9  D-97702 Münnerstadt Münnerstadt</v>
      </c>
      <c r="L816" t="str">
        <f t="shared" si="25"/>
        <v>400218 - Ginger ground  HT AF NOT ACTIVE,200037 - VKL Europe GmbH makse tegemiseks,2008,10020,DE,Münnerstadt,Am Pfädlein 9  D-97702 Münnerstadt Münnerstadt</v>
      </c>
    </row>
    <row r="817" spans="1:12">
      <c r="A817" s="6" t="s">
        <v>237</v>
      </c>
      <c r="B817" s="7" t="s">
        <v>231</v>
      </c>
      <c r="C817" s="7">
        <v>2008</v>
      </c>
      <c r="D817" s="8">
        <v>1880</v>
      </c>
      <c r="E817" s="4" t="s">
        <v>1466</v>
      </c>
      <c r="F817">
        <v>0</v>
      </c>
      <c r="G817">
        <v>0</v>
      </c>
      <c r="H817" s="4" t="s">
        <v>1726</v>
      </c>
      <c r="I817" t="s">
        <v>2232</v>
      </c>
      <c r="J817" t="s">
        <v>1727</v>
      </c>
      <c r="K817" t="str">
        <f t="shared" si="24"/>
        <v>Am Pfädlein 9  D-97702 Münnerstadt Münnerstadt</v>
      </c>
      <c r="L817" t="str">
        <f t="shared" si="25"/>
        <v>400222 - Black pepper ground HT NOT ACTIVE,200037 - VKL Europe GmbH makse tegemiseks,2008,1880,DE,Münnerstadt,Am Pfädlein 9  D-97702 Münnerstadt Münnerstadt</v>
      </c>
    </row>
    <row r="818" spans="1:12">
      <c r="A818" s="6" t="s">
        <v>2135</v>
      </c>
      <c r="B818" s="7" t="s">
        <v>231</v>
      </c>
      <c r="C818" s="7">
        <v>2008</v>
      </c>
      <c r="D818" s="8">
        <v>1260</v>
      </c>
      <c r="E818" s="4" t="s">
        <v>1466</v>
      </c>
      <c r="F818">
        <v>0</v>
      </c>
      <c r="G818">
        <v>0</v>
      </c>
      <c r="H818" s="4" t="s">
        <v>1726</v>
      </c>
      <c r="I818" t="s">
        <v>2232</v>
      </c>
      <c r="J818" t="s">
        <v>1727</v>
      </c>
      <c r="K818" t="str">
        <f t="shared" si="24"/>
        <v>Am Pfädlein 9  D-97702 Münnerstadt Münnerstadt</v>
      </c>
      <c r="L818" t="str">
        <f t="shared" si="25"/>
        <v>400223 - Black pepper cracked 1.15 HT NOT ACTIVE,200037 - VKL Europe GmbH makse tegemiseks,2008,1260,DE,Münnerstadt,Am Pfädlein 9  D-97702 Münnerstadt Münnerstadt</v>
      </c>
    </row>
    <row r="819" spans="1:12">
      <c r="A819" s="6" t="s">
        <v>291</v>
      </c>
      <c r="B819" s="7" t="s">
        <v>231</v>
      </c>
      <c r="C819" s="7">
        <v>2008</v>
      </c>
      <c r="D819" s="8">
        <v>1880</v>
      </c>
      <c r="E819" s="4" t="s">
        <v>1466</v>
      </c>
      <c r="F819">
        <v>0</v>
      </c>
      <c r="G819">
        <v>0</v>
      </c>
      <c r="H819" s="4" t="s">
        <v>1726</v>
      </c>
      <c r="I819" t="s">
        <v>2232</v>
      </c>
      <c r="J819" t="s">
        <v>1727</v>
      </c>
      <c r="K819" t="str">
        <f t="shared" si="24"/>
        <v>Am Pfädlein 9  D-97702 Münnerstadt Münnerstadt</v>
      </c>
      <c r="L819" t="str">
        <f t="shared" si="25"/>
        <v>400277 - White pepper ground HT NOT ACTIVE,200037 - VKL Europe GmbH makse tegemiseks,2008,1880,DE,Münnerstadt,Am Pfädlein 9  D-97702 Münnerstadt Münnerstadt</v>
      </c>
    </row>
    <row r="820" spans="1:12">
      <c r="A820" s="6" t="s">
        <v>356</v>
      </c>
      <c r="B820" s="7" t="s">
        <v>231</v>
      </c>
      <c r="C820" s="7">
        <v>2008</v>
      </c>
      <c r="D820" s="8">
        <v>6540</v>
      </c>
      <c r="E820" s="4" t="s">
        <v>1466</v>
      </c>
      <c r="F820">
        <v>0</v>
      </c>
      <c r="G820">
        <v>0</v>
      </c>
      <c r="H820" s="4" t="s">
        <v>1726</v>
      </c>
      <c r="I820" t="s">
        <v>2232</v>
      </c>
      <c r="J820" t="s">
        <v>1727</v>
      </c>
      <c r="K820" t="str">
        <f t="shared" si="24"/>
        <v>Am Pfädlein 9  D-97702 Münnerstadt Münnerstadt</v>
      </c>
      <c r="L820" t="str">
        <f t="shared" si="25"/>
        <v>400331 - Curry powder HT NOT ACTIVE,200037 - VKL Europe GmbH makse tegemiseks,2008,6540,DE,Münnerstadt,Am Pfädlein 9  D-97702 Münnerstadt Münnerstadt</v>
      </c>
    </row>
    <row r="821" spans="1:12">
      <c r="A821" s="6" t="s">
        <v>468</v>
      </c>
      <c r="B821" s="7" t="s">
        <v>231</v>
      </c>
      <c r="C821" s="7">
        <v>2008</v>
      </c>
      <c r="D821" s="8">
        <v>500</v>
      </c>
      <c r="E821" s="4" t="s">
        <v>1466</v>
      </c>
      <c r="F821">
        <v>0</v>
      </c>
      <c r="G821">
        <v>0</v>
      </c>
      <c r="H821" s="4" t="s">
        <v>1726</v>
      </c>
      <c r="I821" t="s">
        <v>2232</v>
      </c>
      <c r="J821" t="s">
        <v>1727</v>
      </c>
      <c r="K821" t="str">
        <f t="shared" si="24"/>
        <v>Am Pfädlein 9  D-97702 Münnerstadt Münnerstadt</v>
      </c>
      <c r="L821" t="str">
        <f t="shared" si="25"/>
        <v>400440 - Curry Extra Hot Vindaloo HT,200037 - VKL Europe GmbH makse tegemiseks,2008,500,DE,Münnerstadt,Am Pfädlein 9  D-97702 Münnerstadt Münnerstadt</v>
      </c>
    </row>
    <row r="822" spans="1:12">
      <c r="A822" s="6" t="s">
        <v>579</v>
      </c>
      <c r="B822" s="7" t="s">
        <v>231</v>
      </c>
      <c r="C822" s="7">
        <v>2008</v>
      </c>
      <c r="D822" s="8">
        <v>2145</v>
      </c>
      <c r="E822" s="4" t="s">
        <v>1466</v>
      </c>
      <c r="F822">
        <v>0</v>
      </c>
      <c r="G822">
        <v>0</v>
      </c>
      <c r="H822" s="4" t="s">
        <v>1726</v>
      </c>
      <c r="I822" t="s">
        <v>2232</v>
      </c>
      <c r="J822" t="s">
        <v>1727</v>
      </c>
      <c r="K822" t="str">
        <f t="shared" si="24"/>
        <v>Am Pfädlein 9  D-97702 Münnerstadt Münnerstadt</v>
      </c>
      <c r="L822" t="str">
        <f t="shared" si="25"/>
        <v>400549 - Black pepper Pinheads,200037 - VKL Europe GmbH makse tegemiseks,2008,2145,DE,Münnerstadt,Am Pfädlein 9  D-97702 Münnerstadt Münnerstadt</v>
      </c>
    </row>
    <row r="823" spans="1:12">
      <c r="A823" s="6" t="s">
        <v>607</v>
      </c>
      <c r="B823" s="7" t="s">
        <v>231</v>
      </c>
      <c r="C823" s="7">
        <v>2008</v>
      </c>
      <c r="D823" s="8">
        <v>1260</v>
      </c>
      <c r="E823" s="4" t="s">
        <v>1466</v>
      </c>
      <c r="F823">
        <v>0</v>
      </c>
      <c r="G823">
        <v>0</v>
      </c>
      <c r="H823" s="4" t="s">
        <v>1726</v>
      </c>
      <c r="I823" t="s">
        <v>2232</v>
      </c>
      <c r="J823" t="s">
        <v>1727</v>
      </c>
      <c r="K823" t="str">
        <f t="shared" si="24"/>
        <v>Am Pfädlein 9  D-97702 Münnerstadt Münnerstadt</v>
      </c>
      <c r="L823" t="str">
        <f t="shared" si="25"/>
        <v>400580 - Turmeric ground HT,200037 - VKL Europe GmbH makse tegemiseks,2008,1260,DE,Münnerstadt,Am Pfädlein 9  D-97702 Münnerstadt Münnerstadt</v>
      </c>
    </row>
    <row r="824" spans="1:12">
      <c r="A824" s="6" t="s">
        <v>736</v>
      </c>
      <c r="B824" s="7" t="s">
        <v>231</v>
      </c>
      <c r="C824" s="7">
        <v>2008</v>
      </c>
      <c r="D824" s="8">
        <v>620</v>
      </c>
      <c r="E824" s="4" t="s">
        <v>1466</v>
      </c>
      <c r="F824">
        <v>0</v>
      </c>
      <c r="G824">
        <v>0</v>
      </c>
      <c r="H824" s="4" t="s">
        <v>1726</v>
      </c>
      <c r="I824" t="s">
        <v>2232</v>
      </c>
      <c r="J824" t="s">
        <v>1727</v>
      </c>
      <c r="K824" t="str">
        <f t="shared" si="24"/>
        <v>Am Pfädlein 9  D-97702 Münnerstadt Münnerstadt</v>
      </c>
      <c r="L824" t="str">
        <f t="shared" si="25"/>
        <v>400730 - Cardamom whole pod ground Guatemala AF,200037 - VKL Europe GmbH makse tegemiseks,2008,620,DE,Münnerstadt,Am Pfädlein 9  D-97702 Münnerstadt Münnerstadt</v>
      </c>
    </row>
    <row r="825" spans="1:12">
      <c r="A825" s="6" t="s">
        <v>230</v>
      </c>
      <c r="B825" s="7" t="s">
        <v>231</v>
      </c>
      <c r="C825" s="7">
        <v>2009</v>
      </c>
      <c r="D825" s="8">
        <v>9960</v>
      </c>
      <c r="E825" s="4" t="s">
        <v>1466</v>
      </c>
      <c r="F825">
        <v>0</v>
      </c>
      <c r="G825">
        <v>0</v>
      </c>
      <c r="H825" s="4" t="s">
        <v>1726</v>
      </c>
      <c r="I825" t="s">
        <v>2232</v>
      </c>
      <c r="J825" t="s">
        <v>1727</v>
      </c>
      <c r="K825" t="str">
        <f t="shared" si="24"/>
        <v>Am Pfädlein 9  D-97702 Münnerstadt Münnerstadt</v>
      </c>
      <c r="L825" t="str">
        <f t="shared" si="25"/>
        <v>400218 - Ginger ground  HT AF NOT ACTIVE,200037 - VKL Europe GmbH makse tegemiseks,2009,9960,DE,Münnerstadt,Am Pfädlein 9  D-97702 Münnerstadt Münnerstadt</v>
      </c>
    </row>
    <row r="826" spans="1:12">
      <c r="A826" s="6" t="s">
        <v>237</v>
      </c>
      <c r="B826" s="7" t="s">
        <v>231</v>
      </c>
      <c r="C826" s="7">
        <v>2009</v>
      </c>
      <c r="D826" s="8">
        <v>15500</v>
      </c>
      <c r="E826" s="4" t="s">
        <v>1466</v>
      </c>
      <c r="F826">
        <v>0</v>
      </c>
      <c r="G826">
        <v>0</v>
      </c>
      <c r="H826" s="4" t="s">
        <v>1726</v>
      </c>
      <c r="I826" t="s">
        <v>2232</v>
      </c>
      <c r="J826" t="s">
        <v>1727</v>
      </c>
      <c r="K826" t="str">
        <f t="shared" si="24"/>
        <v>Am Pfädlein 9  D-97702 Münnerstadt Münnerstadt</v>
      </c>
      <c r="L826" t="str">
        <f t="shared" si="25"/>
        <v>400222 - Black pepper ground HT NOT ACTIVE,200037 - VKL Europe GmbH makse tegemiseks,2009,15500,DE,Münnerstadt,Am Pfädlein 9  D-97702 Münnerstadt Münnerstadt</v>
      </c>
    </row>
    <row r="827" spans="1:12">
      <c r="A827" s="6" t="s">
        <v>2135</v>
      </c>
      <c r="B827" s="7" t="s">
        <v>231</v>
      </c>
      <c r="C827" s="7">
        <v>2009</v>
      </c>
      <c r="D827" s="8">
        <v>-40</v>
      </c>
      <c r="E827" s="4" t="s">
        <v>1466</v>
      </c>
      <c r="F827">
        <v>0</v>
      </c>
      <c r="G827">
        <v>0</v>
      </c>
      <c r="H827" s="4" t="s">
        <v>1726</v>
      </c>
      <c r="I827" t="s">
        <v>2232</v>
      </c>
      <c r="J827" t="s">
        <v>1727</v>
      </c>
      <c r="K827" t="str">
        <f t="shared" si="24"/>
        <v>Am Pfädlein 9  D-97702 Münnerstadt Münnerstadt</v>
      </c>
      <c r="L827" t="str">
        <f t="shared" si="25"/>
        <v>400223 - Black pepper cracked 1.15 HT NOT ACTIVE,200037 - VKL Europe GmbH makse tegemiseks,2009,-40,DE,Münnerstadt,Am Pfädlein 9  D-97702 Münnerstadt Münnerstadt</v>
      </c>
    </row>
    <row r="828" spans="1:12">
      <c r="A828" s="6" t="s">
        <v>291</v>
      </c>
      <c r="B828" s="7" t="s">
        <v>231</v>
      </c>
      <c r="C828" s="7">
        <v>2009</v>
      </c>
      <c r="D828" s="8">
        <v>-20</v>
      </c>
      <c r="E828" s="4" t="s">
        <v>1466</v>
      </c>
      <c r="F828">
        <v>0</v>
      </c>
      <c r="G828">
        <v>0</v>
      </c>
      <c r="H828" s="4" t="s">
        <v>1726</v>
      </c>
      <c r="I828" t="s">
        <v>2232</v>
      </c>
      <c r="J828" t="s">
        <v>1727</v>
      </c>
      <c r="K828" t="str">
        <f t="shared" si="24"/>
        <v>Am Pfädlein 9  D-97702 Münnerstadt Münnerstadt</v>
      </c>
      <c r="L828" t="str">
        <f t="shared" si="25"/>
        <v>400277 - White pepper ground HT NOT ACTIVE,200037 - VKL Europe GmbH makse tegemiseks,2009,-20,DE,Münnerstadt,Am Pfädlein 9  D-97702 Münnerstadt Münnerstadt</v>
      </c>
    </row>
    <row r="829" spans="1:12">
      <c r="A829" s="6" t="s">
        <v>356</v>
      </c>
      <c r="B829" s="7" t="s">
        <v>231</v>
      </c>
      <c r="C829" s="7">
        <v>2009</v>
      </c>
      <c r="D829" s="8">
        <v>7480</v>
      </c>
      <c r="E829" s="4" t="s">
        <v>1466</v>
      </c>
      <c r="F829">
        <v>0</v>
      </c>
      <c r="G829">
        <v>0</v>
      </c>
      <c r="H829" s="4" t="s">
        <v>1726</v>
      </c>
      <c r="I829" t="s">
        <v>2232</v>
      </c>
      <c r="J829" t="s">
        <v>1727</v>
      </c>
      <c r="K829" t="str">
        <f t="shared" si="24"/>
        <v>Am Pfädlein 9  D-97702 Münnerstadt Münnerstadt</v>
      </c>
      <c r="L829" t="str">
        <f t="shared" si="25"/>
        <v>400331 - Curry powder HT NOT ACTIVE,200037 - VKL Europe GmbH makse tegemiseks,2009,7480,DE,Münnerstadt,Am Pfädlein 9  D-97702 Münnerstadt Münnerstadt</v>
      </c>
    </row>
    <row r="830" spans="1:12">
      <c r="A830" s="6" t="s">
        <v>426</v>
      </c>
      <c r="B830" s="7" t="s">
        <v>231</v>
      </c>
      <c r="C830" s="7">
        <v>2009</v>
      </c>
      <c r="D830" s="8">
        <v>30</v>
      </c>
      <c r="E830" s="4" t="s">
        <v>1466</v>
      </c>
      <c r="F830">
        <v>0</v>
      </c>
      <c r="G830">
        <v>0</v>
      </c>
      <c r="H830" s="4" t="s">
        <v>1726</v>
      </c>
      <c r="I830" t="s">
        <v>2232</v>
      </c>
      <c r="J830" t="s">
        <v>1727</v>
      </c>
      <c r="K830" t="str">
        <f t="shared" si="24"/>
        <v>Am Pfädlein 9  D-97702 Münnerstadt Münnerstadt</v>
      </c>
      <c r="L830" t="str">
        <f t="shared" si="25"/>
        <v>400399 - O/R Curry NOT ACTIVE,200037 - VKL Europe GmbH makse tegemiseks,2009,30,DE,Münnerstadt,Am Pfädlein 9  D-97702 Münnerstadt Münnerstadt</v>
      </c>
    </row>
    <row r="831" spans="1:12">
      <c r="A831" s="6" t="s">
        <v>468</v>
      </c>
      <c r="B831" s="7" t="s">
        <v>231</v>
      </c>
      <c r="C831" s="7">
        <v>2009</v>
      </c>
      <c r="D831" s="8">
        <v>500</v>
      </c>
      <c r="E831" s="4" t="s">
        <v>1466</v>
      </c>
      <c r="F831">
        <v>0</v>
      </c>
      <c r="G831">
        <v>0</v>
      </c>
      <c r="H831" s="4" t="s">
        <v>1726</v>
      </c>
      <c r="I831" t="s">
        <v>2232</v>
      </c>
      <c r="J831" t="s">
        <v>1727</v>
      </c>
      <c r="K831" t="str">
        <f t="shared" si="24"/>
        <v>Am Pfädlein 9  D-97702 Münnerstadt Münnerstadt</v>
      </c>
      <c r="L831" t="str">
        <f t="shared" si="25"/>
        <v>400440 - Curry Extra Hot Vindaloo HT,200037 - VKL Europe GmbH makse tegemiseks,2009,500,DE,Münnerstadt,Am Pfädlein 9  D-97702 Münnerstadt Münnerstadt</v>
      </c>
    </row>
    <row r="832" spans="1:12">
      <c r="A832" s="6" t="s">
        <v>492</v>
      </c>
      <c r="B832" s="7" t="s">
        <v>231</v>
      </c>
      <c r="C832" s="7">
        <v>2009</v>
      </c>
      <c r="D832" s="8">
        <v>-534.78</v>
      </c>
      <c r="E832" s="4" t="s">
        <v>1466</v>
      </c>
      <c r="F832">
        <v>0</v>
      </c>
      <c r="G832">
        <v>0</v>
      </c>
      <c r="H832" s="4" t="s">
        <v>1726</v>
      </c>
      <c r="I832" t="s">
        <v>2232</v>
      </c>
      <c r="J832" t="s">
        <v>1727</v>
      </c>
      <c r="K832" t="str">
        <f t="shared" si="24"/>
        <v>Am Pfädlein 9  D-97702 Münnerstadt Münnerstadt</v>
      </c>
      <c r="L832" t="str">
        <f t="shared" si="25"/>
        <v>400461 - Barbeque seasoning blend HT NOT ACTIVE,200037 - VKL Europe GmbH makse tegemiseks,2009,-534.78,DE,Münnerstadt,Am Pfädlein 9  D-97702 Münnerstadt Münnerstadt</v>
      </c>
    </row>
    <row r="833" spans="1:12">
      <c r="A833" s="6" t="s">
        <v>736</v>
      </c>
      <c r="B833" s="7" t="s">
        <v>231</v>
      </c>
      <c r="C833" s="7">
        <v>2009</v>
      </c>
      <c r="D833" s="8">
        <v>-20</v>
      </c>
      <c r="E833" s="4" t="s">
        <v>1466</v>
      </c>
      <c r="F833">
        <v>0</v>
      </c>
      <c r="G833">
        <v>0</v>
      </c>
      <c r="H833" s="4" t="s">
        <v>1726</v>
      </c>
      <c r="I833" t="s">
        <v>2232</v>
      </c>
      <c r="J833" t="s">
        <v>1727</v>
      </c>
      <c r="K833" t="str">
        <f t="shared" si="24"/>
        <v>Am Pfädlein 9  D-97702 Münnerstadt Münnerstadt</v>
      </c>
      <c r="L833" t="str">
        <f t="shared" si="25"/>
        <v>400730 - Cardamom whole pod ground Guatemala AF,200037 - VKL Europe GmbH makse tegemiseks,2009,-20,DE,Münnerstadt,Am Pfädlein 9  D-97702 Münnerstadt Münnerstadt</v>
      </c>
    </row>
    <row r="834" spans="1:12">
      <c r="A834" s="6" t="s">
        <v>626</v>
      </c>
      <c r="B834" s="7" t="s">
        <v>349</v>
      </c>
      <c r="C834" s="7">
        <v>2009</v>
      </c>
      <c r="D834" s="8">
        <v>5000</v>
      </c>
      <c r="E834" s="4" t="s">
        <v>1472</v>
      </c>
      <c r="F834">
        <v>0</v>
      </c>
      <c r="G834">
        <v>0</v>
      </c>
      <c r="H834" s="4" t="s">
        <v>1818</v>
      </c>
      <c r="I834" t="s">
        <v>2233</v>
      </c>
      <c r="J834" t="s">
        <v>1819</v>
      </c>
      <c r="K834" t="str">
        <f t="shared" si="24"/>
        <v>14th Mile Stobe  Walayar Dam Post  Walayar  Palakkad District Kerala</v>
      </c>
      <c r="L834" t="str">
        <f t="shared" si="25"/>
        <v>400601 - Ginger ground HT AF,200038 - Indian Products Ltd/Jayanti,2009,5000,IN,Kerala,14th Mile Stobe  Walayar Dam Post  Walayar  Palakkad District Kerala</v>
      </c>
    </row>
    <row r="835" spans="1:12">
      <c r="A835" s="6" t="s">
        <v>348</v>
      </c>
      <c r="B835" s="7" t="s">
        <v>349</v>
      </c>
      <c r="C835" s="7">
        <v>2010</v>
      </c>
      <c r="D835" s="8">
        <v>2500</v>
      </c>
      <c r="E835" s="4" t="s">
        <v>1472</v>
      </c>
      <c r="F835">
        <v>0</v>
      </c>
      <c r="G835">
        <v>0</v>
      </c>
      <c r="H835" s="4" t="s">
        <v>1818</v>
      </c>
      <c r="I835" t="s">
        <v>2233</v>
      </c>
      <c r="J835" t="s">
        <v>1819</v>
      </c>
      <c r="K835" t="str">
        <f t="shared" ref="K835:K898" si="26">CONCATENATE(I835," ",H835)</f>
        <v>14th Mile Stobe  Walayar Dam Post  Walayar  Palakkad District Kerala</v>
      </c>
      <c r="L835" t="str">
        <f t="shared" ref="L835:L898" si="27">CONCATENATE(A835,",",B835,",",C835,",",D835,",",E835,",",H835,",",K835)</f>
        <v>400323 - Green pepper cracked,200038 - Indian Products Ltd/Jayanti,2010,2500,IN,Kerala,14th Mile Stobe  Walayar Dam Post  Walayar  Palakkad District Kerala</v>
      </c>
    </row>
    <row r="836" spans="1:12">
      <c r="A836" s="6" t="s">
        <v>607</v>
      </c>
      <c r="B836" s="7" t="s">
        <v>349</v>
      </c>
      <c r="C836" s="7">
        <v>2010</v>
      </c>
      <c r="D836" s="8">
        <v>4000</v>
      </c>
      <c r="E836" s="4" t="s">
        <v>1472</v>
      </c>
      <c r="F836">
        <v>0</v>
      </c>
      <c r="G836">
        <v>0</v>
      </c>
      <c r="H836" s="4" t="s">
        <v>1818</v>
      </c>
      <c r="I836" t="s">
        <v>2233</v>
      </c>
      <c r="J836" t="s">
        <v>1819</v>
      </c>
      <c r="K836" t="str">
        <f t="shared" si="26"/>
        <v>14th Mile Stobe  Walayar Dam Post  Walayar  Palakkad District Kerala</v>
      </c>
      <c r="L836" t="str">
        <f t="shared" si="27"/>
        <v>400580 - Turmeric ground HT,200038 - Indian Products Ltd/Jayanti,2010,4000,IN,Kerala,14th Mile Stobe  Walayar Dam Post  Walayar  Palakkad District Kerala</v>
      </c>
    </row>
    <row r="837" spans="1:12">
      <c r="A837" s="6" t="s">
        <v>637</v>
      </c>
      <c r="B837" s="7" t="s">
        <v>349</v>
      </c>
      <c r="C837" s="7">
        <v>2010</v>
      </c>
      <c r="D837" s="8">
        <v>1475</v>
      </c>
      <c r="E837" s="4" t="s">
        <v>1472</v>
      </c>
      <c r="F837">
        <v>0</v>
      </c>
      <c r="G837">
        <v>0</v>
      </c>
      <c r="H837" s="4" t="s">
        <v>1818</v>
      </c>
      <c r="I837" t="s">
        <v>2233</v>
      </c>
      <c r="J837" t="s">
        <v>1819</v>
      </c>
      <c r="K837" t="str">
        <f t="shared" si="26"/>
        <v>14th Mile Stobe  Walayar Dam Post  Walayar  Palakkad District Kerala</v>
      </c>
      <c r="L837" t="str">
        <f t="shared" si="27"/>
        <v>400615 - Fenugreek ground HT,200038 - Indian Products Ltd/Jayanti,2010,1475,IN,Kerala,14th Mile Stobe  Walayar Dam Post  Walayar  Palakkad District Kerala</v>
      </c>
    </row>
    <row r="838" spans="1:12">
      <c r="A838" s="6" t="s">
        <v>768</v>
      </c>
      <c r="B838" s="7" t="s">
        <v>349</v>
      </c>
      <c r="C838" s="7">
        <v>2010</v>
      </c>
      <c r="D838" s="8">
        <v>2000</v>
      </c>
      <c r="E838" s="4" t="s">
        <v>1472</v>
      </c>
      <c r="F838">
        <v>0</v>
      </c>
      <c r="G838">
        <v>0</v>
      </c>
      <c r="H838" s="4" t="s">
        <v>1818</v>
      </c>
      <c r="I838" t="s">
        <v>2233</v>
      </c>
      <c r="J838" t="s">
        <v>1819</v>
      </c>
      <c r="K838" t="str">
        <f t="shared" si="26"/>
        <v>14th Mile Stobe  Walayar Dam Post  Walayar  Palakkad District Kerala</v>
      </c>
      <c r="L838" t="str">
        <f t="shared" si="27"/>
        <v>400771 - Dill Seed whole HT,200038 - Indian Products Ltd/Jayanti,2010,2000,IN,Kerala,14th Mile Stobe  Walayar Dam Post  Walayar  Palakkad District Kerala</v>
      </c>
    </row>
    <row r="839" spans="1:12">
      <c r="A839" s="6" t="s">
        <v>607</v>
      </c>
      <c r="B839" s="7" t="s">
        <v>349</v>
      </c>
      <c r="C839" s="7">
        <v>2011</v>
      </c>
      <c r="D839" s="8">
        <v>22000</v>
      </c>
      <c r="E839" s="4" t="s">
        <v>1472</v>
      </c>
      <c r="F839">
        <v>0</v>
      </c>
      <c r="G839">
        <v>0</v>
      </c>
      <c r="H839" s="4" t="s">
        <v>1818</v>
      </c>
      <c r="I839" t="s">
        <v>2233</v>
      </c>
      <c r="J839" t="s">
        <v>1819</v>
      </c>
      <c r="K839" t="str">
        <f t="shared" si="26"/>
        <v>14th Mile Stobe  Walayar Dam Post  Walayar  Palakkad District Kerala</v>
      </c>
      <c r="L839" t="str">
        <f t="shared" si="27"/>
        <v>400580 - Turmeric ground HT,200038 - Indian Products Ltd/Jayanti,2011,22000,IN,Kerala,14th Mile Stobe  Walayar Dam Post  Walayar  Palakkad District Kerala</v>
      </c>
    </row>
    <row r="840" spans="1:12">
      <c r="A840" s="6" t="s">
        <v>626</v>
      </c>
      <c r="B840" s="7" t="s">
        <v>349</v>
      </c>
      <c r="C840" s="7">
        <v>2011</v>
      </c>
      <c r="D840" s="8">
        <v>53500</v>
      </c>
      <c r="E840" s="4" t="s">
        <v>1472</v>
      </c>
      <c r="F840">
        <v>0</v>
      </c>
      <c r="G840">
        <v>0</v>
      </c>
      <c r="H840" s="4" t="s">
        <v>1818</v>
      </c>
      <c r="I840" t="s">
        <v>2233</v>
      </c>
      <c r="J840" t="s">
        <v>1819</v>
      </c>
      <c r="K840" t="str">
        <f t="shared" si="26"/>
        <v>14th Mile Stobe  Walayar Dam Post  Walayar  Palakkad District Kerala</v>
      </c>
      <c r="L840" t="str">
        <f t="shared" si="27"/>
        <v>400601 - Ginger ground HT AF,200038 - Indian Products Ltd/Jayanti,2011,53500,IN,Kerala,14th Mile Stobe  Walayar Dam Post  Walayar  Palakkad District Kerala</v>
      </c>
    </row>
    <row r="841" spans="1:12">
      <c r="A841" s="6" t="s">
        <v>632</v>
      </c>
      <c r="B841" s="7" t="s">
        <v>349</v>
      </c>
      <c r="C841" s="7">
        <v>2011</v>
      </c>
      <c r="D841" s="8">
        <v>5500</v>
      </c>
      <c r="E841" s="4" t="s">
        <v>1472</v>
      </c>
      <c r="F841">
        <v>0</v>
      </c>
      <c r="G841">
        <v>0</v>
      </c>
      <c r="H841" s="4" t="s">
        <v>1818</v>
      </c>
      <c r="I841" t="s">
        <v>2233</v>
      </c>
      <c r="J841" t="s">
        <v>1819</v>
      </c>
      <c r="K841" t="str">
        <f t="shared" si="26"/>
        <v>14th Mile Stobe  Walayar Dam Post  Walayar  Palakkad District Kerala</v>
      </c>
      <c r="L841" t="str">
        <f t="shared" si="27"/>
        <v>400606 - Red pepper ground 20.000 HT AF,200038 - Indian Products Ltd/Jayanti,2011,5500,IN,Kerala,14th Mile Stobe  Walayar Dam Post  Walayar  Palakkad District Kerala</v>
      </c>
    </row>
    <row r="842" spans="1:12">
      <c r="A842" s="6" t="s">
        <v>607</v>
      </c>
      <c r="B842" s="7" t="s">
        <v>349</v>
      </c>
      <c r="C842" s="7">
        <v>2012</v>
      </c>
      <c r="D842" s="8">
        <v>21750</v>
      </c>
      <c r="E842" s="4" t="s">
        <v>1472</v>
      </c>
      <c r="F842">
        <v>0</v>
      </c>
      <c r="G842">
        <v>0</v>
      </c>
      <c r="H842" s="4" t="s">
        <v>1818</v>
      </c>
      <c r="I842" t="s">
        <v>2233</v>
      </c>
      <c r="J842" t="s">
        <v>1819</v>
      </c>
      <c r="K842" t="str">
        <f t="shared" si="26"/>
        <v>14th Mile Stobe  Walayar Dam Post  Walayar  Palakkad District Kerala</v>
      </c>
      <c r="L842" t="str">
        <f t="shared" si="27"/>
        <v>400580 - Turmeric ground HT,200038 - Indian Products Ltd/Jayanti,2012,21750,IN,Kerala,14th Mile Stobe  Walayar Dam Post  Walayar  Palakkad District Kerala</v>
      </c>
    </row>
    <row r="843" spans="1:12">
      <c r="A843" s="6" t="s">
        <v>626</v>
      </c>
      <c r="B843" s="7" t="s">
        <v>349</v>
      </c>
      <c r="C843" s="7">
        <v>2012</v>
      </c>
      <c r="D843" s="8">
        <v>18000</v>
      </c>
      <c r="E843" s="4" t="s">
        <v>1472</v>
      </c>
      <c r="F843">
        <v>0</v>
      </c>
      <c r="G843">
        <v>0</v>
      </c>
      <c r="H843" s="4" t="s">
        <v>1818</v>
      </c>
      <c r="I843" t="s">
        <v>2233</v>
      </c>
      <c r="J843" t="s">
        <v>1819</v>
      </c>
      <c r="K843" t="str">
        <f t="shared" si="26"/>
        <v>14th Mile Stobe  Walayar Dam Post  Walayar  Palakkad District Kerala</v>
      </c>
      <c r="L843" t="str">
        <f t="shared" si="27"/>
        <v>400601 - Ginger ground HT AF,200038 - Indian Products Ltd/Jayanti,2012,18000,IN,Kerala,14th Mile Stobe  Walayar Dam Post  Walayar  Palakkad District Kerala</v>
      </c>
    </row>
    <row r="844" spans="1:12">
      <c r="A844" s="6" t="s">
        <v>629</v>
      </c>
      <c r="B844" s="7" t="s">
        <v>349</v>
      </c>
      <c r="C844" s="7">
        <v>2012</v>
      </c>
      <c r="D844" s="8">
        <v>30025</v>
      </c>
      <c r="E844" s="4" t="s">
        <v>1472</v>
      </c>
      <c r="F844">
        <v>0</v>
      </c>
      <c r="G844">
        <v>0</v>
      </c>
      <c r="H844" s="4" t="s">
        <v>1818</v>
      </c>
      <c r="I844" t="s">
        <v>2233</v>
      </c>
      <c r="J844" t="s">
        <v>1819</v>
      </c>
      <c r="K844" t="str">
        <f t="shared" si="26"/>
        <v>14th Mile Stobe  Walayar Dam Post  Walayar  Palakkad District Kerala</v>
      </c>
      <c r="L844" t="str">
        <f t="shared" si="27"/>
        <v>400603 - White pepper ground  HT,200038 - Indian Products Ltd/Jayanti,2012,30025,IN,Kerala,14th Mile Stobe  Walayar Dam Post  Walayar  Palakkad District Kerala</v>
      </c>
    </row>
    <row r="845" spans="1:12">
      <c r="A845" s="6" t="s">
        <v>2136</v>
      </c>
      <c r="B845" s="7" t="s">
        <v>349</v>
      </c>
      <c r="C845" s="7">
        <v>2012</v>
      </c>
      <c r="D845" s="8">
        <v>11000</v>
      </c>
      <c r="E845" s="4" t="s">
        <v>1472</v>
      </c>
      <c r="F845">
        <v>0</v>
      </c>
      <c r="G845">
        <v>0</v>
      </c>
      <c r="H845" s="4" t="s">
        <v>1818</v>
      </c>
      <c r="I845" t="s">
        <v>2233</v>
      </c>
      <c r="J845" t="s">
        <v>1819</v>
      </c>
      <c r="K845" t="str">
        <f t="shared" si="26"/>
        <v>14th Mile Stobe  Walayar Dam Post  Walayar  Palakkad District Kerala</v>
      </c>
      <c r="L845" t="str">
        <f t="shared" si="27"/>
        <v>400608 - Black pepper cracked 1.15 HT,200038 - Indian Products Ltd/Jayanti,2012,11000,IN,Kerala,14th Mile Stobe  Walayar Dam Post  Walayar  Palakkad District Kerala</v>
      </c>
    </row>
    <row r="846" spans="1:12">
      <c r="A846" s="6" t="s">
        <v>2137</v>
      </c>
      <c r="B846" s="7" t="s">
        <v>349</v>
      </c>
      <c r="C846" s="7">
        <v>2012</v>
      </c>
      <c r="D846" s="8">
        <v>2975</v>
      </c>
      <c r="E846" s="4" t="s">
        <v>1472</v>
      </c>
      <c r="F846">
        <v>0</v>
      </c>
      <c r="G846">
        <v>0</v>
      </c>
      <c r="H846" s="4" t="s">
        <v>1818</v>
      </c>
      <c r="I846" t="s">
        <v>2233</v>
      </c>
      <c r="J846" t="s">
        <v>1819</v>
      </c>
      <c r="K846" t="str">
        <f t="shared" si="26"/>
        <v>14th Mile Stobe  Walayar Dam Post  Walayar  Palakkad District Kerala</v>
      </c>
      <c r="L846" t="str">
        <f t="shared" si="27"/>
        <v>400669 - White pepper cracked 1.6 HT,200038 - Indian Products Ltd/Jayanti,2012,2975,IN,Kerala,14th Mile Stobe  Walayar Dam Post  Walayar  Palakkad District Kerala</v>
      </c>
    </row>
    <row r="847" spans="1:12">
      <c r="A847" s="6" t="s">
        <v>607</v>
      </c>
      <c r="B847" s="7" t="s">
        <v>349</v>
      </c>
      <c r="C847" s="7">
        <v>2013</v>
      </c>
      <c r="D847" s="8">
        <v>16250</v>
      </c>
      <c r="E847" s="4" t="s">
        <v>1472</v>
      </c>
      <c r="F847">
        <v>0</v>
      </c>
      <c r="G847">
        <v>0</v>
      </c>
      <c r="H847" s="4" t="s">
        <v>1818</v>
      </c>
      <c r="I847" t="s">
        <v>2233</v>
      </c>
      <c r="J847" t="s">
        <v>1819</v>
      </c>
      <c r="K847" t="str">
        <f t="shared" si="26"/>
        <v>14th Mile Stobe  Walayar Dam Post  Walayar  Palakkad District Kerala</v>
      </c>
      <c r="L847" t="str">
        <f t="shared" si="27"/>
        <v>400580 - Turmeric ground HT,200038 - Indian Products Ltd/Jayanti,2013,16250,IN,Kerala,14th Mile Stobe  Walayar Dam Post  Walayar  Palakkad District Kerala</v>
      </c>
    </row>
    <row r="848" spans="1:12">
      <c r="A848" s="6" t="s">
        <v>629</v>
      </c>
      <c r="B848" s="7" t="s">
        <v>349</v>
      </c>
      <c r="C848" s="7">
        <v>2013</v>
      </c>
      <c r="D848" s="8">
        <v>25900</v>
      </c>
      <c r="E848" s="4" t="s">
        <v>1472</v>
      </c>
      <c r="F848">
        <v>0</v>
      </c>
      <c r="G848">
        <v>0</v>
      </c>
      <c r="H848" s="4" t="s">
        <v>1818</v>
      </c>
      <c r="I848" t="s">
        <v>2233</v>
      </c>
      <c r="J848" t="s">
        <v>1819</v>
      </c>
      <c r="K848" t="str">
        <f t="shared" si="26"/>
        <v>14th Mile Stobe  Walayar Dam Post  Walayar  Palakkad District Kerala</v>
      </c>
      <c r="L848" t="str">
        <f t="shared" si="27"/>
        <v>400603 - White pepper ground  HT,200038 - Indian Products Ltd/Jayanti,2013,25900,IN,Kerala,14th Mile Stobe  Walayar Dam Post  Walayar  Palakkad District Kerala</v>
      </c>
    </row>
    <row r="849" spans="1:12">
      <c r="A849" s="6" t="s">
        <v>2137</v>
      </c>
      <c r="B849" s="7" t="s">
        <v>349</v>
      </c>
      <c r="C849" s="7">
        <v>2013</v>
      </c>
      <c r="D849" s="8">
        <v>7000</v>
      </c>
      <c r="E849" s="4" t="s">
        <v>1472</v>
      </c>
      <c r="F849">
        <v>0</v>
      </c>
      <c r="G849">
        <v>0</v>
      </c>
      <c r="H849" s="4" t="s">
        <v>1818</v>
      </c>
      <c r="I849" t="s">
        <v>2233</v>
      </c>
      <c r="J849" t="s">
        <v>1819</v>
      </c>
      <c r="K849" t="str">
        <f t="shared" si="26"/>
        <v>14th Mile Stobe  Walayar Dam Post  Walayar  Palakkad District Kerala</v>
      </c>
      <c r="L849" t="str">
        <f t="shared" si="27"/>
        <v>400669 - White pepper cracked 1.6 HT,200038 - Indian Products Ltd/Jayanti,2013,7000,IN,Kerala,14th Mile Stobe  Walayar Dam Post  Walayar  Palakkad District Kerala</v>
      </c>
    </row>
    <row r="850" spans="1:12">
      <c r="A850" s="6" t="s">
        <v>2138</v>
      </c>
      <c r="B850" s="7" t="s">
        <v>349</v>
      </c>
      <c r="C850" s="7">
        <v>2013</v>
      </c>
      <c r="D850" s="8">
        <v>500</v>
      </c>
      <c r="E850" s="4" t="s">
        <v>1472</v>
      </c>
      <c r="F850">
        <v>0</v>
      </c>
      <c r="G850">
        <v>0</v>
      </c>
      <c r="H850" s="4" t="s">
        <v>1818</v>
      </c>
      <c r="I850" t="s">
        <v>2233</v>
      </c>
      <c r="J850" t="s">
        <v>1819</v>
      </c>
      <c r="K850" t="str">
        <f t="shared" si="26"/>
        <v>14th Mile Stobe  Walayar Dam Post  Walayar  Palakkad District Kerala</v>
      </c>
      <c r="L850" t="str">
        <f t="shared" si="27"/>
        <v>401500 - Black pepper cracked 1.15 Tellicherry ST,200038 - Indian Products Ltd/Jayanti,2013,500,IN,Kerala,14th Mile Stobe  Walayar Dam Post  Walayar  Palakkad District Kerala</v>
      </c>
    </row>
    <row r="851" spans="1:12">
      <c r="A851" s="6" t="s">
        <v>65</v>
      </c>
      <c r="B851" s="7" t="s">
        <v>66</v>
      </c>
      <c r="C851" s="7">
        <v>2007</v>
      </c>
      <c r="D851" s="8">
        <v>8000</v>
      </c>
      <c r="E851" s="4" t="s">
        <v>1475</v>
      </c>
      <c r="F851" t="s">
        <v>1526</v>
      </c>
      <c r="G851">
        <v>0</v>
      </c>
      <c r="H851" s="4" t="s">
        <v>2052</v>
      </c>
      <c r="I851" t="s">
        <v>2234</v>
      </c>
      <c r="J851" t="s">
        <v>1527</v>
      </c>
      <c r="K851" t="str">
        <f t="shared" si="26"/>
        <v>4  rue Patou  BP 489 Lille Cedex</v>
      </c>
      <c r="L851" t="str">
        <f t="shared" si="27"/>
        <v>400043 - Starch Maize native (K),200039 - Roquette Freres,2007,8000,FR,Lille Cedex,4  rue Patou  BP 489 Lille Cedex</v>
      </c>
    </row>
    <row r="852" spans="1:12">
      <c r="A852" s="6" t="s">
        <v>75</v>
      </c>
      <c r="B852" s="7" t="s">
        <v>66</v>
      </c>
      <c r="C852" s="7">
        <v>2007</v>
      </c>
      <c r="D852" s="8">
        <v>21975</v>
      </c>
      <c r="E852" s="4" t="s">
        <v>1475</v>
      </c>
      <c r="F852" t="s">
        <v>1526</v>
      </c>
      <c r="G852">
        <v>0</v>
      </c>
      <c r="H852" s="4" t="s">
        <v>2052</v>
      </c>
      <c r="I852" t="s">
        <v>2234</v>
      </c>
      <c r="J852" t="s">
        <v>1527</v>
      </c>
      <c r="K852" t="str">
        <f t="shared" si="26"/>
        <v>4  rue Patou  BP 489 Lille Cedex</v>
      </c>
      <c r="L852" t="str">
        <f t="shared" si="27"/>
        <v>400048 - Protein Wheat gluten,200039 - Roquette Freres,2007,21975,FR,Lille Cedex,4  rue Patou  BP 489 Lille Cedex</v>
      </c>
    </row>
    <row r="853" spans="1:12">
      <c r="A853" s="6" t="s">
        <v>86</v>
      </c>
      <c r="B853" s="7" t="s">
        <v>66</v>
      </c>
      <c r="C853" s="7">
        <v>2007</v>
      </c>
      <c r="D853" s="8">
        <v>37800</v>
      </c>
      <c r="E853" s="4" t="s">
        <v>1475</v>
      </c>
      <c r="F853" t="s">
        <v>1526</v>
      </c>
      <c r="G853">
        <v>0</v>
      </c>
      <c r="H853" s="4" t="s">
        <v>2052</v>
      </c>
      <c r="I853" t="s">
        <v>2234</v>
      </c>
      <c r="J853" t="s">
        <v>1527</v>
      </c>
      <c r="K853" t="str">
        <f t="shared" si="26"/>
        <v>4  rue Patou  BP 489 Lille Cedex</v>
      </c>
      <c r="L853" t="str">
        <f t="shared" si="27"/>
        <v>400055 - Potato starch 25kg NOT ACTIVE,200039 - Roquette Freres,2007,37800,FR,Lille Cedex,4  rue Patou  BP 489 Lille Cedex</v>
      </c>
    </row>
    <row r="854" spans="1:12">
      <c r="A854" s="6" t="s">
        <v>91</v>
      </c>
      <c r="B854" s="7" t="s">
        <v>66</v>
      </c>
      <c r="C854" s="7">
        <v>2007</v>
      </c>
      <c r="D854" s="8">
        <v>14000</v>
      </c>
      <c r="E854" s="4" t="s">
        <v>1475</v>
      </c>
      <c r="F854" t="s">
        <v>1526</v>
      </c>
      <c r="G854">
        <v>0</v>
      </c>
      <c r="H854" s="4" t="s">
        <v>2052</v>
      </c>
      <c r="I854" t="s">
        <v>2234</v>
      </c>
      <c r="J854" t="s">
        <v>1527</v>
      </c>
      <c r="K854" t="str">
        <f t="shared" si="26"/>
        <v>4  rue Patou  BP 489 Lille Cedex</v>
      </c>
      <c r="L854" t="str">
        <f t="shared" si="27"/>
        <v>400060 - Dextrose 25 kg NOT ACTIVE,200039 - Roquette Freres,2007,14000,FR,Lille Cedex,4  rue Patou  BP 489 Lille Cedex</v>
      </c>
    </row>
    <row r="855" spans="1:12">
      <c r="A855" s="6" t="s">
        <v>92</v>
      </c>
      <c r="B855" s="7" t="s">
        <v>66</v>
      </c>
      <c r="C855" s="7">
        <v>2007</v>
      </c>
      <c r="D855" s="8">
        <v>291000</v>
      </c>
      <c r="E855" s="4" t="s">
        <v>1475</v>
      </c>
      <c r="F855" t="s">
        <v>1526</v>
      </c>
      <c r="G855">
        <v>0</v>
      </c>
      <c r="H855" s="4" t="s">
        <v>2052</v>
      </c>
      <c r="I855" t="s">
        <v>2234</v>
      </c>
      <c r="J855" t="s">
        <v>1527</v>
      </c>
      <c r="K855" t="str">
        <f t="shared" si="26"/>
        <v>4  rue Patou  BP 489 Lille Cedex</v>
      </c>
      <c r="L855" t="str">
        <f t="shared" si="27"/>
        <v>400061 - Dextrose fine wheat or maize,200039 - Roquette Freres,2007,291000,FR,Lille Cedex,4  rue Patou  BP 489 Lille Cedex</v>
      </c>
    </row>
    <row r="856" spans="1:12">
      <c r="A856" s="6" t="s">
        <v>95</v>
      </c>
      <c r="B856" s="7" t="s">
        <v>66</v>
      </c>
      <c r="C856" s="7">
        <v>2007</v>
      </c>
      <c r="D856" s="8">
        <v>13800</v>
      </c>
      <c r="E856" s="4" t="s">
        <v>1475</v>
      </c>
      <c r="F856" t="s">
        <v>1526</v>
      </c>
      <c r="G856">
        <v>0</v>
      </c>
      <c r="H856" s="4" t="s">
        <v>2052</v>
      </c>
      <c r="I856" t="s">
        <v>2234</v>
      </c>
      <c r="J856" t="s">
        <v>1527</v>
      </c>
      <c r="K856" t="str">
        <f t="shared" si="26"/>
        <v>4  rue Patou  BP 489 Lille Cedex</v>
      </c>
      <c r="L856" t="str">
        <f t="shared" si="27"/>
        <v>400063 - Glucose syrup DE 21 AF (K),200039 - Roquette Freres,2007,13800,FR,Lille Cedex,4  rue Patou  BP 489 Lille Cedex</v>
      </c>
    </row>
    <row r="857" spans="1:12">
      <c r="A857" s="6" t="s">
        <v>96</v>
      </c>
      <c r="B857" s="7" t="s">
        <v>66</v>
      </c>
      <c r="C857" s="7">
        <v>2007</v>
      </c>
      <c r="D857" s="8">
        <v>1500</v>
      </c>
      <c r="E857" s="4" t="s">
        <v>1475</v>
      </c>
      <c r="F857" t="s">
        <v>1526</v>
      </c>
      <c r="G857">
        <v>0</v>
      </c>
      <c r="H857" s="4" t="s">
        <v>2052</v>
      </c>
      <c r="I857" t="s">
        <v>2234</v>
      </c>
      <c r="J857" t="s">
        <v>1527</v>
      </c>
      <c r="K857" t="str">
        <f t="shared" si="26"/>
        <v>4  rue Patou  BP 489 Lille Cedex</v>
      </c>
      <c r="L857" t="str">
        <f t="shared" si="27"/>
        <v>400065 - Glucose syrup DE 28 Not active,200039 - Roquette Freres,2007,1500,FR,Lille Cedex,4  rue Patou  BP 489 Lille Cedex</v>
      </c>
    </row>
    <row r="858" spans="1:12">
      <c r="A858" s="6" t="s">
        <v>397</v>
      </c>
      <c r="B858" s="7" t="s">
        <v>66</v>
      </c>
      <c r="C858" s="7">
        <v>2007</v>
      </c>
      <c r="D858" s="8">
        <v>9000</v>
      </c>
      <c r="E858" s="4" t="s">
        <v>1475</v>
      </c>
      <c r="F858" t="s">
        <v>1526</v>
      </c>
      <c r="G858">
        <v>0</v>
      </c>
      <c r="H858" s="4" t="s">
        <v>2052</v>
      </c>
      <c r="I858" t="s">
        <v>2234</v>
      </c>
      <c r="J858" t="s">
        <v>1527</v>
      </c>
      <c r="K858" t="str">
        <f t="shared" si="26"/>
        <v>4  rue Patou  BP 489 Lille Cedex</v>
      </c>
      <c r="L858" t="str">
        <f t="shared" si="27"/>
        <v>400375 - Starch modified Waxy maize PG 40 (E 1422),200039 - Roquette Freres,2007,9000,FR,Lille Cedex,4  rue Patou  BP 489 Lille Cedex</v>
      </c>
    </row>
    <row r="859" spans="1:12">
      <c r="A859" s="6" t="s">
        <v>398</v>
      </c>
      <c r="B859" s="7" t="s">
        <v>66</v>
      </c>
      <c r="C859" s="7">
        <v>2007</v>
      </c>
      <c r="D859" s="8">
        <v>14000</v>
      </c>
      <c r="E859" s="4" t="s">
        <v>1475</v>
      </c>
      <c r="F859" t="s">
        <v>1526</v>
      </c>
      <c r="G859">
        <v>0</v>
      </c>
      <c r="H859" s="4" t="s">
        <v>2052</v>
      </c>
      <c r="I859" t="s">
        <v>2234</v>
      </c>
      <c r="J859" t="s">
        <v>1527</v>
      </c>
      <c r="K859" t="str">
        <f t="shared" si="26"/>
        <v>4  rue Patou  BP 489 Lille Cedex</v>
      </c>
      <c r="L859" t="str">
        <f t="shared" si="27"/>
        <v>400376 - Starch modified Waxy maize CU 20 (E 1422),200039 - Roquette Freres,2007,14000,FR,Lille Cedex,4  rue Patou  BP 489 Lille Cedex</v>
      </c>
    </row>
    <row r="860" spans="1:12">
      <c r="A860" s="6" t="s">
        <v>399</v>
      </c>
      <c r="B860" s="7" t="s">
        <v>66</v>
      </c>
      <c r="C860" s="7">
        <v>2007</v>
      </c>
      <c r="D860" s="8">
        <v>110325</v>
      </c>
      <c r="E860" s="4" t="s">
        <v>1475</v>
      </c>
      <c r="F860" t="s">
        <v>1526</v>
      </c>
      <c r="G860">
        <v>0</v>
      </c>
      <c r="H860" s="4" t="s">
        <v>2052</v>
      </c>
      <c r="I860" t="s">
        <v>2234</v>
      </c>
      <c r="J860" t="s">
        <v>1527</v>
      </c>
      <c r="K860" t="str">
        <f t="shared" si="26"/>
        <v>4  rue Patou  BP 489 Lille Cedex</v>
      </c>
      <c r="L860" t="str">
        <f t="shared" si="27"/>
        <v>400377 - Maltodextrine Maize DE 12,200039 - Roquette Freres,2007,110325,FR,Lille Cedex,4  rue Patou  BP 489 Lille Cedex</v>
      </c>
    </row>
    <row r="861" spans="1:12">
      <c r="A861" s="6" t="s">
        <v>575</v>
      </c>
      <c r="B861" s="7" t="s">
        <v>66</v>
      </c>
      <c r="C861" s="7">
        <v>2007</v>
      </c>
      <c r="D861" s="8">
        <v>79000</v>
      </c>
      <c r="E861" s="4" t="s">
        <v>1475</v>
      </c>
      <c r="F861" t="s">
        <v>1526</v>
      </c>
      <c r="G861">
        <v>0</v>
      </c>
      <c r="H861" s="4" t="s">
        <v>2052</v>
      </c>
      <c r="I861" t="s">
        <v>2234</v>
      </c>
      <c r="J861" t="s">
        <v>1527</v>
      </c>
      <c r="K861" t="str">
        <f t="shared" si="26"/>
        <v>4  rue Patou  BP 489 Lille Cedex</v>
      </c>
      <c r="L861" t="str">
        <f t="shared" si="27"/>
        <v>400546 - Dextrose fine Maize AF,200039 - Roquette Freres,2007,79000,FR,Lille Cedex,4  rue Patou  BP 489 Lille Cedex</v>
      </c>
    </row>
    <row r="862" spans="1:12">
      <c r="A862" s="6" t="s">
        <v>580</v>
      </c>
      <c r="B862" s="7" t="s">
        <v>66</v>
      </c>
      <c r="C862" s="7">
        <v>2007</v>
      </c>
      <c r="D862" s="8">
        <v>800</v>
      </c>
      <c r="E862" s="4" t="s">
        <v>1475</v>
      </c>
      <c r="F862" t="s">
        <v>1526</v>
      </c>
      <c r="G862">
        <v>0</v>
      </c>
      <c r="H862" s="4" t="s">
        <v>2052</v>
      </c>
      <c r="I862" t="s">
        <v>2234</v>
      </c>
      <c r="J862" t="s">
        <v>1527</v>
      </c>
      <c r="K862" t="str">
        <f t="shared" si="26"/>
        <v>4  rue Patou  BP 489 Lille Cedex</v>
      </c>
      <c r="L862" t="str">
        <f t="shared" si="27"/>
        <v>400550 - Starch modified Maize Pregeflo M Not acti,200039 - Roquette Freres,2007,800,FR,Lille Cedex,4  rue Patou  BP 489 Lille Cedex</v>
      </c>
    </row>
    <row r="863" spans="1:12">
      <c r="A863" s="6" t="s">
        <v>582</v>
      </c>
      <c r="B863" s="7" t="s">
        <v>66</v>
      </c>
      <c r="C863" s="7">
        <v>2007</v>
      </c>
      <c r="D863" s="8">
        <v>750</v>
      </c>
      <c r="E863" s="4" t="s">
        <v>1475</v>
      </c>
      <c r="F863" t="s">
        <v>1526</v>
      </c>
      <c r="G863">
        <v>0</v>
      </c>
      <c r="H863" s="4" t="s">
        <v>2052</v>
      </c>
      <c r="I863" t="s">
        <v>2234</v>
      </c>
      <c r="J863" t="s">
        <v>1527</v>
      </c>
      <c r="K863" t="str">
        <f t="shared" si="26"/>
        <v>4  rue Patou  BP 489 Lille Cedex</v>
      </c>
      <c r="L863" t="str">
        <f t="shared" si="27"/>
        <v>400554 - Glucose syrup DE 38 NOT ACTIVE,200039 - Roquette Freres,2007,750,FR,Lille Cedex,4  rue Patou  BP 489 Lille Cedex</v>
      </c>
    </row>
    <row r="864" spans="1:12">
      <c r="A864" s="6" t="s">
        <v>684</v>
      </c>
      <c r="B864" s="7" t="s">
        <v>66</v>
      </c>
      <c r="C864" s="7">
        <v>2007</v>
      </c>
      <c r="D864" s="8">
        <v>1000</v>
      </c>
      <c r="E864" s="4" t="s">
        <v>1475</v>
      </c>
      <c r="F864" t="s">
        <v>1526</v>
      </c>
      <c r="G864">
        <v>0</v>
      </c>
      <c r="H864" s="4" t="s">
        <v>2052</v>
      </c>
      <c r="I864" t="s">
        <v>2234</v>
      </c>
      <c r="J864" t="s">
        <v>1527</v>
      </c>
      <c r="K864" t="str">
        <f t="shared" si="26"/>
        <v>4  rue Patou  BP 489 Lille Cedex</v>
      </c>
      <c r="L864" t="str">
        <f t="shared" si="27"/>
        <v>400676 - Starch modified potato  swelling PG (E 14,200039 - Roquette Freres,2007,1000,FR,Lille Cedex,4  rue Patou  BP 489 Lille Cedex</v>
      </c>
    </row>
    <row r="865" spans="1:12">
      <c r="A865" s="6" t="s">
        <v>65</v>
      </c>
      <c r="B865" s="7" t="s">
        <v>66</v>
      </c>
      <c r="C865" s="7">
        <v>2008</v>
      </c>
      <c r="D865" s="8">
        <v>5000</v>
      </c>
      <c r="E865" s="4" t="s">
        <v>1475</v>
      </c>
      <c r="F865" t="s">
        <v>1526</v>
      </c>
      <c r="G865">
        <v>0</v>
      </c>
      <c r="H865" s="4" t="s">
        <v>2052</v>
      </c>
      <c r="I865" t="s">
        <v>2234</v>
      </c>
      <c r="J865" t="s">
        <v>1527</v>
      </c>
      <c r="K865" t="str">
        <f t="shared" si="26"/>
        <v>4  rue Patou  BP 489 Lille Cedex</v>
      </c>
      <c r="L865" t="str">
        <f t="shared" si="27"/>
        <v>400043 - Starch Maize native (K),200039 - Roquette Freres,2008,5000,FR,Lille Cedex,4  rue Patou  BP 489 Lille Cedex</v>
      </c>
    </row>
    <row r="866" spans="1:12">
      <c r="A866" s="6" t="s">
        <v>75</v>
      </c>
      <c r="B866" s="7" t="s">
        <v>66</v>
      </c>
      <c r="C866" s="7">
        <v>2008</v>
      </c>
      <c r="D866" s="8">
        <v>4975</v>
      </c>
      <c r="E866" s="4" t="s">
        <v>1475</v>
      </c>
      <c r="F866" t="s">
        <v>1526</v>
      </c>
      <c r="G866">
        <v>0</v>
      </c>
      <c r="H866" s="4" t="s">
        <v>2052</v>
      </c>
      <c r="I866" t="s">
        <v>2234</v>
      </c>
      <c r="J866" t="s">
        <v>1527</v>
      </c>
      <c r="K866" t="str">
        <f t="shared" si="26"/>
        <v>4  rue Patou  BP 489 Lille Cedex</v>
      </c>
      <c r="L866" t="str">
        <f t="shared" si="27"/>
        <v>400048 - Protein Wheat gluten,200039 - Roquette Freres,2008,4975,FR,Lille Cedex,4  rue Patou  BP 489 Lille Cedex</v>
      </c>
    </row>
    <row r="867" spans="1:12">
      <c r="A867" s="6" t="s">
        <v>84</v>
      </c>
      <c r="B867" s="7" t="s">
        <v>66</v>
      </c>
      <c r="C867" s="7">
        <v>2008</v>
      </c>
      <c r="D867" s="8">
        <v>6200</v>
      </c>
      <c r="E867" s="4" t="s">
        <v>1475</v>
      </c>
      <c r="F867" t="s">
        <v>1526</v>
      </c>
      <c r="G867">
        <v>0</v>
      </c>
      <c r="H867" s="4" t="s">
        <v>2052</v>
      </c>
      <c r="I867" t="s">
        <v>2234</v>
      </c>
      <c r="J867" t="s">
        <v>1527</v>
      </c>
      <c r="K867" t="str">
        <f t="shared" si="26"/>
        <v>4  rue Patou  BP 489 Lille Cedex</v>
      </c>
      <c r="L867" t="str">
        <f t="shared" si="27"/>
        <v>400053 - Starch Wheat native NOT ACTIVE,200039 - Roquette Freres,2008,6200,FR,Lille Cedex,4  rue Patou  BP 489 Lille Cedex</v>
      </c>
    </row>
    <row r="868" spans="1:12">
      <c r="A868" s="6" t="s">
        <v>86</v>
      </c>
      <c r="B868" s="7" t="s">
        <v>66</v>
      </c>
      <c r="C868" s="7">
        <v>2008</v>
      </c>
      <c r="D868" s="8">
        <v>40950</v>
      </c>
      <c r="E868" s="4" t="s">
        <v>1475</v>
      </c>
      <c r="F868" t="s">
        <v>1526</v>
      </c>
      <c r="G868">
        <v>0</v>
      </c>
      <c r="H868" s="4" t="s">
        <v>2052</v>
      </c>
      <c r="I868" t="s">
        <v>2234</v>
      </c>
      <c r="J868" t="s">
        <v>1527</v>
      </c>
      <c r="K868" t="str">
        <f t="shared" si="26"/>
        <v>4  rue Patou  BP 489 Lille Cedex</v>
      </c>
      <c r="L868" t="str">
        <f t="shared" si="27"/>
        <v>400055 - Potato starch 25kg NOT ACTIVE,200039 - Roquette Freres,2008,40950,FR,Lille Cedex,4  rue Patou  BP 489 Lille Cedex</v>
      </c>
    </row>
    <row r="869" spans="1:12">
      <c r="A869" s="6" t="s">
        <v>92</v>
      </c>
      <c r="B869" s="7" t="s">
        <v>66</v>
      </c>
      <c r="C869" s="7">
        <v>2008</v>
      </c>
      <c r="D869" s="8">
        <v>634000</v>
      </c>
      <c r="E869" s="4" t="s">
        <v>1475</v>
      </c>
      <c r="F869" t="s">
        <v>1526</v>
      </c>
      <c r="G869">
        <v>0</v>
      </c>
      <c r="H869" s="4" t="s">
        <v>2052</v>
      </c>
      <c r="I869" t="s">
        <v>2234</v>
      </c>
      <c r="J869" t="s">
        <v>1527</v>
      </c>
      <c r="K869" t="str">
        <f t="shared" si="26"/>
        <v>4  rue Patou  BP 489 Lille Cedex</v>
      </c>
      <c r="L869" t="str">
        <f t="shared" si="27"/>
        <v>400061 - Dextrose fine wheat or maize,200039 - Roquette Freres,2008,634000,FR,Lille Cedex,4  rue Patou  BP 489 Lille Cedex</v>
      </c>
    </row>
    <row r="870" spans="1:12">
      <c r="A870" s="6" t="s">
        <v>95</v>
      </c>
      <c r="B870" s="7" t="s">
        <v>66</v>
      </c>
      <c r="C870" s="7">
        <v>2008</v>
      </c>
      <c r="D870" s="8">
        <v>96550</v>
      </c>
      <c r="E870" s="4" t="s">
        <v>1475</v>
      </c>
      <c r="F870" t="s">
        <v>1526</v>
      </c>
      <c r="G870">
        <v>0</v>
      </c>
      <c r="H870" s="4" t="s">
        <v>2052</v>
      </c>
      <c r="I870" t="s">
        <v>2234</v>
      </c>
      <c r="J870" t="s">
        <v>1527</v>
      </c>
      <c r="K870" t="str">
        <f t="shared" si="26"/>
        <v>4  rue Patou  BP 489 Lille Cedex</v>
      </c>
      <c r="L870" t="str">
        <f t="shared" si="27"/>
        <v>400063 - Glucose syrup DE 21 AF (K),200039 - Roquette Freres,2008,96550,FR,Lille Cedex,4  rue Patou  BP 489 Lille Cedex</v>
      </c>
    </row>
    <row r="871" spans="1:12">
      <c r="A871" s="6" t="s">
        <v>96</v>
      </c>
      <c r="B871" s="7" t="s">
        <v>66</v>
      </c>
      <c r="C871" s="7">
        <v>2008</v>
      </c>
      <c r="D871" s="8">
        <v>2250</v>
      </c>
      <c r="E871" s="4" t="s">
        <v>1475</v>
      </c>
      <c r="F871" t="s">
        <v>1526</v>
      </c>
      <c r="G871">
        <v>0</v>
      </c>
      <c r="H871" s="4" t="s">
        <v>2052</v>
      </c>
      <c r="I871" t="s">
        <v>2234</v>
      </c>
      <c r="J871" t="s">
        <v>1527</v>
      </c>
      <c r="K871" t="str">
        <f t="shared" si="26"/>
        <v>4  rue Patou  BP 489 Lille Cedex</v>
      </c>
      <c r="L871" t="str">
        <f t="shared" si="27"/>
        <v>400065 - Glucose syrup DE 28 Not active,200039 - Roquette Freres,2008,2250,FR,Lille Cedex,4  rue Patou  BP 489 Lille Cedex</v>
      </c>
    </row>
    <row r="872" spans="1:12">
      <c r="A872" s="6" t="s">
        <v>381</v>
      </c>
      <c r="B872" s="7" t="s">
        <v>66</v>
      </c>
      <c r="C872" s="7">
        <v>2008</v>
      </c>
      <c r="D872" s="8">
        <v>9950</v>
      </c>
      <c r="E872" s="4" t="s">
        <v>1475</v>
      </c>
      <c r="F872" t="s">
        <v>1526</v>
      </c>
      <c r="G872">
        <v>0</v>
      </c>
      <c r="H872" s="4" t="s">
        <v>2052</v>
      </c>
      <c r="I872" t="s">
        <v>2234</v>
      </c>
      <c r="J872" t="s">
        <v>1527</v>
      </c>
      <c r="K872" t="str">
        <f t="shared" si="26"/>
        <v>4  rue Patou  BP 489 Lille Cedex</v>
      </c>
      <c r="L872" t="str">
        <f t="shared" si="27"/>
        <v>400360 - Sodium erythorbate (E 316),200039 - Roquette Freres,2008,9950,FR,Lille Cedex,4  rue Patou  BP 489 Lille Cedex</v>
      </c>
    </row>
    <row r="873" spans="1:12">
      <c r="A873" s="6" t="s">
        <v>391</v>
      </c>
      <c r="B873" s="7" t="s">
        <v>66</v>
      </c>
      <c r="C873" s="7">
        <v>2008</v>
      </c>
      <c r="D873" s="8">
        <v>3200</v>
      </c>
      <c r="E873" s="4" t="s">
        <v>1475</v>
      </c>
      <c r="F873" t="s">
        <v>1526</v>
      </c>
      <c r="G873">
        <v>0</v>
      </c>
      <c r="H873" s="4" t="s">
        <v>2052</v>
      </c>
      <c r="I873" t="s">
        <v>2234</v>
      </c>
      <c r="J873" t="s">
        <v>1527</v>
      </c>
      <c r="K873" t="str">
        <f t="shared" si="26"/>
        <v>4  rue Patou  BP 489 Lille Cedex</v>
      </c>
      <c r="L873" t="str">
        <f t="shared" si="27"/>
        <v>400371 - Caramel colour powder 50.000 EBC (E 150c),200039 - Roquette Freres,2008,3200,FR,Lille Cedex,4  rue Patou  BP 489 Lille Cedex</v>
      </c>
    </row>
    <row r="874" spans="1:12">
      <c r="A874" s="6" t="s">
        <v>397</v>
      </c>
      <c r="B874" s="7" t="s">
        <v>66</v>
      </c>
      <c r="C874" s="7">
        <v>2008</v>
      </c>
      <c r="D874" s="8">
        <v>30000</v>
      </c>
      <c r="E874" s="4" t="s">
        <v>1475</v>
      </c>
      <c r="F874" t="s">
        <v>1526</v>
      </c>
      <c r="G874">
        <v>0</v>
      </c>
      <c r="H874" s="4" t="s">
        <v>2052</v>
      </c>
      <c r="I874" t="s">
        <v>2234</v>
      </c>
      <c r="J874" t="s">
        <v>1527</v>
      </c>
      <c r="K874" t="str">
        <f t="shared" si="26"/>
        <v>4  rue Patou  BP 489 Lille Cedex</v>
      </c>
      <c r="L874" t="str">
        <f t="shared" si="27"/>
        <v>400375 - Starch modified Waxy maize PG 40 (E 1422),200039 - Roquette Freres,2008,30000,FR,Lille Cedex,4  rue Patou  BP 489 Lille Cedex</v>
      </c>
    </row>
    <row r="875" spans="1:12">
      <c r="A875" s="6" t="s">
        <v>398</v>
      </c>
      <c r="B875" s="7" t="s">
        <v>66</v>
      </c>
      <c r="C875" s="7">
        <v>2008</v>
      </c>
      <c r="D875" s="8">
        <v>33000</v>
      </c>
      <c r="E875" s="4" t="s">
        <v>1475</v>
      </c>
      <c r="F875" t="s">
        <v>1526</v>
      </c>
      <c r="G875">
        <v>0</v>
      </c>
      <c r="H875" s="4" t="s">
        <v>2052</v>
      </c>
      <c r="I875" t="s">
        <v>2234</v>
      </c>
      <c r="J875" t="s">
        <v>1527</v>
      </c>
      <c r="K875" t="str">
        <f t="shared" si="26"/>
        <v>4  rue Patou  BP 489 Lille Cedex</v>
      </c>
      <c r="L875" t="str">
        <f t="shared" si="27"/>
        <v>400376 - Starch modified Waxy maize CU 20 (E 1422),200039 - Roquette Freres,2008,33000,FR,Lille Cedex,4  rue Patou  BP 489 Lille Cedex</v>
      </c>
    </row>
    <row r="876" spans="1:12">
      <c r="A876" s="6" t="s">
        <v>399</v>
      </c>
      <c r="B876" s="7" t="s">
        <v>66</v>
      </c>
      <c r="C876" s="7">
        <v>2008</v>
      </c>
      <c r="D876" s="8">
        <v>193200</v>
      </c>
      <c r="E876" s="4" t="s">
        <v>1475</v>
      </c>
      <c r="F876" t="s">
        <v>1526</v>
      </c>
      <c r="G876">
        <v>0</v>
      </c>
      <c r="H876" s="4" t="s">
        <v>2052</v>
      </c>
      <c r="I876" t="s">
        <v>2234</v>
      </c>
      <c r="J876" t="s">
        <v>1527</v>
      </c>
      <c r="K876" t="str">
        <f t="shared" si="26"/>
        <v>4  rue Patou  BP 489 Lille Cedex</v>
      </c>
      <c r="L876" t="str">
        <f t="shared" si="27"/>
        <v>400377 - Maltodextrine Maize DE 12,200039 - Roquette Freres,2008,193200,FR,Lille Cedex,4  rue Patou  BP 489 Lille Cedex</v>
      </c>
    </row>
    <row r="877" spans="1:12">
      <c r="A877" s="6" t="s">
        <v>403</v>
      </c>
      <c r="B877" s="7" t="s">
        <v>66</v>
      </c>
      <c r="C877" s="7">
        <v>2008</v>
      </c>
      <c r="D877" s="8">
        <v>2500</v>
      </c>
      <c r="E877" s="4" t="s">
        <v>1475</v>
      </c>
      <c r="F877" t="s">
        <v>1526</v>
      </c>
      <c r="G877">
        <v>0</v>
      </c>
      <c r="H877" s="4" t="s">
        <v>2052</v>
      </c>
      <c r="I877" t="s">
        <v>2234</v>
      </c>
      <c r="J877" t="s">
        <v>1527</v>
      </c>
      <c r="K877" t="str">
        <f t="shared" si="26"/>
        <v>4  rue Patou  BP 489 Lille Cedex</v>
      </c>
      <c r="L877" t="str">
        <f t="shared" si="27"/>
        <v>400380 - Sweetener sorbitol,200039 - Roquette Freres,2008,2500,FR,Lille Cedex,4  rue Patou  BP 489 Lille Cedex</v>
      </c>
    </row>
    <row r="878" spans="1:12">
      <c r="A878" s="6" t="s">
        <v>467</v>
      </c>
      <c r="B878" s="7" t="s">
        <v>66</v>
      </c>
      <c r="C878" s="7">
        <v>2008</v>
      </c>
      <c r="D878" s="8">
        <v>16800</v>
      </c>
      <c r="E878" s="4" t="s">
        <v>1475</v>
      </c>
      <c r="F878" t="s">
        <v>1526</v>
      </c>
      <c r="G878">
        <v>0</v>
      </c>
      <c r="H878" s="4" t="s">
        <v>2052</v>
      </c>
      <c r="I878" t="s">
        <v>2234</v>
      </c>
      <c r="J878" t="s">
        <v>1527</v>
      </c>
      <c r="K878" t="str">
        <f t="shared" si="26"/>
        <v>4  rue Patou  BP 489 Lille Cedex</v>
      </c>
      <c r="L878" t="str">
        <f t="shared" si="27"/>
        <v>400439 - Starch  modified potato CU 10 (E 1412),200039 - Roquette Freres,2008,16800,FR,Lille Cedex,4  rue Patou  BP 489 Lille Cedex</v>
      </c>
    </row>
    <row r="879" spans="1:12">
      <c r="A879" s="6" t="s">
        <v>507</v>
      </c>
      <c r="B879" s="7" t="s">
        <v>66</v>
      </c>
      <c r="C879" s="7">
        <v>2008</v>
      </c>
      <c r="D879" s="8">
        <v>2500</v>
      </c>
      <c r="E879" s="4" t="s">
        <v>1475</v>
      </c>
      <c r="F879" t="s">
        <v>1526</v>
      </c>
      <c r="G879">
        <v>0</v>
      </c>
      <c r="H879" s="4" t="s">
        <v>2052</v>
      </c>
      <c r="I879" t="s">
        <v>2234</v>
      </c>
      <c r="J879" t="s">
        <v>1527</v>
      </c>
      <c r="K879" t="str">
        <f t="shared" si="26"/>
        <v>4  rue Patou  BP 489 Lille Cedex</v>
      </c>
      <c r="L879" t="str">
        <f t="shared" si="27"/>
        <v>400475 - Starch modified Waxy maize CU 08 (E1442),200039 - Roquette Freres,2008,2500,FR,Lille Cedex,4  rue Patou  BP 489 Lille Cedex</v>
      </c>
    </row>
    <row r="880" spans="1:12">
      <c r="A880" s="6" t="s">
        <v>542</v>
      </c>
      <c r="B880" s="7" t="s">
        <v>66</v>
      </c>
      <c r="C880" s="7">
        <v>2008</v>
      </c>
      <c r="D880" s="8">
        <v>2100</v>
      </c>
      <c r="E880" s="4" t="s">
        <v>1475</v>
      </c>
      <c r="F880" t="s">
        <v>1526</v>
      </c>
      <c r="G880">
        <v>0</v>
      </c>
      <c r="H880" s="4" t="s">
        <v>2052</v>
      </c>
      <c r="I880" t="s">
        <v>2234</v>
      </c>
      <c r="J880" t="s">
        <v>1527</v>
      </c>
      <c r="K880" t="str">
        <f t="shared" si="26"/>
        <v>4  rue Patou  BP 489 Lille Cedex</v>
      </c>
      <c r="L880" t="str">
        <f t="shared" si="27"/>
        <v>400510 - Starch Potato native AF,200039 - Roquette Freres,2008,2100,FR,Lille Cedex,4  rue Patou  BP 489 Lille Cedex</v>
      </c>
    </row>
    <row r="881" spans="1:12">
      <c r="A881" s="6" t="s">
        <v>582</v>
      </c>
      <c r="B881" s="7" t="s">
        <v>66</v>
      </c>
      <c r="C881" s="7">
        <v>2008</v>
      </c>
      <c r="D881" s="8">
        <v>3750</v>
      </c>
      <c r="E881" s="4" t="s">
        <v>1475</v>
      </c>
      <c r="F881" t="s">
        <v>1526</v>
      </c>
      <c r="G881">
        <v>0</v>
      </c>
      <c r="H881" s="4" t="s">
        <v>2052</v>
      </c>
      <c r="I881" t="s">
        <v>2234</v>
      </c>
      <c r="J881" t="s">
        <v>1527</v>
      </c>
      <c r="K881" t="str">
        <f t="shared" si="26"/>
        <v>4  rue Patou  BP 489 Lille Cedex</v>
      </c>
      <c r="L881" t="str">
        <f t="shared" si="27"/>
        <v>400554 - Glucose syrup DE 38 NOT ACTIVE,200039 - Roquette Freres,2008,3750,FR,Lille Cedex,4  rue Patou  BP 489 Lille Cedex</v>
      </c>
    </row>
    <row r="882" spans="1:12">
      <c r="A882" s="6" t="s">
        <v>684</v>
      </c>
      <c r="B882" s="7" t="s">
        <v>66</v>
      </c>
      <c r="C882" s="7">
        <v>2008</v>
      </c>
      <c r="D882" s="8">
        <v>800</v>
      </c>
      <c r="E882" s="4" t="s">
        <v>1475</v>
      </c>
      <c r="F882" t="s">
        <v>1526</v>
      </c>
      <c r="G882">
        <v>0</v>
      </c>
      <c r="H882" s="4" t="s">
        <v>2052</v>
      </c>
      <c r="I882" t="s">
        <v>2234</v>
      </c>
      <c r="J882" t="s">
        <v>1527</v>
      </c>
      <c r="K882" t="str">
        <f t="shared" si="26"/>
        <v>4  rue Patou  BP 489 Lille Cedex</v>
      </c>
      <c r="L882" t="str">
        <f t="shared" si="27"/>
        <v>400676 - Starch modified potato  swelling PG (E 14,200039 - Roquette Freres,2008,800,FR,Lille Cedex,4  rue Patou  BP 489 Lille Cedex</v>
      </c>
    </row>
    <row r="883" spans="1:12">
      <c r="A883" s="6" t="s">
        <v>769</v>
      </c>
      <c r="B883" s="7" t="s">
        <v>66</v>
      </c>
      <c r="C883" s="7">
        <v>2008</v>
      </c>
      <c r="D883" s="8">
        <v>500</v>
      </c>
      <c r="E883" s="4" t="s">
        <v>1475</v>
      </c>
      <c r="F883" t="s">
        <v>1526</v>
      </c>
      <c r="G883">
        <v>0</v>
      </c>
      <c r="H883" s="4" t="s">
        <v>2052</v>
      </c>
      <c r="I883" t="s">
        <v>2234</v>
      </c>
      <c r="J883" t="s">
        <v>1527</v>
      </c>
      <c r="K883" t="str">
        <f t="shared" si="26"/>
        <v>4  rue Patou  BP 489 Lille Cedex</v>
      </c>
      <c r="L883" t="str">
        <f t="shared" si="27"/>
        <v>400774 - Starch modified waxy maize CU 30 (E 1422),200039 - Roquette Freres,2008,500,FR,Lille Cedex,4  rue Patou  BP 489 Lille Cedex</v>
      </c>
    </row>
    <row r="884" spans="1:12">
      <c r="A884" s="6" t="s">
        <v>792</v>
      </c>
      <c r="B884" s="7" t="s">
        <v>66</v>
      </c>
      <c r="C884" s="7">
        <v>2008</v>
      </c>
      <c r="D884" s="8">
        <v>300</v>
      </c>
      <c r="E884" s="4" t="s">
        <v>1475</v>
      </c>
      <c r="F884" t="s">
        <v>1526</v>
      </c>
      <c r="G884">
        <v>0</v>
      </c>
      <c r="H884" s="4" t="s">
        <v>2052</v>
      </c>
      <c r="I884" t="s">
        <v>2234</v>
      </c>
      <c r="J884" t="s">
        <v>1527</v>
      </c>
      <c r="K884" t="str">
        <f t="shared" si="26"/>
        <v>4  rue Patou  BP 489 Lille Cedex</v>
      </c>
      <c r="L884" t="str">
        <f t="shared" si="27"/>
        <v>400802 - Starch modified waxy maize CU 20 (E 1442),200039 - Roquette Freres,2008,300,FR,Lille Cedex,4  rue Patou  BP 489 Lille Cedex</v>
      </c>
    </row>
    <row r="885" spans="1:12">
      <c r="A885" s="6" t="s">
        <v>1353</v>
      </c>
      <c r="B885" s="7" t="s">
        <v>66</v>
      </c>
      <c r="C885" s="7">
        <v>2008</v>
      </c>
      <c r="D885" s="8">
        <v>25</v>
      </c>
      <c r="E885" s="4" t="s">
        <v>1475</v>
      </c>
      <c r="F885" t="s">
        <v>1526</v>
      </c>
      <c r="G885">
        <v>0</v>
      </c>
      <c r="H885" s="4" t="s">
        <v>2052</v>
      </c>
      <c r="I885" t="s">
        <v>2234</v>
      </c>
      <c r="J885" t="s">
        <v>1527</v>
      </c>
      <c r="K885" t="str">
        <f t="shared" si="26"/>
        <v>4  rue Patou  BP 489 Lille Cedex</v>
      </c>
      <c r="L885" t="str">
        <f t="shared" si="27"/>
        <v>740001 - Clearam CH 30 20 NOT ACTIVE,200039 - Roquette Freres,2008,25,FR,Lille Cedex,4  rue Patou  BP 489 Lille Cedex</v>
      </c>
    </row>
    <row r="886" spans="1:12">
      <c r="A886" s="6" t="s">
        <v>65</v>
      </c>
      <c r="B886" s="7" t="s">
        <v>66</v>
      </c>
      <c r="C886" s="7">
        <v>2009</v>
      </c>
      <c r="D886" s="8">
        <v>32000</v>
      </c>
      <c r="E886" s="4" t="s">
        <v>1475</v>
      </c>
      <c r="F886" t="s">
        <v>1526</v>
      </c>
      <c r="G886">
        <v>0</v>
      </c>
      <c r="H886" s="4" t="s">
        <v>2052</v>
      </c>
      <c r="I886" t="s">
        <v>2234</v>
      </c>
      <c r="J886" t="s">
        <v>1527</v>
      </c>
      <c r="K886" t="str">
        <f t="shared" si="26"/>
        <v>4  rue Patou  BP 489 Lille Cedex</v>
      </c>
      <c r="L886" t="str">
        <f t="shared" si="27"/>
        <v>400043 - Starch Maize native (K),200039 - Roquette Freres,2009,32000,FR,Lille Cedex,4  rue Patou  BP 489 Lille Cedex</v>
      </c>
    </row>
    <row r="887" spans="1:12">
      <c r="A887" s="6" t="s">
        <v>75</v>
      </c>
      <c r="B887" s="7" t="s">
        <v>66</v>
      </c>
      <c r="C887" s="7">
        <v>2009</v>
      </c>
      <c r="D887" s="8">
        <v>13975</v>
      </c>
      <c r="E887" s="4" t="s">
        <v>1475</v>
      </c>
      <c r="F887" t="s">
        <v>1526</v>
      </c>
      <c r="G887">
        <v>0</v>
      </c>
      <c r="H887" s="4" t="s">
        <v>2052</v>
      </c>
      <c r="I887" t="s">
        <v>2234</v>
      </c>
      <c r="J887" t="s">
        <v>1527</v>
      </c>
      <c r="K887" t="str">
        <f t="shared" si="26"/>
        <v>4  rue Patou  BP 489 Lille Cedex</v>
      </c>
      <c r="L887" t="str">
        <f t="shared" si="27"/>
        <v>400048 - Protein Wheat gluten,200039 - Roquette Freres,2009,13975,FR,Lille Cedex,4  rue Patou  BP 489 Lille Cedex</v>
      </c>
    </row>
    <row r="888" spans="1:12">
      <c r="A888" s="6" t="s">
        <v>76</v>
      </c>
      <c r="B888" s="7" t="s">
        <v>66</v>
      </c>
      <c r="C888" s="7">
        <v>2009</v>
      </c>
      <c r="D888" s="8">
        <v>1400</v>
      </c>
      <c r="E888" s="4" t="s">
        <v>1475</v>
      </c>
      <c r="F888" t="s">
        <v>1526</v>
      </c>
      <c r="G888">
        <v>0</v>
      </c>
      <c r="H888" s="4" t="s">
        <v>2052</v>
      </c>
      <c r="I888" t="s">
        <v>2234</v>
      </c>
      <c r="J888" t="s">
        <v>1527</v>
      </c>
      <c r="K888" t="str">
        <f t="shared" si="26"/>
        <v>4  rue Patou  BP 489 Lille Cedex</v>
      </c>
      <c r="L888" t="str">
        <f t="shared" si="27"/>
        <v>400049 - Starch modified Potato PG P100G (declarat,200039 - Roquette Freres,2009,1400,FR,Lille Cedex,4  rue Patou  BP 489 Lille Cedex</v>
      </c>
    </row>
    <row r="889" spans="1:12">
      <c r="A889" s="6" t="s">
        <v>84</v>
      </c>
      <c r="B889" s="7" t="s">
        <v>66</v>
      </c>
      <c r="C889" s="7">
        <v>2009</v>
      </c>
      <c r="D889" s="8">
        <v>6000</v>
      </c>
      <c r="E889" s="4" t="s">
        <v>1475</v>
      </c>
      <c r="F889" t="s">
        <v>1526</v>
      </c>
      <c r="G889">
        <v>0</v>
      </c>
      <c r="H889" s="4" t="s">
        <v>2052</v>
      </c>
      <c r="I889" t="s">
        <v>2234</v>
      </c>
      <c r="J889" t="s">
        <v>1527</v>
      </c>
      <c r="K889" t="str">
        <f t="shared" si="26"/>
        <v>4  rue Patou  BP 489 Lille Cedex</v>
      </c>
      <c r="L889" t="str">
        <f t="shared" si="27"/>
        <v>400053 - Starch Wheat native NOT ACTIVE,200039 - Roquette Freres,2009,6000,FR,Lille Cedex,4  rue Patou  BP 489 Lille Cedex</v>
      </c>
    </row>
    <row r="890" spans="1:12">
      <c r="A890" s="6" t="s">
        <v>92</v>
      </c>
      <c r="B890" s="7" t="s">
        <v>66</v>
      </c>
      <c r="C890" s="7">
        <v>2009</v>
      </c>
      <c r="D890" s="8">
        <v>698000</v>
      </c>
      <c r="E890" s="4" t="s">
        <v>1475</v>
      </c>
      <c r="F890" t="s">
        <v>1526</v>
      </c>
      <c r="G890">
        <v>0</v>
      </c>
      <c r="H890" s="4" t="s">
        <v>2052</v>
      </c>
      <c r="I890" t="s">
        <v>2234</v>
      </c>
      <c r="J890" t="s">
        <v>1527</v>
      </c>
      <c r="K890" t="str">
        <f t="shared" si="26"/>
        <v>4  rue Patou  BP 489 Lille Cedex</v>
      </c>
      <c r="L890" t="str">
        <f t="shared" si="27"/>
        <v>400061 - Dextrose fine wheat or maize,200039 - Roquette Freres,2009,698000,FR,Lille Cedex,4  rue Patou  BP 489 Lille Cedex</v>
      </c>
    </row>
    <row r="891" spans="1:12">
      <c r="A891" s="6" t="s">
        <v>95</v>
      </c>
      <c r="B891" s="7" t="s">
        <v>66</v>
      </c>
      <c r="C891" s="7">
        <v>2009</v>
      </c>
      <c r="D891" s="8">
        <v>147550</v>
      </c>
      <c r="E891" s="4" t="s">
        <v>1475</v>
      </c>
      <c r="F891" t="s">
        <v>1526</v>
      </c>
      <c r="G891">
        <v>0</v>
      </c>
      <c r="H891" s="4" t="s">
        <v>2052</v>
      </c>
      <c r="I891" t="s">
        <v>2234</v>
      </c>
      <c r="J891" t="s">
        <v>1527</v>
      </c>
      <c r="K891" t="str">
        <f t="shared" si="26"/>
        <v>4  rue Patou  BP 489 Lille Cedex</v>
      </c>
      <c r="L891" t="str">
        <f t="shared" si="27"/>
        <v>400063 - Glucose syrup DE 21 AF (K),200039 - Roquette Freres,2009,147550,FR,Lille Cedex,4  rue Patou  BP 489 Lille Cedex</v>
      </c>
    </row>
    <row r="892" spans="1:12">
      <c r="A892" s="6" t="s">
        <v>96</v>
      </c>
      <c r="B892" s="7" t="s">
        <v>66</v>
      </c>
      <c r="C892" s="7">
        <v>2009</v>
      </c>
      <c r="D892" s="8">
        <v>6000</v>
      </c>
      <c r="E892" s="4" t="s">
        <v>1475</v>
      </c>
      <c r="F892" t="s">
        <v>1526</v>
      </c>
      <c r="G892">
        <v>0</v>
      </c>
      <c r="H892" s="4" t="s">
        <v>2052</v>
      </c>
      <c r="I892" t="s">
        <v>2234</v>
      </c>
      <c r="J892" t="s">
        <v>1527</v>
      </c>
      <c r="K892" t="str">
        <f t="shared" si="26"/>
        <v>4  rue Patou  BP 489 Lille Cedex</v>
      </c>
      <c r="L892" t="str">
        <f t="shared" si="27"/>
        <v>400065 - Glucose syrup DE 28 Not active,200039 - Roquette Freres,2009,6000,FR,Lille Cedex,4  rue Patou  BP 489 Lille Cedex</v>
      </c>
    </row>
    <row r="893" spans="1:12">
      <c r="A893" s="6" t="s">
        <v>296</v>
      </c>
      <c r="B893" s="7" t="s">
        <v>66</v>
      </c>
      <c r="C893" s="7">
        <v>2009</v>
      </c>
      <c r="D893" s="8">
        <v>20000</v>
      </c>
      <c r="E893" s="4" t="s">
        <v>1475</v>
      </c>
      <c r="F893" t="s">
        <v>1526</v>
      </c>
      <c r="G893">
        <v>0</v>
      </c>
      <c r="H893" s="4" t="s">
        <v>2052</v>
      </c>
      <c r="I893" t="s">
        <v>2234</v>
      </c>
      <c r="J893" t="s">
        <v>1527</v>
      </c>
      <c r="K893" t="str">
        <f t="shared" si="26"/>
        <v>4  rue Patou  BP 489 Lille Cedex</v>
      </c>
      <c r="L893" t="str">
        <f t="shared" si="27"/>
        <v>400282 - Starch Potato native (big bag),200039 - Roquette Freres,2009,20000,FR,Lille Cedex,4  rue Patou  BP 489 Lille Cedex</v>
      </c>
    </row>
    <row r="894" spans="1:12">
      <c r="A894" s="6" t="s">
        <v>391</v>
      </c>
      <c r="B894" s="7" t="s">
        <v>66</v>
      </c>
      <c r="C894" s="7">
        <v>2009</v>
      </c>
      <c r="D894" s="8">
        <v>1600</v>
      </c>
      <c r="E894" s="4" t="s">
        <v>1475</v>
      </c>
      <c r="F894" t="s">
        <v>1526</v>
      </c>
      <c r="G894">
        <v>0</v>
      </c>
      <c r="H894" s="4" t="s">
        <v>2052</v>
      </c>
      <c r="I894" t="s">
        <v>2234</v>
      </c>
      <c r="J894" t="s">
        <v>1527</v>
      </c>
      <c r="K894" t="str">
        <f t="shared" si="26"/>
        <v>4  rue Patou  BP 489 Lille Cedex</v>
      </c>
      <c r="L894" t="str">
        <f t="shared" si="27"/>
        <v>400371 - Caramel colour powder 50.000 EBC (E 150c),200039 - Roquette Freres,2009,1600,FR,Lille Cedex,4  rue Patou  BP 489 Lille Cedex</v>
      </c>
    </row>
    <row r="895" spans="1:12">
      <c r="A895" s="6" t="s">
        <v>397</v>
      </c>
      <c r="B895" s="7" t="s">
        <v>66</v>
      </c>
      <c r="C895" s="7">
        <v>2009</v>
      </c>
      <c r="D895" s="8">
        <v>23900</v>
      </c>
      <c r="E895" s="4" t="s">
        <v>1475</v>
      </c>
      <c r="F895" t="s">
        <v>1526</v>
      </c>
      <c r="G895">
        <v>0</v>
      </c>
      <c r="H895" s="4" t="s">
        <v>2052</v>
      </c>
      <c r="I895" t="s">
        <v>2234</v>
      </c>
      <c r="J895" t="s">
        <v>1527</v>
      </c>
      <c r="K895" t="str">
        <f t="shared" si="26"/>
        <v>4  rue Patou  BP 489 Lille Cedex</v>
      </c>
      <c r="L895" t="str">
        <f t="shared" si="27"/>
        <v>400375 - Starch modified Waxy maize PG 40 (E 1422),200039 - Roquette Freres,2009,23900,FR,Lille Cedex,4  rue Patou  BP 489 Lille Cedex</v>
      </c>
    </row>
    <row r="896" spans="1:12">
      <c r="A896" s="6" t="s">
        <v>398</v>
      </c>
      <c r="B896" s="7" t="s">
        <v>66</v>
      </c>
      <c r="C896" s="7">
        <v>2009</v>
      </c>
      <c r="D896" s="8">
        <v>86000</v>
      </c>
      <c r="E896" s="4" t="s">
        <v>1475</v>
      </c>
      <c r="F896" t="s">
        <v>1526</v>
      </c>
      <c r="G896">
        <v>0</v>
      </c>
      <c r="H896" s="4" t="s">
        <v>2052</v>
      </c>
      <c r="I896" t="s">
        <v>2234</v>
      </c>
      <c r="J896" t="s">
        <v>1527</v>
      </c>
      <c r="K896" t="str">
        <f t="shared" si="26"/>
        <v>4  rue Patou  BP 489 Lille Cedex</v>
      </c>
      <c r="L896" t="str">
        <f t="shared" si="27"/>
        <v>400376 - Starch modified Waxy maize CU 20 (E 1422),200039 - Roquette Freres,2009,86000,FR,Lille Cedex,4  rue Patou  BP 489 Lille Cedex</v>
      </c>
    </row>
    <row r="897" spans="1:12">
      <c r="A897" s="6" t="s">
        <v>399</v>
      </c>
      <c r="B897" s="7" t="s">
        <v>66</v>
      </c>
      <c r="C897" s="7">
        <v>2009</v>
      </c>
      <c r="D897" s="8">
        <v>256775</v>
      </c>
      <c r="E897" s="4" t="s">
        <v>1475</v>
      </c>
      <c r="F897" t="s">
        <v>1526</v>
      </c>
      <c r="G897">
        <v>0</v>
      </c>
      <c r="H897" s="4" t="s">
        <v>2052</v>
      </c>
      <c r="I897" t="s">
        <v>2234</v>
      </c>
      <c r="J897" t="s">
        <v>1527</v>
      </c>
      <c r="K897" t="str">
        <f t="shared" si="26"/>
        <v>4  rue Patou  BP 489 Lille Cedex</v>
      </c>
      <c r="L897" t="str">
        <f t="shared" si="27"/>
        <v>400377 - Maltodextrine Maize DE 12,200039 - Roquette Freres,2009,256775,FR,Lille Cedex,4  rue Patou  BP 489 Lille Cedex</v>
      </c>
    </row>
    <row r="898" spans="1:12">
      <c r="A898" s="6" t="s">
        <v>403</v>
      </c>
      <c r="B898" s="7" t="s">
        <v>66</v>
      </c>
      <c r="C898" s="7">
        <v>2009</v>
      </c>
      <c r="D898" s="8">
        <v>2000</v>
      </c>
      <c r="E898" s="4" t="s">
        <v>1475</v>
      </c>
      <c r="F898" t="s">
        <v>1526</v>
      </c>
      <c r="G898">
        <v>0</v>
      </c>
      <c r="H898" s="4" t="s">
        <v>2052</v>
      </c>
      <c r="I898" t="s">
        <v>2234</v>
      </c>
      <c r="J898" t="s">
        <v>1527</v>
      </c>
      <c r="K898" t="str">
        <f t="shared" si="26"/>
        <v>4  rue Patou  BP 489 Lille Cedex</v>
      </c>
      <c r="L898" t="str">
        <f t="shared" si="27"/>
        <v>400380 - Sweetener sorbitol,200039 - Roquette Freres,2009,2000,FR,Lille Cedex,4  rue Patou  BP 489 Lille Cedex</v>
      </c>
    </row>
    <row r="899" spans="1:12">
      <c r="A899" s="6" t="s">
        <v>467</v>
      </c>
      <c r="B899" s="7" t="s">
        <v>66</v>
      </c>
      <c r="C899" s="7">
        <v>2009</v>
      </c>
      <c r="D899" s="8">
        <v>12600</v>
      </c>
      <c r="E899" s="4" t="s">
        <v>1475</v>
      </c>
      <c r="F899" t="s">
        <v>1526</v>
      </c>
      <c r="G899">
        <v>0</v>
      </c>
      <c r="H899" s="4" t="s">
        <v>2052</v>
      </c>
      <c r="I899" t="s">
        <v>2234</v>
      </c>
      <c r="J899" t="s">
        <v>1527</v>
      </c>
      <c r="K899" t="str">
        <f t="shared" ref="K899:K962" si="28">CONCATENATE(I899," ",H899)</f>
        <v>4  rue Patou  BP 489 Lille Cedex</v>
      </c>
      <c r="L899" t="str">
        <f t="shared" ref="L899:L962" si="29">CONCATENATE(A899,",",B899,",",C899,",",D899,",",E899,",",H899,",",K899)</f>
        <v>400439 - Starch  modified potato CU 10 (E 1412),200039 - Roquette Freres,2009,12600,FR,Lille Cedex,4  rue Patou  BP 489 Lille Cedex</v>
      </c>
    </row>
    <row r="900" spans="1:12">
      <c r="A900" s="6" t="s">
        <v>507</v>
      </c>
      <c r="B900" s="7" t="s">
        <v>66</v>
      </c>
      <c r="C900" s="7">
        <v>2009</v>
      </c>
      <c r="D900" s="8">
        <v>1000</v>
      </c>
      <c r="E900" s="4" t="s">
        <v>1475</v>
      </c>
      <c r="F900" t="s">
        <v>1526</v>
      </c>
      <c r="G900">
        <v>0</v>
      </c>
      <c r="H900" s="4" t="s">
        <v>2052</v>
      </c>
      <c r="I900" t="s">
        <v>2234</v>
      </c>
      <c r="J900" t="s">
        <v>1527</v>
      </c>
      <c r="K900" t="str">
        <f t="shared" si="28"/>
        <v>4  rue Patou  BP 489 Lille Cedex</v>
      </c>
      <c r="L900" t="str">
        <f t="shared" si="29"/>
        <v>400475 - Starch modified Waxy maize CU 08 (E1442),200039 - Roquette Freres,2009,1000,FR,Lille Cedex,4  rue Patou  BP 489 Lille Cedex</v>
      </c>
    </row>
    <row r="901" spans="1:12">
      <c r="A901" s="6" t="s">
        <v>542</v>
      </c>
      <c r="B901" s="7" t="s">
        <v>66</v>
      </c>
      <c r="C901" s="7">
        <v>2009</v>
      </c>
      <c r="D901" s="8">
        <v>256200</v>
      </c>
      <c r="E901" s="4" t="s">
        <v>1475</v>
      </c>
      <c r="F901" t="s">
        <v>1526</v>
      </c>
      <c r="G901">
        <v>0</v>
      </c>
      <c r="H901" s="4" t="s">
        <v>2052</v>
      </c>
      <c r="I901" t="s">
        <v>2234</v>
      </c>
      <c r="J901" t="s">
        <v>1527</v>
      </c>
      <c r="K901" t="str">
        <f t="shared" si="28"/>
        <v>4  rue Patou  BP 489 Lille Cedex</v>
      </c>
      <c r="L901" t="str">
        <f t="shared" si="29"/>
        <v>400510 - Starch Potato native AF,200039 - Roquette Freres,2009,256200,FR,Lille Cedex,4  rue Patou  BP 489 Lille Cedex</v>
      </c>
    </row>
    <row r="902" spans="1:12">
      <c r="A902" s="6" t="s">
        <v>575</v>
      </c>
      <c r="B902" s="7" t="s">
        <v>66</v>
      </c>
      <c r="C902" s="7">
        <v>2009</v>
      </c>
      <c r="D902" s="8">
        <v>214925</v>
      </c>
      <c r="E902" s="4" t="s">
        <v>1475</v>
      </c>
      <c r="F902" t="s">
        <v>1526</v>
      </c>
      <c r="G902">
        <v>0</v>
      </c>
      <c r="H902" s="4" t="s">
        <v>2052</v>
      </c>
      <c r="I902" t="s">
        <v>2234</v>
      </c>
      <c r="J902" t="s">
        <v>1527</v>
      </c>
      <c r="K902" t="str">
        <f t="shared" si="28"/>
        <v>4  rue Patou  BP 489 Lille Cedex</v>
      </c>
      <c r="L902" t="str">
        <f t="shared" si="29"/>
        <v>400546 - Dextrose fine Maize AF,200039 - Roquette Freres,2009,214925,FR,Lille Cedex,4  rue Patou  BP 489 Lille Cedex</v>
      </c>
    </row>
    <row r="903" spans="1:12">
      <c r="A903" s="6" t="s">
        <v>582</v>
      </c>
      <c r="B903" s="7" t="s">
        <v>66</v>
      </c>
      <c r="C903" s="7">
        <v>2009</v>
      </c>
      <c r="D903" s="8">
        <v>9750</v>
      </c>
      <c r="E903" s="4" t="s">
        <v>1475</v>
      </c>
      <c r="F903" t="s">
        <v>1526</v>
      </c>
      <c r="G903">
        <v>0</v>
      </c>
      <c r="H903" s="4" t="s">
        <v>2052</v>
      </c>
      <c r="I903" t="s">
        <v>2234</v>
      </c>
      <c r="J903" t="s">
        <v>1527</v>
      </c>
      <c r="K903" t="str">
        <f t="shared" si="28"/>
        <v>4  rue Patou  BP 489 Lille Cedex</v>
      </c>
      <c r="L903" t="str">
        <f t="shared" si="29"/>
        <v>400554 - Glucose syrup DE 38 NOT ACTIVE,200039 - Roquette Freres,2009,9750,FR,Lille Cedex,4  rue Patou  BP 489 Lille Cedex</v>
      </c>
    </row>
    <row r="904" spans="1:12">
      <c r="A904" s="6" t="s">
        <v>684</v>
      </c>
      <c r="B904" s="7" t="s">
        <v>66</v>
      </c>
      <c r="C904" s="7">
        <v>2009</v>
      </c>
      <c r="D904" s="8">
        <v>3200</v>
      </c>
      <c r="E904" s="4" t="s">
        <v>1475</v>
      </c>
      <c r="F904" t="s">
        <v>1526</v>
      </c>
      <c r="G904">
        <v>0</v>
      </c>
      <c r="H904" s="4" t="s">
        <v>2052</v>
      </c>
      <c r="I904" t="s">
        <v>2234</v>
      </c>
      <c r="J904" t="s">
        <v>1527</v>
      </c>
      <c r="K904" t="str">
        <f t="shared" si="28"/>
        <v>4  rue Patou  BP 489 Lille Cedex</v>
      </c>
      <c r="L904" t="str">
        <f t="shared" si="29"/>
        <v>400676 - Starch modified potato  swelling PG (E 14,200039 - Roquette Freres,2009,3200,FR,Lille Cedex,4  rue Patou  BP 489 Lille Cedex</v>
      </c>
    </row>
    <row r="905" spans="1:12">
      <c r="A905" s="6" t="s">
        <v>792</v>
      </c>
      <c r="B905" s="7" t="s">
        <v>66</v>
      </c>
      <c r="C905" s="7">
        <v>2009</v>
      </c>
      <c r="D905" s="8">
        <v>75</v>
      </c>
      <c r="E905" s="4" t="s">
        <v>1475</v>
      </c>
      <c r="F905" t="s">
        <v>1526</v>
      </c>
      <c r="G905">
        <v>0</v>
      </c>
      <c r="H905" s="4" t="s">
        <v>2052</v>
      </c>
      <c r="I905" t="s">
        <v>2234</v>
      </c>
      <c r="J905" t="s">
        <v>1527</v>
      </c>
      <c r="K905" t="str">
        <f t="shared" si="28"/>
        <v>4  rue Patou  BP 489 Lille Cedex</v>
      </c>
      <c r="L905" t="str">
        <f t="shared" si="29"/>
        <v>400802 - Starch modified waxy maize CU 20 (E 1442),200039 - Roquette Freres,2009,75,FR,Lille Cedex,4  rue Patou  BP 489 Lille Cedex</v>
      </c>
    </row>
    <row r="906" spans="1:12">
      <c r="A906" s="6" t="s">
        <v>808</v>
      </c>
      <c r="B906" s="7" t="s">
        <v>66</v>
      </c>
      <c r="C906" s="7">
        <v>2009</v>
      </c>
      <c r="D906" s="8">
        <v>2880</v>
      </c>
      <c r="E906" s="4" t="s">
        <v>1475</v>
      </c>
      <c r="F906" t="s">
        <v>1526</v>
      </c>
      <c r="G906">
        <v>0</v>
      </c>
      <c r="H906" s="4" t="s">
        <v>2052</v>
      </c>
      <c r="I906" t="s">
        <v>2234</v>
      </c>
      <c r="J906" t="s">
        <v>1527</v>
      </c>
      <c r="K906" t="str">
        <f t="shared" si="28"/>
        <v>4  rue Patou  BP 489 Lille Cedex</v>
      </c>
      <c r="L906" t="str">
        <f t="shared" si="29"/>
        <v>400818 - Starch modified Maize cold swelling PG (E,200039 - Roquette Freres,2009,2880,FR,Lille Cedex,4  rue Patou  BP 489 Lille Cedex</v>
      </c>
    </row>
    <row r="907" spans="1:12">
      <c r="A907" s="6" t="s">
        <v>1246</v>
      </c>
      <c r="B907" s="7" t="s">
        <v>66</v>
      </c>
      <c r="C907" s="7">
        <v>2009</v>
      </c>
      <c r="D907" s="8">
        <v>720</v>
      </c>
      <c r="E907" s="4" t="s">
        <v>1475</v>
      </c>
      <c r="F907" t="s">
        <v>1526</v>
      </c>
      <c r="G907">
        <v>0</v>
      </c>
      <c r="H907" s="4" t="s">
        <v>2052</v>
      </c>
      <c r="I907" t="s">
        <v>2234</v>
      </c>
      <c r="J907" t="s">
        <v>1527</v>
      </c>
      <c r="K907" t="str">
        <f t="shared" si="28"/>
        <v>4  rue Patou  BP 489 Lille Cedex</v>
      </c>
      <c r="L907" t="str">
        <f t="shared" si="29"/>
        <v>702724 - Starch modified Potato PG P100G Not activ,200039 - Roquette Freres,2009,720,FR,Lille Cedex,4  rue Patou  BP 489 Lille Cedex</v>
      </c>
    </row>
    <row r="908" spans="1:12">
      <c r="A908" s="6" t="s">
        <v>65</v>
      </c>
      <c r="B908" s="7" t="s">
        <v>66</v>
      </c>
      <c r="C908" s="7">
        <v>2010</v>
      </c>
      <c r="D908" s="8">
        <v>33000</v>
      </c>
      <c r="E908" s="4" t="s">
        <v>1475</v>
      </c>
      <c r="F908" t="s">
        <v>1526</v>
      </c>
      <c r="G908">
        <v>0</v>
      </c>
      <c r="H908" s="4" t="s">
        <v>2052</v>
      </c>
      <c r="I908" t="s">
        <v>2234</v>
      </c>
      <c r="J908" t="s">
        <v>1527</v>
      </c>
      <c r="K908" t="str">
        <f t="shared" si="28"/>
        <v>4  rue Patou  BP 489 Lille Cedex</v>
      </c>
      <c r="L908" t="str">
        <f t="shared" si="29"/>
        <v>400043 - Starch Maize native (K),200039 - Roquette Freres,2010,33000,FR,Lille Cedex,4  rue Patou  BP 489 Lille Cedex</v>
      </c>
    </row>
    <row r="909" spans="1:12">
      <c r="A909" s="6" t="s">
        <v>75</v>
      </c>
      <c r="B909" s="7" t="s">
        <v>66</v>
      </c>
      <c r="C909" s="7">
        <v>2010</v>
      </c>
      <c r="D909" s="8">
        <v>15850</v>
      </c>
      <c r="E909" s="4" t="s">
        <v>1475</v>
      </c>
      <c r="F909" t="s">
        <v>1526</v>
      </c>
      <c r="G909">
        <v>0</v>
      </c>
      <c r="H909" s="4" t="s">
        <v>2052</v>
      </c>
      <c r="I909" t="s">
        <v>2234</v>
      </c>
      <c r="J909" t="s">
        <v>1527</v>
      </c>
      <c r="K909" t="str">
        <f t="shared" si="28"/>
        <v>4  rue Patou  BP 489 Lille Cedex</v>
      </c>
      <c r="L909" t="str">
        <f t="shared" si="29"/>
        <v>400048 - Protein Wheat gluten,200039 - Roquette Freres,2010,15850,FR,Lille Cedex,4  rue Patou  BP 489 Lille Cedex</v>
      </c>
    </row>
    <row r="910" spans="1:12">
      <c r="A910" s="6" t="s">
        <v>76</v>
      </c>
      <c r="B910" s="7" t="s">
        <v>66</v>
      </c>
      <c r="C910" s="7">
        <v>2010</v>
      </c>
      <c r="D910" s="8">
        <v>1080</v>
      </c>
      <c r="E910" s="4" t="s">
        <v>1475</v>
      </c>
      <c r="F910" t="s">
        <v>1526</v>
      </c>
      <c r="G910">
        <v>0</v>
      </c>
      <c r="H910" s="4" t="s">
        <v>2052</v>
      </c>
      <c r="I910" t="s">
        <v>2234</v>
      </c>
      <c r="J910" t="s">
        <v>1527</v>
      </c>
      <c r="K910" t="str">
        <f t="shared" si="28"/>
        <v>4  rue Patou  BP 489 Lille Cedex</v>
      </c>
      <c r="L910" t="str">
        <f t="shared" si="29"/>
        <v>400049 - Starch modified Potato PG P100G (declarat,200039 - Roquette Freres,2010,1080,FR,Lille Cedex,4  rue Patou  BP 489 Lille Cedex</v>
      </c>
    </row>
    <row r="911" spans="1:12">
      <c r="A911" s="6" t="s">
        <v>84</v>
      </c>
      <c r="B911" s="7" t="s">
        <v>66</v>
      </c>
      <c r="C911" s="7">
        <v>2010</v>
      </c>
      <c r="D911" s="8">
        <v>6875</v>
      </c>
      <c r="E911" s="4" t="s">
        <v>1475</v>
      </c>
      <c r="F911" t="s">
        <v>1526</v>
      </c>
      <c r="G911">
        <v>0</v>
      </c>
      <c r="H911" s="4" t="s">
        <v>2052</v>
      </c>
      <c r="I911" t="s">
        <v>2234</v>
      </c>
      <c r="J911" t="s">
        <v>1527</v>
      </c>
      <c r="K911" t="str">
        <f t="shared" si="28"/>
        <v>4  rue Patou  BP 489 Lille Cedex</v>
      </c>
      <c r="L911" t="str">
        <f t="shared" si="29"/>
        <v>400053 - Starch Wheat native NOT ACTIVE,200039 - Roquette Freres,2010,6875,FR,Lille Cedex,4  rue Patou  BP 489 Lille Cedex</v>
      </c>
    </row>
    <row r="912" spans="1:12">
      <c r="A912" s="6" t="s">
        <v>92</v>
      </c>
      <c r="B912" s="7" t="s">
        <v>66</v>
      </c>
      <c r="C912" s="7">
        <v>2010</v>
      </c>
      <c r="D912" s="8">
        <v>582800</v>
      </c>
      <c r="E912" s="4" t="s">
        <v>1475</v>
      </c>
      <c r="F912" t="s">
        <v>1526</v>
      </c>
      <c r="G912">
        <v>0</v>
      </c>
      <c r="H912" s="4" t="s">
        <v>2052</v>
      </c>
      <c r="I912" t="s">
        <v>2234</v>
      </c>
      <c r="J912" t="s">
        <v>1527</v>
      </c>
      <c r="K912" t="str">
        <f t="shared" si="28"/>
        <v>4  rue Patou  BP 489 Lille Cedex</v>
      </c>
      <c r="L912" t="str">
        <f t="shared" si="29"/>
        <v>400061 - Dextrose fine wheat or maize,200039 - Roquette Freres,2010,582800,FR,Lille Cedex,4  rue Patou  BP 489 Lille Cedex</v>
      </c>
    </row>
    <row r="913" spans="1:12">
      <c r="A913" s="6" t="s">
        <v>95</v>
      </c>
      <c r="B913" s="7" t="s">
        <v>66</v>
      </c>
      <c r="C913" s="7">
        <v>2010</v>
      </c>
      <c r="D913" s="8">
        <v>108525</v>
      </c>
      <c r="E913" s="4" t="s">
        <v>1475</v>
      </c>
      <c r="F913" t="s">
        <v>1526</v>
      </c>
      <c r="G913">
        <v>0</v>
      </c>
      <c r="H913" s="4" t="s">
        <v>2052</v>
      </c>
      <c r="I913" t="s">
        <v>2234</v>
      </c>
      <c r="J913" t="s">
        <v>1527</v>
      </c>
      <c r="K913" t="str">
        <f t="shared" si="28"/>
        <v>4  rue Patou  BP 489 Lille Cedex</v>
      </c>
      <c r="L913" t="str">
        <f t="shared" si="29"/>
        <v>400063 - Glucose syrup DE 21 AF (K),200039 - Roquette Freres,2010,108525,FR,Lille Cedex,4  rue Patou  BP 489 Lille Cedex</v>
      </c>
    </row>
    <row r="914" spans="1:12">
      <c r="A914" s="6" t="s">
        <v>383</v>
      </c>
      <c r="B914" s="7" t="s">
        <v>66</v>
      </c>
      <c r="C914" s="7">
        <v>2010</v>
      </c>
      <c r="D914" s="8">
        <v>15300</v>
      </c>
      <c r="E914" s="4" t="s">
        <v>1475</v>
      </c>
      <c r="F914" t="s">
        <v>1526</v>
      </c>
      <c r="G914">
        <v>0</v>
      </c>
      <c r="H914" s="4" t="s">
        <v>2052</v>
      </c>
      <c r="I914" t="s">
        <v>2234</v>
      </c>
      <c r="J914" t="s">
        <v>1527</v>
      </c>
      <c r="K914" t="str">
        <f t="shared" si="28"/>
        <v>4  rue Patou  BP 489 Lille Cedex</v>
      </c>
      <c r="L914" t="str">
        <f t="shared" si="29"/>
        <v>400362 - Gluconodeltalactone (E 575),200039 - Roquette Freres,2010,15300,FR,Lille Cedex,4  rue Patou  BP 489 Lille Cedex</v>
      </c>
    </row>
    <row r="915" spans="1:12">
      <c r="A915" s="6" t="s">
        <v>391</v>
      </c>
      <c r="B915" s="7" t="s">
        <v>66</v>
      </c>
      <c r="C915" s="7">
        <v>2010</v>
      </c>
      <c r="D915" s="8">
        <v>800</v>
      </c>
      <c r="E915" s="4" t="s">
        <v>1475</v>
      </c>
      <c r="F915" t="s">
        <v>1526</v>
      </c>
      <c r="G915">
        <v>0</v>
      </c>
      <c r="H915" s="4" t="s">
        <v>2052</v>
      </c>
      <c r="I915" t="s">
        <v>2234</v>
      </c>
      <c r="J915" t="s">
        <v>1527</v>
      </c>
      <c r="K915" t="str">
        <f t="shared" si="28"/>
        <v>4  rue Patou  BP 489 Lille Cedex</v>
      </c>
      <c r="L915" t="str">
        <f t="shared" si="29"/>
        <v>400371 - Caramel colour powder 50.000 EBC (E 150c),200039 - Roquette Freres,2010,800,FR,Lille Cedex,4  rue Patou  BP 489 Lille Cedex</v>
      </c>
    </row>
    <row r="916" spans="1:12">
      <c r="A916" s="6" t="s">
        <v>397</v>
      </c>
      <c r="B916" s="7" t="s">
        <v>66</v>
      </c>
      <c r="C916" s="7">
        <v>2010</v>
      </c>
      <c r="D916" s="8">
        <v>20175</v>
      </c>
      <c r="E916" s="4" t="s">
        <v>1475</v>
      </c>
      <c r="F916" t="s">
        <v>1526</v>
      </c>
      <c r="G916">
        <v>0</v>
      </c>
      <c r="H916" s="4" t="s">
        <v>2052</v>
      </c>
      <c r="I916" t="s">
        <v>2234</v>
      </c>
      <c r="J916" t="s">
        <v>1527</v>
      </c>
      <c r="K916" t="str">
        <f t="shared" si="28"/>
        <v>4  rue Patou  BP 489 Lille Cedex</v>
      </c>
      <c r="L916" t="str">
        <f t="shared" si="29"/>
        <v>400375 - Starch modified Waxy maize PG 40 (E 1422),200039 - Roquette Freres,2010,20175,FR,Lille Cedex,4  rue Patou  BP 489 Lille Cedex</v>
      </c>
    </row>
    <row r="917" spans="1:12">
      <c r="A917" s="6" t="s">
        <v>398</v>
      </c>
      <c r="B917" s="7" t="s">
        <v>66</v>
      </c>
      <c r="C917" s="7">
        <v>2010</v>
      </c>
      <c r="D917" s="8">
        <v>81000</v>
      </c>
      <c r="E917" s="4" t="s">
        <v>1475</v>
      </c>
      <c r="F917" t="s">
        <v>1526</v>
      </c>
      <c r="G917">
        <v>0</v>
      </c>
      <c r="H917" s="4" t="s">
        <v>2052</v>
      </c>
      <c r="I917" t="s">
        <v>2234</v>
      </c>
      <c r="J917" t="s">
        <v>1527</v>
      </c>
      <c r="K917" t="str">
        <f t="shared" si="28"/>
        <v>4  rue Patou  BP 489 Lille Cedex</v>
      </c>
      <c r="L917" t="str">
        <f t="shared" si="29"/>
        <v>400376 - Starch modified Waxy maize CU 20 (E 1422),200039 - Roquette Freres,2010,81000,FR,Lille Cedex,4  rue Patou  BP 489 Lille Cedex</v>
      </c>
    </row>
    <row r="918" spans="1:12">
      <c r="A918" s="6" t="s">
        <v>399</v>
      </c>
      <c r="B918" s="7" t="s">
        <v>66</v>
      </c>
      <c r="C918" s="7">
        <v>2010</v>
      </c>
      <c r="D918" s="8">
        <v>208000</v>
      </c>
      <c r="E918" s="4" t="s">
        <v>1475</v>
      </c>
      <c r="F918" t="s">
        <v>1526</v>
      </c>
      <c r="G918">
        <v>0</v>
      </c>
      <c r="H918" s="4" t="s">
        <v>2052</v>
      </c>
      <c r="I918" t="s">
        <v>2234</v>
      </c>
      <c r="J918" t="s">
        <v>1527</v>
      </c>
      <c r="K918" t="str">
        <f t="shared" si="28"/>
        <v>4  rue Patou  BP 489 Lille Cedex</v>
      </c>
      <c r="L918" t="str">
        <f t="shared" si="29"/>
        <v>400377 - Maltodextrine Maize DE 12,200039 - Roquette Freres,2010,208000,FR,Lille Cedex,4  rue Patou  BP 489 Lille Cedex</v>
      </c>
    </row>
    <row r="919" spans="1:12">
      <c r="A919" s="6" t="s">
        <v>403</v>
      </c>
      <c r="B919" s="7" t="s">
        <v>66</v>
      </c>
      <c r="C919" s="7">
        <v>2010</v>
      </c>
      <c r="D919" s="8">
        <v>2000</v>
      </c>
      <c r="E919" s="4" t="s">
        <v>1475</v>
      </c>
      <c r="F919" t="s">
        <v>1526</v>
      </c>
      <c r="G919">
        <v>0</v>
      </c>
      <c r="H919" s="4" t="s">
        <v>2052</v>
      </c>
      <c r="I919" t="s">
        <v>2234</v>
      </c>
      <c r="J919" t="s">
        <v>1527</v>
      </c>
      <c r="K919" t="str">
        <f t="shared" si="28"/>
        <v>4  rue Patou  BP 489 Lille Cedex</v>
      </c>
      <c r="L919" t="str">
        <f t="shared" si="29"/>
        <v>400380 - Sweetener sorbitol,200039 - Roquette Freres,2010,2000,FR,Lille Cedex,4  rue Patou  BP 489 Lille Cedex</v>
      </c>
    </row>
    <row r="920" spans="1:12">
      <c r="A920" s="6" t="s">
        <v>467</v>
      </c>
      <c r="B920" s="7" t="s">
        <v>66</v>
      </c>
      <c r="C920" s="7">
        <v>2010</v>
      </c>
      <c r="D920" s="8">
        <v>17825</v>
      </c>
      <c r="E920" s="4" t="s">
        <v>1475</v>
      </c>
      <c r="F920" t="s">
        <v>1526</v>
      </c>
      <c r="G920">
        <v>0</v>
      </c>
      <c r="H920" s="4" t="s">
        <v>2052</v>
      </c>
      <c r="I920" t="s">
        <v>2234</v>
      </c>
      <c r="J920" t="s">
        <v>1527</v>
      </c>
      <c r="K920" t="str">
        <f t="shared" si="28"/>
        <v>4  rue Patou  BP 489 Lille Cedex</v>
      </c>
      <c r="L920" t="str">
        <f t="shared" si="29"/>
        <v>400439 - Starch  modified potato CU 10 (E 1412),200039 - Roquette Freres,2010,17825,FR,Lille Cedex,4  rue Patou  BP 489 Lille Cedex</v>
      </c>
    </row>
    <row r="921" spans="1:12">
      <c r="A921" s="6" t="s">
        <v>507</v>
      </c>
      <c r="B921" s="7" t="s">
        <v>66</v>
      </c>
      <c r="C921" s="7">
        <v>2010</v>
      </c>
      <c r="D921" s="8">
        <v>3000</v>
      </c>
      <c r="E921" s="4" t="s">
        <v>1475</v>
      </c>
      <c r="F921" t="s">
        <v>1526</v>
      </c>
      <c r="G921">
        <v>0</v>
      </c>
      <c r="H921" s="4" t="s">
        <v>2052</v>
      </c>
      <c r="I921" t="s">
        <v>2234</v>
      </c>
      <c r="J921" t="s">
        <v>1527</v>
      </c>
      <c r="K921" t="str">
        <f t="shared" si="28"/>
        <v>4  rue Patou  BP 489 Lille Cedex</v>
      </c>
      <c r="L921" t="str">
        <f t="shared" si="29"/>
        <v>400475 - Starch modified Waxy maize CU 08 (E1442),200039 - Roquette Freres,2010,3000,FR,Lille Cedex,4  rue Patou  BP 489 Lille Cedex</v>
      </c>
    </row>
    <row r="922" spans="1:12">
      <c r="A922" s="6" t="s">
        <v>542</v>
      </c>
      <c r="B922" s="7" t="s">
        <v>66</v>
      </c>
      <c r="C922" s="7">
        <v>2010</v>
      </c>
      <c r="D922" s="8">
        <v>293875</v>
      </c>
      <c r="E922" s="4" t="s">
        <v>1475</v>
      </c>
      <c r="F922" t="s">
        <v>1526</v>
      </c>
      <c r="G922">
        <v>0</v>
      </c>
      <c r="H922" s="4" t="s">
        <v>2052</v>
      </c>
      <c r="I922" t="s">
        <v>2234</v>
      </c>
      <c r="J922" t="s">
        <v>1527</v>
      </c>
      <c r="K922" t="str">
        <f t="shared" si="28"/>
        <v>4  rue Patou  BP 489 Lille Cedex</v>
      </c>
      <c r="L922" t="str">
        <f t="shared" si="29"/>
        <v>400510 - Starch Potato native AF,200039 - Roquette Freres,2010,293875,FR,Lille Cedex,4  rue Patou  BP 489 Lille Cedex</v>
      </c>
    </row>
    <row r="923" spans="1:12">
      <c r="A923" s="6" t="s">
        <v>575</v>
      </c>
      <c r="B923" s="7" t="s">
        <v>66</v>
      </c>
      <c r="C923" s="7">
        <v>2010</v>
      </c>
      <c r="D923" s="8">
        <v>381800</v>
      </c>
      <c r="E923" s="4" t="s">
        <v>1475</v>
      </c>
      <c r="F923" t="s">
        <v>1526</v>
      </c>
      <c r="G923">
        <v>0</v>
      </c>
      <c r="H923" s="4" t="s">
        <v>2052</v>
      </c>
      <c r="I923" t="s">
        <v>2234</v>
      </c>
      <c r="J923" t="s">
        <v>1527</v>
      </c>
      <c r="K923" t="str">
        <f t="shared" si="28"/>
        <v>4  rue Patou  BP 489 Lille Cedex</v>
      </c>
      <c r="L923" t="str">
        <f t="shared" si="29"/>
        <v>400546 - Dextrose fine Maize AF,200039 - Roquette Freres,2010,381800,FR,Lille Cedex,4  rue Patou  BP 489 Lille Cedex</v>
      </c>
    </row>
    <row r="924" spans="1:12">
      <c r="A924" s="6" t="s">
        <v>580</v>
      </c>
      <c r="B924" s="7" t="s">
        <v>66</v>
      </c>
      <c r="C924" s="7">
        <v>2010</v>
      </c>
      <c r="D924" s="8">
        <v>1280</v>
      </c>
      <c r="E924" s="4" t="s">
        <v>1475</v>
      </c>
      <c r="F924" t="s">
        <v>1526</v>
      </c>
      <c r="G924">
        <v>0</v>
      </c>
      <c r="H924" s="4" t="s">
        <v>2052</v>
      </c>
      <c r="I924" t="s">
        <v>2234</v>
      </c>
      <c r="J924" t="s">
        <v>1527</v>
      </c>
      <c r="K924" t="str">
        <f t="shared" si="28"/>
        <v>4  rue Patou  BP 489 Lille Cedex</v>
      </c>
      <c r="L924" t="str">
        <f t="shared" si="29"/>
        <v>400550 - Starch modified Maize Pregeflo M Not acti,200039 - Roquette Freres,2010,1280,FR,Lille Cedex,4  rue Patou  BP 489 Lille Cedex</v>
      </c>
    </row>
    <row r="925" spans="1:12">
      <c r="A925" s="6" t="s">
        <v>582</v>
      </c>
      <c r="B925" s="7" t="s">
        <v>66</v>
      </c>
      <c r="C925" s="7">
        <v>2010</v>
      </c>
      <c r="D925" s="8">
        <v>7475</v>
      </c>
      <c r="E925" s="4" t="s">
        <v>1475</v>
      </c>
      <c r="F925" t="s">
        <v>1526</v>
      </c>
      <c r="G925">
        <v>0</v>
      </c>
      <c r="H925" s="4" t="s">
        <v>2052</v>
      </c>
      <c r="I925" t="s">
        <v>2234</v>
      </c>
      <c r="J925" t="s">
        <v>1527</v>
      </c>
      <c r="K925" t="str">
        <f t="shared" si="28"/>
        <v>4  rue Patou  BP 489 Lille Cedex</v>
      </c>
      <c r="L925" t="str">
        <f t="shared" si="29"/>
        <v>400554 - Glucose syrup DE 38 NOT ACTIVE,200039 - Roquette Freres,2010,7475,FR,Lille Cedex,4  rue Patou  BP 489 Lille Cedex</v>
      </c>
    </row>
    <row r="926" spans="1:12">
      <c r="A926" s="6" t="s">
        <v>684</v>
      </c>
      <c r="B926" s="7" t="s">
        <v>66</v>
      </c>
      <c r="C926" s="7">
        <v>2010</v>
      </c>
      <c r="D926" s="8">
        <v>2400</v>
      </c>
      <c r="E926" s="4" t="s">
        <v>1475</v>
      </c>
      <c r="F926" t="s">
        <v>1526</v>
      </c>
      <c r="G926">
        <v>0</v>
      </c>
      <c r="H926" s="4" t="s">
        <v>2052</v>
      </c>
      <c r="I926" t="s">
        <v>2234</v>
      </c>
      <c r="J926" t="s">
        <v>1527</v>
      </c>
      <c r="K926" t="str">
        <f t="shared" si="28"/>
        <v>4  rue Patou  BP 489 Lille Cedex</v>
      </c>
      <c r="L926" t="str">
        <f t="shared" si="29"/>
        <v>400676 - Starch modified potato  swelling PG (E 14,200039 - Roquette Freres,2010,2400,FR,Lille Cedex,4  rue Patou  BP 489 Lille Cedex</v>
      </c>
    </row>
    <row r="927" spans="1:12">
      <c r="A927" s="6" t="s">
        <v>808</v>
      </c>
      <c r="B927" s="7" t="s">
        <v>66</v>
      </c>
      <c r="C927" s="7">
        <v>2010</v>
      </c>
      <c r="D927" s="8">
        <v>2860</v>
      </c>
      <c r="E927" s="4" t="s">
        <v>1475</v>
      </c>
      <c r="F927" t="s">
        <v>1526</v>
      </c>
      <c r="G927">
        <v>0</v>
      </c>
      <c r="H927" s="4" t="s">
        <v>2052</v>
      </c>
      <c r="I927" t="s">
        <v>2234</v>
      </c>
      <c r="J927" t="s">
        <v>1527</v>
      </c>
      <c r="K927" t="str">
        <f t="shared" si="28"/>
        <v>4  rue Patou  BP 489 Lille Cedex</v>
      </c>
      <c r="L927" t="str">
        <f t="shared" si="29"/>
        <v>400818 - Starch modified Maize cold swelling PG (E,200039 - Roquette Freres,2010,2860,FR,Lille Cedex,4  rue Patou  BP 489 Lille Cedex</v>
      </c>
    </row>
    <row r="928" spans="1:12">
      <c r="A928" s="6" t="s">
        <v>1246</v>
      </c>
      <c r="B928" s="7" t="s">
        <v>66</v>
      </c>
      <c r="C928" s="7">
        <v>2010</v>
      </c>
      <c r="D928" s="8">
        <v>1440</v>
      </c>
      <c r="E928" s="4" t="s">
        <v>1475</v>
      </c>
      <c r="F928" t="s">
        <v>1526</v>
      </c>
      <c r="G928">
        <v>0</v>
      </c>
      <c r="H928" s="4" t="s">
        <v>2052</v>
      </c>
      <c r="I928" t="s">
        <v>2234</v>
      </c>
      <c r="J928" t="s">
        <v>1527</v>
      </c>
      <c r="K928" t="str">
        <f t="shared" si="28"/>
        <v>4  rue Patou  BP 489 Lille Cedex</v>
      </c>
      <c r="L928" t="str">
        <f t="shared" si="29"/>
        <v>702724 - Starch modified Potato PG P100G Not activ,200039 - Roquette Freres,2010,1440,FR,Lille Cedex,4  rue Patou  BP 489 Lille Cedex</v>
      </c>
    </row>
    <row r="929" spans="1:12">
      <c r="A929" s="6" t="s">
        <v>1279</v>
      </c>
      <c r="B929" s="7" t="s">
        <v>66</v>
      </c>
      <c r="C929" s="7">
        <v>2010</v>
      </c>
      <c r="D929" s="8">
        <v>640</v>
      </c>
      <c r="E929" s="4" t="s">
        <v>1475</v>
      </c>
      <c r="F929" t="s">
        <v>1526</v>
      </c>
      <c r="G929">
        <v>0</v>
      </c>
      <c r="H929" s="4" t="s">
        <v>2052</v>
      </c>
      <c r="I929" t="s">
        <v>2234</v>
      </c>
      <c r="J929" t="s">
        <v>1527</v>
      </c>
      <c r="K929" t="str">
        <f t="shared" si="28"/>
        <v>4  rue Patou  BP 489 Lille Cedex</v>
      </c>
      <c r="L929" t="str">
        <f t="shared" si="29"/>
        <v>702764 - Pregeflo M,200039 - Roquette Freres,2010,640,FR,Lille Cedex,4  rue Patou  BP 489 Lille Cedex</v>
      </c>
    </row>
    <row r="930" spans="1:12">
      <c r="A930" s="6" t="s">
        <v>75</v>
      </c>
      <c r="B930" s="7" t="s">
        <v>66</v>
      </c>
      <c r="C930" s="7">
        <v>2011</v>
      </c>
      <c r="D930" s="8">
        <v>17000</v>
      </c>
      <c r="E930" s="4" t="s">
        <v>1475</v>
      </c>
      <c r="F930" t="s">
        <v>1526</v>
      </c>
      <c r="G930">
        <v>0</v>
      </c>
      <c r="H930" s="4" t="s">
        <v>2052</v>
      </c>
      <c r="I930" t="s">
        <v>2234</v>
      </c>
      <c r="J930" t="s">
        <v>1527</v>
      </c>
      <c r="K930" t="str">
        <f t="shared" si="28"/>
        <v>4  rue Patou  BP 489 Lille Cedex</v>
      </c>
      <c r="L930" t="str">
        <f t="shared" si="29"/>
        <v>400048 - Protein Wheat gluten,200039 - Roquette Freres,2011,17000,FR,Lille Cedex,4  rue Patou  BP 489 Lille Cedex</v>
      </c>
    </row>
    <row r="931" spans="1:12">
      <c r="A931" s="6" t="s">
        <v>76</v>
      </c>
      <c r="B931" s="7" t="s">
        <v>66</v>
      </c>
      <c r="C931" s="7">
        <v>2011</v>
      </c>
      <c r="D931" s="8">
        <v>1440</v>
      </c>
      <c r="E931" s="4" t="s">
        <v>1475</v>
      </c>
      <c r="F931" t="s">
        <v>1526</v>
      </c>
      <c r="G931">
        <v>0</v>
      </c>
      <c r="H931" s="4" t="s">
        <v>2052</v>
      </c>
      <c r="I931" t="s">
        <v>2234</v>
      </c>
      <c r="J931" t="s">
        <v>1527</v>
      </c>
      <c r="K931" t="str">
        <f t="shared" si="28"/>
        <v>4  rue Patou  BP 489 Lille Cedex</v>
      </c>
      <c r="L931" t="str">
        <f t="shared" si="29"/>
        <v>400049 - Starch modified Potato PG P100G (declarat,200039 - Roquette Freres,2011,1440,FR,Lille Cedex,4  rue Patou  BP 489 Lille Cedex</v>
      </c>
    </row>
    <row r="932" spans="1:12">
      <c r="A932" s="6" t="s">
        <v>84</v>
      </c>
      <c r="B932" s="7" t="s">
        <v>66</v>
      </c>
      <c r="C932" s="7">
        <v>2011</v>
      </c>
      <c r="D932" s="8">
        <v>5000</v>
      </c>
      <c r="E932" s="4" t="s">
        <v>1475</v>
      </c>
      <c r="F932" t="s">
        <v>1526</v>
      </c>
      <c r="G932">
        <v>0</v>
      </c>
      <c r="H932" s="4" t="s">
        <v>2052</v>
      </c>
      <c r="I932" t="s">
        <v>2234</v>
      </c>
      <c r="J932" t="s">
        <v>1527</v>
      </c>
      <c r="K932" t="str">
        <f t="shared" si="28"/>
        <v>4  rue Patou  BP 489 Lille Cedex</v>
      </c>
      <c r="L932" t="str">
        <f t="shared" si="29"/>
        <v>400053 - Starch Wheat native NOT ACTIVE,200039 - Roquette Freres,2011,5000,FR,Lille Cedex,4  rue Patou  BP 489 Lille Cedex</v>
      </c>
    </row>
    <row r="933" spans="1:12">
      <c r="A933" s="6" t="s">
        <v>92</v>
      </c>
      <c r="B933" s="7" t="s">
        <v>66</v>
      </c>
      <c r="C933" s="7">
        <v>2011</v>
      </c>
      <c r="D933" s="8">
        <v>557850</v>
      </c>
      <c r="E933" s="4" t="s">
        <v>1475</v>
      </c>
      <c r="F933" t="s">
        <v>1526</v>
      </c>
      <c r="G933">
        <v>0</v>
      </c>
      <c r="H933" s="4" t="s">
        <v>2052</v>
      </c>
      <c r="I933" t="s">
        <v>2234</v>
      </c>
      <c r="J933" t="s">
        <v>1527</v>
      </c>
      <c r="K933" t="str">
        <f t="shared" si="28"/>
        <v>4  rue Patou  BP 489 Lille Cedex</v>
      </c>
      <c r="L933" t="str">
        <f t="shared" si="29"/>
        <v>400061 - Dextrose fine wheat or maize,200039 - Roquette Freres,2011,557850,FR,Lille Cedex,4  rue Patou  BP 489 Lille Cedex</v>
      </c>
    </row>
    <row r="934" spans="1:12">
      <c r="A934" s="6" t="s">
        <v>95</v>
      </c>
      <c r="B934" s="7" t="s">
        <v>66</v>
      </c>
      <c r="C934" s="7">
        <v>2011</v>
      </c>
      <c r="D934" s="8">
        <v>27000</v>
      </c>
      <c r="E934" s="4" t="s">
        <v>1475</v>
      </c>
      <c r="F934" t="s">
        <v>1526</v>
      </c>
      <c r="G934">
        <v>0</v>
      </c>
      <c r="H934" s="4" t="s">
        <v>2052</v>
      </c>
      <c r="I934" t="s">
        <v>2234</v>
      </c>
      <c r="J934" t="s">
        <v>1527</v>
      </c>
      <c r="K934" t="str">
        <f t="shared" si="28"/>
        <v>4  rue Patou  BP 489 Lille Cedex</v>
      </c>
      <c r="L934" t="str">
        <f t="shared" si="29"/>
        <v>400063 - Glucose syrup DE 21 AF (K),200039 - Roquette Freres,2011,27000,FR,Lille Cedex,4  rue Patou  BP 489 Lille Cedex</v>
      </c>
    </row>
    <row r="935" spans="1:12">
      <c r="A935" s="6" t="s">
        <v>391</v>
      </c>
      <c r="B935" s="7" t="s">
        <v>66</v>
      </c>
      <c r="C935" s="7">
        <v>2011</v>
      </c>
      <c r="D935" s="8">
        <v>1600</v>
      </c>
      <c r="E935" s="4" t="s">
        <v>1475</v>
      </c>
      <c r="F935" t="s">
        <v>1526</v>
      </c>
      <c r="G935">
        <v>0</v>
      </c>
      <c r="H935" s="4" t="s">
        <v>2052</v>
      </c>
      <c r="I935" t="s">
        <v>2234</v>
      </c>
      <c r="J935" t="s">
        <v>1527</v>
      </c>
      <c r="K935" t="str">
        <f t="shared" si="28"/>
        <v>4  rue Patou  BP 489 Lille Cedex</v>
      </c>
      <c r="L935" t="str">
        <f t="shared" si="29"/>
        <v>400371 - Caramel colour powder 50.000 EBC (E 150c),200039 - Roquette Freres,2011,1600,FR,Lille Cedex,4  rue Patou  BP 489 Lille Cedex</v>
      </c>
    </row>
    <row r="936" spans="1:12">
      <c r="A936" s="6" t="s">
        <v>397</v>
      </c>
      <c r="B936" s="7" t="s">
        <v>66</v>
      </c>
      <c r="C936" s="7">
        <v>2011</v>
      </c>
      <c r="D936" s="8">
        <v>24650</v>
      </c>
      <c r="E936" s="4" t="s">
        <v>1475</v>
      </c>
      <c r="F936" t="s">
        <v>1526</v>
      </c>
      <c r="G936">
        <v>0</v>
      </c>
      <c r="H936" s="4" t="s">
        <v>2052</v>
      </c>
      <c r="I936" t="s">
        <v>2234</v>
      </c>
      <c r="J936" t="s">
        <v>1527</v>
      </c>
      <c r="K936" t="str">
        <f t="shared" si="28"/>
        <v>4  rue Patou  BP 489 Lille Cedex</v>
      </c>
      <c r="L936" t="str">
        <f t="shared" si="29"/>
        <v>400375 - Starch modified Waxy maize PG 40 (E 1422),200039 - Roquette Freres,2011,24650,FR,Lille Cedex,4  rue Patou  BP 489 Lille Cedex</v>
      </c>
    </row>
    <row r="937" spans="1:12">
      <c r="A937" s="6" t="s">
        <v>398</v>
      </c>
      <c r="B937" s="7" t="s">
        <v>66</v>
      </c>
      <c r="C937" s="7">
        <v>2011</v>
      </c>
      <c r="D937" s="8">
        <v>17000</v>
      </c>
      <c r="E937" s="4" t="s">
        <v>1475</v>
      </c>
      <c r="F937" t="s">
        <v>1526</v>
      </c>
      <c r="G937">
        <v>0</v>
      </c>
      <c r="H937" s="4" t="s">
        <v>2052</v>
      </c>
      <c r="I937" t="s">
        <v>2234</v>
      </c>
      <c r="J937" t="s">
        <v>1527</v>
      </c>
      <c r="K937" t="str">
        <f t="shared" si="28"/>
        <v>4  rue Patou  BP 489 Lille Cedex</v>
      </c>
      <c r="L937" t="str">
        <f t="shared" si="29"/>
        <v>400376 - Starch modified Waxy maize CU 20 (E 1422),200039 - Roquette Freres,2011,17000,FR,Lille Cedex,4  rue Patou  BP 489 Lille Cedex</v>
      </c>
    </row>
    <row r="938" spans="1:12">
      <c r="A938" s="6" t="s">
        <v>399</v>
      </c>
      <c r="B938" s="7" t="s">
        <v>66</v>
      </c>
      <c r="C938" s="7">
        <v>2011</v>
      </c>
      <c r="D938" s="8">
        <v>214550</v>
      </c>
      <c r="E938" s="4" t="s">
        <v>1475</v>
      </c>
      <c r="F938" t="s">
        <v>1526</v>
      </c>
      <c r="G938">
        <v>0</v>
      </c>
      <c r="H938" s="4" t="s">
        <v>2052</v>
      </c>
      <c r="I938" t="s">
        <v>2234</v>
      </c>
      <c r="J938" t="s">
        <v>1527</v>
      </c>
      <c r="K938" t="str">
        <f t="shared" si="28"/>
        <v>4  rue Patou  BP 489 Lille Cedex</v>
      </c>
      <c r="L938" t="str">
        <f t="shared" si="29"/>
        <v>400377 - Maltodextrine Maize DE 12,200039 - Roquette Freres,2011,214550,FR,Lille Cedex,4  rue Patou  BP 489 Lille Cedex</v>
      </c>
    </row>
    <row r="939" spans="1:12">
      <c r="A939" s="6" t="s">
        <v>403</v>
      </c>
      <c r="B939" s="7" t="s">
        <v>66</v>
      </c>
      <c r="C939" s="7">
        <v>2011</v>
      </c>
      <c r="D939" s="8">
        <v>2000</v>
      </c>
      <c r="E939" s="4" t="s">
        <v>1475</v>
      </c>
      <c r="F939" t="s">
        <v>1526</v>
      </c>
      <c r="G939">
        <v>0</v>
      </c>
      <c r="H939" s="4" t="s">
        <v>2052</v>
      </c>
      <c r="I939" t="s">
        <v>2234</v>
      </c>
      <c r="J939" t="s">
        <v>1527</v>
      </c>
      <c r="K939" t="str">
        <f t="shared" si="28"/>
        <v>4  rue Patou  BP 489 Lille Cedex</v>
      </c>
      <c r="L939" t="str">
        <f t="shared" si="29"/>
        <v>400380 - Sweetener sorbitol,200039 - Roquette Freres,2011,2000,FR,Lille Cedex,4  rue Patou  BP 489 Lille Cedex</v>
      </c>
    </row>
    <row r="940" spans="1:12">
      <c r="A940" s="6" t="s">
        <v>467</v>
      </c>
      <c r="B940" s="7" t="s">
        <v>66</v>
      </c>
      <c r="C940" s="7">
        <v>2011</v>
      </c>
      <c r="D940" s="8">
        <v>11050</v>
      </c>
      <c r="E940" s="4" t="s">
        <v>1475</v>
      </c>
      <c r="F940" t="s">
        <v>1526</v>
      </c>
      <c r="G940">
        <v>0</v>
      </c>
      <c r="H940" s="4" t="s">
        <v>2052</v>
      </c>
      <c r="I940" t="s">
        <v>2234</v>
      </c>
      <c r="J940" t="s">
        <v>1527</v>
      </c>
      <c r="K940" t="str">
        <f t="shared" si="28"/>
        <v>4  rue Patou  BP 489 Lille Cedex</v>
      </c>
      <c r="L940" t="str">
        <f t="shared" si="29"/>
        <v>400439 - Starch  modified potato CU 10 (E 1412),200039 - Roquette Freres,2011,11050,FR,Lille Cedex,4  rue Patou  BP 489 Lille Cedex</v>
      </c>
    </row>
    <row r="941" spans="1:12">
      <c r="A941" s="6" t="s">
        <v>507</v>
      </c>
      <c r="B941" s="7" t="s">
        <v>66</v>
      </c>
      <c r="C941" s="7">
        <v>2011</v>
      </c>
      <c r="D941" s="8">
        <v>1875</v>
      </c>
      <c r="E941" s="4" t="s">
        <v>1475</v>
      </c>
      <c r="F941" t="s">
        <v>1526</v>
      </c>
      <c r="G941">
        <v>0</v>
      </c>
      <c r="H941" s="4" t="s">
        <v>2052</v>
      </c>
      <c r="I941" t="s">
        <v>2234</v>
      </c>
      <c r="J941" t="s">
        <v>1527</v>
      </c>
      <c r="K941" t="str">
        <f t="shared" si="28"/>
        <v>4  rue Patou  BP 489 Lille Cedex</v>
      </c>
      <c r="L941" t="str">
        <f t="shared" si="29"/>
        <v>400475 - Starch modified Waxy maize CU 08 (E1442),200039 - Roquette Freres,2011,1875,FR,Lille Cedex,4  rue Patou  BP 489 Lille Cedex</v>
      </c>
    </row>
    <row r="942" spans="1:12">
      <c r="A942" s="6" t="s">
        <v>542</v>
      </c>
      <c r="B942" s="7" t="s">
        <v>66</v>
      </c>
      <c r="C942" s="7">
        <v>2011</v>
      </c>
      <c r="D942" s="8">
        <v>168000</v>
      </c>
      <c r="E942" s="4" t="s">
        <v>1475</v>
      </c>
      <c r="F942" t="s">
        <v>1526</v>
      </c>
      <c r="G942">
        <v>0</v>
      </c>
      <c r="H942" s="4" t="s">
        <v>2052</v>
      </c>
      <c r="I942" t="s">
        <v>2234</v>
      </c>
      <c r="J942" t="s">
        <v>1527</v>
      </c>
      <c r="K942" t="str">
        <f t="shared" si="28"/>
        <v>4  rue Patou  BP 489 Lille Cedex</v>
      </c>
      <c r="L942" t="str">
        <f t="shared" si="29"/>
        <v>400510 - Starch Potato native AF,200039 - Roquette Freres,2011,168000,FR,Lille Cedex,4  rue Patou  BP 489 Lille Cedex</v>
      </c>
    </row>
    <row r="943" spans="1:12">
      <c r="A943" s="6" t="s">
        <v>575</v>
      </c>
      <c r="B943" s="7" t="s">
        <v>66</v>
      </c>
      <c r="C943" s="7">
        <v>2011</v>
      </c>
      <c r="D943" s="8">
        <v>441000</v>
      </c>
      <c r="E943" s="4" t="s">
        <v>1475</v>
      </c>
      <c r="F943" t="s">
        <v>1526</v>
      </c>
      <c r="G943">
        <v>0</v>
      </c>
      <c r="H943" s="4" t="s">
        <v>2052</v>
      </c>
      <c r="I943" t="s">
        <v>2234</v>
      </c>
      <c r="J943" t="s">
        <v>1527</v>
      </c>
      <c r="K943" t="str">
        <f t="shared" si="28"/>
        <v>4  rue Patou  BP 489 Lille Cedex</v>
      </c>
      <c r="L943" t="str">
        <f t="shared" si="29"/>
        <v>400546 - Dextrose fine Maize AF,200039 - Roquette Freres,2011,441000,FR,Lille Cedex,4  rue Patou  BP 489 Lille Cedex</v>
      </c>
    </row>
    <row r="944" spans="1:12">
      <c r="A944" s="6" t="s">
        <v>684</v>
      </c>
      <c r="B944" s="7" t="s">
        <v>66</v>
      </c>
      <c r="C944" s="7">
        <v>2011</v>
      </c>
      <c r="D944" s="8">
        <v>3200</v>
      </c>
      <c r="E944" s="4" t="s">
        <v>1475</v>
      </c>
      <c r="F944" t="s">
        <v>1526</v>
      </c>
      <c r="G944">
        <v>0</v>
      </c>
      <c r="H944" s="4" t="s">
        <v>2052</v>
      </c>
      <c r="I944" t="s">
        <v>2234</v>
      </c>
      <c r="J944" t="s">
        <v>1527</v>
      </c>
      <c r="K944" t="str">
        <f t="shared" si="28"/>
        <v>4  rue Patou  BP 489 Lille Cedex</v>
      </c>
      <c r="L944" t="str">
        <f t="shared" si="29"/>
        <v>400676 - Starch modified potato  swelling PG (E 14,200039 - Roquette Freres,2011,3200,FR,Lille Cedex,4  rue Patou  BP 489 Lille Cedex</v>
      </c>
    </row>
    <row r="945" spans="1:12">
      <c r="A945" s="6" t="s">
        <v>1126</v>
      </c>
      <c r="B945" s="7" t="s">
        <v>66</v>
      </c>
      <c r="C945" s="7">
        <v>2011</v>
      </c>
      <c r="D945" s="8">
        <v>1050</v>
      </c>
      <c r="E945" s="4" t="s">
        <v>1475</v>
      </c>
      <c r="F945" t="s">
        <v>1526</v>
      </c>
      <c r="G945">
        <v>0</v>
      </c>
      <c r="H945" s="4" t="s">
        <v>2052</v>
      </c>
      <c r="I945" t="s">
        <v>2234</v>
      </c>
      <c r="J945" t="s">
        <v>1527</v>
      </c>
      <c r="K945" t="str">
        <f t="shared" si="28"/>
        <v>4  rue Patou  BP 489 Lille Cedex</v>
      </c>
      <c r="L945" t="str">
        <f t="shared" si="29"/>
        <v>401254 - Starch modified potato Clearam CU (E 1420,200039 - Roquette Freres,2011,1050,FR,Lille Cedex,4  rue Patou  BP 489 Lille Cedex</v>
      </c>
    </row>
    <row r="946" spans="1:12">
      <c r="A946" s="6" t="s">
        <v>1246</v>
      </c>
      <c r="B946" s="7" t="s">
        <v>66</v>
      </c>
      <c r="C946" s="7">
        <v>2011</v>
      </c>
      <c r="D946" s="8">
        <v>1760</v>
      </c>
      <c r="E946" s="4" t="s">
        <v>1475</v>
      </c>
      <c r="F946" t="s">
        <v>1526</v>
      </c>
      <c r="G946">
        <v>0</v>
      </c>
      <c r="H946" s="4" t="s">
        <v>2052</v>
      </c>
      <c r="I946" t="s">
        <v>2234</v>
      </c>
      <c r="J946" t="s">
        <v>1527</v>
      </c>
      <c r="K946" t="str">
        <f t="shared" si="28"/>
        <v>4  rue Patou  BP 489 Lille Cedex</v>
      </c>
      <c r="L946" t="str">
        <f t="shared" si="29"/>
        <v>702724 - Starch modified Potato PG P100G Not activ,200039 - Roquette Freres,2011,1760,FR,Lille Cedex,4  rue Patou  BP 489 Lille Cedex</v>
      </c>
    </row>
    <row r="947" spans="1:12">
      <c r="A947" s="6" t="s">
        <v>1279</v>
      </c>
      <c r="B947" s="7" t="s">
        <v>66</v>
      </c>
      <c r="C947" s="7">
        <v>2011</v>
      </c>
      <c r="D947" s="8">
        <v>1280</v>
      </c>
      <c r="E947" s="4" t="s">
        <v>1475</v>
      </c>
      <c r="F947" t="s">
        <v>1526</v>
      </c>
      <c r="G947">
        <v>0</v>
      </c>
      <c r="H947" s="4" t="s">
        <v>2052</v>
      </c>
      <c r="I947" t="s">
        <v>2234</v>
      </c>
      <c r="J947" t="s">
        <v>1527</v>
      </c>
      <c r="K947" t="str">
        <f t="shared" si="28"/>
        <v>4  rue Patou  BP 489 Lille Cedex</v>
      </c>
      <c r="L947" t="str">
        <f t="shared" si="29"/>
        <v>702764 - Pregeflo M,200039 - Roquette Freres,2011,1280,FR,Lille Cedex,4  rue Patou  BP 489 Lille Cedex</v>
      </c>
    </row>
    <row r="948" spans="1:12">
      <c r="A948" s="6" t="s">
        <v>65</v>
      </c>
      <c r="B948" s="7" t="s">
        <v>66</v>
      </c>
      <c r="C948" s="7">
        <v>2012</v>
      </c>
      <c r="D948" s="8">
        <v>10050</v>
      </c>
      <c r="E948" s="4" t="s">
        <v>1475</v>
      </c>
      <c r="F948" t="s">
        <v>1526</v>
      </c>
      <c r="G948">
        <v>0</v>
      </c>
      <c r="H948" s="4" t="s">
        <v>2052</v>
      </c>
      <c r="I948" t="s">
        <v>2234</v>
      </c>
      <c r="J948" t="s">
        <v>1527</v>
      </c>
      <c r="K948" t="str">
        <f t="shared" si="28"/>
        <v>4  rue Patou  BP 489 Lille Cedex</v>
      </c>
      <c r="L948" t="str">
        <f t="shared" si="29"/>
        <v>400043 - Starch Maize native (K),200039 - Roquette Freres,2012,10050,FR,Lille Cedex,4  rue Patou  BP 489 Lille Cedex</v>
      </c>
    </row>
    <row r="949" spans="1:12">
      <c r="A949" s="6" t="s">
        <v>75</v>
      </c>
      <c r="B949" s="7" t="s">
        <v>66</v>
      </c>
      <c r="C949" s="7">
        <v>2012</v>
      </c>
      <c r="D949" s="8">
        <v>21000</v>
      </c>
      <c r="E949" s="4" t="s">
        <v>1475</v>
      </c>
      <c r="F949" t="s">
        <v>1526</v>
      </c>
      <c r="G949">
        <v>0</v>
      </c>
      <c r="H949" s="4" t="s">
        <v>2052</v>
      </c>
      <c r="I949" t="s">
        <v>2234</v>
      </c>
      <c r="J949" t="s">
        <v>1527</v>
      </c>
      <c r="K949" t="str">
        <f t="shared" si="28"/>
        <v>4  rue Patou  BP 489 Lille Cedex</v>
      </c>
      <c r="L949" t="str">
        <f t="shared" si="29"/>
        <v>400048 - Protein Wheat gluten,200039 - Roquette Freres,2012,21000,FR,Lille Cedex,4  rue Patou  BP 489 Lille Cedex</v>
      </c>
    </row>
    <row r="950" spans="1:12">
      <c r="A950" s="6" t="s">
        <v>76</v>
      </c>
      <c r="B950" s="7" t="s">
        <v>66</v>
      </c>
      <c r="C950" s="7">
        <v>2012</v>
      </c>
      <c r="D950" s="8">
        <v>1900</v>
      </c>
      <c r="E950" s="4" t="s">
        <v>1475</v>
      </c>
      <c r="F950" t="s">
        <v>1526</v>
      </c>
      <c r="G950">
        <v>0</v>
      </c>
      <c r="H950" s="4" t="s">
        <v>2052</v>
      </c>
      <c r="I950" t="s">
        <v>2234</v>
      </c>
      <c r="J950" t="s">
        <v>1527</v>
      </c>
      <c r="K950" t="str">
        <f t="shared" si="28"/>
        <v>4  rue Patou  BP 489 Lille Cedex</v>
      </c>
      <c r="L950" t="str">
        <f t="shared" si="29"/>
        <v>400049 - Starch modified Potato PG P100G (declarat,200039 - Roquette Freres,2012,1900,FR,Lille Cedex,4  rue Patou  BP 489 Lille Cedex</v>
      </c>
    </row>
    <row r="951" spans="1:12">
      <c r="A951" s="6" t="s">
        <v>84</v>
      </c>
      <c r="B951" s="7" t="s">
        <v>66</v>
      </c>
      <c r="C951" s="7">
        <v>2012</v>
      </c>
      <c r="D951" s="8">
        <v>1000</v>
      </c>
      <c r="E951" s="4" t="s">
        <v>1475</v>
      </c>
      <c r="F951" t="s">
        <v>1526</v>
      </c>
      <c r="G951">
        <v>0</v>
      </c>
      <c r="H951" s="4" t="s">
        <v>2052</v>
      </c>
      <c r="I951" t="s">
        <v>2234</v>
      </c>
      <c r="J951" t="s">
        <v>1527</v>
      </c>
      <c r="K951" t="str">
        <f t="shared" si="28"/>
        <v>4  rue Patou  BP 489 Lille Cedex</v>
      </c>
      <c r="L951" t="str">
        <f t="shared" si="29"/>
        <v>400053 - Starch Wheat native NOT ACTIVE,200039 - Roquette Freres,2012,1000,FR,Lille Cedex,4  rue Patou  BP 489 Lille Cedex</v>
      </c>
    </row>
    <row r="952" spans="1:12">
      <c r="A952" s="6" t="s">
        <v>92</v>
      </c>
      <c r="B952" s="7" t="s">
        <v>66</v>
      </c>
      <c r="C952" s="7">
        <v>2012</v>
      </c>
      <c r="D952" s="8">
        <v>719775</v>
      </c>
      <c r="E952" s="4" t="s">
        <v>1475</v>
      </c>
      <c r="F952" t="s">
        <v>1526</v>
      </c>
      <c r="G952">
        <v>0</v>
      </c>
      <c r="H952" s="4" t="s">
        <v>2052</v>
      </c>
      <c r="I952" t="s">
        <v>2234</v>
      </c>
      <c r="J952" t="s">
        <v>1527</v>
      </c>
      <c r="K952" t="str">
        <f t="shared" si="28"/>
        <v>4  rue Patou  BP 489 Lille Cedex</v>
      </c>
      <c r="L952" t="str">
        <f t="shared" si="29"/>
        <v>400061 - Dextrose fine wheat or maize,200039 - Roquette Freres,2012,719775,FR,Lille Cedex,4  rue Patou  BP 489 Lille Cedex</v>
      </c>
    </row>
    <row r="953" spans="1:12">
      <c r="A953" s="6" t="s">
        <v>95</v>
      </c>
      <c r="B953" s="7" t="s">
        <v>66</v>
      </c>
      <c r="C953" s="7">
        <v>2012</v>
      </c>
      <c r="D953" s="8">
        <v>126000</v>
      </c>
      <c r="E953" s="4" t="s">
        <v>1475</v>
      </c>
      <c r="F953" t="s">
        <v>1526</v>
      </c>
      <c r="G953">
        <v>0</v>
      </c>
      <c r="H953" s="4" t="s">
        <v>2052</v>
      </c>
      <c r="I953" t="s">
        <v>2234</v>
      </c>
      <c r="J953" t="s">
        <v>1527</v>
      </c>
      <c r="K953" t="str">
        <f t="shared" si="28"/>
        <v>4  rue Patou  BP 489 Lille Cedex</v>
      </c>
      <c r="L953" t="str">
        <f t="shared" si="29"/>
        <v>400063 - Glucose syrup DE 21 AF (K),200039 - Roquette Freres,2012,126000,FR,Lille Cedex,4  rue Patou  BP 489 Lille Cedex</v>
      </c>
    </row>
    <row r="954" spans="1:12">
      <c r="A954" s="6" t="s">
        <v>383</v>
      </c>
      <c r="B954" s="7" t="s">
        <v>66</v>
      </c>
      <c r="C954" s="7">
        <v>2012</v>
      </c>
      <c r="D954" s="8">
        <v>15000</v>
      </c>
      <c r="E954" s="4" t="s">
        <v>1475</v>
      </c>
      <c r="F954" t="s">
        <v>1526</v>
      </c>
      <c r="G954">
        <v>0</v>
      </c>
      <c r="H954" s="4" t="s">
        <v>2052</v>
      </c>
      <c r="I954" t="s">
        <v>2234</v>
      </c>
      <c r="J954" t="s">
        <v>1527</v>
      </c>
      <c r="K954" t="str">
        <f t="shared" si="28"/>
        <v>4  rue Patou  BP 489 Lille Cedex</v>
      </c>
      <c r="L954" t="str">
        <f t="shared" si="29"/>
        <v>400362 - Gluconodeltalactone (E 575),200039 - Roquette Freres,2012,15000,FR,Lille Cedex,4  rue Patou  BP 489 Lille Cedex</v>
      </c>
    </row>
    <row r="955" spans="1:12">
      <c r="A955" s="6" t="s">
        <v>397</v>
      </c>
      <c r="B955" s="7" t="s">
        <v>66</v>
      </c>
      <c r="C955" s="7">
        <v>2012</v>
      </c>
      <c r="D955" s="8">
        <v>6000</v>
      </c>
      <c r="E955" s="4" t="s">
        <v>1475</v>
      </c>
      <c r="F955" t="s">
        <v>1526</v>
      </c>
      <c r="G955">
        <v>0</v>
      </c>
      <c r="H955" s="4" t="s">
        <v>2052</v>
      </c>
      <c r="I955" t="s">
        <v>2234</v>
      </c>
      <c r="J955" t="s">
        <v>1527</v>
      </c>
      <c r="K955" t="str">
        <f t="shared" si="28"/>
        <v>4  rue Patou  BP 489 Lille Cedex</v>
      </c>
      <c r="L955" t="str">
        <f t="shared" si="29"/>
        <v>400375 - Starch modified Waxy maize PG 40 (E 1422),200039 - Roquette Freres,2012,6000,FR,Lille Cedex,4  rue Patou  BP 489 Lille Cedex</v>
      </c>
    </row>
    <row r="956" spans="1:12">
      <c r="A956" s="6" t="s">
        <v>398</v>
      </c>
      <c r="B956" s="7" t="s">
        <v>66</v>
      </c>
      <c r="C956" s="7">
        <v>2012</v>
      </c>
      <c r="D956" s="8">
        <v>40975</v>
      </c>
      <c r="E956" s="4" t="s">
        <v>1475</v>
      </c>
      <c r="F956" t="s">
        <v>1526</v>
      </c>
      <c r="G956">
        <v>0</v>
      </c>
      <c r="H956" s="4" t="s">
        <v>2052</v>
      </c>
      <c r="I956" t="s">
        <v>2234</v>
      </c>
      <c r="J956" t="s">
        <v>1527</v>
      </c>
      <c r="K956" t="str">
        <f t="shared" si="28"/>
        <v>4  rue Patou  BP 489 Lille Cedex</v>
      </c>
      <c r="L956" t="str">
        <f t="shared" si="29"/>
        <v>400376 - Starch modified Waxy maize CU 20 (E 1422),200039 - Roquette Freres,2012,40975,FR,Lille Cedex,4  rue Patou  BP 489 Lille Cedex</v>
      </c>
    </row>
    <row r="957" spans="1:12">
      <c r="A957" s="6" t="s">
        <v>399</v>
      </c>
      <c r="B957" s="7" t="s">
        <v>66</v>
      </c>
      <c r="C957" s="7">
        <v>2012</v>
      </c>
      <c r="D957" s="8">
        <v>362850</v>
      </c>
      <c r="E957" s="4" t="s">
        <v>1475</v>
      </c>
      <c r="F957" t="s">
        <v>1526</v>
      </c>
      <c r="G957">
        <v>0</v>
      </c>
      <c r="H957" s="4" t="s">
        <v>2052</v>
      </c>
      <c r="I957" t="s">
        <v>2234</v>
      </c>
      <c r="J957" t="s">
        <v>1527</v>
      </c>
      <c r="K957" t="str">
        <f t="shared" si="28"/>
        <v>4  rue Patou  BP 489 Lille Cedex</v>
      </c>
      <c r="L957" t="str">
        <f t="shared" si="29"/>
        <v>400377 - Maltodextrine Maize DE 12,200039 - Roquette Freres,2012,362850,FR,Lille Cedex,4  rue Patou  BP 489 Lille Cedex</v>
      </c>
    </row>
    <row r="958" spans="1:12">
      <c r="A958" s="6" t="s">
        <v>403</v>
      </c>
      <c r="B958" s="7" t="s">
        <v>66</v>
      </c>
      <c r="C958" s="7">
        <v>2012</v>
      </c>
      <c r="D958" s="8">
        <v>2000</v>
      </c>
      <c r="E958" s="4" t="s">
        <v>1475</v>
      </c>
      <c r="F958" t="s">
        <v>1526</v>
      </c>
      <c r="G958">
        <v>0</v>
      </c>
      <c r="H958" s="4" t="s">
        <v>2052</v>
      </c>
      <c r="I958" t="s">
        <v>2234</v>
      </c>
      <c r="J958" t="s">
        <v>1527</v>
      </c>
      <c r="K958" t="str">
        <f t="shared" si="28"/>
        <v>4  rue Patou  BP 489 Lille Cedex</v>
      </c>
      <c r="L958" t="str">
        <f t="shared" si="29"/>
        <v>400380 - Sweetener sorbitol,200039 - Roquette Freres,2012,2000,FR,Lille Cedex,4  rue Patou  BP 489 Lille Cedex</v>
      </c>
    </row>
    <row r="959" spans="1:12">
      <c r="A959" s="6" t="s">
        <v>467</v>
      </c>
      <c r="B959" s="7" t="s">
        <v>66</v>
      </c>
      <c r="C959" s="7">
        <v>2012</v>
      </c>
      <c r="D959" s="8">
        <v>15475</v>
      </c>
      <c r="E959" s="4" t="s">
        <v>1475</v>
      </c>
      <c r="F959" t="s">
        <v>1526</v>
      </c>
      <c r="G959">
        <v>0</v>
      </c>
      <c r="H959" s="4" t="s">
        <v>2052</v>
      </c>
      <c r="I959" t="s">
        <v>2234</v>
      </c>
      <c r="J959" t="s">
        <v>1527</v>
      </c>
      <c r="K959" t="str">
        <f t="shared" si="28"/>
        <v>4  rue Patou  BP 489 Lille Cedex</v>
      </c>
      <c r="L959" t="str">
        <f t="shared" si="29"/>
        <v>400439 - Starch  modified potato CU 10 (E 1412),200039 - Roquette Freres,2012,15475,FR,Lille Cedex,4  rue Patou  BP 489 Lille Cedex</v>
      </c>
    </row>
    <row r="960" spans="1:12">
      <c r="A960" s="6" t="s">
        <v>507</v>
      </c>
      <c r="B960" s="7" t="s">
        <v>66</v>
      </c>
      <c r="C960" s="7">
        <v>2012</v>
      </c>
      <c r="D960" s="8">
        <v>4000</v>
      </c>
      <c r="E960" s="4" t="s">
        <v>1475</v>
      </c>
      <c r="F960" t="s">
        <v>1526</v>
      </c>
      <c r="G960">
        <v>0</v>
      </c>
      <c r="H960" s="4" t="s">
        <v>2052</v>
      </c>
      <c r="I960" t="s">
        <v>2234</v>
      </c>
      <c r="J960" t="s">
        <v>1527</v>
      </c>
      <c r="K960" t="str">
        <f t="shared" si="28"/>
        <v>4  rue Patou  BP 489 Lille Cedex</v>
      </c>
      <c r="L960" t="str">
        <f t="shared" si="29"/>
        <v>400475 - Starch modified Waxy maize CU 08 (E1442),200039 - Roquette Freres,2012,4000,FR,Lille Cedex,4  rue Patou  BP 489 Lille Cedex</v>
      </c>
    </row>
    <row r="961" spans="1:12">
      <c r="A961" s="6" t="s">
        <v>542</v>
      </c>
      <c r="B961" s="7" t="s">
        <v>66</v>
      </c>
      <c r="C961" s="7">
        <v>2012</v>
      </c>
      <c r="D961" s="8">
        <v>493500</v>
      </c>
      <c r="E961" s="4" t="s">
        <v>1475</v>
      </c>
      <c r="F961" t="s">
        <v>1526</v>
      </c>
      <c r="G961">
        <v>0</v>
      </c>
      <c r="H961" s="4" t="s">
        <v>2052</v>
      </c>
      <c r="I961" t="s">
        <v>2234</v>
      </c>
      <c r="J961" t="s">
        <v>1527</v>
      </c>
      <c r="K961" t="str">
        <f t="shared" si="28"/>
        <v>4  rue Patou  BP 489 Lille Cedex</v>
      </c>
      <c r="L961" t="str">
        <f t="shared" si="29"/>
        <v>400510 - Starch Potato native AF,200039 - Roquette Freres,2012,493500,FR,Lille Cedex,4  rue Patou  BP 489 Lille Cedex</v>
      </c>
    </row>
    <row r="962" spans="1:12">
      <c r="A962" s="6" t="s">
        <v>575</v>
      </c>
      <c r="B962" s="7" t="s">
        <v>66</v>
      </c>
      <c r="C962" s="7">
        <v>2012</v>
      </c>
      <c r="D962" s="8">
        <v>864700</v>
      </c>
      <c r="E962" s="4" t="s">
        <v>1475</v>
      </c>
      <c r="F962" t="s">
        <v>1526</v>
      </c>
      <c r="G962">
        <v>0</v>
      </c>
      <c r="H962" s="4" t="s">
        <v>2052</v>
      </c>
      <c r="I962" t="s">
        <v>2234</v>
      </c>
      <c r="J962" t="s">
        <v>1527</v>
      </c>
      <c r="K962" t="str">
        <f t="shared" si="28"/>
        <v>4  rue Patou  BP 489 Lille Cedex</v>
      </c>
      <c r="L962" t="str">
        <f t="shared" si="29"/>
        <v>400546 - Dextrose fine Maize AF,200039 - Roquette Freres,2012,864700,FR,Lille Cedex,4  rue Patou  BP 489 Lille Cedex</v>
      </c>
    </row>
    <row r="963" spans="1:12">
      <c r="A963" s="6" t="s">
        <v>582</v>
      </c>
      <c r="B963" s="7" t="s">
        <v>66</v>
      </c>
      <c r="C963" s="7">
        <v>2012</v>
      </c>
      <c r="D963" s="8">
        <v>9750</v>
      </c>
      <c r="E963" s="4" t="s">
        <v>1475</v>
      </c>
      <c r="F963" t="s">
        <v>1526</v>
      </c>
      <c r="G963">
        <v>0</v>
      </c>
      <c r="H963" s="4" t="s">
        <v>2052</v>
      </c>
      <c r="I963" t="s">
        <v>2234</v>
      </c>
      <c r="J963" t="s">
        <v>1527</v>
      </c>
      <c r="K963" t="str">
        <f t="shared" ref="K963:K1026" si="30">CONCATENATE(I963," ",H963)</f>
        <v>4  rue Patou  BP 489 Lille Cedex</v>
      </c>
      <c r="L963" t="str">
        <f t="shared" ref="L963:L1026" si="31">CONCATENATE(A963,",",B963,",",C963,",",D963,",",E963,",",H963,",",K963)</f>
        <v>400554 - Glucose syrup DE 38 NOT ACTIVE,200039 - Roquette Freres,2012,9750,FR,Lille Cedex,4  rue Patou  BP 489 Lille Cedex</v>
      </c>
    </row>
    <row r="964" spans="1:12">
      <c r="A964" s="6" t="s">
        <v>684</v>
      </c>
      <c r="B964" s="7" t="s">
        <v>66</v>
      </c>
      <c r="C964" s="7">
        <v>2012</v>
      </c>
      <c r="D964" s="8">
        <v>5600</v>
      </c>
      <c r="E964" s="4" t="s">
        <v>1475</v>
      </c>
      <c r="F964" t="s">
        <v>1526</v>
      </c>
      <c r="G964">
        <v>0</v>
      </c>
      <c r="H964" s="4" t="s">
        <v>2052</v>
      </c>
      <c r="I964" t="s">
        <v>2234</v>
      </c>
      <c r="J964" t="s">
        <v>1527</v>
      </c>
      <c r="K964" t="str">
        <f t="shared" si="30"/>
        <v>4  rue Patou  BP 489 Lille Cedex</v>
      </c>
      <c r="L964" t="str">
        <f t="shared" si="31"/>
        <v>400676 - Starch modified potato  swelling PG (E 14,200039 - Roquette Freres,2012,5600,FR,Lille Cedex,4  rue Patou  BP 489 Lille Cedex</v>
      </c>
    </row>
    <row r="965" spans="1:12">
      <c r="A965" s="6" t="s">
        <v>865</v>
      </c>
      <c r="B965" s="7" t="s">
        <v>66</v>
      </c>
      <c r="C965" s="7">
        <v>2012</v>
      </c>
      <c r="D965" s="8">
        <v>39425</v>
      </c>
      <c r="E965" s="4" t="s">
        <v>1475</v>
      </c>
      <c r="F965" t="s">
        <v>1526</v>
      </c>
      <c r="G965">
        <v>0</v>
      </c>
      <c r="H965" s="4" t="s">
        <v>2052</v>
      </c>
      <c r="I965" t="s">
        <v>2234</v>
      </c>
      <c r="J965" t="s">
        <v>1527</v>
      </c>
      <c r="K965" t="str">
        <f t="shared" si="30"/>
        <v>4  rue Patou  BP 489 Lille Cedex</v>
      </c>
      <c r="L965" t="str">
        <f t="shared" si="31"/>
        <v>400881 - Dextrose anhydrous maize and wheat,200039 - Roquette Freres,2012,39425,FR,Lille Cedex,4  rue Patou  BP 489 Lille Cedex</v>
      </c>
    </row>
    <row r="966" spans="1:12">
      <c r="A966" s="6" t="s">
        <v>1151</v>
      </c>
      <c r="B966" s="7" t="s">
        <v>66</v>
      </c>
      <c r="C966" s="7">
        <v>2012</v>
      </c>
      <c r="D966" s="8">
        <v>2400</v>
      </c>
      <c r="E966" s="4" t="s">
        <v>1475</v>
      </c>
      <c r="F966" t="s">
        <v>1526</v>
      </c>
      <c r="G966">
        <v>0</v>
      </c>
      <c r="H966" s="4" t="s">
        <v>2052</v>
      </c>
      <c r="I966" t="s">
        <v>2234</v>
      </c>
      <c r="J966" t="s">
        <v>1527</v>
      </c>
      <c r="K966" t="str">
        <f t="shared" si="30"/>
        <v>4  rue Patou  BP 489 Lille Cedex</v>
      </c>
      <c r="L966" t="str">
        <f t="shared" si="31"/>
        <v>401479 - Maltodextrin potato de 10 (K),200039 - Roquette Freres,2012,2400,FR,Lille Cedex,4  rue Patou  BP 489 Lille Cedex</v>
      </c>
    </row>
    <row r="967" spans="1:12">
      <c r="A967" s="6" t="s">
        <v>1279</v>
      </c>
      <c r="B967" s="7" t="s">
        <v>66</v>
      </c>
      <c r="C967" s="7">
        <v>2012</v>
      </c>
      <c r="D967" s="8">
        <v>1280</v>
      </c>
      <c r="E967" s="4" t="s">
        <v>1475</v>
      </c>
      <c r="F967" t="s">
        <v>1526</v>
      </c>
      <c r="G967">
        <v>0</v>
      </c>
      <c r="H967" s="4" t="s">
        <v>2052</v>
      </c>
      <c r="I967" t="s">
        <v>2234</v>
      </c>
      <c r="J967" t="s">
        <v>1527</v>
      </c>
      <c r="K967" t="str">
        <f t="shared" si="30"/>
        <v>4  rue Patou  BP 489 Lille Cedex</v>
      </c>
      <c r="L967" t="str">
        <f t="shared" si="31"/>
        <v>702764 - Pregeflo M,200039 - Roquette Freres,2012,1280,FR,Lille Cedex,4  rue Patou  BP 489 Lille Cedex</v>
      </c>
    </row>
    <row r="968" spans="1:12">
      <c r="A968" s="6" t="s">
        <v>65</v>
      </c>
      <c r="B968" s="7" t="s">
        <v>66</v>
      </c>
      <c r="C968" s="7">
        <v>2013</v>
      </c>
      <c r="D968" s="8">
        <v>9500</v>
      </c>
      <c r="E968" s="4" t="s">
        <v>1475</v>
      </c>
      <c r="F968" t="s">
        <v>1526</v>
      </c>
      <c r="G968">
        <v>0</v>
      </c>
      <c r="H968" s="4" t="s">
        <v>2052</v>
      </c>
      <c r="I968" t="s">
        <v>2234</v>
      </c>
      <c r="J968" t="s">
        <v>1527</v>
      </c>
      <c r="K968" t="str">
        <f t="shared" si="30"/>
        <v>4  rue Patou  BP 489 Lille Cedex</v>
      </c>
      <c r="L968" t="str">
        <f t="shared" si="31"/>
        <v>400043 - Starch Maize native (K),200039 - Roquette Freres,2013,9500,FR,Lille Cedex,4  rue Patou  BP 489 Lille Cedex</v>
      </c>
    </row>
    <row r="969" spans="1:12">
      <c r="A969" s="6" t="s">
        <v>75</v>
      </c>
      <c r="B969" s="7" t="s">
        <v>66</v>
      </c>
      <c r="C969" s="7">
        <v>2013</v>
      </c>
      <c r="D969" s="8">
        <v>15925</v>
      </c>
      <c r="E969" s="4" t="s">
        <v>1475</v>
      </c>
      <c r="F969" t="s">
        <v>1526</v>
      </c>
      <c r="G969">
        <v>0</v>
      </c>
      <c r="H969" s="4" t="s">
        <v>2052</v>
      </c>
      <c r="I969" t="s">
        <v>2234</v>
      </c>
      <c r="J969" t="s">
        <v>1527</v>
      </c>
      <c r="K969" t="str">
        <f t="shared" si="30"/>
        <v>4  rue Patou  BP 489 Lille Cedex</v>
      </c>
      <c r="L969" t="str">
        <f t="shared" si="31"/>
        <v>400048 - Protein Wheat gluten,200039 - Roquette Freres,2013,15925,FR,Lille Cedex,4  rue Patou  BP 489 Lille Cedex</v>
      </c>
    </row>
    <row r="970" spans="1:12">
      <c r="A970" s="6" t="s">
        <v>76</v>
      </c>
      <c r="B970" s="7" t="s">
        <v>66</v>
      </c>
      <c r="C970" s="7">
        <v>2013</v>
      </c>
      <c r="D970" s="8">
        <v>1440</v>
      </c>
      <c r="E970" s="4" t="s">
        <v>1475</v>
      </c>
      <c r="F970" t="s">
        <v>1526</v>
      </c>
      <c r="G970">
        <v>0</v>
      </c>
      <c r="H970" s="4" t="s">
        <v>2052</v>
      </c>
      <c r="I970" t="s">
        <v>2234</v>
      </c>
      <c r="J970" t="s">
        <v>1527</v>
      </c>
      <c r="K970" t="str">
        <f t="shared" si="30"/>
        <v>4  rue Patou  BP 489 Lille Cedex</v>
      </c>
      <c r="L970" t="str">
        <f t="shared" si="31"/>
        <v>400049 - Starch modified Potato PG P100G (declarat,200039 - Roquette Freres,2013,1440,FR,Lille Cedex,4  rue Patou  BP 489 Lille Cedex</v>
      </c>
    </row>
    <row r="971" spans="1:12">
      <c r="A971" s="6" t="s">
        <v>92</v>
      </c>
      <c r="B971" s="7" t="s">
        <v>66</v>
      </c>
      <c r="C971" s="7">
        <v>2013</v>
      </c>
      <c r="D971" s="8">
        <v>585000</v>
      </c>
      <c r="E971" s="4" t="s">
        <v>1475</v>
      </c>
      <c r="F971" t="s">
        <v>1526</v>
      </c>
      <c r="G971">
        <v>0</v>
      </c>
      <c r="H971" s="4" t="s">
        <v>2052</v>
      </c>
      <c r="I971" t="s">
        <v>2234</v>
      </c>
      <c r="J971" t="s">
        <v>1527</v>
      </c>
      <c r="K971" t="str">
        <f t="shared" si="30"/>
        <v>4  rue Patou  BP 489 Lille Cedex</v>
      </c>
      <c r="L971" t="str">
        <f t="shared" si="31"/>
        <v>400061 - Dextrose fine wheat or maize,200039 - Roquette Freres,2013,585000,FR,Lille Cedex,4  rue Patou  BP 489 Lille Cedex</v>
      </c>
    </row>
    <row r="972" spans="1:12">
      <c r="A972" s="6" t="s">
        <v>95</v>
      </c>
      <c r="B972" s="7" t="s">
        <v>66</v>
      </c>
      <c r="C972" s="7">
        <v>2013</v>
      </c>
      <c r="D972" s="8">
        <v>88050</v>
      </c>
      <c r="E972" s="4" t="s">
        <v>1475</v>
      </c>
      <c r="F972" t="s">
        <v>1526</v>
      </c>
      <c r="G972">
        <v>0</v>
      </c>
      <c r="H972" s="4" t="s">
        <v>2052</v>
      </c>
      <c r="I972" t="s">
        <v>2234</v>
      </c>
      <c r="J972" t="s">
        <v>1527</v>
      </c>
      <c r="K972" t="str">
        <f t="shared" si="30"/>
        <v>4  rue Patou  BP 489 Lille Cedex</v>
      </c>
      <c r="L972" t="str">
        <f t="shared" si="31"/>
        <v>400063 - Glucose syrup DE 21 AF (K),200039 - Roquette Freres,2013,88050,FR,Lille Cedex,4  rue Patou  BP 489 Lille Cedex</v>
      </c>
    </row>
    <row r="973" spans="1:12">
      <c r="A973" s="6" t="s">
        <v>296</v>
      </c>
      <c r="B973" s="7" t="s">
        <v>66</v>
      </c>
      <c r="C973" s="7">
        <v>2013</v>
      </c>
      <c r="D973" s="8">
        <v>152200</v>
      </c>
      <c r="E973" s="4" t="s">
        <v>1475</v>
      </c>
      <c r="F973" t="s">
        <v>1526</v>
      </c>
      <c r="G973">
        <v>0</v>
      </c>
      <c r="H973" s="4" t="s">
        <v>2052</v>
      </c>
      <c r="I973" t="s">
        <v>2234</v>
      </c>
      <c r="J973" t="s">
        <v>1527</v>
      </c>
      <c r="K973" t="str">
        <f t="shared" si="30"/>
        <v>4  rue Patou  BP 489 Lille Cedex</v>
      </c>
      <c r="L973" t="str">
        <f t="shared" si="31"/>
        <v>400282 - Starch Potato native (big bag),200039 - Roquette Freres,2013,152200,FR,Lille Cedex,4  rue Patou  BP 489 Lille Cedex</v>
      </c>
    </row>
    <row r="974" spans="1:12">
      <c r="A974" s="6" t="s">
        <v>383</v>
      </c>
      <c r="B974" s="7" t="s">
        <v>66</v>
      </c>
      <c r="C974" s="7">
        <v>2013</v>
      </c>
      <c r="D974" s="8">
        <v>14000</v>
      </c>
      <c r="E974" s="4" t="s">
        <v>1475</v>
      </c>
      <c r="F974" t="s">
        <v>1526</v>
      </c>
      <c r="G974">
        <v>0</v>
      </c>
      <c r="H974" s="4" t="s">
        <v>2052</v>
      </c>
      <c r="I974" t="s">
        <v>2234</v>
      </c>
      <c r="J974" t="s">
        <v>1527</v>
      </c>
      <c r="K974" t="str">
        <f t="shared" si="30"/>
        <v>4  rue Patou  BP 489 Lille Cedex</v>
      </c>
      <c r="L974" t="str">
        <f t="shared" si="31"/>
        <v>400362 - Gluconodeltalactone (E 575),200039 - Roquette Freres,2013,14000,FR,Lille Cedex,4  rue Patou  BP 489 Lille Cedex</v>
      </c>
    </row>
    <row r="975" spans="1:12">
      <c r="A975" s="6" t="s">
        <v>397</v>
      </c>
      <c r="B975" s="7" t="s">
        <v>66</v>
      </c>
      <c r="C975" s="7">
        <v>2013</v>
      </c>
      <c r="D975" s="8">
        <v>6750</v>
      </c>
      <c r="E975" s="4" t="s">
        <v>1475</v>
      </c>
      <c r="F975" t="s">
        <v>1526</v>
      </c>
      <c r="G975">
        <v>0</v>
      </c>
      <c r="H975" s="4" t="s">
        <v>2052</v>
      </c>
      <c r="I975" t="s">
        <v>2234</v>
      </c>
      <c r="J975" t="s">
        <v>1527</v>
      </c>
      <c r="K975" t="str">
        <f t="shared" si="30"/>
        <v>4  rue Patou  BP 489 Lille Cedex</v>
      </c>
      <c r="L975" t="str">
        <f t="shared" si="31"/>
        <v>400375 - Starch modified Waxy maize PG 40 (E 1422),200039 - Roquette Freres,2013,6750,FR,Lille Cedex,4  rue Patou  BP 489 Lille Cedex</v>
      </c>
    </row>
    <row r="976" spans="1:12">
      <c r="A976" s="6" t="s">
        <v>398</v>
      </c>
      <c r="B976" s="7" t="s">
        <v>66</v>
      </c>
      <c r="C976" s="7">
        <v>2013</v>
      </c>
      <c r="D976" s="8">
        <v>37000</v>
      </c>
      <c r="E976" s="4" t="s">
        <v>1475</v>
      </c>
      <c r="F976" t="s">
        <v>1526</v>
      </c>
      <c r="G976">
        <v>0</v>
      </c>
      <c r="H976" s="4" t="s">
        <v>2052</v>
      </c>
      <c r="I976" t="s">
        <v>2234</v>
      </c>
      <c r="J976" t="s">
        <v>1527</v>
      </c>
      <c r="K976" t="str">
        <f t="shared" si="30"/>
        <v>4  rue Patou  BP 489 Lille Cedex</v>
      </c>
      <c r="L976" t="str">
        <f t="shared" si="31"/>
        <v>400376 - Starch modified Waxy maize CU 20 (E 1422),200039 - Roquette Freres,2013,37000,FR,Lille Cedex,4  rue Patou  BP 489 Lille Cedex</v>
      </c>
    </row>
    <row r="977" spans="1:12">
      <c r="A977" s="6" t="s">
        <v>399</v>
      </c>
      <c r="B977" s="7" t="s">
        <v>66</v>
      </c>
      <c r="C977" s="7">
        <v>2013</v>
      </c>
      <c r="D977" s="8">
        <v>362475</v>
      </c>
      <c r="E977" s="4" t="s">
        <v>1475</v>
      </c>
      <c r="F977" t="s">
        <v>1526</v>
      </c>
      <c r="G977">
        <v>0</v>
      </c>
      <c r="H977" s="4" t="s">
        <v>2052</v>
      </c>
      <c r="I977" t="s">
        <v>2234</v>
      </c>
      <c r="J977" t="s">
        <v>1527</v>
      </c>
      <c r="K977" t="str">
        <f t="shared" si="30"/>
        <v>4  rue Patou  BP 489 Lille Cedex</v>
      </c>
      <c r="L977" t="str">
        <f t="shared" si="31"/>
        <v>400377 - Maltodextrine Maize DE 12,200039 - Roquette Freres,2013,362475,FR,Lille Cedex,4  rue Patou  BP 489 Lille Cedex</v>
      </c>
    </row>
    <row r="978" spans="1:12">
      <c r="A978" s="6" t="s">
        <v>403</v>
      </c>
      <c r="B978" s="7" t="s">
        <v>66</v>
      </c>
      <c r="C978" s="7">
        <v>2013</v>
      </c>
      <c r="D978" s="8">
        <v>1000</v>
      </c>
      <c r="E978" s="4" t="s">
        <v>1475</v>
      </c>
      <c r="F978" t="s">
        <v>1526</v>
      </c>
      <c r="G978">
        <v>0</v>
      </c>
      <c r="H978" s="4" t="s">
        <v>2052</v>
      </c>
      <c r="I978" t="s">
        <v>2234</v>
      </c>
      <c r="J978" t="s">
        <v>1527</v>
      </c>
      <c r="K978" t="str">
        <f t="shared" si="30"/>
        <v>4  rue Patou  BP 489 Lille Cedex</v>
      </c>
      <c r="L978" t="str">
        <f t="shared" si="31"/>
        <v>400380 - Sweetener sorbitol,200039 - Roquette Freres,2013,1000,FR,Lille Cedex,4  rue Patou  BP 489 Lille Cedex</v>
      </c>
    </row>
    <row r="979" spans="1:12">
      <c r="A979" s="6" t="s">
        <v>467</v>
      </c>
      <c r="B979" s="7" t="s">
        <v>66</v>
      </c>
      <c r="C979" s="7">
        <v>2013</v>
      </c>
      <c r="D979" s="8">
        <v>31000</v>
      </c>
      <c r="E979" s="4" t="s">
        <v>1475</v>
      </c>
      <c r="F979" t="s">
        <v>1526</v>
      </c>
      <c r="G979">
        <v>0</v>
      </c>
      <c r="H979" s="4" t="s">
        <v>2052</v>
      </c>
      <c r="I979" t="s">
        <v>2234</v>
      </c>
      <c r="J979" t="s">
        <v>1527</v>
      </c>
      <c r="K979" t="str">
        <f t="shared" si="30"/>
        <v>4  rue Patou  BP 489 Lille Cedex</v>
      </c>
      <c r="L979" t="str">
        <f t="shared" si="31"/>
        <v>400439 - Starch  modified potato CU 10 (E 1412),200039 - Roquette Freres,2013,31000,FR,Lille Cedex,4  rue Patou  BP 489 Lille Cedex</v>
      </c>
    </row>
    <row r="980" spans="1:12">
      <c r="A980" s="6" t="s">
        <v>507</v>
      </c>
      <c r="B980" s="7" t="s">
        <v>66</v>
      </c>
      <c r="C980" s="7">
        <v>2013</v>
      </c>
      <c r="D980" s="8">
        <v>5125</v>
      </c>
      <c r="E980" s="4" t="s">
        <v>1475</v>
      </c>
      <c r="F980" t="s">
        <v>1526</v>
      </c>
      <c r="G980">
        <v>0</v>
      </c>
      <c r="H980" s="4" t="s">
        <v>2052</v>
      </c>
      <c r="I980" t="s">
        <v>2234</v>
      </c>
      <c r="J980" t="s">
        <v>1527</v>
      </c>
      <c r="K980" t="str">
        <f t="shared" si="30"/>
        <v>4  rue Patou  BP 489 Lille Cedex</v>
      </c>
      <c r="L980" t="str">
        <f t="shared" si="31"/>
        <v>400475 - Starch modified Waxy maize CU 08 (E1442),200039 - Roquette Freres,2013,5125,FR,Lille Cedex,4  rue Patou  BP 489 Lille Cedex</v>
      </c>
    </row>
    <row r="981" spans="1:12">
      <c r="A981" s="6" t="s">
        <v>542</v>
      </c>
      <c r="B981" s="7" t="s">
        <v>66</v>
      </c>
      <c r="C981" s="7">
        <v>2013</v>
      </c>
      <c r="D981" s="8">
        <v>360150</v>
      </c>
      <c r="E981" s="4" t="s">
        <v>1475</v>
      </c>
      <c r="F981" t="s">
        <v>1526</v>
      </c>
      <c r="G981">
        <v>0</v>
      </c>
      <c r="H981" s="4" t="s">
        <v>2052</v>
      </c>
      <c r="I981" t="s">
        <v>2234</v>
      </c>
      <c r="J981" t="s">
        <v>1527</v>
      </c>
      <c r="K981" t="str">
        <f t="shared" si="30"/>
        <v>4  rue Patou  BP 489 Lille Cedex</v>
      </c>
      <c r="L981" t="str">
        <f t="shared" si="31"/>
        <v>400510 - Starch Potato native AF,200039 - Roquette Freres,2013,360150,FR,Lille Cedex,4  rue Patou  BP 489 Lille Cedex</v>
      </c>
    </row>
    <row r="982" spans="1:12">
      <c r="A982" s="6" t="s">
        <v>575</v>
      </c>
      <c r="B982" s="7" t="s">
        <v>66</v>
      </c>
      <c r="C982" s="7">
        <v>2013</v>
      </c>
      <c r="D982" s="8">
        <v>647925</v>
      </c>
      <c r="E982" s="4" t="s">
        <v>1475</v>
      </c>
      <c r="F982" t="s">
        <v>1526</v>
      </c>
      <c r="G982">
        <v>0</v>
      </c>
      <c r="H982" s="4" t="s">
        <v>2052</v>
      </c>
      <c r="I982" t="s">
        <v>2234</v>
      </c>
      <c r="J982" t="s">
        <v>1527</v>
      </c>
      <c r="K982" t="str">
        <f t="shared" si="30"/>
        <v>4  rue Patou  BP 489 Lille Cedex</v>
      </c>
      <c r="L982" t="str">
        <f t="shared" si="31"/>
        <v>400546 - Dextrose fine Maize AF,200039 - Roquette Freres,2013,647925,FR,Lille Cedex,4  rue Patou  BP 489 Lille Cedex</v>
      </c>
    </row>
    <row r="983" spans="1:12">
      <c r="A983" s="6" t="s">
        <v>684</v>
      </c>
      <c r="B983" s="7" t="s">
        <v>66</v>
      </c>
      <c r="C983" s="7">
        <v>2013</v>
      </c>
      <c r="D983" s="8">
        <v>4000</v>
      </c>
      <c r="E983" s="4" t="s">
        <v>1475</v>
      </c>
      <c r="F983" t="s">
        <v>1526</v>
      </c>
      <c r="G983">
        <v>0</v>
      </c>
      <c r="H983" s="4" t="s">
        <v>2052</v>
      </c>
      <c r="I983" t="s">
        <v>2234</v>
      </c>
      <c r="J983" t="s">
        <v>1527</v>
      </c>
      <c r="K983" t="str">
        <f t="shared" si="30"/>
        <v>4  rue Patou  BP 489 Lille Cedex</v>
      </c>
      <c r="L983" t="str">
        <f t="shared" si="31"/>
        <v>400676 - Starch modified potato  swelling PG (E 14,200039 - Roquette Freres,2013,4000,FR,Lille Cedex,4  rue Patou  BP 489 Lille Cedex</v>
      </c>
    </row>
    <row r="984" spans="1:12">
      <c r="A984" s="6" t="s">
        <v>865</v>
      </c>
      <c r="B984" s="7" t="s">
        <v>66</v>
      </c>
      <c r="C984" s="7">
        <v>2013</v>
      </c>
      <c r="D984" s="8">
        <v>31000</v>
      </c>
      <c r="E984" s="4" t="s">
        <v>1475</v>
      </c>
      <c r="F984" t="s">
        <v>1526</v>
      </c>
      <c r="G984">
        <v>0</v>
      </c>
      <c r="H984" s="4" t="s">
        <v>2052</v>
      </c>
      <c r="I984" t="s">
        <v>2234</v>
      </c>
      <c r="J984" t="s">
        <v>1527</v>
      </c>
      <c r="K984" t="str">
        <f t="shared" si="30"/>
        <v>4  rue Patou  BP 489 Lille Cedex</v>
      </c>
      <c r="L984" t="str">
        <f t="shared" si="31"/>
        <v>400881 - Dextrose anhydrous maize and wheat,200039 - Roquette Freres,2013,31000,FR,Lille Cedex,4  rue Patou  BP 489 Lille Cedex</v>
      </c>
    </row>
    <row r="985" spans="1:12">
      <c r="A985" s="6" t="s">
        <v>1151</v>
      </c>
      <c r="B985" s="7" t="s">
        <v>66</v>
      </c>
      <c r="C985" s="7">
        <v>2013</v>
      </c>
      <c r="D985" s="8">
        <v>10625</v>
      </c>
      <c r="E985" s="4" t="s">
        <v>1475</v>
      </c>
      <c r="F985" t="s">
        <v>1526</v>
      </c>
      <c r="G985">
        <v>0</v>
      </c>
      <c r="H985" s="4" t="s">
        <v>2052</v>
      </c>
      <c r="I985" t="s">
        <v>2234</v>
      </c>
      <c r="J985" t="s">
        <v>1527</v>
      </c>
      <c r="K985" t="str">
        <f t="shared" si="30"/>
        <v>4  rue Patou  BP 489 Lille Cedex</v>
      </c>
      <c r="L985" t="str">
        <f t="shared" si="31"/>
        <v>401479 - Maltodextrin potato de 10 (K),200039 - Roquette Freres,2013,10625,FR,Lille Cedex,4  rue Patou  BP 489 Lille Cedex</v>
      </c>
    </row>
    <row r="986" spans="1:12">
      <c r="A986" s="6" t="s">
        <v>1279</v>
      </c>
      <c r="B986" s="7" t="s">
        <v>66</v>
      </c>
      <c r="C986" s="7">
        <v>2013</v>
      </c>
      <c r="D986" s="8">
        <v>1280</v>
      </c>
      <c r="E986" s="4" t="s">
        <v>1475</v>
      </c>
      <c r="F986" t="s">
        <v>1526</v>
      </c>
      <c r="G986">
        <v>0</v>
      </c>
      <c r="H986" s="4" t="s">
        <v>2052</v>
      </c>
      <c r="I986" t="s">
        <v>2234</v>
      </c>
      <c r="J986" t="s">
        <v>1527</v>
      </c>
      <c r="K986" t="str">
        <f t="shared" si="30"/>
        <v>4  rue Patou  BP 489 Lille Cedex</v>
      </c>
      <c r="L986" t="str">
        <f t="shared" si="31"/>
        <v>702764 - Pregeflo M,200039 - Roquette Freres,2013,1280,FR,Lille Cedex,4  rue Patou  BP 489 Lille Cedex</v>
      </c>
    </row>
    <row r="987" spans="1:12">
      <c r="A987" s="6" t="s">
        <v>65</v>
      </c>
      <c r="B987" s="7" t="s">
        <v>66</v>
      </c>
      <c r="C987" s="7">
        <v>2014</v>
      </c>
      <c r="D987" s="8">
        <v>11000</v>
      </c>
      <c r="E987" s="4" t="s">
        <v>1475</v>
      </c>
      <c r="F987" t="s">
        <v>1526</v>
      </c>
      <c r="G987">
        <v>0</v>
      </c>
      <c r="H987" s="4" t="s">
        <v>2052</v>
      </c>
      <c r="I987" t="s">
        <v>2234</v>
      </c>
      <c r="J987" t="s">
        <v>1527</v>
      </c>
      <c r="K987" t="str">
        <f t="shared" si="30"/>
        <v>4  rue Patou  BP 489 Lille Cedex</v>
      </c>
      <c r="L987" t="str">
        <f t="shared" si="31"/>
        <v>400043 - Starch Maize native (K),200039 - Roquette Freres,2014,11000,FR,Lille Cedex,4  rue Patou  BP 489 Lille Cedex</v>
      </c>
    </row>
    <row r="988" spans="1:12">
      <c r="A988" s="6" t="s">
        <v>75</v>
      </c>
      <c r="B988" s="7" t="s">
        <v>66</v>
      </c>
      <c r="C988" s="7">
        <v>2014</v>
      </c>
      <c r="D988" s="8">
        <v>7900</v>
      </c>
      <c r="E988" s="4" t="s">
        <v>1475</v>
      </c>
      <c r="F988" t="s">
        <v>1526</v>
      </c>
      <c r="G988">
        <v>0</v>
      </c>
      <c r="H988" s="4" t="s">
        <v>2052</v>
      </c>
      <c r="I988" t="s">
        <v>2234</v>
      </c>
      <c r="J988" t="s">
        <v>1527</v>
      </c>
      <c r="K988" t="str">
        <f t="shared" si="30"/>
        <v>4  rue Patou  BP 489 Lille Cedex</v>
      </c>
      <c r="L988" t="str">
        <f t="shared" si="31"/>
        <v>400048 - Protein Wheat gluten,200039 - Roquette Freres,2014,7900,FR,Lille Cedex,4  rue Patou  BP 489 Lille Cedex</v>
      </c>
    </row>
    <row r="989" spans="1:12">
      <c r="A989" s="6" t="s">
        <v>76</v>
      </c>
      <c r="B989" s="7" t="s">
        <v>66</v>
      </c>
      <c r="C989" s="7">
        <v>2014</v>
      </c>
      <c r="D989" s="8">
        <v>480</v>
      </c>
      <c r="E989" s="4" t="s">
        <v>1475</v>
      </c>
      <c r="F989" t="s">
        <v>1526</v>
      </c>
      <c r="G989">
        <v>0</v>
      </c>
      <c r="H989" s="4" t="s">
        <v>2052</v>
      </c>
      <c r="I989" t="s">
        <v>2234</v>
      </c>
      <c r="J989" t="s">
        <v>1527</v>
      </c>
      <c r="K989" t="str">
        <f t="shared" si="30"/>
        <v>4  rue Patou  BP 489 Lille Cedex</v>
      </c>
      <c r="L989" t="str">
        <f t="shared" si="31"/>
        <v>400049 - Starch modified Potato PG P100G (declarat,200039 - Roquette Freres,2014,480,FR,Lille Cedex,4  rue Patou  BP 489 Lille Cedex</v>
      </c>
    </row>
    <row r="990" spans="1:12">
      <c r="A990" s="6" t="s">
        <v>92</v>
      </c>
      <c r="B990" s="7" t="s">
        <v>66</v>
      </c>
      <c r="C990" s="7">
        <v>2014</v>
      </c>
      <c r="D990" s="8">
        <v>239800</v>
      </c>
      <c r="E990" s="4" t="s">
        <v>1475</v>
      </c>
      <c r="F990" t="s">
        <v>1526</v>
      </c>
      <c r="G990">
        <v>0</v>
      </c>
      <c r="H990" s="4" t="s">
        <v>2052</v>
      </c>
      <c r="I990" t="s">
        <v>2234</v>
      </c>
      <c r="J990" t="s">
        <v>1527</v>
      </c>
      <c r="K990" t="str">
        <f t="shared" si="30"/>
        <v>4  rue Patou  BP 489 Lille Cedex</v>
      </c>
      <c r="L990" t="str">
        <f t="shared" si="31"/>
        <v>400061 - Dextrose fine wheat or maize,200039 - Roquette Freres,2014,239800,FR,Lille Cedex,4  rue Patou  BP 489 Lille Cedex</v>
      </c>
    </row>
    <row r="991" spans="1:12">
      <c r="A991" s="6" t="s">
        <v>95</v>
      </c>
      <c r="B991" s="7" t="s">
        <v>66</v>
      </c>
      <c r="C991" s="7">
        <v>2014</v>
      </c>
      <c r="D991" s="8">
        <v>31800</v>
      </c>
      <c r="E991" s="4" t="s">
        <v>1475</v>
      </c>
      <c r="F991" t="s">
        <v>1526</v>
      </c>
      <c r="G991">
        <v>0</v>
      </c>
      <c r="H991" s="4" t="s">
        <v>2052</v>
      </c>
      <c r="I991" t="s">
        <v>2234</v>
      </c>
      <c r="J991" t="s">
        <v>1527</v>
      </c>
      <c r="K991" t="str">
        <f t="shared" si="30"/>
        <v>4  rue Patou  BP 489 Lille Cedex</v>
      </c>
      <c r="L991" t="str">
        <f t="shared" si="31"/>
        <v>400063 - Glucose syrup DE 21 AF (K),200039 - Roquette Freres,2014,31800,FR,Lille Cedex,4  rue Patou  BP 489 Lille Cedex</v>
      </c>
    </row>
    <row r="992" spans="1:12">
      <c r="A992" s="6" t="s">
        <v>296</v>
      </c>
      <c r="B992" s="7" t="s">
        <v>66</v>
      </c>
      <c r="C992" s="7">
        <v>2014</v>
      </c>
      <c r="D992" s="8">
        <v>117000</v>
      </c>
      <c r="E992" s="4" t="s">
        <v>1475</v>
      </c>
      <c r="F992" t="s">
        <v>1526</v>
      </c>
      <c r="G992">
        <v>0</v>
      </c>
      <c r="H992" s="4" t="s">
        <v>2052</v>
      </c>
      <c r="I992" t="s">
        <v>2234</v>
      </c>
      <c r="J992" t="s">
        <v>1527</v>
      </c>
      <c r="K992" t="str">
        <f t="shared" si="30"/>
        <v>4  rue Patou  BP 489 Lille Cedex</v>
      </c>
      <c r="L992" t="str">
        <f t="shared" si="31"/>
        <v>400282 - Starch Potato native (big bag),200039 - Roquette Freres,2014,117000,FR,Lille Cedex,4  rue Patou  BP 489 Lille Cedex</v>
      </c>
    </row>
    <row r="993" spans="1:12">
      <c r="A993" s="6" t="s">
        <v>383</v>
      </c>
      <c r="B993" s="7" t="s">
        <v>66</v>
      </c>
      <c r="C993" s="7">
        <v>2014</v>
      </c>
      <c r="D993" s="8">
        <v>3000</v>
      </c>
      <c r="E993" s="4" t="s">
        <v>1475</v>
      </c>
      <c r="F993" t="s">
        <v>1526</v>
      </c>
      <c r="G993">
        <v>0</v>
      </c>
      <c r="H993" s="4" t="s">
        <v>2052</v>
      </c>
      <c r="I993" t="s">
        <v>2234</v>
      </c>
      <c r="J993" t="s">
        <v>1527</v>
      </c>
      <c r="K993" t="str">
        <f t="shared" si="30"/>
        <v>4  rue Patou  BP 489 Lille Cedex</v>
      </c>
      <c r="L993" t="str">
        <f t="shared" si="31"/>
        <v>400362 - Gluconodeltalactone (E 575),200039 - Roquette Freres,2014,3000,FR,Lille Cedex,4  rue Patou  BP 489 Lille Cedex</v>
      </c>
    </row>
    <row r="994" spans="1:12">
      <c r="A994" s="6" t="s">
        <v>397</v>
      </c>
      <c r="B994" s="7" t="s">
        <v>66</v>
      </c>
      <c r="C994" s="7">
        <v>2014</v>
      </c>
      <c r="D994" s="8">
        <v>5200</v>
      </c>
      <c r="E994" s="4" t="s">
        <v>1475</v>
      </c>
      <c r="F994" t="s">
        <v>1526</v>
      </c>
      <c r="G994">
        <v>0</v>
      </c>
      <c r="H994" s="4" t="s">
        <v>2052</v>
      </c>
      <c r="I994" t="s">
        <v>2234</v>
      </c>
      <c r="J994" t="s">
        <v>1527</v>
      </c>
      <c r="K994" t="str">
        <f t="shared" si="30"/>
        <v>4  rue Patou  BP 489 Lille Cedex</v>
      </c>
      <c r="L994" t="str">
        <f t="shared" si="31"/>
        <v>400375 - Starch modified Waxy maize PG 40 (E 1422),200039 - Roquette Freres,2014,5200,FR,Lille Cedex,4  rue Patou  BP 489 Lille Cedex</v>
      </c>
    </row>
    <row r="995" spans="1:12">
      <c r="A995" s="6" t="s">
        <v>398</v>
      </c>
      <c r="B995" s="7" t="s">
        <v>66</v>
      </c>
      <c r="C995" s="7">
        <v>2014</v>
      </c>
      <c r="D995" s="8">
        <v>12000</v>
      </c>
      <c r="E995" s="4" t="s">
        <v>1475</v>
      </c>
      <c r="F995" t="s">
        <v>1526</v>
      </c>
      <c r="G995">
        <v>0</v>
      </c>
      <c r="H995" s="4" t="s">
        <v>2052</v>
      </c>
      <c r="I995" t="s">
        <v>2234</v>
      </c>
      <c r="J995" t="s">
        <v>1527</v>
      </c>
      <c r="K995" t="str">
        <f t="shared" si="30"/>
        <v>4  rue Patou  BP 489 Lille Cedex</v>
      </c>
      <c r="L995" t="str">
        <f t="shared" si="31"/>
        <v>400376 - Starch modified Waxy maize CU 20 (E 1422),200039 - Roquette Freres,2014,12000,FR,Lille Cedex,4  rue Patou  BP 489 Lille Cedex</v>
      </c>
    </row>
    <row r="996" spans="1:12">
      <c r="A996" s="6" t="s">
        <v>399</v>
      </c>
      <c r="B996" s="7" t="s">
        <v>66</v>
      </c>
      <c r="C996" s="7">
        <v>2014</v>
      </c>
      <c r="D996" s="8">
        <v>159600</v>
      </c>
      <c r="E996" s="4" t="s">
        <v>1475</v>
      </c>
      <c r="F996" t="s">
        <v>1526</v>
      </c>
      <c r="G996">
        <v>0</v>
      </c>
      <c r="H996" s="4" t="s">
        <v>2052</v>
      </c>
      <c r="I996" t="s">
        <v>2234</v>
      </c>
      <c r="J996" t="s">
        <v>1527</v>
      </c>
      <c r="K996" t="str">
        <f t="shared" si="30"/>
        <v>4  rue Patou  BP 489 Lille Cedex</v>
      </c>
      <c r="L996" t="str">
        <f t="shared" si="31"/>
        <v>400377 - Maltodextrine Maize DE 12,200039 - Roquette Freres,2014,159600,FR,Lille Cedex,4  rue Patou  BP 489 Lille Cedex</v>
      </c>
    </row>
    <row r="997" spans="1:12">
      <c r="A997" s="6" t="s">
        <v>403</v>
      </c>
      <c r="B997" s="7" t="s">
        <v>66</v>
      </c>
      <c r="C997" s="7">
        <v>2014</v>
      </c>
      <c r="D997" s="8">
        <v>1000</v>
      </c>
      <c r="E997" s="4" t="s">
        <v>1475</v>
      </c>
      <c r="F997" t="s">
        <v>1526</v>
      </c>
      <c r="G997">
        <v>0</v>
      </c>
      <c r="H997" s="4" t="s">
        <v>2052</v>
      </c>
      <c r="I997" t="s">
        <v>2234</v>
      </c>
      <c r="J997" t="s">
        <v>1527</v>
      </c>
      <c r="K997" t="str">
        <f t="shared" si="30"/>
        <v>4  rue Patou  BP 489 Lille Cedex</v>
      </c>
      <c r="L997" t="str">
        <f t="shared" si="31"/>
        <v>400380 - Sweetener sorbitol,200039 - Roquette Freres,2014,1000,FR,Lille Cedex,4  rue Patou  BP 489 Lille Cedex</v>
      </c>
    </row>
    <row r="998" spans="1:12">
      <c r="A998" s="6" t="s">
        <v>467</v>
      </c>
      <c r="B998" s="7" t="s">
        <v>66</v>
      </c>
      <c r="C998" s="7">
        <v>2014</v>
      </c>
      <c r="D998" s="8">
        <v>2000</v>
      </c>
      <c r="E998" s="4" t="s">
        <v>1475</v>
      </c>
      <c r="F998" t="s">
        <v>1526</v>
      </c>
      <c r="G998">
        <v>0</v>
      </c>
      <c r="H998" s="4" t="s">
        <v>2052</v>
      </c>
      <c r="I998" t="s">
        <v>2234</v>
      </c>
      <c r="J998" t="s">
        <v>1527</v>
      </c>
      <c r="K998" t="str">
        <f t="shared" si="30"/>
        <v>4  rue Patou  BP 489 Lille Cedex</v>
      </c>
      <c r="L998" t="str">
        <f t="shared" si="31"/>
        <v>400439 - Starch  modified potato CU 10 (E 1412),200039 - Roquette Freres,2014,2000,FR,Lille Cedex,4  rue Patou  BP 489 Lille Cedex</v>
      </c>
    </row>
    <row r="999" spans="1:12">
      <c r="A999" s="6" t="s">
        <v>507</v>
      </c>
      <c r="B999" s="7" t="s">
        <v>66</v>
      </c>
      <c r="C999" s="7">
        <v>2014</v>
      </c>
      <c r="D999" s="8">
        <v>3000</v>
      </c>
      <c r="E999" s="4" t="s">
        <v>1475</v>
      </c>
      <c r="F999" t="s">
        <v>1526</v>
      </c>
      <c r="G999">
        <v>0</v>
      </c>
      <c r="H999" s="4" t="s">
        <v>2052</v>
      </c>
      <c r="I999" t="s">
        <v>2234</v>
      </c>
      <c r="J999" t="s">
        <v>1527</v>
      </c>
      <c r="K999" t="str">
        <f t="shared" si="30"/>
        <v>4  rue Patou  BP 489 Lille Cedex</v>
      </c>
      <c r="L999" t="str">
        <f t="shared" si="31"/>
        <v>400475 - Starch modified Waxy maize CU 08 (E1442),200039 - Roquette Freres,2014,3000,FR,Lille Cedex,4  rue Patou  BP 489 Lille Cedex</v>
      </c>
    </row>
    <row r="1000" spans="1:12">
      <c r="A1000" s="6" t="s">
        <v>542</v>
      </c>
      <c r="B1000" s="7" t="s">
        <v>66</v>
      </c>
      <c r="C1000" s="7">
        <v>2014</v>
      </c>
      <c r="D1000" s="8">
        <v>140700</v>
      </c>
      <c r="E1000" s="4" t="s">
        <v>1475</v>
      </c>
      <c r="F1000" t="s">
        <v>1526</v>
      </c>
      <c r="G1000">
        <v>0</v>
      </c>
      <c r="H1000" s="4" t="s">
        <v>2052</v>
      </c>
      <c r="I1000" t="s">
        <v>2234</v>
      </c>
      <c r="J1000" t="s">
        <v>1527</v>
      </c>
      <c r="K1000" t="str">
        <f t="shared" si="30"/>
        <v>4  rue Patou  BP 489 Lille Cedex</v>
      </c>
      <c r="L1000" t="str">
        <f t="shared" si="31"/>
        <v>400510 - Starch Potato native AF,200039 - Roquette Freres,2014,140700,FR,Lille Cedex,4  rue Patou  BP 489 Lille Cedex</v>
      </c>
    </row>
    <row r="1001" spans="1:12">
      <c r="A1001" s="6" t="s">
        <v>575</v>
      </c>
      <c r="B1001" s="7" t="s">
        <v>66</v>
      </c>
      <c r="C1001" s="7">
        <v>2014</v>
      </c>
      <c r="D1001" s="8">
        <v>333000</v>
      </c>
      <c r="E1001" s="4" t="s">
        <v>1475</v>
      </c>
      <c r="F1001" t="s">
        <v>1526</v>
      </c>
      <c r="G1001">
        <v>0</v>
      </c>
      <c r="H1001" s="4" t="s">
        <v>2052</v>
      </c>
      <c r="I1001" t="s">
        <v>2234</v>
      </c>
      <c r="J1001" t="s">
        <v>1527</v>
      </c>
      <c r="K1001" t="str">
        <f t="shared" si="30"/>
        <v>4  rue Patou  BP 489 Lille Cedex</v>
      </c>
      <c r="L1001" t="str">
        <f t="shared" si="31"/>
        <v>400546 - Dextrose fine Maize AF,200039 - Roquette Freres,2014,333000,FR,Lille Cedex,4  rue Patou  BP 489 Lille Cedex</v>
      </c>
    </row>
    <row r="1002" spans="1:12">
      <c r="A1002" s="6" t="s">
        <v>684</v>
      </c>
      <c r="B1002" s="7" t="s">
        <v>66</v>
      </c>
      <c r="C1002" s="7">
        <v>2014</v>
      </c>
      <c r="D1002" s="8">
        <v>800</v>
      </c>
      <c r="E1002" s="4" t="s">
        <v>1475</v>
      </c>
      <c r="F1002" t="s">
        <v>1526</v>
      </c>
      <c r="G1002">
        <v>0</v>
      </c>
      <c r="H1002" s="4" t="s">
        <v>2052</v>
      </c>
      <c r="I1002" t="s">
        <v>2234</v>
      </c>
      <c r="J1002" t="s">
        <v>1527</v>
      </c>
      <c r="K1002" t="str">
        <f t="shared" si="30"/>
        <v>4  rue Patou  BP 489 Lille Cedex</v>
      </c>
      <c r="L1002" t="str">
        <f t="shared" si="31"/>
        <v>400676 - Starch modified potato  swelling PG (E 14,200039 - Roquette Freres,2014,800,FR,Lille Cedex,4  rue Patou  BP 489 Lille Cedex</v>
      </c>
    </row>
    <row r="1003" spans="1:12">
      <c r="A1003" s="6" t="s">
        <v>865</v>
      </c>
      <c r="B1003" s="7" t="s">
        <v>66</v>
      </c>
      <c r="C1003" s="7">
        <v>2014</v>
      </c>
      <c r="D1003" s="8">
        <v>28000</v>
      </c>
      <c r="E1003" s="4" t="s">
        <v>1475</v>
      </c>
      <c r="F1003" t="s">
        <v>1526</v>
      </c>
      <c r="G1003">
        <v>0</v>
      </c>
      <c r="H1003" s="4" t="s">
        <v>2052</v>
      </c>
      <c r="I1003" t="s">
        <v>2234</v>
      </c>
      <c r="J1003" t="s">
        <v>1527</v>
      </c>
      <c r="K1003" t="str">
        <f t="shared" si="30"/>
        <v>4  rue Patou  BP 489 Lille Cedex</v>
      </c>
      <c r="L1003" t="str">
        <f t="shared" si="31"/>
        <v>400881 - Dextrose anhydrous maize and wheat,200039 - Roquette Freres,2014,28000,FR,Lille Cedex,4  rue Patou  BP 489 Lille Cedex</v>
      </c>
    </row>
    <row r="1004" spans="1:12">
      <c r="A1004" s="6" t="s">
        <v>1151</v>
      </c>
      <c r="B1004" s="7" t="s">
        <v>66</v>
      </c>
      <c r="C1004" s="7">
        <v>2014</v>
      </c>
      <c r="D1004" s="8">
        <v>7800</v>
      </c>
      <c r="E1004" s="4" t="s">
        <v>1475</v>
      </c>
      <c r="F1004" t="s">
        <v>1526</v>
      </c>
      <c r="G1004">
        <v>0</v>
      </c>
      <c r="H1004" s="4" t="s">
        <v>2052</v>
      </c>
      <c r="I1004" t="s">
        <v>2234</v>
      </c>
      <c r="J1004" t="s">
        <v>1527</v>
      </c>
      <c r="K1004" t="str">
        <f t="shared" si="30"/>
        <v>4  rue Patou  BP 489 Lille Cedex</v>
      </c>
      <c r="L1004" t="str">
        <f t="shared" si="31"/>
        <v>401479 - Maltodextrin potato de 10 (K),200039 - Roquette Freres,2014,7800,FR,Lille Cedex,4  rue Patou  BP 489 Lille Cedex</v>
      </c>
    </row>
    <row r="1005" spans="1:12">
      <c r="A1005" s="6" t="s">
        <v>36</v>
      </c>
      <c r="B1005" s="7" t="s">
        <v>38</v>
      </c>
      <c r="C1005" s="7">
        <v>2008</v>
      </c>
      <c r="D1005" s="8">
        <v>750</v>
      </c>
      <c r="E1005" s="4" t="s">
        <v>1476</v>
      </c>
      <c r="F1005">
        <v>0</v>
      </c>
      <c r="G1005">
        <v>0</v>
      </c>
      <c r="H1005" s="4" t="s">
        <v>1704</v>
      </c>
      <c r="I1005" t="s">
        <v>1705</v>
      </c>
      <c r="J1005" t="s">
        <v>1706</v>
      </c>
      <c r="K1005" t="str">
        <f t="shared" si="30"/>
        <v>Fiscal Representative: Ernst&amp;Young Representation SAMarcel Thirylaan 2041200 Brussels</v>
      </c>
      <c r="L1005" t="str">
        <f t="shared" si="31"/>
        <v>400024 - Xanthan transparent (E 415) NTU,200041 - CP Kelco UK Limited makse tegemiseks,2008,750,BE,Brussels,Fiscal Representative: Ernst&amp;Young Representation SAMarcel Thirylaan 2041200 Brussels</v>
      </c>
    </row>
    <row r="1006" spans="1:12">
      <c r="A1006" s="6" t="s">
        <v>36</v>
      </c>
      <c r="B1006" s="7" t="s">
        <v>38</v>
      </c>
      <c r="C1006" s="7">
        <v>2009</v>
      </c>
      <c r="D1006" s="8">
        <v>750</v>
      </c>
      <c r="E1006" s="4" t="s">
        <v>1476</v>
      </c>
      <c r="F1006">
        <v>0</v>
      </c>
      <c r="G1006">
        <v>0</v>
      </c>
      <c r="H1006" s="4" t="s">
        <v>1704</v>
      </c>
      <c r="I1006" t="s">
        <v>1705</v>
      </c>
      <c r="J1006" t="s">
        <v>1706</v>
      </c>
      <c r="K1006" t="str">
        <f t="shared" si="30"/>
        <v>Fiscal Representative: Ernst&amp;Young Representation SAMarcel Thirylaan 2041200 Brussels</v>
      </c>
      <c r="L1006" t="str">
        <f t="shared" si="31"/>
        <v>400024 - Xanthan transparent (E 415) NTU,200041 - CP Kelco UK Limited makse tegemiseks,2009,750,BE,Brussels,Fiscal Representative: Ernst&amp;Young Representation SAMarcel Thirylaan 2041200 Brussels</v>
      </c>
    </row>
    <row r="1007" spans="1:12">
      <c r="A1007" s="6" t="s">
        <v>558</v>
      </c>
      <c r="B1007" s="7" t="s">
        <v>38</v>
      </c>
      <c r="C1007" s="7">
        <v>2009</v>
      </c>
      <c r="D1007" s="8">
        <v>1000</v>
      </c>
      <c r="E1007" s="4" t="s">
        <v>1476</v>
      </c>
      <c r="F1007">
        <v>0</v>
      </c>
      <c r="G1007">
        <v>0</v>
      </c>
      <c r="H1007" s="4" t="s">
        <v>1704</v>
      </c>
      <c r="I1007" t="s">
        <v>1705</v>
      </c>
      <c r="J1007" t="s">
        <v>1706</v>
      </c>
      <c r="K1007" t="str">
        <f t="shared" si="30"/>
        <v>Fiscal Representative: Ernst&amp;Young Representation SAMarcel Thirylaan 2041200 Brussels</v>
      </c>
      <c r="L1007" t="str">
        <f t="shared" si="31"/>
        <v>400528 - Sodium Carboxymethylcellulose (E 466),200041 - CP Kelco UK Limited makse tegemiseks,2009,1000,BE,Brussels,Fiscal Representative: Ernst&amp;Young Representation SAMarcel Thirylaan 2041200 Brussels</v>
      </c>
    </row>
    <row r="1008" spans="1:12">
      <c r="A1008" s="6" t="s">
        <v>36</v>
      </c>
      <c r="B1008" s="7" t="s">
        <v>38</v>
      </c>
      <c r="C1008" s="7">
        <v>2010</v>
      </c>
      <c r="D1008" s="8">
        <v>1500</v>
      </c>
      <c r="E1008" s="4" t="s">
        <v>1476</v>
      </c>
      <c r="F1008">
        <v>0</v>
      </c>
      <c r="G1008">
        <v>0</v>
      </c>
      <c r="H1008" s="4" t="s">
        <v>1704</v>
      </c>
      <c r="I1008" t="s">
        <v>1705</v>
      </c>
      <c r="J1008" t="s">
        <v>1706</v>
      </c>
      <c r="K1008" t="str">
        <f t="shared" si="30"/>
        <v>Fiscal Representative: Ernst&amp;Young Representation SAMarcel Thirylaan 2041200 Brussels</v>
      </c>
      <c r="L1008" t="str">
        <f t="shared" si="31"/>
        <v>400024 - Xanthan transparent (E 415) NTU,200041 - CP Kelco UK Limited makse tegemiseks,2010,1500,BE,Brussels,Fiscal Representative: Ernst&amp;Young Representation SAMarcel Thirylaan 2041200 Brussels</v>
      </c>
    </row>
    <row r="1009" spans="1:12">
      <c r="A1009" s="6" t="s">
        <v>36</v>
      </c>
      <c r="B1009" s="7" t="s">
        <v>38</v>
      </c>
      <c r="C1009" s="7">
        <v>2012</v>
      </c>
      <c r="D1009" s="8">
        <v>250</v>
      </c>
      <c r="E1009" s="4" t="s">
        <v>1476</v>
      </c>
      <c r="F1009">
        <v>0</v>
      </c>
      <c r="G1009">
        <v>0</v>
      </c>
      <c r="H1009" s="4" t="s">
        <v>1704</v>
      </c>
      <c r="I1009" t="s">
        <v>1705</v>
      </c>
      <c r="J1009" t="s">
        <v>1706</v>
      </c>
      <c r="K1009" t="str">
        <f t="shared" si="30"/>
        <v>Fiscal Representative: Ernst&amp;Young Representation SAMarcel Thirylaan 2041200 Brussels</v>
      </c>
      <c r="L1009" t="str">
        <f t="shared" si="31"/>
        <v>400024 - Xanthan transparent (E 415) NTU,200041 - CP Kelco UK Limited makse tegemiseks,2012,250,BE,Brussels,Fiscal Representative: Ernst&amp;Young Representation SAMarcel Thirylaan 2041200 Brussels</v>
      </c>
    </row>
    <row r="1010" spans="1:12">
      <c r="A1010" s="6" t="s">
        <v>2139</v>
      </c>
      <c r="B1010" s="7" t="s">
        <v>293</v>
      </c>
      <c r="C1010" s="7">
        <v>2009</v>
      </c>
      <c r="D1010" s="8">
        <v>2300</v>
      </c>
      <c r="E1010" s="4" t="s">
        <v>1468</v>
      </c>
      <c r="F1010">
        <v>0</v>
      </c>
      <c r="G1010">
        <v>0</v>
      </c>
      <c r="H1010" s="4" t="s">
        <v>1574</v>
      </c>
      <c r="I1010" t="s">
        <v>2235</v>
      </c>
      <c r="J1010" t="s">
        <v>1803</v>
      </c>
      <c r="K1010" t="str">
        <f t="shared" si="30"/>
        <v>Avda. Salzillo Parcela 21/24  30169 Pol.Ind Oeste Murcia</v>
      </c>
      <c r="L1010" t="str">
        <f t="shared" si="31"/>
        <v>400279 - Lemon peel cut 1.0-3.0,200042 - Vicente Bravo S.L,2009,2300,ES,Murcia,Avda. Salzillo Parcela 21/24  30169 Pol.Ind Oeste Murcia</v>
      </c>
    </row>
    <row r="1011" spans="1:12">
      <c r="A1011" s="6" t="s">
        <v>2139</v>
      </c>
      <c r="B1011" s="7" t="s">
        <v>293</v>
      </c>
      <c r="C1011" s="7">
        <v>2010</v>
      </c>
      <c r="D1011" s="8">
        <v>400</v>
      </c>
      <c r="E1011" s="4" t="s">
        <v>1468</v>
      </c>
      <c r="F1011">
        <v>0</v>
      </c>
      <c r="G1011">
        <v>0</v>
      </c>
      <c r="H1011" s="4" t="s">
        <v>1574</v>
      </c>
      <c r="I1011" t="s">
        <v>2235</v>
      </c>
      <c r="J1011" t="s">
        <v>1803</v>
      </c>
      <c r="K1011" t="str">
        <f t="shared" si="30"/>
        <v>Avda. Salzillo Parcela 21/24  30169 Pol.Ind Oeste Murcia</v>
      </c>
      <c r="L1011" t="str">
        <f t="shared" si="31"/>
        <v>400279 - Lemon peel cut 1.0-3.0,200042 - Vicente Bravo S.L,2010,400,ES,Murcia,Avda. Salzillo Parcela 21/24  30169 Pol.Ind Oeste Murcia</v>
      </c>
    </row>
    <row r="1012" spans="1:12">
      <c r="A1012" s="6" t="s">
        <v>2139</v>
      </c>
      <c r="B1012" s="7" t="s">
        <v>293</v>
      </c>
      <c r="C1012" s="7">
        <v>2011</v>
      </c>
      <c r="D1012" s="8">
        <v>1200</v>
      </c>
      <c r="E1012" s="4" t="s">
        <v>1468</v>
      </c>
      <c r="F1012">
        <v>0</v>
      </c>
      <c r="G1012">
        <v>0</v>
      </c>
      <c r="H1012" s="4" t="s">
        <v>1574</v>
      </c>
      <c r="I1012" t="s">
        <v>2235</v>
      </c>
      <c r="J1012" t="s">
        <v>1803</v>
      </c>
      <c r="K1012" t="str">
        <f t="shared" si="30"/>
        <v>Avda. Salzillo Parcela 21/24  30169 Pol.Ind Oeste Murcia</v>
      </c>
      <c r="L1012" t="str">
        <f t="shared" si="31"/>
        <v>400279 - Lemon peel cut 1.0-3.0,200042 - Vicente Bravo S.L,2011,1200,ES,Murcia,Avda. Salzillo Parcela 21/24  30169 Pol.Ind Oeste Murcia</v>
      </c>
    </row>
    <row r="1013" spans="1:12">
      <c r="A1013" s="6" t="s">
        <v>2139</v>
      </c>
      <c r="B1013" s="7" t="s">
        <v>293</v>
      </c>
      <c r="C1013" s="7">
        <v>2012</v>
      </c>
      <c r="D1013" s="8">
        <v>700</v>
      </c>
      <c r="E1013" s="4" t="s">
        <v>1468</v>
      </c>
      <c r="F1013">
        <v>0</v>
      </c>
      <c r="G1013">
        <v>0</v>
      </c>
      <c r="H1013" s="4" t="s">
        <v>1574</v>
      </c>
      <c r="I1013" t="s">
        <v>2235</v>
      </c>
      <c r="J1013" t="s">
        <v>1803</v>
      </c>
      <c r="K1013" t="str">
        <f t="shared" si="30"/>
        <v>Avda. Salzillo Parcela 21/24  30169 Pol.Ind Oeste Murcia</v>
      </c>
      <c r="L1013" t="str">
        <f t="shared" si="31"/>
        <v>400279 - Lemon peel cut 1.0-3.0,200042 - Vicente Bravo S.L,2012,700,ES,Murcia,Avda. Salzillo Parcela 21/24  30169 Pol.Ind Oeste Murcia</v>
      </c>
    </row>
    <row r="1014" spans="1:12">
      <c r="A1014" s="6" t="s">
        <v>2139</v>
      </c>
      <c r="B1014" s="7" t="s">
        <v>293</v>
      </c>
      <c r="C1014" s="7">
        <v>2013</v>
      </c>
      <c r="D1014" s="8">
        <v>500</v>
      </c>
      <c r="E1014" s="4" t="s">
        <v>1468</v>
      </c>
      <c r="F1014">
        <v>0</v>
      </c>
      <c r="G1014">
        <v>0</v>
      </c>
      <c r="H1014" s="4" t="s">
        <v>1574</v>
      </c>
      <c r="I1014" t="s">
        <v>2235</v>
      </c>
      <c r="J1014" t="s">
        <v>1803</v>
      </c>
      <c r="K1014" t="str">
        <f t="shared" si="30"/>
        <v>Avda. Salzillo Parcela 21/24  30169 Pol.Ind Oeste Murcia</v>
      </c>
      <c r="L1014" t="str">
        <f t="shared" si="31"/>
        <v>400279 - Lemon peel cut 1.0-3.0,200042 - Vicente Bravo S.L,2013,500,ES,Murcia,Avda. Salzillo Parcela 21/24  30169 Pol.Ind Oeste Murcia</v>
      </c>
    </row>
    <row r="1015" spans="1:12">
      <c r="A1015" s="6" t="s">
        <v>2139</v>
      </c>
      <c r="B1015" s="7" t="s">
        <v>293</v>
      </c>
      <c r="C1015" s="7">
        <v>2014</v>
      </c>
      <c r="D1015" s="8">
        <v>400</v>
      </c>
      <c r="E1015" s="4" t="s">
        <v>1468</v>
      </c>
      <c r="F1015">
        <v>0</v>
      </c>
      <c r="G1015">
        <v>0</v>
      </c>
      <c r="H1015" s="4" t="s">
        <v>1574</v>
      </c>
      <c r="I1015" t="s">
        <v>2235</v>
      </c>
      <c r="J1015" t="s">
        <v>1803</v>
      </c>
      <c r="K1015" t="str">
        <f t="shared" si="30"/>
        <v>Avda. Salzillo Parcela 21/24  30169 Pol.Ind Oeste Murcia</v>
      </c>
      <c r="L1015" t="str">
        <f t="shared" si="31"/>
        <v>400279 - Lemon peel cut 1.0-3.0,200042 - Vicente Bravo S.L,2014,400,ES,Murcia,Avda. Salzillo Parcela 21/24  30169 Pol.Ind Oeste Murcia</v>
      </c>
    </row>
    <row r="1016" spans="1:12">
      <c r="A1016" s="6" t="s">
        <v>1237</v>
      </c>
      <c r="B1016" s="7" t="s">
        <v>1238</v>
      </c>
      <c r="C1016" s="7">
        <v>2009</v>
      </c>
      <c r="D1016" s="8">
        <v>11440</v>
      </c>
      <c r="E1016" s="4" t="s">
        <v>1474</v>
      </c>
      <c r="F1016">
        <v>0</v>
      </c>
      <c r="G1016">
        <v>0</v>
      </c>
      <c r="H1016" s="4" t="s">
        <v>1948</v>
      </c>
      <c r="I1016" t="s">
        <v>1827</v>
      </c>
      <c r="J1016" t="s">
        <v>1828</v>
      </c>
      <c r="K1016" t="str">
        <f t="shared" si="30"/>
        <v>Palvikuja 4 Hyvinkää Hyvinkää</v>
      </c>
      <c r="L1016" t="str">
        <f t="shared" si="31"/>
        <v>702713 - Marinade Suvine BBQ 81134 Not active,200043 - H-Hetki OY NOT ACTIVE,2009,11440,FI,Hyvinkää,Palvikuja 4 Hyvinkää Hyvinkää</v>
      </c>
    </row>
    <row r="1017" spans="1:12">
      <c r="A1017" s="6" t="s">
        <v>802</v>
      </c>
      <c r="B1017" s="7" t="s">
        <v>803</v>
      </c>
      <c r="C1017" s="7">
        <v>2009</v>
      </c>
      <c r="D1017" s="8">
        <v>2000</v>
      </c>
      <c r="E1017" s="4" t="s">
        <v>1470</v>
      </c>
      <c r="F1017">
        <v>0</v>
      </c>
      <c r="G1017">
        <v>0</v>
      </c>
      <c r="H1017" s="4" t="s">
        <v>2053</v>
      </c>
      <c r="I1017" t="s">
        <v>2236</v>
      </c>
      <c r="J1017" t="s">
        <v>1820</v>
      </c>
      <c r="K1017" t="str">
        <f t="shared" si="30"/>
        <v>Lundtoftegaardsvej 95   2800 Lyngby Lyngby</v>
      </c>
      <c r="L1017" t="str">
        <f t="shared" si="31"/>
        <v>400815 - LS55 yeast extract dark 1% salt AF,200044 - Azelis Denmark A/S,2009,2000,DK,Lyngby,Lundtoftegaardsvej 95   2800 Lyngby Lyngby</v>
      </c>
    </row>
    <row r="1018" spans="1:12">
      <c r="A1018" s="6" t="s">
        <v>807</v>
      </c>
      <c r="B1018" s="7" t="s">
        <v>803</v>
      </c>
      <c r="C1018" s="7">
        <v>2009</v>
      </c>
      <c r="D1018" s="8">
        <v>3000</v>
      </c>
      <c r="E1018" s="4" t="s">
        <v>1470</v>
      </c>
      <c r="F1018">
        <v>0</v>
      </c>
      <c r="G1018">
        <v>0</v>
      </c>
      <c r="H1018" s="4" t="s">
        <v>2053</v>
      </c>
      <c r="I1018" t="s">
        <v>2236</v>
      </c>
      <c r="J1018" t="s">
        <v>1820</v>
      </c>
      <c r="K1018" t="str">
        <f t="shared" si="30"/>
        <v>Lundtoftegaardsvej 95   2800 Lyngby Lyngby</v>
      </c>
      <c r="L1018" t="str">
        <f t="shared" si="31"/>
        <v>400817 - Yeast extract light 1 % salt AF,200044 - Azelis Denmark A/S,2009,3000,DK,Lyngby,Lundtoftegaardsvej 95   2800 Lyngby Lyngby</v>
      </c>
    </row>
    <row r="1019" spans="1:12">
      <c r="A1019" s="6" t="s">
        <v>802</v>
      </c>
      <c r="B1019" s="7" t="s">
        <v>803</v>
      </c>
      <c r="C1019" s="7">
        <v>2011</v>
      </c>
      <c r="D1019" s="8">
        <v>3000</v>
      </c>
      <c r="E1019" s="4" t="s">
        <v>1470</v>
      </c>
      <c r="F1019">
        <v>0</v>
      </c>
      <c r="G1019">
        <v>0</v>
      </c>
      <c r="H1019" s="4" t="s">
        <v>2053</v>
      </c>
      <c r="I1019" t="s">
        <v>2236</v>
      </c>
      <c r="J1019" t="s">
        <v>1820</v>
      </c>
      <c r="K1019" t="str">
        <f t="shared" si="30"/>
        <v>Lundtoftegaardsvej 95   2800 Lyngby Lyngby</v>
      </c>
      <c r="L1019" t="str">
        <f t="shared" si="31"/>
        <v>400815 - LS55 yeast extract dark 1% salt AF,200044 - Azelis Denmark A/S,2011,3000,DK,Lyngby,Lundtoftegaardsvej 95   2800 Lyngby Lyngby</v>
      </c>
    </row>
    <row r="1020" spans="1:12">
      <c r="A1020" s="6" t="s">
        <v>806</v>
      </c>
      <c r="B1020" s="7" t="s">
        <v>803</v>
      </c>
      <c r="C1020" s="7">
        <v>2011</v>
      </c>
      <c r="D1020" s="8">
        <v>1000</v>
      </c>
      <c r="E1020" s="4" t="s">
        <v>1470</v>
      </c>
      <c r="F1020">
        <v>0</v>
      </c>
      <c r="G1020">
        <v>0</v>
      </c>
      <c r="H1020" s="4" t="s">
        <v>2053</v>
      </c>
      <c r="I1020" t="s">
        <v>2236</v>
      </c>
      <c r="J1020" t="s">
        <v>1820</v>
      </c>
      <c r="K1020" t="str">
        <f t="shared" si="30"/>
        <v>Lundtoftegaardsvej 95   2800 Lyngby Lyngby</v>
      </c>
      <c r="L1020" t="str">
        <f t="shared" si="31"/>
        <v>400816 - Yeast extract enhancer 1% salt,200044 - Azelis Denmark A/S,2011,1000,DK,Lyngby,Lundtoftegaardsvej 95   2800 Lyngby Lyngby</v>
      </c>
    </row>
    <row r="1021" spans="1:12">
      <c r="A1021" s="6" t="s">
        <v>802</v>
      </c>
      <c r="B1021" s="7" t="s">
        <v>803</v>
      </c>
      <c r="C1021" s="7">
        <v>2012</v>
      </c>
      <c r="D1021" s="8">
        <v>24000</v>
      </c>
      <c r="E1021" s="4" t="s">
        <v>1470</v>
      </c>
      <c r="F1021">
        <v>0</v>
      </c>
      <c r="G1021">
        <v>0</v>
      </c>
      <c r="H1021" s="4" t="s">
        <v>2053</v>
      </c>
      <c r="I1021" t="s">
        <v>2236</v>
      </c>
      <c r="J1021" t="s">
        <v>1820</v>
      </c>
      <c r="K1021" t="str">
        <f t="shared" si="30"/>
        <v>Lundtoftegaardsvej 95   2800 Lyngby Lyngby</v>
      </c>
      <c r="L1021" t="str">
        <f t="shared" si="31"/>
        <v>400815 - LS55 yeast extract dark 1% salt AF,200044 - Azelis Denmark A/S,2012,24000,DK,Lyngby,Lundtoftegaardsvej 95   2800 Lyngby Lyngby</v>
      </c>
    </row>
    <row r="1022" spans="1:12">
      <c r="A1022" s="6" t="s">
        <v>806</v>
      </c>
      <c r="B1022" s="7" t="s">
        <v>803</v>
      </c>
      <c r="C1022" s="7">
        <v>2012</v>
      </c>
      <c r="D1022" s="8">
        <v>6010</v>
      </c>
      <c r="E1022" s="4" t="s">
        <v>1470</v>
      </c>
      <c r="F1022">
        <v>0</v>
      </c>
      <c r="G1022">
        <v>0</v>
      </c>
      <c r="H1022" s="4" t="s">
        <v>2053</v>
      </c>
      <c r="I1022" t="s">
        <v>2236</v>
      </c>
      <c r="J1022" t="s">
        <v>1820</v>
      </c>
      <c r="K1022" t="str">
        <f t="shared" si="30"/>
        <v>Lundtoftegaardsvej 95   2800 Lyngby Lyngby</v>
      </c>
      <c r="L1022" t="str">
        <f t="shared" si="31"/>
        <v>400816 - Yeast extract enhancer 1% salt,200044 - Azelis Denmark A/S,2012,6010,DK,Lyngby,Lundtoftegaardsvej 95   2800 Lyngby Lyngby</v>
      </c>
    </row>
    <row r="1023" spans="1:12">
      <c r="A1023" s="6" t="s">
        <v>944</v>
      </c>
      <c r="B1023" s="7" t="s">
        <v>803</v>
      </c>
      <c r="C1023" s="7">
        <v>2012</v>
      </c>
      <c r="D1023" s="8">
        <v>300</v>
      </c>
      <c r="E1023" s="4" t="s">
        <v>1470</v>
      </c>
      <c r="F1023">
        <v>0</v>
      </c>
      <c r="G1023">
        <v>0</v>
      </c>
      <c r="H1023" s="4" t="s">
        <v>2053</v>
      </c>
      <c r="I1023" t="s">
        <v>2236</v>
      </c>
      <c r="J1023" t="s">
        <v>1820</v>
      </c>
      <c r="K1023" t="str">
        <f t="shared" si="30"/>
        <v>Lundtoftegaardsvej 95   2800 Lyngby Lyngby</v>
      </c>
      <c r="L1023" t="str">
        <f t="shared" si="31"/>
        <v>400987 - Flavour Smoke,200044 - Azelis Denmark A/S,2012,300,DK,Lyngby,Lundtoftegaardsvej 95   2800 Lyngby Lyngby</v>
      </c>
    </row>
    <row r="1024" spans="1:12">
      <c r="A1024" s="6" t="s">
        <v>944</v>
      </c>
      <c r="B1024" s="7" t="s">
        <v>803</v>
      </c>
      <c r="C1024" s="7">
        <v>2013</v>
      </c>
      <c r="D1024" s="8">
        <v>380</v>
      </c>
      <c r="E1024" s="4" t="s">
        <v>1470</v>
      </c>
      <c r="F1024">
        <v>0</v>
      </c>
      <c r="G1024">
        <v>0</v>
      </c>
      <c r="H1024" s="4" t="s">
        <v>2053</v>
      </c>
      <c r="I1024" t="s">
        <v>2236</v>
      </c>
      <c r="J1024" t="s">
        <v>1820</v>
      </c>
      <c r="K1024" t="str">
        <f t="shared" si="30"/>
        <v>Lundtoftegaardsvej 95   2800 Lyngby Lyngby</v>
      </c>
      <c r="L1024" t="str">
        <f t="shared" si="31"/>
        <v>400987 - Flavour Smoke,200044 - Azelis Denmark A/S,2013,380,DK,Lyngby,Lundtoftegaardsvej 95   2800 Lyngby Lyngby</v>
      </c>
    </row>
    <row r="1025" spans="1:12">
      <c r="A1025" s="6" t="s">
        <v>944</v>
      </c>
      <c r="B1025" s="7" t="s">
        <v>803</v>
      </c>
      <c r="C1025" s="7">
        <v>2014</v>
      </c>
      <c r="D1025" s="8">
        <v>190</v>
      </c>
      <c r="E1025" s="4" t="s">
        <v>1470</v>
      </c>
      <c r="F1025">
        <v>0</v>
      </c>
      <c r="G1025">
        <v>0</v>
      </c>
      <c r="H1025" s="4" t="s">
        <v>2053</v>
      </c>
      <c r="I1025" t="s">
        <v>2236</v>
      </c>
      <c r="J1025" t="s">
        <v>1820</v>
      </c>
      <c r="K1025" t="str">
        <f t="shared" si="30"/>
        <v>Lundtoftegaardsvej 95   2800 Lyngby Lyngby</v>
      </c>
      <c r="L1025" t="str">
        <f t="shared" si="31"/>
        <v>400987 - Flavour Smoke,200044 - Azelis Denmark A/S,2014,190,DK,Lyngby,Lundtoftegaardsvej 95   2800 Lyngby Lyngby</v>
      </c>
    </row>
    <row r="1026" spans="1:12">
      <c r="A1026" s="6" t="s">
        <v>111</v>
      </c>
      <c r="B1026" s="7" t="s">
        <v>112</v>
      </c>
      <c r="C1026" s="7">
        <v>2009</v>
      </c>
      <c r="D1026" s="8">
        <v>22000</v>
      </c>
      <c r="E1026" s="4" t="s">
        <v>1469</v>
      </c>
      <c r="F1026">
        <v>0</v>
      </c>
      <c r="G1026">
        <v>0</v>
      </c>
      <c r="H1026" s="4" t="s">
        <v>2054</v>
      </c>
      <c r="I1026" t="s">
        <v>2237</v>
      </c>
      <c r="J1026" t="s">
        <v>1796</v>
      </c>
      <c r="K1026" t="str">
        <f t="shared" si="30"/>
        <v>Stationsstraat 76  1541 LJ Koog aan de Zaan Koog aan de Zaan</v>
      </c>
      <c r="L1026" t="str">
        <f t="shared" si="31"/>
        <v>400078 - Protein Soy concentrate IP 67 % NOT ACTIV,200045 - ADM Specialty Ingredients (Europe) B.V.,2009,22000,NL,Koog aan de Zaan,Stationsstraat 76  1541 LJ Koog aan de Zaan Koog aan de Zaan</v>
      </c>
    </row>
    <row r="1027" spans="1:12">
      <c r="A1027" s="6" t="s">
        <v>520</v>
      </c>
      <c r="B1027" s="7" t="s">
        <v>112</v>
      </c>
      <c r="C1027" s="7">
        <v>2013</v>
      </c>
      <c r="D1027" s="8">
        <v>4400</v>
      </c>
      <c r="E1027" s="4" t="s">
        <v>1469</v>
      </c>
      <c r="F1027">
        <v>0</v>
      </c>
      <c r="G1027">
        <v>0</v>
      </c>
      <c r="H1027" s="4" t="s">
        <v>2054</v>
      </c>
      <c r="I1027" t="s">
        <v>2237</v>
      </c>
      <c r="J1027" t="s">
        <v>1796</v>
      </c>
      <c r="K1027" t="str">
        <f t="shared" ref="K1027:K1090" si="32">CONCATENATE(I1027," ",H1027)</f>
        <v>Stationsstraat 76  1541 LJ Koog aan de Zaan Koog aan de Zaan</v>
      </c>
      <c r="L1027" t="str">
        <f t="shared" ref="L1027:L1090" si="33">CONCATENATE(A1027,",",B1027,",",C1027,",",D1027,",",E1027,",",H1027,",",K1027)</f>
        <v>400490 - Protein Soy concentrate IP 72 %,200045 - ADM Specialty Ingredients (Europe) B.V.,2013,4400,NL,Koog aan de Zaan,Stationsstraat 76  1541 LJ Koog aan de Zaan Koog aan de Zaan</v>
      </c>
    </row>
    <row r="1028" spans="1:12">
      <c r="A1028" s="6" t="s">
        <v>335</v>
      </c>
      <c r="B1028" s="7" t="s">
        <v>148</v>
      </c>
      <c r="C1028" s="7">
        <v>2009</v>
      </c>
      <c r="D1028" s="8">
        <v>2448.96</v>
      </c>
      <c r="E1028" s="4" t="s">
        <v>1476</v>
      </c>
      <c r="F1028">
        <v>0</v>
      </c>
      <c r="G1028">
        <v>0</v>
      </c>
      <c r="H1028" s="4" t="s">
        <v>1804</v>
      </c>
      <c r="I1028" t="s">
        <v>2238</v>
      </c>
      <c r="J1028" t="s">
        <v>1805</v>
      </c>
      <c r="K1028" t="str">
        <f t="shared" si="32"/>
        <v>Kleina Dweersstraat 75 9140 Temse  Belgium Temse</v>
      </c>
      <c r="L1028" t="str">
        <f t="shared" si="33"/>
        <v>400314 - Garlic crushed in brine NOT ACTIVE,200046 - European Spice Services,2009,2448.96,BE,Temse,Kleina Dweersstraat 75 9140 Temse  Belgium Temse</v>
      </c>
    </row>
    <row r="1029" spans="1:12">
      <c r="A1029" s="6" t="s">
        <v>1243</v>
      </c>
      <c r="B1029" s="7" t="s">
        <v>148</v>
      </c>
      <c r="C1029" s="7">
        <v>2009</v>
      </c>
      <c r="D1029" s="8">
        <v>816.48</v>
      </c>
      <c r="E1029" s="4" t="s">
        <v>1476</v>
      </c>
      <c r="F1029">
        <v>0</v>
      </c>
      <c r="G1029">
        <v>0</v>
      </c>
      <c r="H1029" s="4" t="s">
        <v>1804</v>
      </c>
      <c r="I1029" t="s">
        <v>2238</v>
      </c>
      <c r="J1029" t="s">
        <v>1805</v>
      </c>
      <c r="K1029" t="str">
        <f t="shared" si="32"/>
        <v>Kleina Dweersstraat 75 9140 Temse  Belgium Temse</v>
      </c>
      <c r="L1029" t="str">
        <f t="shared" si="33"/>
        <v>702720 - Garlic crushed citric acid,200046 - European Spice Services,2009,816.48,BE,Temse,Kleina Dweersstraat 75 9140 Temse  Belgium Temse</v>
      </c>
    </row>
    <row r="1030" spans="1:12">
      <c r="A1030" s="6" t="s">
        <v>1243</v>
      </c>
      <c r="B1030" s="7" t="s">
        <v>148</v>
      </c>
      <c r="C1030" s="7">
        <v>2010</v>
      </c>
      <c r="D1030" s="8">
        <v>2449.44</v>
      </c>
      <c r="E1030" s="4" t="s">
        <v>1476</v>
      </c>
      <c r="F1030">
        <v>0</v>
      </c>
      <c r="G1030">
        <v>0</v>
      </c>
      <c r="H1030" s="4" t="s">
        <v>1804</v>
      </c>
      <c r="I1030" t="s">
        <v>2238</v>
      </c>
      <c r="J1030" t="s">
        <v>1805</v>
      </c>
      <c r="K1030" t="str">
        <f t="shared" si="32"/>
        <v>Kleina Dweersstraat 75 9140 Temse  Belgium Temse</v>
      </c>
      <c r="L1030" t="str">
        <f t="shared" si="33"/>
        <v>702720 - Garlic crushed citric acid,200046 - European Spice Services,2010,2449.44,BE,Temse,Kleina Dweersstraat 75 9140 Temse  Belgium Temse</v>
      </c>
    </row>
    <row r="1031" spans="1:12">
      <c r="A1031" s="6" t="s">
        <v>337</v>
      </c>
      <c r="B1031" s="7" t="s">
        <v>148</v>
      </c>
      <c r="C1031" s="7">
        <v>2011</v>
      </c>
      <c r="D1031" s="8">
        <v>475</v>
      </c>
      <c r="E1031" s="4" t="s">
        <v>1476</v>
      </c>
      <c r="F1031">
        <v>0</v>
      </c>
      <c r="G1031">
        <v>0</v>
      </c>
      <c r="H1031" s="4" t="s">
        <v>1804</v>
      </c>
      <c r="I1031" t="s">
        <v>2238</v>
      </c>
      <c r="J1031" t="s">
        <v>1805</v>
      </c>
      <c r="K1031" t="str">
        <f t="shared" si="32"/>
        <v>Kleina Dweersstraat 75 9140 Temse  Belgium Temse</v>
      </c>
      <c r="L1031" t="str">
        <f t="shared" si="33"/>
        <v>400316 - Chili powder Santa Cruz NOT ACTIVE,200046 - European Spice Services,2011,475,BE,Temse,Kleina Dweersstraat 75 9140 Temse  Belgium Temse</v>
      </c>
    </row>
    <row r="1032" spans="1:12">
      <c r="A1032" s="6" t="s">
        <v>607</v>
      </c>
      <c r="B1032" s="7" t="s">
        <v>148</v>
      </c>
      <c r="C1032" s="7">
        <v>2011</v>
      </c>
      <c r="D1032" s="8">
        <v>625</v>
      </c>
      <c r="E1032" s="4" t="s">
        <v>1476</v>
      </c>
      <c r="F1032">
        <v>0</v>
      </c>
      <c r="G1032">
        <v>0</v>
      </c>
      <c r="H1032" s="4" t="s">
        <v>1804</v>
      </c>
      <c r="I1032" t="s">
        <v>2238</v>
      </c>
      <c r="J1032" t="s">
        <v>1805</v>
      </c>
      <c r="K1032" t="str">
        <f t="shared" si="32"/>
        <v>Kleina Dweersstraat 75 9140 Temse  Belgium Temse</v>
      </c>
      <c r="L1032" t="str">
        <f t="shared" si="33"/>
        <v>400580 - Turmeric ground HT,200046 - European Spice Services,2011,625,BE,Temse,Kleina Dweersstraat 75 9140 Temse  Belgium Temse</v>
      </c>
    </row>
    <row r="1033" spans="1:12">
      <c r="A1033" s="6" t="s">
        <v>626</v>
      </c>
      <c r="B1033" s="7" t="s">
        <v>148</v>
      </c>
      <c r="C1033" s="7">
        <v>2011</v>
      </c>
      <c r="D1033" s="8">
        <v>250</v>
      </c>
      <c r="E1033" s="4" t="s">
        <v>1476</v>
      </c>
      <c r="F1033">
        <v>0</v>
      </c>
      <c r="G1033">
        <v>0</v>
      </c>
      <c r="H1033" s="4" t="s">
        <v>1804</v>
      </c>
      <c r="I1033" t="s">
        <v>2238</v>
      </c>
      <c r="J1033" t="s">
        <v>1805</v>
      </c>
      <c r="K1033" t="str">
        <f t="shared" si="32"/>
        <v>Kleina Dweersstraat 75 9140 Temse  Belgium Temse</v>
      </c>
      <c r="L1033" t="str">
        <f t="shared" si="33"/>
        <v>400601 - Ginger ground HT AF,200046 - European Spice Services,2011,250,BE,Temse,Kleina Dweersstraat 75 9140 Temse  Belgium Temse</v>
      </c>
    </row>
    <row r="1034" spans="1:12">
      <c r="A1034" s="6" t="s">
        <v>1243</v>
      </c>
      <c r="B1034" s="7" t="s">
        <v>148</v>
      </c>
      <c r="C1034" s="7">
        <v>2011</v>
      </c>
      <c r="D1034" s="8">
        <v>2449.44</v>
      </c>
      <c r="E1034" s="4" t="s">
        <v>1476</v>
      </c>
      <c r="F1034">
        <v>0</v>
      </c>
      <c r="G1034">
        <v>0</v>
      </c>
      <c r="H1034" s="4" t="s">
        <v>1804</v>
      </c>
      <c r="I1034" t="s">
        <v>2238</v>
      </c>
      <c r="J1034" t="s">
        <v>1805</v>
      </c>
      <c r="K1034" t="str">
        <f t="shared" si="32"/>
        <v>Kleina Dweersstraat 75 9140 Temse  Belgium Temse</v>
      </c>
      <c r="L1034" t="str">
        <f t="shared" si="33"/>
        <v>702720 - Garlic crushed citric acid,200046 - European Spice Services,2011,2449.44,BE,Temse,Kleina Dweersstraat 75 9140 Temse  Belgium Temse</v>
      </c>
    </row>
    <row r="1035" spans="1:12">
      <c r="A1035" s="6" t="s">
        <v>153</v>
      </c>
      <c r="B1035" s="7" t="s">
        <v>148</v>
      </c>
      <c r="C1035" s="7">
        <v>2012</v>
      </c>
      <c r="D1035" s="8">
        <v>7375</v>
      </c>
      <c r="E1035" s="4" t="s">
        <v>1476</v>
      </c>
      <c r="F1035">
        <v>0</v>
      </c>
      <c r="G1035">
        <v>0</v>
      </c>
      <c r="H1035" s="4" t="s">
        <v>1804</v>
      </c>
      <c r="I1035" t="s">
        <v>2238</v>
      </c>
      <c r="J1035" t="s">
        <v>1805</v>
      </c>
      <c r="K1035" t="str">
        <f t="shared" si="32"/>
        <v>Kleina Dweersstraat 75 9140 Temse  Belgium Temse</v>
      </c>
      <c r="L1035" t="str">
        <f t="shared" si="33"/>
        <v>400107 - Garlic powder LB AF (K),200046 - European Spice Services,2012,7375,BE,Temse,Kleina Dweersstraat 75 9140 Temse  Belgium Temse</v>
      </c>
    </row>
    <row r="1036" spans="1:12">
      <c r="A1036" s="6" t="s">
        <v>1435</v>
      </c>
      <c r="B1036" s="7" t="s">
        <v>148</v>
      </c>
      <c r="C1036" s="7">
        <v>2012</v>
      </c>
      <c r="D1036" s="8">
        <v>2000</v>
      </c>
      <c r="E1036" s="4" t="s">
        <v>1476</v>
      </c>
      <c r="F1036">
        <v>0</v>
      </c>
      <c r="G1036">
        <v>0</v>
      </c>
      <c r="H1036" s="4" t="s">
        <v>1804</v>
      </c>
      <c r="I1036" t="s">
        <v>2238</v>
      </c>
      <c r="J1036" t="s">
        <v>1805</v>
      </c>
      <c r="K1036" t="str">
        <f t="shared" si="32"/>
        <v>Kleina Dweersstraat 75 9140 Temse  Belgium Temse</v>
      </c>
      <c r="L1036" t="str">
        <f t="shared" si="33"/>
        <v>740115 - Garlic powder LB NTU,200046 - European Spice Services,2012,2000,BE,Temse,Kleina Dweersstraat 75 9140 Temse  Belgium Temse</v>
      </c>
    </row>
    <row r="1037" spans="1:12">
      <c r="A1037" s="6" t="s">
        <v>153</v>
      </c>
      <c r="B1037" s="7" t="s">
        <v>148</v>
      </c>
      <c r="C1037" s="7">
        <v>2013</v>
      </c>
      <c r="D1037" s="8">
        <v>33025</v>
      </c>
      <c r="E1037" s="4" t="s">
        <v>1476</v>
      </c>
      <c r="F1037">
        <v>0</v>
      </c>
      <c r="G1037">
        <v>0</v>
      </c>
      <c r="H1037" s="4" t="s">
        <v>1804</v>
      </c>
      <c r="I1037" t="s">
        <v>2238</v>
      </c>
      <c r="J1037" t="s">
        <v>1805</v>
      </c>
      <c r="K1037" t="str">
        <f t="shared" si="32"/>
        <v>Kleina Dweersstraat 75 9140 Temse  Belgium Temse</v>
      </c>
      <c r="L1037" t="str">
        <f t="shared" si="33"/>
        <v>400107 - Garlic powder LB AF (K),200046 - European Spice Services,2013,33025,BE,Temse,Kleina Dweersstraat 75 9140 Temse  Belgium Temse</v>
      </c>
    </row>
    <row r="1038" spans="1:12">
      <c r="A1038" s="6" t="s">
        <v>376</v>
      </c>
      <c r="B1038" s="7" t="s">
        <v>148</v>
      </c>
      <c r="C1038" s="7">
        <v>2013</v>
      </c>
      <c r="D1038" s="8">
        <v>1250</v>
      </c>
      <c r="E1038" s="4" t="s">
        <v>1476</v>
      </c>
      <c r="F1038">
        <v>0</v>
      </c>
      <c r="G1038">
        <v>0</v>
      </c>
      <c r="H1038" s="4" t="s">
        <v>1804</v>
      </c>
      <c r="I1038" t="s">
        <v>2238</v>
      </c>
      <c r="J1038" t="s">
        <v>1805</v>
      </c>
      <c r="K1038" t="str">
        <f t="shared" si="32"/>
        <v>Kleina Dweersstraat 75 9140 Temse  Belgium Temse</v>
      </c>
      <c r="L1038" t="str">
        <f t="shared" si="33"/>
        <v>400354 - Garlic minced LB AF,200046 - European Spice Services,2013,1250,BE,Temse,Kleina Dweersstraat 75 9140 Temse  Belgium Temse</v>
      </c>
    </row>
    <row r="1039" spans="1:12">
      <c r="A1039" s="6" t="s">
        <v>147</v>
      </c>
      <c r="B1039" s="7" t="s">
        <v>148</v>
      </c>
      <c r="C1039" s="7">
        <v>2014</v>
      </c>
      <c r="D1039" s="8">
        <v>13000</v>
      </c>
      <c r="E1039" s="4" t="s">
        <v>1476</v>
      </c>
      <c r="F1039">
        <v>0</v>
      </c>
      <c r="G1039">
        <v>0</v>
      </c>
      <c r="H1039" s="4" t="s">
        <v>1804</v>
      </c>
      <c r="I1039" t="s">
        <v>2238</v>
      </c>
      <c r="J1039" t="s">
        <v>1805</v>
      </c>
      <c r="K1039" t="str">
        <f t="shared" si="32"/>
        <v>Kleina Dweersstraat 75 9140 Temse  Belgium Temse</v>
      </c>
      <c r="L1039" t="str">
        <f t="shared" si="33"/>
        <v>400099 - Garlic granulated XLB AF,200046 - European Spice Services,2014,13000,BE,Temse,Kleina Dweersstraat 75 9140 Temse  Belgium Temse</v>
      </c>
    </row>
    <row r="1040" spans="1:12">
      <c r="A1040" s="6" t="s">
        <v>153</v>
      </c>
      <c r="B1040" s="7" t="s">
        <v>148</v>
      </c>
      <c r="C1040" s="7">
        <v>2014</v>
      </c>
      <c r="D1040" s="8">
        <v>6300</v>
      </c>
      <c r="E1040" s="4" t="s">
        <v>1476</v>
      </c>
      <c r="F1040">
        <v>0</v>
      </c>
      <c r="G1040">
        <v>0</v>
      </c>
      <c r="H1040" s="4" t="s">
        <v>1804</v>
      </c>
      <c r="I1040" t="s">
        <v>2238</v>
      </c>
      <c r="J1040" t="s">
        <v>1805</v>
      </c>
      <c r="K1040" t="str">
        <f t="shared" si="32"/>
        <v>Kleina Dweersstraat 75 9140 Temse  Belgium Temse</v>
      </c>
      <c r="L1040" t="str">
        <f t="shared" si="33"/>
        <v>400107 - Garlic powder LB AF (K),200046 - European Spice Services,2014,6300,BE,Temse,Kleina Dweersstraat 75 9140 Temse  Belgium Temse</v>
      </c>
    </row>
    <row r="1041" spans="1:12">
      <c r="A1041" s="6" t="s">
        <v>376</v>
      </c>
      <c r="B1041" s="7" t="s">
        <v>148</v>
      </c>
      <c r="C1041" s="7">
        <v>2014</v>
      </c>
      <c r="D1041" s="8">
        <v>10250</v>
      </c>
      <c r="E1041" s="4" t="s">
        <v>1476</v>
      </c>
      <c r="F1041">
        <v>0</v>
      </c>
      <c r="G1041">
        <v>0</v>
      </c>
      <c r="H1041" s="4" t="s">
        <v>1804</v>
      </c>
      <c r="I1041" t="s">
        <v>2238</v>
      </c>
      <c r="J1041" t="s">
        <v>1805</v>
      </c>
      <c r="K1041" t="str">
        <f t="shared" si="32"/>
        <v>Kleina Dweersstraat 75 9140 Temse  Belgium Temse</v>
      </c>
      <c r="L1041" t="str">
        <f t="shared" si="33"/>
        <v>400354 - Garlic minced LB AF,200046 - European Spice Services,2014,10250,BE,Temse,Kleina Dweersstraat 75 9140 Temse  Belgium Temse</v>
      </c>
    </row>
    <row r="1042" spans="1:12">
      <c r="A1042" s="6" t="s">
        <v>802</v>
      </c>
      <c r="B1042" s="7" t="s">
        <v>804</v>
      </c>
      <c r="C1042" s="7">
        <v>2009</v>
      </c>
      <c r="D1042" s="8">
        <v>17075</v>
      </c>
      <c r="E1042" s="4" t="s">
        <v>1465</v>
      </c>
      <c r="F1042">
        <v>0</v>
      </c>
      <c r="G1042">
        <v>0</v>
      </c>
      <c r="H1042" s="4" t="s">
        <v>1519</v>
      </c>
      <c r="I1042" t="s">
        <v>1821</v>
      </c>
      <c r="J1042" t="s">
        <v>1822</v>
      </c>
      <c r="K1042" t="str">
        <f t="shared" si="32"/>
        <v xml:space="preserve">  Kryptongatan 9b SE-43153 Mölndal</v>
      </c>
      <c r="L1042" t="str">
        <f t="shared" si="33"/>
        <v>400815 - LS55 yeast extract dark 1% salt AF,200047 - Azelis Sweden AB NOT ACTIVE,2009,17075,SE,Mölndal,  Kryptongatan 9b SE-43153 Mölndal</v>
      </c>
    </row>
    <row r="1043" spans="1:12">
      <c r="A1043" s="6" t="s">
        <v>806</v>
      </c>
      <c r="B1043" s="7" t="s">
        <v>804</v>
      </c>
      <c r="C1043" s="7">
        <v>2009</v>
      </c>
      <c r="D1043" s="8">
        <v>2200</v>
      </c>
      <c r="E1043" s="4" t="s">
        <v>1465</v>
      </c>
      <c r="F1043">
        <v>0</v>
      </c>
      <c r="G1043">
        <v>0</v>
      </c>
      <c r="H1043" s="4" t="s">
        <v>1519</v>
      </c>
      <c r="I1043" t="s">
        <v>1821</v>
      </c>
      <c r="J1043" t="s">
        <v>1822</v>
      </c>
      <c r="K1043" t="str">
        <f t="shared" si="32"/>
        <v xml:space="preserve">  Kryptongatan 9b SE-43153 Mölndal</v>
      </c>
      <c r="L1043" t="str">
        <f t="shared" si="33"/>
        <v>400816 - Yeast extract enhancer 1% salt,200047 - Azelis Sweden AB NOT ACTIVE,2009,2200,SE,Mölndal,  Kryptongatan 9b SE-43153 Mölndal</v>
      </c>
    </row>
    <row r="1044" spans="1:12">
      <c r="A1044" s="6" t="s">
        <v>807</v>
      </c>
      <c r="B1044" s="7" t="s">
        <v>804</v>
      </c>
      <c r="C1044" s="7">
        <v>2009</v>
      </c>
      <c r="D1044" s="8">
        <v>10800</v>
      </c>
      <c r="E1044" s="4" t="s">
        <v>1465</v>
      </c>
      <c r="F1044">
        <v>0</v>
      </c>
      <c r="G1044">
        <v>0</v>
      </c>
      <c r="H1044" s="4" t="s">
        <v>1519</v>
      </c>
      <c r="I1044" t="s">
        <v>1821</v>
      </c>
      <c r="J1044" t="s">
        <v>1822</v>
      </c>
      <c r="K1044" t="str">
        <f t="shared" si="32"/>
        <v xml:space="preserve">  Kryptongatan 9b SE-43153 Mölndal</v>
      </c>
      <c r="L1044" t="str">
        <f t="shared" si="33"/>
        <v>400817 - Yeast extract light 1 % salt AF,200047 - Azelis Sweden AB NOT ACTIVE,2009,10800,SE,Mölndal,  Kryptongatan 9b SE-43153 Mölndal</v>
      </c>
    </row>
    <row r="1045" spans="1:12">
      <c r="A1045" s="6" t="s">
        <v>802</v>
      </c>
      <c r="B1045" s="7" t="s">
        <v>804</v>
      </c>
      <c r="C1045" s="7">
        <v>2010</v>
      </c>
      <c r="D1045" s="8">
        <v>30050</v>
      </c>
      <c r="E1045" s="4" t="s">
        <v>1465</v>
      </c>
      <c r="F1045">
        <v>0</v>
      </c>
      <c r="G1045">
        <v>0</v>
      </c>
      <c r="H1045" s="4" t="s">
        <v>1519</v>
      </c>
      <c r="I1045" t="s">
        <v>1821</v>
      </c>
      <c r="J1045" t="s">
        <v>1822</v>
      </c>
      <c r="K1045" t="str">
        <f t="shared" si="32"/>
        <v xml:space="preserve">  Kryptongatan 9b SE-43153 Mölndal</v>
      </c>
      <c r="L1045" t="str">
        <f t="shared" si="33"/>
        <v>400815 - LS55 yeast extract dark 1% salt AF,200047 - Azelis Sweden AB NOT ACTIVE,2010,30050,SE,Mölndal,  Kryptongatan 9b SE-43153 Mölndal</v>
      </c>
    </row>
    <row r="1046" spans="1:12">
      <c r="A1046" s="6" t="s">
        <v>806</v>
      </c>
      <c r="B1046" s="7" t="s">
        <v>804</v>
      </c>
      <c r="C1046" s="7">
        <v>2010</v>
      </c>
      <c r="D1046" s="8">
        <v>635.56200000000001</v>
      </c>
      <c r="E1046" s="4" t="s">
        <v>1465</v>
      </c>
      <c r="F1046">
        <v>0</v>
      </c>
      <c r="G1046">
        <v>0</v>
      </c>
      <c r="H1046" s="4" t="s">
        <v>1519</v>
      </c>
      <c r="I1046" t="s">
        <v>1821</v>
      </c>
      <c r="J1046" t="s">
        <v>1822</v>
      </c>
      <c r="K1046" t="str">
        <f t="shared" si="32"/>
        <v xml:space="preserve">  Kryptongatan 9b SE-43153 Mölndal</v>
      </c>
      <c r="L1046" t="str">
        <f t="shared" si="33"/>
        <v>400816 - Yeast extract enhancer 1% salt,200047 - Azelis Sweden AB NOT ACTIVE,2010,635,562,SE,Mölndal,  Kryptongatan 9b SE-43153 Mölndal</v>
      </c>
    </row>
    <row r="1047" spans="1:12">
      <c r="A1047" s="6" t="s">
        <v>802</v>
      </c>
      <c r="B1047" s="7" t="s">
        <v>804</v>
      </c>
      <c r="C1047" s="7">
        <v>2011</v>
      </c>
      <c r="D1047" s="8">
        <v>28000</v>
      </c>
      <c r="E1047" s="4" t="s">
        <v>1465</v>
      </c>
      <c r="F1047">
        <v>0</v>
      </c>
      <c r="G1047">
        <v>0</v>
      </c>
      <c r="H1047" s="4" t="s">
        <v>1519</v>
      </c>
      <c r="I1047" t="s">
        <v>1821</v>
      </c>
      <c r="J1047" t="s">
        <v>1822</v>
      </c>
      <c r="K1047" t="str">
        <f t="shared" si="32"/>
        <v xml:space="preserve">  Kryptongatan 9b SE-43153 Mölndal</v>
      </c>
      <c r="L1047" t="str">
        <f t="shared" si="33"/>
        <v>400815 - LS55 yeast extract dark 1% salt AF,200047 - Azelis Sweden AB NOT ACTIVE,2011,28000,SE,Mölndal,  Kryptongatan 9b SE-43153 Mölndal</v>
      </c>
    </row>
    <row r="1048" spans="1:12">
      <c r="A1048" s="6" t="s">
        <v>806</v>
      </c>
      <c r="B1048" s="7" t="s">
        <v>804</v>
      </c>
      <c r="C1048" s="7">
        <v>2011</v>
      </c>
      <c r="D1048" s="8">
        <v>4520</v>
      </c>
      <c r="E1048" s="4" t="s">
        <v>1465</v>
      </c>
      <c r="F1048">
        <v>0</v>
      </c>
      <c r="G1048">
        <v>0</v>
      </c>
      <c r="H1048" s="4" t="s">
        <v>1519</v>
      </c>
      <c r="I1048" t="s">
        <v>1821</v>
      </c>
      <c r="J1048" t="s">
        <v>1822</v>
      </c>
      <c r="K1048" t="str">
        <f t="shared" si="32"/>
        <v xml:space="preserve">  Kryptongatan 9b SE-43153 Mölndal</v>
      </c>
      <c r="L1048" t="str">
        <f t="shared" si="33"/>
        <v>400816 - Yeast extract enhancer 1% salt,200047 - Azelis Sweden AB NOT ACTIVE,2011,4520,SE,Mölndal,  Kryptongatan 9b SE-43153 Mölndal</v>
      </c>
    </row>
    <row r="1049" spans="1:12">
      <c r="A1049" s="6" t="s">
        <v>944</v>
      </c>
      <c r="B1049" s="7" t="s">
        <v>804</v>
      </c>
      <c r="C1049" s="7">
        <v>2011</v>
      </c>
      <c r="D1049" s="8">
        <v>360</v>
      </c>
      <c r="E1049" s="4" t="s">
        <v>1465</v>
      </c>
      <c r="F1049">
        <v>0</v>
      </c>
      <c r="G1049">
        <v>0</v>
      </c>
      <c r="H1049" s="4" t="s">
        <v>1519</v>
      </c>
      <c r="I1049" t="s">
        <v>1821</v>
      </c>
      <c r="J1049" t="s">
        <v>1822</v>
      </c>
      <c r="K1049" t="str">
        <f t="shared" si="32"/>
        <v xml:space="preserve">  Kryptongatan 9b SE-43153 Mölndal</v>
      </c>
      <c r="L1049" t="str">
        <f t="shared" si="33"/>
        <v>400987 - Flavour Smoke,200047 - Azelis Sweden AB NOT ACTIVE,2011,360,SE,Mölndal,  Kryptongatan 9b SE-43153 Mölndal</v>
      </c>
    </row>
    <row r="1050" spans="1:12">
      <c r="A1050" s="6" t="s">
        <v>267</v>
      </c>
      <c r="B1050" s="7" t="s">
        <v>269</v>
      </c>
      <c r="C1050" s="7">
        <v>2009</v>
      </c>
      <c r="D1050" s="8">
        <v>100</v>
      </c>
      <c r="E1050" s="4" t="s">
        <v>1465</v>
      </c>
      <c r="F1050">
        <v>0</v>
      </c>
      <c r="G1050">
        <v>0</v>
      </c>
      <c r="H1050" s="4" t="s">
        <v>2055</v>
      </c>
      <c r="I1050" t="s">
        <v>2239</v>
      </c>
      <c r="J1050" t="s">
        <v>1802</v>
      </c>
      <c r="K1050" t="str">
        <f t="shared" si="32"/>
        <v>Färgerigatan 3/P.O Box 107  28921 Knislinge  Sweden Knislinge</v>
      </c>
      <c r="L1050" t="str">
        <f t="shared" si="33"/>
        <v>400245 - Flavour Onion SN 815310 Not active,200049 - IFF International Flavors Fragrances Norden AB,2009,100,SE,Knislinge,Färgerigatan 3/P.O Box 107  28921 Knislinge  Sweden Knislinge</v>
      </c>
    </row>
    <row r="1051" spans="1:12">
      <c r="A1051" s="6" t="s">
        <v>448</v>
      </c>
      <c r="B1051" s="7" t="s">
        <v>269</v>
      </c>
      <c r="C1051" s="7">
        <v>2009</v>
      </c>
      <c r="D1051" s="8">
        <v>20</v>
      </c>
      <c r="E1051" s="4" t="s">
        <v>1465</v>
      </c>
      <c r="F1051">
        <v>0</v>
      </c>
      <c r="G1051">
        <v>0</v>
      </c>
      <c r="H1051" s="4" t="s">
        <v>2055</v>
      </c>
      <c r="I1051" t="s">
        <v>2239</v>
      </c>
      <c r="J1051" t="s">
        <v>1802</v>
      </c>
      <c r="K1051" t="str">
        <f t="shared" si="32"/>
        <v>Färgerigatan 3/P.O Box 107  28921 Knislinge  Sweden Knislinge</v>
      </c>
      <c r="L1051" t="str">
        <f t="shared" si="33"/>
        <v>400421 - Flavour Pineapple liquid,200049 - IFF International Flavors Fragrances Norden AB,2009,20,SE,Knislinge,Färgerigatan 3/P.O Box 107  28921 Knislinge  Sweden Knislinge</v>
      </c>
    </row>
    <row r="1052" spans="1:12">
      <c r="A1052" s="6" t="s">
        <v>800</v>
      </c>
      <c r="B1052" s="7" t="s">
        <v>269</v>
      </c>
      <c r="C1052" s="7">
        <v>2009</v>
      </c>
      <c r="D1052" s="8">
        <v>1150</v>
      </c>
      <c r="E1052" s="4" t="s">
        <v>1465</v>
      </c>
      <c r="F1052">
        <v>0</v>
      </c>
      <c r="G1052">
        <v>0</v>
      </c>
      <c r="H1052" s="4" t="s">
        <v>2055</v>
      </c>
      <c r="I1052" t="s">
        <v>2239</v>
      </c>
      <c r="J1052" t="s">
        <v>1802</v>
      </c>
      <c r="K1052" t="str">
        <f t="shared" si="32"/>
        <v>Färgerigatan 3/P.O Box 107  28921 Knislinge  Sweden Knislinge</v>
      </c>
      <c r="L1052" t="str">
        <f t="shared" si="33"/>
        <v>400812 - Mango Chutney Creamy NOT ACTIVE,200049 - IFF International Flavors Fragrances Norden AB,2009,1150,SE,Knislinge,Färgerigatan 3/P.O Box 107  28921 Knislinge  Sweden Knislinge</v>
      </c>
    </row>
    <row r="1053" spans="1:12">
      <c r="A1053" s="6" t="s">
        <v>446</v>
      </c>
      <c r="B1053" s="7" t="s">
        <v>269</v>
      </c>
      <c r="C1053" s="7">
        <v>2010</v>
      </c>
      <c r="D1053" s="8">
        <v>60</v>
      </c>
      <c r="E1053" s="4" t="s">
        <v>1465</v>
      </c>
      <c r="F1053">
        <v>0</v>
      </c>
      <c r="G1053">
        <v>0</v>
      </c>
      <c r="H1053" s="4" t="s">
        <v>2055</v>
      </c>
      <c r="I1053" t="s">
        <v>2239</v>
      </c>
      <c r="J1053" t="s">
        <v>1802</v>
      </c>
      <c r="K1053" t="str">
        <f t="shared" si="32"/>
        <v>Färgerigatan 3/P.O Box 107  28921 Knislinge  Sweden Knislinge</v>
      </c>
      <c r="L1053" t="str">
        <f t="shared" si="33"/>
        <v>400419 - Flavour Worcestershire Sauce liquid,200049 - IFF International Flavors Fragrances Norden AB,2010,60,SE,Knislinge,Färgerigatan 3/P.O Box 107  28921 Knislinge  Sweden Knislinge</v>
      </c>
    </row>
    <row r="1054" spans="1:12">
      <c r="A1054" s="6" t="s">
        <v>454</v>
      </c>
      <c r="B1054" s="7" t="s">
        <v>269</v>
      </c>
      <c r="C1054" s="7">
        <v>2010</v>
      </c>
      <c r="D1054" s="8">
        <v>100</v>
      </c>
      <c r="E1054" s="4" t="s">
        <v>1465</v>
      </c>
      <c r="F1054">
        <v>0</v>
      </c>
      <c r="G1054">
        <v>0</v>
      </c>
      <c r="H1054" s="4" t="s">
        <v>2055</v>
      </c>
      <c r="I1054" t="s">
        <v>2239</v>
      </c>
      <c r="J1054" t="s">
        <v>1802</v>
      </c>
      <c r="K1054" t="str">
        <f t="shared" si="32"/>
        <v>Färgerigatan 3/P.O Box 107  28921 Knislinge  Sweden Knislinge</v>
      </c>
      <c r="L1054" t="str">
        <f t="shared" si="33"/>
        <v>400426 - Extract Onion Encapsulated,200049 - IFF International Flavors Fragrances Norden AB,2010,100,SE,Knislinge,Färgerigatan 3/P.O Box 107  28921 Knislinge  Sweden Knislinge</v>
      </c>
    </row>
    <row r="1055" spans="1:12">
      <c r="A1055" s="6" t="s">
        <v>459</v>
      </c>
      <c r="B1055" s="7" t="s">
        <v>269</v>
      </c>
      <c r="C1055" s="7">
        <v>2010</v>
      </c>
      <c r="D1055" s="8">
        <v>200</v>
      </c>
      <c r="E1055" s="4" t="s">
        <v>1465</v>
      </c>
      <c r="F1055">
        <v>0</v>
      </c>
      <c r="G1055">
        <v>0</v>
      </c>
      <c r="H1055" s="4" t="s">
        <v>2055</v>
      </c>
      <c r="I1055" t="s">
        <v>2239</v>
      </c>
      <c r="J1055" t="s">
        <v>1802</v>
      </c>
      <c r="K1055" t="str">
        <f t="shared" si="32"/>
        <v>Färgerigatan 3/P.O Box 107  28921 Knislinge  Sweden Knislinge</v>
      </c>
      <c r="L1055" t="str">
        <f t="shared" si="33"/>
        <v>400430 - Flavour Murgh Skardu NOT ACTIVE,200049 - IFF International Flavors Fragrances Norden AB,2010,200,SE,Knislinge,Färgerigatan 3/P.O Box 107  28921 Knislinge  Sweden Knislinge</v>
      </c>
    </row>
    <row r="1056" spans="1:12">
      <c r="A1056" s="6" t="s">
        <v>800</v>
      </c>
      <c r="B1056" s="7" t="s">
        <v>269</v>
      </c>
      <c r="C1056" s="7">
        <v>2010</v>
      </c>
      <c r="D1056" s="8">
        <v>1800</v>
      </c>
      <c r="E1056" s="4" t="s">
        <v>1465</v>
      </c>
      <c r="F1056">
        <v>0</v>
      </c>
      <c r="G1056">
        <v>0</v>
      </c>
      <c r="H1056" s="4" t="s">
        <v>2055</v>
      </c>
      <c r="I1056" t="s">
        <v>2239</v>
      </c>
      <c r="J1056" t="s">
        <v>1802</v>
      </c>
      <c r="K1056" t="str">
        <f t="shared" si="32"/>
        <v>Färgerigatan 3/P.O Box 107  28921 Knislinge  Sweden Knislinge</v>
      </c>
      <c r="L1056" t="str">
        <f t="shared" si="33"/>
        <v>400812 - Mango Chutney Creamy NOT ACTIVE,200049 - IFF International Flavors Fragrances Norden AB,2010,1800,SE,Knislinge,Färgerigatan 3/P.O Box 107  28921 Knislinge  Sweden Knislinge</v>
      </c>
    </row>
    <row r="1057" spans="1:12">
      <c r="A1057" s="6" t="s">
        <v>454</v>
      </c>
      <c r="B1057" s="7" t="s">
        <v>269</v>
      </c>
      <c r="C1057" s="7">
        <v>2011</v>
      </c>
      <c r="D1057" s="8">
        <v>100</v>
      </c>
      <c r="E1057" s="4" t="s">
        <v>1465</v>
      </c>
      <c r="F1057">
        <v>0</v>
      </c>
      <c r="G1057">
        <v>0</v>
      </c>
      <c r="H1057" s="4" t="s">
        <v>2055</v>
      </c>
      <c r="I1057" t="s">
        <v>2239</v>
      </c>
      <c r="J1057" t="s">
        <v>1802</v>
      </c>
      <c r="K1057" t="str">
        <f t="shared" si="32"/>
        <v>Färgerigatan 3/P.O Box 107  28921 Knislinge  Sweden Knislinge</v>
      </c>
      <c r="L1057" t="str">
        <f t="shared" si="33"/>
        <v>400426 - Extract Onion Encapsulated,200049 - IFF International Flavors Fragrances Norden AB,2011,100,SE,Knislinge,Färgerigatan 3/P.O Box 107  28921 Knislinge  Sweden Knislinge</v>
      </c>
    </row>
    <row r="1058" spans="1:12">
      <c r="A1058" s="6" t="s">
        <v>459</v>
      </c>
      <c r="B1058" s="7" t="s">
        <v>269</v>
      </c>
      <c r="C1058" s="7">
        <v>2011</v>
      </c>
      <c r="D1058" s="8">
        <v>500</v>
      </c>
      <c r="E1058" s="4" t="s">
        <v>1465</v>
      </c>
      <c r="F1058">
        <v>0</v>
      </c>
      <c r="G1058">
        <v>0</v>
      </c>
      <c r="H1058" s="4" t="s">
        <v>2055</v>
      </c>
      <c r="I1058" t="s">
        <v>2239</v>
      </c>
      <c r="J1058" t="s">
        <v>1802</v>
      </c>
      <c r="K1058" t="str">
        <f t="shared" si="32"/>
        <v>Färgerigatan 3/P.O Box 107  28921 Knislinge  Sweden Knislinge</v>
      </c>
      <c r="L1058" t="str">
        <f t="shared" si="33"/>
        <v>400430 - Flavour Murgh Skardu NOT ACTIVE,200049 - IFF International Flavors Fragrances Norden AB,2011,500,SE,Knislinge,Färgerigatan 3/P.O Box 107  28921 Knislinge  Sweden Knislinge</v>
      </c>
    </row>
    <row r="1059" spans="1:12">
      <c r="A1059" s="6" t="s">
        <v>800</v>
      </c>
      <c r="B1059" s="7" t="s">
        <v>269</v>
      </c>
      <c r="C1059" s="7">
        <v>2011</v>
      </c>
      <c r="D1059" s="8">
        <v>500</v>
      </c>
      <c r="E1059" s="4" t="s">
        <v>1465</v>
      </c>
      <c r="F1059">
        <v>0</v>
      </c>
      <c r="G1059">
        <v>0</v>
      </c>
      <c r="H1059" s="4" t="s">
        <v>2055</v>
      </c>
      <c r="I1059" t="s">
        <v>2239</v>
      </c>
      <c r="J1059" t="s">
        <v>1802</v>
      </c>
      <c r="K1059" t="str">
        <f t="shared" si="32"/>
        <v>Färgerigatan 3/P.O Box 107  28921 Knislinge  Sweden Knislinge</v>
      </c>
      <c r="L1059" t="str">
        <f t="shared" si="33"/>
        <v>400812 - Mango Chutney Creamy NOT ACTIVE,200049 - IFF International Flavors Fragrances Norden AB,2011,500,SE,Knislinge,Färgerigatan 3/P.O Box 107  28921 Knislinge  Sweden Knislinge</v>
      </c>
    </row>
    <row r="1060" spans="1:12">
      <c r="A1060" s="6" t="s">
        <v>1125</v>
      </c>
      <c r="B1060" s="7" t="s">
        <v>269</v>
      </c>
      <c r="C1060" s="7">
        <v>2011</v>
      </c>
      <c r="D1060" s="8">
        <v>17.25</v>
      </c>
      <c r="E1060" s="4" t="s">
        <v>1465</v>
      </c>
      <c r="F1060">
        <v>0</v>
      </c>
      <c r="G1060">
        <v>0</v>
      </c>
      <c r="H1060" s="4" t="s">
        <v>2055</v>
      </c>
      <c r="I1060" t="s">
        <v>2239</v>
      </c>
      <c r="J1060" t="s">
        <v>1802</v>
      </c>
      <c r="K1060" t="str">
        <f t="shared" si="32"/>
        <v>Färgerigatan 3/P.O Box 107  28921 Knislinge  Sweden Knislinge</v>
      </c>
      <c r="L1060" t="str">
        <f t="shared" si="33"/>
        <v>401253 - Sweet enhancer,200049 - IFF International Flavors Fragrances Norden AB,2011,17.25,SE,Knislinge,Färgerigatan 3/P.O Box 107  28921 Knislinge  Sweden Knislinge</v>
      </c>
    </row>
    <row r="1061" spans="1:12">
      <c r="A1061" s="6" t="s">
        <v>1262</v>
      </c>
      <c r="B1061" s="7" t="s">
        <v>269</v>
      </c>
      <c r="C1061" s="7">
        <v>2011</v>
      </c>
      <c r="D1061" s="8">
        <v>100</v>
      </c>
      <c r="E1061" s="4" t="s">
        <v>1465</v>
      </c>
      <c r="F1061">
        <v>0</v>
      </c>
      <c r="G1061">
        <v>0</v>
      </c>
      <c r="H1061" s="4" t="s">
        <v>2055</v>
      </c>
      <c r="I1061" t="s">
        <v>2239</v>
      </c>
      <c r="J1061" t="s">
        <v>1802</v>
      </c>
      <c r="K1061" t="str">
        <f t="shared" si="32"/>
        <v>Färgerigatan 3/P.O Box 107  28921 Knislinge  Sweden Knislinge</v>
      </c>
      <c r="L1061" t="str">
        <f t="shared" si="33"/>
        <v>702746 - Emulsion Pepper K2725,200049 - IFF International Flavors Fragrances Norden AB,2011,100,SE,Knislinge,Färgerigatan 3/P.O Box 107  28921 Knislinge  Sweden Knislinge</v>
      </c>
    </row>
    <row r="1062" spans="1:12">
      <c r="A1062" s="6" t="s">
        <v>459</v>
      </c>
      <c r="B1062" s="7" t="s">
        <v>269</v>
      </c>
      <c r="C1062" s="7">
        <v>2012</v>
      </c>
      <c r="D1062" s="8">
        <v>100</v>
      </c>
      <c r="E1062" s="4" t="s">
        <v>1465</v>
      </c>
      <c r="F1062">
        <v>0</v>
      </c>
      <c r="G1062">
        <v>0</v>
      </c>
      <c r="H1062" s="4" t="s">
        <v>2055</v>
      </c>
      <c r="I1062" t="s">
        <v>2239</v>
      </c>
      <c r="J1062" t="s">
        <v>1802</v>
      </c>
      <c r="K1062" t="str">
        <f t="shared" si="32"/>
        <v>Färgerigatan 3/P.O Box 107  28921 Knislinge  Sweden Knislinge</v>
      </c>
      <c r="L1062" t="str">
        <f t="shared" si="33"/>
        <v>400430 - Flavour Murgh Skardu NOT ACTIVE,200049 - IFF International Flavors Fragrances Norden AB,2012,100,SE,Knislinge,Färgerigatan 3/P.O Box 107  28921 Knislinge  Sweden Knislinge</v>
      </c>
    </row>
    <row r="1063" spans="1:12">
      <c r="A1063" s="6" t="s">
        <v>459</v>
      </c>
      <c r="B1063" s="7" t="s">
        <v>269</v>
      </c>
      <c r="C1063" s="7">
        <v>2013</v>
      </c>
      <c r="D1063" s="8">
        <v>100</v>
      </c>
      <c r="E1063" s="4" t="s">
        <v>1465</v>
      </c>
      <c r="F1063">
        <v>0</v>
      </c>
      <c r="G1063">
        <v>0</v>
      </c>
      <c r="H1063" s="4" t="s">
        <v>2055</v>
      </c>
      <c r="I1063" t="s">
        <v>2239</v>
      </c>
      <c r="J1063" t="s">
        <v>1802</v>
      </c>
      <c r="K1063" t="str">
        <f t="shared" si="32"/>
        <v>Färgerigatan 3/P.O Box 107  28921 Knislinge  Sweden Knislinge</v>
      </c>
      <c r="L1063" t="str">
        <f t="shared" si="33"/>
        <v>400430 - Flavour Murgh Skardu NOT ACTIVE,200049 - IFF International Flavors Fragrances Norden AB,2013,100,SE,Knislinge,Färgerigatan 3/P.O Box 107  28921 Knislinge  Sweden Knislinge</v>
      </c>
    </row>
    <row r="1064" spans="1:12">
      <c r="A1064" s="6" t="s">
        <v>474</v>
      </c>
      <c r="B1064" s="7" t="s">
        <v>475</v>
      </c>
      <c r="C1064" s="7">
        <v>2009</v>
      </c>
      <c r="D1064" s="8">
        <v>1050</v>
      </c>
      <c r="E1064" s="4" t="s">
        <v>1474</v>
      </c>
      <c r="F1064">
        <v>0</v>
      </c>
      <c r="G1064">
        <v>0</v>
      </c>
      <c r="H1064" s="4" t="s">
        <v>1510</v>
      </c>
      <c r="I1064" t="s">
        <v>1810</v>
      </c>
      <c r="J1064" t="s">
        <v>1811</v>
      </c>
      <c r="K1064" t="str">
        <f t="shared" si="32"/>
        <v>Agentuuriosasto Eteläranta 4 B 00130 Helsinki</v>
      </c>
      <c r="L1064" t="str">
        <f t="shared" si="33"/>
        <v>400446 - Potassium chloride (E 508),200050 - BERNER OY,2009,1050,FI,Helsinki,Agentuuriosasto Eteläranta 4 B 00130 Helsinki</v>
      </c>
    </row>
    <row r="1065" spans="1:12">
      <c r="A1065" s="6" t="s">
        <v>474</v>
      </c>
      <c r="B1065" s="7" t="s">
        <v>475</v>
      </c>
      <c r="C1065" s="7">
        <v>2011</v>
      </c>
      <c r="D1065" s="8">
        <v>1050</v>
      </c>
      <c r="E1065" s="4" t="s">
        <v>1474</v>
      </c>
      <c r="F1065">
        <v>0</v>
      </c>
      <c r="G1065">
        <v>0</v>
      </c>
      <c r="H1065" s="4" t="s">
        <v>1510</v>
      </c>
      <c r="I1065" t="s">
        <v>1810</v>
      </c>
      <c r="J1065" t="s">
        <v>1811</v>
      </c>
      <c r="K1065" t="str">
        <f t="shared" si="32"/>
        <v>Agentuuriosasto Eteläranta 4 B 00130 Helsinki</v>
      </c>
      <c r="L1065" t="str">
        <f t="shared" si="33"/>
        <v>400446 - Potassium chloride (E 508),200050 - BERNER OY,2011,1050,FI,Helsinki,Agentuuriosasto Eteläranta 4 B 00130 Helsinki</v>
      </c>
    </row>
    <row r="1066" spans="1:12">
      <c r="A1066" s="6" t="s">
        <v>889</v>
      </c>
      <c r="B1066" s="7" t="s">
        <v>475</v>
      </c>
      <c r="C1066" s="7">
        <v>2011</v>
      </c>
      <c r="D1066" s="8">
        <v>1200</v>
      </c>
      <c r="E1066" s="4" t="s">
        <v>1474</v>
      </c>
      <c r="F1066">
        <v>0</v>
      </c>
      <c r="G1066">
        <v>0</v>
      </c>
      <c r="H1066" s="4" t="s">
        <v>1510</v>
      </c>
      <c r="I1066" t="s">
        <v>1810</v>
      </c>
      <c r="J1066" t="s">
        <v>1811</v>
      </c>
      <c r="K1066" t="str">
        <f t="shared" si="32"/>
        <v>Agentuuriosasto Eteläranta 4 B 00130 Helsinki</v>
      </c>
      <c r="L1066" t="str">
        <f t="shared" si="33"/>
        <v>400915 - Soy Sauce,200050 - BERNER OY,2011,1200,FI,Helsinki,Agentuuriosasto Eteläranta 4 B 00130 Helsinki</v>
      </c>
    </row>
    <row r="1067" spans="1:12">
      <c r="A1067" s="6" t="s">
        <v>889</v>
      </c>
      <c r="B1067" s="7" t="s">
        <v>475</v>
      </c>
      <c r="C1067" s="7">
        <v>2012</v>
      </c>
      <c r="D1067" s="8">
        <v>2800</v>
      </c>
      <c r="E1067" s="4" t="s">
        <v>1474</v>
      </c>
      <c r="F1067">
        <v>0</v>
      </c>
      <c r="G1067">
        <v>0</v>
      </c>
      <c r="H1067" s="4" t="s">
        <v>1510</v>
      </c>
      <c r="I1067" t="s">
        <v>1810</v>
      </c>
      <c r="J1067" t="s">
        <v>1811</v>
      </c>
      <c r="K1067" t="str">
        <f t="shared" si="32"/>
        <v>Agentuuriosasto Eteläranta 4 B 00130 Helsinki</v>
      </c>
      <c r="L1067" t="str">
        <f t="shared" si="33"/>
        <v>400915 - Soy Sauce,200050 - BERNER OY,2012,2800,FI,Helsinki,Agentuuriosasto Eteläranta 4 B 00130 Helsinki</v>
      </c>
    </row>
    <row r="1068" spans="1:12">
      <c r="A1068" s="6" t="s">
        <v>889</v>
      </c>
      <c r="B1068" s="7" t="s">
        <v>475</v>
      </c>
      <c r="C1068" s="7">
        <v>2013</v>
      </c>
      <c r="D1068" s="8">
        <v>2800</v>
      </c>
      <c r="E1068" s="4" t="s">
        <v>1474</v>
      </c>
      <c r="F1068">
        <v>0</v>
      </c>
      <c r="G1068">
        <v>0</v>
      </c>
      <c r="H1068" s="4" t="s">
        <v>1510</v>
      </c>
      <c r="I1068" t="s">
        <v>1810</v>
      </c>
      <c r="J1068" t="s">
        <v>1811</v>
      </c>
      <c r="K1068" t="str">
        <f t="shared" si="32"/>
        <v>Agentuuriosasto Eteläranta 4 B 00130 Helsinki</v>
      </c>
      <c r="L1068" t="str">
        <f t="shared" si="33"/>
        <v>400915 - Soy Sauce,200050 - BERNER OY,2013,2800,FI,Helsinki,Agentuuriosasto Eteläranta 4 B 00130 Helsinki</v>
      </c>
    </row>
    <row r="1069" spans="1:12">
      <c r="A1069" s="6" t="s">
        <v>889</v>
      </c>
      <c r="B1069" s="7" t="s">
        <v>475</v>
      </c>
      <c r="C1069" s="7">
        <v>2014</v>
      </c>
      <c r="D1069" s="8">
        <v>2000</v>
      </c>
      <c r="E1069" s="4" t="s">
        <v>1474</v>
      </c>
      <c r="F1069">
        <v>0</v>
      </c>
      <c r="G1069">
        <v>0</v>
      </c>
      <c r="H1069" s="4" t="s">
        <v>1510</v>
      </c>
      <c r="I1069" t="s">
        <v>1810</v>
      </c>
      <c r="J1069" t="s">
        <v>1811</v>
      </c>
      <c r="K1069" t="str">
        <f t="shared" si="32"/>
        <v>Agentuuriosasto Eteläranta 4 B 00130 Helsinki</v>
      </c>
      <c r="L1069" t="str">
        <f t="shared" si="33"/>
        <v>400915 - Soy Sauce,200050 - BERNER OY,2014,2000,FI,Helsinki,Agentuuriosasto Eteläranta 4 B 00130 Helsinki</v>
      </c>
    </row>
    <row r="1070" spans="1:12">
      <c r="A1070" s="6" t="s">
        <v>824</v>
      </c>
      <c r="B1070" s="7" t="s">
        <v>825</v>
      </c>
      <c r="C1070" s="7">
        <v>2009</v>
      </c>
      <c r="D1070" s="8">
        <v>3000</v>
      </c>
      <c r="E1070" s="4" t="s">
        <v>1477</v>
      </c>
      <c r="F1070">
        <v>0</v>
      </c>
      <c r="G1070">
        <v>0</v>
      </c>
      <c r="H1070" s="4" t="s">
        <v>1823</v>
      </c>
      <c r="I1070" t="s">
        <v>1824</v>
      </c>
      <c r="J1070" t="s">
        <v>1825</v>
      </c>
      <c r="K1070" t="str">
        <f t="shared" si="32"/>
        <v>Steinenring 52CH-4011 Basel</v>
      </c>
      <c r="L1070" t="str">
        <f t="shared" si="33"/>
        <v>400837 - Wheat flour modified,200051 - Moguntia International AG,2009,3000,CH,Basel,Steinenring 52CH-4011 Basel</v>
      </c>
    </row>
    <row r="1071" spans="1:12">
      <c r="A1071" s="6" t="s">
        <v>1371</v>
      </c>
      <c r="B1071" s="7" t="s">
        <v>825</v>
      </c>
      <c r="C1071" s="7">
        <v>2009</v>
      </c>
      <c r="D1071" s="8">
        <v>2025</v>
      </c>
      <c r="E1071" s="4" t="s">
        <v>1477</v>
      </c>
      <c r="F1071">
        <v>0</v>
      </c>
      <c r="G1071">
        <v>0</v>
      </c>
      <c r="H1071" s="4" t="s">
        <v>1823</v>
      </c>
      <c r="I1071" t="s">
        <v>1824</v>
      </c>
      <c r="J1071" t="s">
        <v>1825</v>
      </c>
      <c r="K1071" t="str">
        <f t="shared" si="32"/>
        <v>Steinenring 52CH-4011 Basel</v>
      </c>
      <c r="L1071" t="str">
        <f t="shared" si="33"/>
        <v>740021 - Protein wheat Not active,200051 - Moguntia International AG,2009,2025,CH,Basel,Steinenring 52CH-4011 Basel</v>
      </c>
    </row>
    <row r="1072" spans="1:12">
      <c r="A1072" s="6" t="s">
        <v>824</v>
      </c>
      <c r="B1072" s="7" t="s">
        <v>825</v>
      </c>
      <c r="C1072" s="7">
        <v>2010</v>
      </c>
      <c r="D1072" s="8">
        <v>12000</v>
      </c>
      <c r="E1072" s="4" t="s">
        <v>1477</v>
      </c>
      <c r="F1072">
        <v>0</v>
      </c>
      <c r="G1072">
        <v>0</v>
      </c>
      <c r="H1072" s="4" t="s">
        <v>1823</v>
      </c>
      <c r="I1072" t="s">
        <v>1824</v>
      </c>
      <c r="J1072" t="s">
        <v>1825</v>
      </c>
      <c r="K1072" t="str">
        <f t="shared" si="32"/>
        <v>Steinenring 52CH-4011 Basel</v>
      </c>
      <c r="L1072" t="str">
        <f t="shared" si="33"/>
        <v>400837 - Wheat flour modified,200051 - Moguntia International AG,2010,12000,CH,Basel,Steinenring 52CH-4011 Basel</v>
      </c>
    </row>
    <row r="1073" spans="1:12">
      <c r="A1073" s="6" t="s">
        <v>824</v>
      </c>
      <c r="B1073" s="7" t="s">
        <v>825</v>
      </c>
      <c r="C1073" s="7">
        <v>2011</v>
      </c>
      <c r="D1073" s="8">
        <v>36000</v>
      </c>
      <c r="E1073" s="4" t="s">
        <v>1477</v>
      </c>
      <c r="F1073">
        <v>0</v>
      </c>
      <c r="G1073">
        <v>0</v>
      </c>
      <c r="H1073" s="4" t="s">
        <v>1823</v>
      </c>
      <c r="I1073" t="s">
        <v>1824</v>
      </c>
      <c r="J1073" t="s">
        <v>1825</v>
      </c>
      <c r="K1073" t="str">
        <f t="shared" si="32"/>
        <v>Steinenring 52CH-4011 Basel</v>
      </c>
      <c r="L1073" t="str">
        <f t="shared" si="33"/>
        <v>400837 - Wheat flour modified,200051 - Moguntia International AG,2011,36000,CH,Basel,Steinenring 52CH-4011 Basel</v>
      </c>
    </row>
    <row r="1074" spans="1:12">
      <c r="A1074" s="6" t="s">
        <v>824</v>
      </c>
      <c r="B1074" s="7" t="s">
        <v>825</v>
      </c>
      <c r="C1074" s="7">
        <v>2012</v>
      </c>
      <c r="D1074" s="8">
        <v>47250</v>
      </c>
      <c r="E1074" s="4" t="s">
        <v>1477</v>
      </c>
      <c r="F1074">
        <v>0</v>
      </c>
      <c r="G1074">
        <v>0</v>
      </c>
      <c r="H1074" s="4" t="s">
        <v>1823</v>
      </c>
      <c r="I1074" t="s">
        <v>1824</v>
      </c>
      <c r="J1074" t="s">
        <v>1825</v>
      </c>
      <c r="K1074" t="str">
        <f t="shared" si="32"/>
        <v>Steinenring 52CH-4011 Basel</v>
      </c>
      <c r="L1074" t="str">
        <f t="shared" si="33"/>
        <v>400837 - Wheat flour modified,200051 - Moguntia International AG,2012,47250,CH,Basel,Steinenring 52CH-4011 Basel</v>
      </c>
    </row>
    <row r="1075" spans="1:12">
      <c r="A1075" s="6" t="s">
        <v>824</v>
      </c>
      <c r="B1075" s="7" t="s">
        <v>825</v>
      </c>
      <c r="C1075" s="7">
        <v>2013</v>
      </c>
      <c r="D1075" s="8">
        <v>57000</v>
      </c>
      <c r="E1075" s="4" t="s">
        <v>1477</v>
      </c>
      <c r="F1075">
        <v>0</v>
      </c>
      <c r="G1075">
        <v>0</v>
      </c>
      <c r="H1075" s="4" t="s">
        <v>1823</v>
      </c>
      <c r="I1075" t="s">
        <v>1824</v>
      </c>
      <c r="J1075" t="s">
        <v>1825</v>
      </c>
      <c r="K1075" t="str">
        <f t="shared" si="32"/>
        <v>Steinenring 52CH-4011 Basel</v>
      </c>
      <c r="L1075" t="str">
        <f t="shared" si="33"/>
        <v>400837 - Wheat flour modified,200051 - Moguntia International AG,2013,57000,CH,Basel,Steinenring 52CH-4011 Basel</v>
      </c>
    </row>
    <row r="1076" spans="1:12">
      <c r="A1076" s="6" t="s">
        <v>824</v>
      </c>
      <c r="B1076" s="7" t="s">
        <v>825</v>
      </c>
      <c r="C1076" s="7">
        <v>2014</v>
      </c>
      <c r="D1076" s="8">
        <v>13500</v>
      </c>
      <c r="E1076" s="4" t="s">
        <v>1477</v>
      </c>
      <c r="F1076">
        <v>0</v>
      </c>
      <c r="G1076">
        <v>0</v>
      </c>
      <c r="H1076" s="4" t="s">
        <v>1823</v>
      </c>
      <c r="I1076" t="s">
        <v>1824</v>
      </c>
      <c r="J1076" t="s">
        <v>1825</v>
      </c>
      <c r="K1076" t="str">
        <f t="shared" si="32"/>
        <v>Steinenring 52CH-4011 Basel</v>
      </c>
      <c r="L1076" t="str">
        <f t="shared" si="33"/>
        <v>400837 - Wheat flour modified,200051 - Moguntia International AG,2014,13500,CH,Basel,Steinenring 52CH-4011 Basel</v>
      </c>
    </row>
    <row r="1077" spans="1:12">
      <c r="A1077" s="6" t="s">
        <v>15</v>
      </c>
      <c r="B1077" s="7" t="s">
        <v>17</v>
      </c>
      <c r="C1077" s="7">
        <v>2009</v>
      </c>
      <c r="D1077" s="8">
        <v>1000</v>
      </c>
      <c r="E1077" s="4" t="s">
        <v>1470</v>
      </c>
      <c r="F1077" t="s">
        <v>2057</v>
      </c>
      <c r="G1077">
        <v>0</v>
      </c>
      <c r="H1077" s="4" t="s">
        <v>2056</v>
      </c>
      <c r="I1077" t="s">
        <v>1787</v>
      </c>
      <c r="J1077" t="s">
        <v>1788</v>
      </c>
      <c r="K1077" t="str">
        <f t="shared" si="32"/>
        <v>Jægersborg Allé 164 Gentofte</v>
      </c>
      <c r="L1077" t="str">
        <f t="shared" si="33"/>
        <v>400014 - Ascorbic acid (E 300) AF,200052 - Chr. Olesen Nutrition A/S,2009,1000,DK,Gentofte,Jægersborg Allé 164 Gentofte</v>
      </c>
    </row>
    <row r="1078" spans="1:12">
      <c r="A1078" s="6" t="s">
        <v>29</v>
      </c>
      <c r="B1078" s="7" t="s">
        <v>17</v>
      </c>
      <c r="C1078" s="7">
        <v>2009</v>
      </c>
      <c r="D1078" s="8">
        <v>5000</v>
      </c>
      <c r="E1078" s="4" t="s">
        <v>1470</v>
      </c>
      <c r="F1078" t="s">
        <v>2057</v>
      </c>
      <c r="G1078">
        <v>0</v>
      </c>
      <c r="H1078" s="4" t="s">
        <v>2056</v>
      </c>
      <c r="I1078" t="s">
        <v>1787</v>
      </c>
      <c r="J1078" t="s">
        <v>1788</v>
      </c>
      <c r="K1078" t="str">
        <f t="shared" si="32"/>
        <v>Jægersborg Allé 164 Gentofte</v>
      </c>
      <c r="L1078" t="str">
        <f t="shared" si="33"/>
        <v>400018 - Sodium ascorbate  (E 301),200052 - Chr. Olesen Nutrition A/S,2009,5000,DK,Gentofte,Jægersborg Allé 164 Gentofte</v>
      </c>
    </row>
    <row r="1079" spans="1:12">
      <c r="A1079" s="6" t="s">
        <v>1249</v>
      </c>
      <c r="B1079" s="7" t="s">
        <v>17</v>
      </c>
      <c r="C1079" s="7">
        <v>2009</v>
      </c>
      <c r="D1079" s="8">
        <v>200</v>
      </c>
      <c r="E1079" s="4" t="s">
        <v>1470</v>
      </c>
      <c r="F1079" t="s">
        <v>2057</v>
      </c>
      <c r="G1079">
        <v>0</v>
      </c>
      <c r="H1079" s="4" t="s">
        <v>2056</v>
      </c>
      <c r="I1079" t="s">
        <v>1787</v>
      </c>
      <c r="J1079" t="s">
        <v>1788</v>
      </c>
      <c r="K1079" t="str">
        <f t="shared" si="32"/>
        <v>Jægersborg Allé 164 Gentofte</v>
      </c>
      <c r="L1079" t="str">
        <f t="shared" si="33"/>
        <v>702728 - Ascorbic acid Not active,200052 - Chr. Olesen Nutrition A/S,2009,200,DK,Gentofte,Jægersborg Allé 164 Gentofte</v>
      </c>
    </row>
    <row r="1080" spans="1:12">
      <c r="A1080" s="6" t="s">
        <v>15</v>
      </c>
      <c r="B1080" s="7" t="s">
        <v>17</v>
      </c>
      <c r="C1080" s="7">
        <v>2010</v>
      </c>
      <c r="D1080" s="8">
        <v>9800</v>
      </c>
      <c r="E1080" s="4" t="s">
        <v>1470</v>
      </c>
      <c r="F1080" t="s">
        <v>2057</v>
      </c>
      <c r="G1080">
        <v>0</v>
      </c>
      <c r="H1080" s="4" t="s">
        <v>2056</v>
      </c>
      <c r="I1080" t="s">
        <v>1787</v>
      </c>
      <c r="J1080" t="s">
        <v>1788</v>
      </c>
      <c r="K1080" t="str">
        <f t="shared" si="32"/>
        <v>Jægersborg Allé 164 Gentofte</v>
      </c>
      <c r="L1080" t="str">
        <f t="shared" si="33"/>
        <v>400014 - Ascorbic acid (E 300) AF,200052 - Chr. Olesen Nutrition A/S,2010,9800,DK,Gentofte,Jægersborg Allé 164 Gentofte</v>
      </c>
    </row>
    <row r="1081" spans="1:12">
      <c r="A1081" s="6" t="s">
        <v>29</v>
      </c>
      <c r="B1081" s="7" t="s">
        <v>17</v>
      </c>
      <c r="C1081" s="7">
        <v>2010</v>
      </c>
      <c r="D1081" s="8">
        <v>7000</v>
      </c>
      <c r="E1081" s="4" t="s">
        <v>1470</v>
      </c>
      <c r="F1081" t="s">
        <v>2057</v>
      </c>
      <c r="G1081">
        <v>0</v>
      </c>
      <c r="H1081" s="4" t="s">
        <v>2056</v>
      </c>
      <c r="I1081" t="s">
        <v>1787</v>
      </c>
      <c r="J1081" t="s">
        <v>1788</v>
      </c>
      <c r="K1081" t="str">
        <f t="shared" si="32"/>
        <v>Jægersborg Allé 164 Gentofte</v>
      </c>
      <c r="L1081" t="str">
        <f t="shared" si="33"/>
        <v>400018 - Sodium ascorbate  (E 301),200052 - Chr. Olesen Nutrition A/S,2010,7000,DK,Gentofte,Jægersborg Allé 164 Gentofte</v>
      </c>
    </row>
    <row r="1082" spans="1:12">
      <c r="A1082" s="6" t="s">
        <v>15</v>
      </c>
      <c r="B1082" s="7" t="s">
        <v>17</v>
      </c>
      <c r="C1082" s="7">
        <v>2011</v>
      </c>
      <c r="D1082" s="8">
        <v>7000</v>
      </c>
      <c r="E1082" s="4" t="s">
        <v>1470</v>
      </c>
      <c r="F1082" t="s">
        <v>2057</v>
      </c>
      <c r="G1082">
        <v>0</v>
      </c>
      <c r="H1082" s="4" t="s">
        <v>2056</v>
      </c>
      <c r="I1082" t="s">
        <v>1787</v>
      </c>
      <c r="J1082" t="s">
        <v>1788</v>
      </c>
      <c r="K1082" t="str">
        <f t="shared" si="32"/>
        <v>Jægersborg Allé 164 Gentofte</v>
      </c>
      <c r="L1082" t="str">
        <f t="shared" si="33"/>
        <v>400014 - Ascorbic acid (E 300) AF,200052 - Chr. Olesen Nutrition A/S,2011,7000,DK,Gentofte,Jægersborg Allé 164 Gentofte</v>
      </c>
    </row>
    <row r="1083" spans="1:12">
      <c r="A1083" s="6" t="s">
        <v>29</v>
      </c>
      <c r="B1083" s="7" t="s">
        <v>17</v>
      </c>
      <c r="C1083" s="7">
        <v>2011</v>
      </c>
      <c r="D1083" s="8">
        <v>8000</v>
      </c>
      <c r="E1083" s="4" t="s">
        <v>1470</v>
      </c>
      <c r="F1083" t="s">
        <v>2057</v>
      </c>
      <c r="G1083">
        <v>0</v>
      </c>
      <c r="H1083" s="4" t="s">
        <v>2056</v>
      </c>
      <c r="I1083" t="s">
        <v>1787</v>
      </c>
      <c r="J1083" t="s">
        <v>1788</v>
      </c>
      <c r="K1083" t="str">
        <f t="shared" si="32"/>
        <v>Jægersborg Allé 164 Gentofte</v>
      </c>
      <c r="L1083" t="str">
        <f t="shared" si="33"/>
        <v>400018 - Sodium ascorbate  (E 301),200052 - Chr. Olesen Nutrition A/S,2011,8000,DK,Gentofte,Jægersborg Allé 164 Gentofte</v>
      </c>
    </row>
    <row r="1084" spans="1:12">
      <c r="A1084" s="6" t="s">
        <v>15</v>
      </c>
      <c r="B1084" s="7" t="s">
        <v>17</v>
      </c>
      <c r="C1084" s="7">
        <v>2012</v>
      </c>
      <c r="D1084" s="8">
        <v>4000</v>
      </c>
      <c r="E1084" s="4" t="s">
        <v>1470</v>
      </c>
      <c r="F1084" t="s">
        <v>2057</v>
      </c>
      <c r="G1084">
        <v>0</v>
      </c>
      <c r="H1084" s="4" t="s">
        <v>2056</v>
      </c>
      <c r="I1084" t="s">
        <v>1787</v>
      </c>
      <c r="J1084" t="s">
        <v>1788</v>
      </c>
      <c r="K1084" t="str">
        <f t="shared" si="32"/>
        <v>Jægersborg Allé 164 Gentofte</v>
      </c>
      <c r="L1084" t="str">
        <f t="shared" si="33"/>
        <v>400014 - Ascorbic acid (E 300) AF,200052 - Chr. Olesen Nutrition A/S,2012,4000,DK,Gentofte,Jægersborg Allé 164 Gentofte</v>
      </c>
    </row>
    <row r="1085" spans="1:12">
      <c r="A1085" s="6" t="s">
        <v>29</v>
      </c>
      <c r="B1085" s="7" t="s">
        <v>17</v>
      </c>
      <c r="C1085" s="7">
        <v>2012</v>
      </c>
      <c r="D1085" s="8">
        <v>2000</v>
      </c>
      <c r="E1085" s="4" t="s">
        <v>1470</v>
      </c>
      <c r="F1085" t="s">
        <v>2057</v>
      </c>
      <c r="G1085">
        <v>0</v>
      </c>
      <c r="H1085" s="4" t="s">
        <v>2056</v>
      </c>
      <c r="I1085" t="s">
        <v>1787</v>
      </c>
      <c r="J1085" t="s">
        <v>1788</v>
      </c>
      <c r="K1085" t="str">
        <f t="shared" si="32"/>
        <v>Jægersborg Allé 164 Gentofte</v>
      </c>
      <c r="L1085" t="str">
        <f t="shared" si="33"/>
        <v>400018 - Sodium ascorbate  (E 301),200052 - Chr. Olesen Nutrition A/S,2012,2000,DK,Gentofte,Jægersborg Allé 164 Gentofte</v>
      </c>
    </row>
    <row r="1086" spans="1:12">
      <c r="A1086" s="6" t="s">
        <v>92</v>
      </c>
      <c r="B1086" s="7" t="s">
        <v>93</v>
      </c>
      <c r="C1086" s="7">
        <v>2009</v>
      </c>
      <c r="D1086" s="8">
        <v>48000</v>
      </c>
      <c r="E1086" s="4" t="s">
        <v>1476</v>
      </c>
      <c r="F1086">
        <v>0</v>
      </c>
      <c r="G1086">
        <v>0</v>
      </c>
      <c r="H1086" s="4" t="s">
        <v>2058</v>
      </c>
      <c r="I1086" t="s">
        <v>1791</v>
      </c>
      <c r="J1086" t="s">
        <v>1792</v>
      </c>
      <c r="K1086" t="str">
        <f t="shared" si="32"/>
        <v>Burchstraat 10B – 9300 AALST Aalst</v>
      </c>
      <c r="L1086" t="str">
        <f t="shared" si="33"/>
        <v>400061 - Dextrose fine wheat or maize,200053 - Tereos Syral Belgium N.V.,2009,48000,BE,Aalst,Burchstraat 10B – 9300 AALST Aalst</v>
      </c>
    </row>
    <row r="1087" spans="1:12">
      <c r="A1087" s="6" t="s">
        <v>95</v>
      </c>
      <c r="B1087" s="7" t="s">
        <v>93</v>
      </c>
      <c r="C1087" s="7">
        <v>2009</v>
      </c>
      <c r="D1087" s="8">
        <v>63000</v>
      </c>
      <c r="E1087" s="4" t="s">
        <v>1476</v>
      </c>
      <c r="F1087">
        <v>0</v>
      </c>
      <c r="G1087">
        <v>0</v>
      </c>
      <c r="H1087" s="4" t="s">
        <v>2058</v>
      </c>
      <c r="I1087" t="s">
        <v>1791</v>
      </c>
      <c r="J1087" t="s">
        <v>1792</v>
      </c>
      <c r="K1087" t="str">
        <f t="shared" si="32"/>
        <v>Burchstraat 10B – 9300 AALST Aalst</v>
      </c>
      <c r="L1087" t="str">
        <f t="shared" si="33"/>
        <v>400063 - Glucose syrup DE 21 AF (K),200053 - Tereos Syral Belgium N.V.,2009,63000,BE,Aalst,Burchstraat 10B – 9300 AALST Aalst</v>
      </c>
    </row>
    <row r="1088" spans="1:12">
      <c r="A1088" s="6" t="s">
        <v>92</v>
      </c>
      <c r="B1088" s="7" t="s">
        <v>93</v>
      </c>
      <c r="C1088" s="7">
        <v>2010</v>
      </c>
      <c r="D1088" s="8">
        <v>198500</v>
      </c>
      <c r="E1088" s="4" t="s">
        <v>1476</v>
      </c>
      <c r="F1088">
        <v>0</v>
      </c>
      <c r="G1088">
        <v>0</v>
      </c>
      <c r="H1088" s="4" t="s">
        <v>2058</v>
      </c>
      <c r="I1088" t="s">
        <v>1791</v>
      </c>
      <c r="J1088" t="s">
        <v>1792</v>
      </c>
      <c r="K1088" t="str">
        <f t="shared" si="32"/>
        <v>Burchstraat 10B – 9300 AALST Aalst</v>
      </c>
      <c r="L1088" t="str">
        <f t="shared" si="33"/>
        <v>400061 - Dextrose fine wheat or maize,200053 - Tereos Syral Belgium N.V.,2010,198500,BE,Aalst,Burchstraat 10B – 9300 AALST Aalst</v>
      </c>
    </row>
    <row r="1089" spans="1:12">
      <c r="A1089" s="6" t="s">
        <v>95</v>
      </c>
      <c r="B1089" s="7" t="s">
        <v>93</v>
      </c>
      <c r="C1089" s="7">
        <v>2010</v>
      </c>
      <c r="D1089" s="8">
        <v>84000</v>
      </c>
      <c r="E1089" s="4" t="s">
        <v>1476</v>
      </c>
      <c r="F1089">
        <v>0</v>
      </c>
      <c r="G1089">
        <v>0</v>
      </c>
      <c r="H1089" s="4" t="s">
        <v>2058</v>
      </c>
      <c r="I1089" t="s">
        <v>1791</v>
      </c>
      <c r="J1089" t="s">
        <v>1792</v>
      </c>
      <c r="K1089" t="str">
        <f t="shared" si="32"/>
        <v>Burchstraat 10B – 9300 AALST Aalst</v>
      </c>
      <c r="L1089" t="str">
        <f t="shared" si="33"/>
        <v>400063 - Glucose syrup DE 21 AF (K),200053 - Tereos Syral Belgium N.V.,2010,84000,BE,Aalst,Burchstraat 10B – 9300 AALST Aalst</v>
      </c>
    </row>
    <row r="1090" spans="1:12">
      <c r="A1090" s="6" t="s">
        <v>399</v>
      </c>
      <c r="B1090" s="7" t="s">
        <v>93</v>
      </c>
      <c r="C1090" s="7">
        <v>2010</v>
      </c>
      <c r="D1090" s="8">
        <v>78000</v>
      </c>
      <c r="E1090" s="4" t="s">
        <v>1476</v>
      </c>
      <c r="F1090">
        <v>0</v>
      </c>
      <c r="G1090">
        <v>0</v>
      </c>
      <c r="H1090" s="4" t="s">
        <v>2058</v>
      </c>
      <c r="I1090" t="s">
        <v>1791</v>
      </c>
      <c r="J1090" t="s">
        <v>1792</v>
      </c>
      <c r="K1090" t="str">
        <f t="shared" si="32"/>
        <v>Burchstraat 10B – 9300 AALST Aalst</v>
      </c>
      <c r="L1090" t="str">
        <f t="shared" si="33"/>
        <v>400377 - Maltodextrine Maize DE 12,200053 - Tereos Syral Belgium N.V.,2010,78000,BE,Aalst,Burchstraat 10B – 9300 AALST Aalst</v>
      </c>
    </row>
    <row r="1091" spans="1:12">
      <c r="A1091" s="6" t="s">
        <v>92</v>
      </c>
      <c r="B1091" s="7" t="s">
        <v>93</v>
      </c>
      <c r="C1091" s="7">
        <v>2011</v>
      </c>
      <c r="D1091" s="8">
        <v>226250</v>
      </c>
      <c r="E1091" s="4" t="s">
        <v>1476</v>
      </c>
      <c r="F1091">
        <v>0</v>
      </c>
      <c r="G1091">
        <v>0</v>
      </c>
      <c r="H1091" s="4" t="s">
        <v>2058</v>
      </c>
      <c r="I1091" t="s">
        <v>1791</v>
      </c>
      <c r="J1091" t="s">
        <v>1792</v>
      </c>
      <c r="K1091" t="str">
        <f t="shared" ref="K1091:K1154" si="34">CONCATENATE(I1091," ",H1091)</f>
        <v>Burchstraat 10B – 9300 AALST Aalst</v>
      </c>
      <c r="L1091" t="str">
        <f t="shared" ref="L1091:L1154" si="35">CONCATENATE(A1091,",",B1091,",",C1091,",",D1091,",",E1091,",",H1091,",",K1091)</f>
        <v>400061 - Dextrose fine wheat or maize,200053 - Tereos Syral Belgium N.V.,2011,226250,BE,Aalst,Burchstraat 10B – 9300 AALST Aalst</v>
      </c>
    </row>
    <row r="1092" spans="1:12">
      <c r="A1092" s="6" t="s">
        <v>399</v>
      </c>
      <c r="B1092" s="7" t="s">
        <v>93</v>
      </c>
      <c r="C1092" s="7">
        <v>2011</v>
      </c>
      <c r="D1092" s="8">
        <v>19500</v>
      </c>
      <c r="E1092" s="4" t="s">
        <v>1476</v>
      </c>
      <c r="F1092">
        <v>0</v>
      </c>
      <c r="G1092">
        <v>0</v>
      </c>
      <c r="H1092" s="4" t="s">
        <v>2058</v>
      </c>
      <c r="I1092" t="s">
        <v>1791</v>
      </c>
      <c r="J1092" t="s">
        <v>1792</v>
      </c>
      <c r="K1092" t="str">
        <f t="shared" si="34"/>
        <v>Burchstraat 10B – 9300 AALST Aalst</v>
      </c>
      <c r="L1092" t="str">
        <f t="shared" si="35"/>
        <v>400377 - Maltodextrine Maize DE 12,200053 - Tereos Syral Belgium N.V.,2011,19500,BE,Aalst,Burchstraat 10B – 9300 AALST Aalst</v>
      </c>
    </row>
    <row r="1093" spans="1:12">
      <c r="A1093" s="6" t="s">
        <v>92</v>
      </c>
      <c r="B1093" s="7" t="s">
        <v>93</v>
      </c>
      <c r="C1093" s="7">
        <v>2013</v>
      </c>
      <c r="D1093" s="8">
        <v>32000</v>
      </c>
      <c r="E1093" s="4" t="s">
        <v>1476</v>
      </c>
      <c r="F1093">
        <v>0</v>
      </c>
      <c r="G1093">
        <v>0</v>
      </c>
      <c r="H1093" s="4" t="s">
        <v>2058</v>
      </c>
      <c r="I1093" t="s">
        <v>1791</v>
      </c>
      <c r="J1093" t="s">
        <v>1792</v>
      </c>
      <c r="K1093" t="str">
        <f t="shared" si="34"/>
        <v>Burchstraat 10B – 9300 AALST Aalst</v>
      </c>
      <c r="L1093" t="str">
        <f t="shared" si="35"/>
        <v>400061 - Dextrose fine wheat or maize,200053 - Tereos Syral Belgium N.V.,2013,32000,BE,Aalst,Burchstraat 10B – 9300 AALST Aalst</v>
      </c>
    </row>
    <row r="1094" spans="1:12">
      <c r="A1094" s="6" t="s">
        <v>95</v>
      </c>
      <c r="B1094" s="7" t="s">
        <v>93</v>
      </c>
      <c r="C1094" s="7">
        <v>2013</v>
      </c>
      <c r="D1094" s="8">
        <v>5400</v>
      </c>
      <c r="E1094" s="4" t="s">
        <v>1476</v>
      </c>
      <c r="F1094">
        <v>0</v>
      </c>
      <c r="G1094">
        <v>0</v>
      </c>
      <c r="H1094" s="4" t="s">
        <v>2058</v>
      </c>
      <c r="I1094" t="s">
        <v>1791</v>
      </c>
      <c r="J1094" t="s">
        <v>1792</v>
      </c>
      <c r="K1094" t="str">
        <f t="shared" si="34"/>
        <v>Burchstraat 10B – 9300 AALST Aalst</v>
      </c>
      <c r="L1094" t="str">
        <f t="shared" si="35"/>
        <v>400063 - Glucose syrup DE 21 AF (K),200053 - Tereos Syral Belgium N.V.,2013,5400,BE,Aalst,Burchstraat 10B – 9300 AALST Aalst</v>
      </c>
    </row>
    <row r="1095" spans="1:12">
      <c r="A1095" s="6" t="s">
        <v>399</v>
      </c>
      <c r="B1095" s="7" t="s">
        <v>93</v>
      </c>
      <c r="C1095" s="7">
        <v>2013</v>
      </c>
      <c r="D1095" s="8">
        <v>5250</v>
      </c>
      <c r="E1095" s="4" t="s">
        <v>1476</v>
      </c>
      <c r="F1095">
        <v>0</v>
      </c>
      <c r="G1095">
        <v>0</v>
      </c>
      <c r="H1095" s="4" t="s">
        <v>2058</v>
      </c>
      <c r="I1095" t="s">
        <v>1791</v>
      </c>
      <c r="J1095" t="s">
        <v>1792</v>
      </c>
      <c r="K1095" t="str">
        <f t="shared" si="34"/>
        <v>Burchstraat 10B – 9300 AALST Aalst</v>
      </c>
      <c r="L1095" t="str">
        <f t="shared" si="35"/>
        <v>400377 - Maltodextrine Maize DE 12,200053 - Tereos Syral Belgium N.V.,2013,5250,BE,Aalst,Burchstraat 10B – 9300 AALST Aalst</v>
      </c>
    </row>
    <row r="1096" spans="1:12">
      <c r="A1096" s="6" t="s">
        <v>92</v>
      </c>
      <c r="B1096" s="7" t="s">
        <v>93</v>
      </c>
      <c r="C1096" s="7">
        <v>2014</v>
      </c>
      <c r="D1096" s="8">
        <v>42000</v>
      </c>
      <c r="E1096" s="4" t="s">
        <v>1476</v>
      </c>
      <c r="F1096">
        <v>0</v>
      </c>
      <c r="G1096">
        <v>0</v>
      </c>
      <c r="H1096" s="4" t="s">
        <v>2058</v>
      </c>
      <c r="I1096" t="s">
        <v>1791</v>
      </c>
      <c r="J1096" t="s">
        <v>1792</v>
      </c>
      <c r="K1096" t="str">
        <f t="shared" si="34"/>
        <v>Burchstraat 10B – 9300 AALST Aalst</v>
      </c>
      <c r="L1096" t="str">
        <f t="shared" si="35"/>
        <v>400061 - Dextrose fine wheat or maize,200053 - Tereos Syral Belgium N.V.,2014,42000,BE,Aalst,Burchstraat 10B – 9300 AALST Aalst</v>
      </c>
    </row>
    <row r="1097" spans="1:12">
      <c r="A1097" s="6" t="s">
        <v>95</v>
      </c>
      <c r="B1097" s="7" t="s">
        <v>93</v>
      </c>
      <c r="C1097" s="7">
        <v>2014</v>
      </c>
      <c r="D1097" s="8">
        <v>20925</v>
      </c>
      <c r="E1097" s="4" t="s">
        <v>1476</v>
      </c>
      <c r="F1097">
        <v>0</v>
      </c>
      <c r="G1097">
        <v>0</v>
      </c>
      <c r="H1097" s="4" t="s">
        <v>2058</v>
      </c>
      <c r="I1097" t="s">
        <v>1791</v>
      </c>
      <c r="J1097" t="s">
        <v>1792</v>
      </c>
      <c r="K1097" t="str">
        <f t="shared" si="34"/>
        <v>Burchstraat 10B – 9300 AALST Aalst</v>
      </c>
      <c r="L1097" t="str">
        <f t="shared" si="35"/>
        <v>400063 - Glucose syrup DE 21 AF (K),200053 - Tereos Syral Belgium N.V.,2014,20925,BE,Aalst,Burchstraat 10B – 9300 AALST Aalst</v>
      </c>
    </row>
    <row r="1098" spans="1:12">
      <c r="A1098" s="6" t="s">
        <v>399</v>
      </c>
      <c r="B1098" s="7" t="s">
        <v>93</v>
      </c>
      <c r="C1098" s="7">
        <v>2014</v>
      </c>
      <c r="D1098" s="8">
        <v>39000</v>
      </c>
      <c r="E1098" s="4" t="s">
        <v>1476</v>
      </c>
      <c r="F1098">
        <v>0</v>
      </c>
      <c r="G1098">
        <v>0</v>
      </c>
      <c r="H1098" s="4" t="s">
        <v>2058</v>
      </c>
      <c r="I1098" t="s">
        <v>1791</v>
      </c>
      <c r="J1098" t="s">
        <v>1792</v>
      </c>
      <c r="K1098" t="str">
        <f t="shared" si="34"/>
        <v>Burchstraat 10B – 9300 AALST Aalst</v>
      </c>
      <c r="L1098" t="str">
        <f t="shared" si="35"/>
        <v>400377 - Maltodextrine Maize DE 12,200053 - Tereos Syral Belgium N.V.,2014,39000,BE,Aalst,Burchstraat 10B – 9300 AALST Aalst</v>
      </c>
    </row>
    <row r="1099" spans="1:12">
      <c r="A1099" s="6" t="s">
        <v>566</v>
      </c>
      <c r="B1099" s="7" t="s">
        <v>567</v>
      </c>
      <c r="C1099" s="7">
        <v>2009</v>
      </c>
      <c r="D1099" s="8">
        <v>3000</v>
      </c>
      <c r="E1099" s="4" t="s">
        <v>1483</v>
      </c>
      <c r="F1099">
        <v>0</v>
      </c>
      <c r="G1099">
        <v>0</v>
      </c>
      <c r="H1099" s="4" t="s">
        <v>1793</v>
      </c>
      <c r="I1099" t="s">
        <v>1816</v>
      </c>
      <c r="J1099" t="s">
        <v>1817</v>
      </c>
      <c r="K1099" t="str">
        <f t="shared" si="34"/>
        <v>Tvaika 64Riga LV1034  Riga</v>
      </c>
      <c r="L1099" t="str">
        <f t="shared" si="35"/>
        <v>400538 - Pea Tex G300 Not active,200054 - SIA "DCL" NOT ACTIVE,2009,3000,LV,Riga,Tvaika 64Riga LV1034  Riga</v>
      </c>
    </row>
    <row r="1100" spans="1:12">
      <c r="A1100" s="6" t="s">
        <v>2140</v>
      </c>
      <c r="B1100" s="7" t="s">
        <v>183</v>
      </c>
      <c r="C1100" s="7">
        <v>2009</v>
      </c>
      <c r="D1100" s="8">
        <v>500</v>
      </c>
      <c r="E1100" s="4" t="s">
        <v>1478</v>
      </c>
      <c r="F1100">
        <v>0</v>
      </c>
      <c r="G1100">
        <v>0</v>
      </c>
      <c r="H1100" s="4" t="s">
        <v>2059</v>
      </c>
      <c r="I1100" t="s">
        <v>1798</v>
      </c>
      <c r="J1100" t="s">
        <v>1799</v>
      </c>
      <c r="K1100" t="str">
        <f t="shared" si="34"/>
        <v>HOA LAN – THUAN AN – THUAN GIAO BINH DUONG  THUAN GIAO BINH DUONG</v>
      </c>
      <c r="L1100" t="str">
        <f t="shared" si="35"/>
        <v>400137 - Black Pepper cracked 2.0 HT,200055 - NEDSPICE PROCESSING VIETNAM LTD.,2009,500,VN,THUAN GIAO BINH DUONG,HOA LAN – THUAN AN – THUAN GIAO BINH DUONG  THUAN GIAO BINH DUONG</v>
      </c>
    </row>
    <row r="1101" spans="1:12">
      <c r="A1101" s="6" t="s">
        <v>250</v>
      </c>
      <c r="B1101" s="7" t="s">
        <v>183</v>
      </c>
      <c r="C1101" s="7">
        <v>2009</v>
      </c>
      <c r="D1101" s="8">
        <v>625</v>
      </c>
      <c r="E1101" s="4" t="s">
        <v>1478</v>
      </c>
      <c r="F1101">
        <v>0</v>
      </c>
      <c r="G1101">
        <v>0</v>
      </c>
      <c r="H1101" s="4" t="s">
        <v>2059</v>
      </c>
      <c r="I1101" t="s">
        <v>1798</v>
      </c>
      <c r="J1101" t="s">
        <v>1799</v>
      </c>
      <c r="K1101" t="str">
        <f t="shared" si="34"/>
        <v>HOA LAN – THUAN AN – THUAN GIAO BINH DUONG  THUAN GIAO BINH DUONG</v>
      </c>
      <c r="L1101" t="str">
        <f t="shared" si="35"/>
        <v>400229 - Mace ground HT,200055 - NEDSPICE PROCESSING VIETNAM LTD.,2009,625,VN,THUAN GIAO BINH DUONG,HOA LAN – THUAN AN – THUAN GIAO BINH DUONG  THUAN GIAO BINH DUONG</v>
      </c>
    </row>
    <row r="1102" spans="1:12">
      <c r="A1102" s="6" t="s">
        <v>288</v>
      </c>
      <c r="B1102" s="7" t="s">
        <v>183</v>
      </c>
      <c r="C1102" s="7">
        <v>2009</v>
      </c>
      <c r="D1102" s="8">
        <v>1250</v>
      </c>
      <c r="E1102" s="4" t="s">
        <v>1478</v>
      </c>
      <c r="F1102">
        <v>0</v>
      </c>
      <c r="G1102">
        <v>0</v>
      </c>
      <c r="H1102" s="4" t="s">
        <v>2059</v>
      </c>
      <c r="I1102" t="s">
        <v>1798</v>
      </c>
      <c r="J1102" t="s">
        <v>1799</v>
      </c>
      <c r="K1102" t="str">
        <f t="shared" si="34"/>
        <v>HOA LAN – THUAN AN – THUAN GIAO BINH DUONG  THUAN GIAO BINH DUONG</v>
      </c>
      <c r="L1102" t="str">
        <f t="shared" si="35"/>
        <v>400275 - Nutmeg ground HT,200055 - NEDSPICE PROCESSING VIETNAM LTD.,2009,1250,VN,THUAN GIAO BINH DUONG,HOA LAN – THUAN AN – THUAN GIAO BINH DUONG  THUAN GIAO BINH DUONG</v>
      </c>
    </row>
    <row r="1103" spans="1:12">
      <c r="A1103" s="6" t="s">
        <v>613</v>
      </c>
      <c r="B1103" s="7" t="s">
        <v>183</v>
      </c>
      <c r="C1103" s="7">
        <v>2009</v>
      </c>
      <c r="D1103" s="8">
        <v>625</v>
      </c>
      <c r="E1103" s="4" t="s">
        <v>1478</v>
      </c>
      <c r="F1103">
        <v>0</v>
      </c>
      <c r="G1103">
        <v>0</v>
      </c>
      <c r="H1103" s="4" t="s">
        <v>2059</v>
      </c>
      <c r="I1103" t="s">
        <v>1798</v>
      </c>
      <c r="J1103" t="s">
        <v>1799</v>
      </c>
      <c r="K1103" t="str">
        <f t="shared" si="34"/>
        <v>HOA LAN – THUAN AN – THUAN GIAO BINH DUONG  THUAN GIAO BINH DUONG</v>
      </c>
      <c r="L1103" t="str">
        <f t="shared" si="35"/>
        <v>400588 - Black pepper whole HT,200055 - NEDSPICE PROCESSING VIETNAM LTD.,2009,625,VN,THUAN GIAO BINH DUONG,HOA LAN – THUAN AN – THUAN GIAO BINH DUONG  THUAN GIAO BINH DUONG</v>
      </c>
    </row>
    <row r="1104" spans="1:12">
      <c r="A1104" s="6" t="s">
        <v>633</v>
      </c>
      <c r="B1104" s="7" t="s">
        <v>183</v>
      </c>
      <c r="C1104" s="7">
        <v>2009</v>
      </c>
      <c r="D1104" s="8">
        <v>3125</v>
      </c>
      <c r="E1104" s="4" t="s">
        <v>1478</v>
      </c>
      <c r="F1104">
        <v>0</v>
      </c>
      <c r="G1104">
        <v>0</v>
      </c>
      <c r="H1104" s="4" t="s">
        <v>2059</v>
      </c>
      <c r="I1104" t="s">
        <v>1798</v>
      </c>
      <c r="J1104" t="s">
        <v>1799</v>
      </c>
      <c r="K1104" t="str">
        <f t="shared" si="34"/>
        <v>HOA LAN – THUAN AN – THUAN GIAO BINH DUONG  THUAN GIAO BINH DUONG</v>
      </c>
      <c r="L1104" t="str">
        <f t="shared" si="35"/>
        <v>400607 - Black pepper ground HT,200055 - NEDSPICE PROCESSING VIETNAM LTD.,2009,3125,VN,THUAN GIAO BINH DUONG,HOA LAN – THUAN AN – THUAN GIAO BINH DUONG  THUAN GIAO BINH DUONG</v>
      </c>
    </row>
    <row r="1105" spans="1:12">
      <c r="A1105" s="6" t="s">
        <v>2136</v>
      </c>
      <c r="B1105" s="7" t="s">
        <v>183</v>
      </c>
      <c r="C1105" s="7">
        <v>2009</v>
      </c>
      <c r="D1105" s="8">
        <v>3500</v>
      </c>
      <c r="E1105" s="4" t="s">
        <v>1478</v>
      </c>
      <c r="F1105">
        <v>0</v>
      </c>
      <c r="G1105">
        <v>0</v>
      </c>
      <c r="H1105" s="4" t="s">
        <v>2059</v>
      </c>
      <c r="I1105" t="s">
        <v>1798</v>
      </c>
      <c r="J1105" t="s">
        <v>1799</v>
      </c>
      <c r="K1105" t="str">
        <f t="shared" si="34"/>
        <v>HOA LAN – THUAN AN – THUAN GIAO BINH DUONG  THUAN GIAO BINH DUONG</v>
      </c>
      <c r="L1105" t="str">
        <f t="shared" si="35"/>
        <v>400608 - Black pepper cracked 1.15 HT,200055 - NEDSPICE PROCESSING VIETNAM LTD.,2009,3500,VN,THUAN GIAO BINH DUONG,HOA LAN – THUAN AN – THUAN GIAO BINH DUONG  THUAN GIAO BINH DUONG</v>
      </c>
    </row>
    <row r="1106" spans="1:12">
      <c r="A1106" s="6" t="s">
        <v>2140</v>
      </c>
      <c r="B1106" s="7" t="s">
        <v>183</v>
      </c>
      <c r="C1106" s="7">
        <v>2010</v>
      </c>
      <c r="D1106" s="8">
        <v>4000</v>
      </c>
      <c r="E1106" s="4" t="s">
        <v>1478</v>
      </c>
      <c r="F1106">
        <v>0</v>
      </c>
      <c r="G1106">
        <v>0</v>
      </c>
      <c r="H1106" s="4" t="s">
        <v>2059</v>
      </c>
      <c r="I1106" t="s">
        <v>1798</v>
      </c>
      <c r="J1106" t="s">
        <v>1799</v>
      </c>
      <c r="K1106" t="str">
        <f t="shared" si="34"/>
        <v>HOA LAN – THUAN AN – THUAN GIAO BINH DUONG  THUAN GIAO BINH DUONG</v>
      </c>
      <c r="L1106" t="str">
        <f t="shared" si="35"/>
        <v>400137 - Black Pepper cracked 2.0 HT,200055 - NEDSPICE PROCESSING VIETNAM LTD.,2010,4000,VN,THUAN GIAO BINH DUONG,HOA LAN – THUAN AN – THUAN GIAO BINH DUONG  THUAN GIAO BINH DUONG</v>
      </c>
    </row>
    <row r="1107" spans="1:12">
      <c r="A1107" s="6" t="s">
        <v>204</v>
      </c>
      <c r="B1107" s="7" t="s">
        <v>183</v>
      </c>
      <c r="C1107" s="7">
        <v>2010</v>
      </c>
      <c r="D1107" s="8">
        <v>1000</v>
      </c>
      <c r="E1107" s="4" t="s">
        <v>1478</v>
      </c>
      <c r="F1107">
        <v>0</v>
      </c>
      <c r="G1107">
        <v>0</v>
      </c>
      <c r="H1107" s="4" t="s">
        <v>2059</v>
      </c>
      <c r="I1107" t="s">
        <v>1798</v>
      </c>
      <c r="J1107" t="s">
        <v>1799</v>
      </c>
      <c r="K1107" t="str">
        <f t="shared" si="34"/>
        <v>HOA LAN – THUAN AN – THUAN GIAO BINH DUONG  THUAN GIAO BINH DUONG</v>
      </c>
      <c r="L1107" t="str">
        <f t="shared" si="35"/>
        <v>400175 - Clove ground,200055 - NEDSPICE PROCESSING VIETNAM LTD.,2010,1000,VN,THUAN GIAO BINH DUONG,HOA LAN – THUAN AN – THUAN GIAO BINH DUONG  THUAN GIAO BINH DUONG</v>
      </c>
    </row>
    <row r="1108" spans="1:12">
      <c r="A1108" s="6" t="s">
        <v>250</v>
      </c>
      <c r="B1108" s="7" t="s">
        <v>183</v>
      </c>
      <c r="C1108" s="7">
        <v>2010</v>
      </c>
      <c r="D1108" s="8">
        <v>500</v>
      </c>
      <c r="E1108" s="4" t="s">
        <v>1478</v>
      </c>
      <c r="F1108">
        <v>0</v>
      </c>
      <c r="G1108">
        <v>0</v>
      </c>
      <c r="H1108" s="4" t="s">
        <v>2059</v>
      </c>
      <c r="I1108" t="s">
        <v>1798</v>
      </c>
      <c r="J1108" t="s">
        <v>1799</v>
      </c>
      <c r="K1108" t="str">
        <f t="shared" si="34"/>
        <v>HOA LAN – THUAN AN – THUAN GIAO BINH DUONG  THUAN GIAO BINH DUONG</v>
      </c>
      <c r="L1108" t="str">
        <f t="shared" si="35"/>
        <v>400229 - Mace ground HT,200055 - NEDSPICE PROCESSING VIETNAM LTD.,2010,500,VN,THUAN GIAO BINH DUONG,HOA LAN – THUAN AN – THUAN GIAO BINH DUONG  THUAN GIAO BINH DUONG</v>
      </c>
    </row>
    <row r="1109" spans="1:12">
      <c r="A1109" s="6" t="s">
        <v>288</v>
      </c>
      <c r="B1109" s="7" t="s">
        <v>183</v>
      </c>
      <c r="C1109" s="7">
        <v>2010</v>
      </c>
      <c r="D1109" s="8">
        <v>500</v>
      </c>
      <c r="E1109" s="4" t="s">
        <v>1478</v>
      </c>
      <c r="F1109">
        <v>0</v>
      </c>
      <c r="G1109">
        <v>0</v>
      </c>
      <c r="H1109" s="4" t="s">
        <v>2059</v>
      </c>
      <c r="I1109" t="s">
        <v>1798</v>
      </c>
      <c r="J1109" t="s">
        <v>1799</v>
      </c>
      <c r="K1109" t="str">
        <f t="shared" si="34"/>
        <v>HOA LAN – THUAN AN – THUAN GIAO BINH DUONG  THUAN GIAO BINH DUONG</v>
      </c>
      <c r="L1109" t="str">
        <f t="shared" si="35"/>
        <v>400275 - Nutmeg ground HT,200055 - NEDSPICE PROCESSING VIETNAM LTD.,2010,500,VN,THUAN GIAO BINH DUONG,HOA LAN – THUAN AN – THUAN GIAO BINH DUONG  THUAN GIAO BINH DUONG</v>
      </c>
    </row>
    <row r="1110" spans="1:12">
      <c r="A1110" s="6" t="s">
        <v>2141</v>
      </c>
      <c r="B1110" s="7" t="s">
        <v>183</v>
      </c>
      <c r="C1110" s="7">
        <v>2010</v>
      </c>
      <c r="D1110" s="8">
        <v>1500</v>
      </c>
      <c r="E1110" s="4" t="s">
        <v>1478</v>
      </c>
      <c r="F1110">
        <v>0</v>
      </c>
      <c r="G1110">
        <v>0</v>
      </c>
      <c r="H1110" s="4" t="s">
        <v>2059</v>
      </c>
      <c r="I1110" t="s">
        <v>1798</v>
      </c>
      <c r="J1110" t="s">
        <v>1799</v>
      </c>
      <c r="K1110" t="str">
        <f t="shared" si="34"/>
        <v>HOA LAN – THUAN AN – THUAN GIAO BINH DUONG  THUAN GIAO BINH DUONG</v>
      </c>
      <c r="L1110" t="str">
        <f t="shared" si="35"/>
        <v>400351 - White pepper cracked 0.72 HT NOT ACTIVE,200055 - NEDSPICE PROCESSING VIETNAM LTD.,2010,1500,VN,THUAN GIAO BINH DUONG,HOA LAN – THUAN AN – THUAN GIAO BINH DUONG  THUAN GIAO BINH DUONG</v>
      </c>
    </row>
    <row r="1111" spans="1:12">
      <c r="A1111" s="6" t="s">
        <v>563</v>
      </c>
      <c r="B1111" s="7" t="s">
        <v>183</v>
      </c>
      <c r="C1111" s="7">
        <v>2010</v>
      </c>
      <c r="D1111" s="8">
        <v>1000</v>
      </c>
      <c r="E1111" s="4" t="s">
        <v>1478</v>
      </c>
      <c r="F1111">
        <v>0</v>
      </c>
      <c r="G1111">
        <v>0</v>
      </c>
      <c r="H1111" s="4" t="s">
        <v>2059</v>
      </c>
      <c r="I1111" t="s">
        <v>1798</v>
      </c>
      <c r="J1111" t="s">
        <v>1799</v>
      </c>
      <c r="K1111" t="str">
        <f t="shared" si="34"/>
        <v>HOA LAN – THUAN AN – THUAN GIAO BINH DUONG  THUAN GIAO BINH DUONG</v>
      </c>
      <c r="L1111" t="str">
        <f t="shared" si="35"/>
        <v>400535 - White pepper whole,200055 - NEDSPICE PROCESSING VIETNAM LTD.,2010,1000,VN,THUAN GIAO BINH DUONG,HOA LAN – THUAN AN – THUAN GIAO BINH DUONG  THUAN GIAO BINH DUONG</v>
      </c>
    </row>
    <row r="1112" spans="1:12">
      <c r="A1112" s="6" t="s">
        <v>613</v>
      </c>
      <c r="B1112" s="7" t="s">
        <v>183</v>
      </c>
      <c r="C1112" s="7">
        <v>2010</v>
      </c>
      <c r="D1112" s="8">
        <v>1250</v>
      </c>
      <c r="E1112" s="4" t="s">
        <v>1478</v>
      </c>
      <c r="F1112">
        <v>0</v>
      </c>
      <c r="G1112">
        <v>0</v>
      </c>
      <c r="H1112" s="4" t="s">
        <v>2059</v>
      </c>
      <c r="I1112" t="s">
        <v>1798</v>
      </c>
      <c r="J1112" t="s">
        <v>1799</v>
      </c>
      <c r="K1112" t="str">
        <f t="shared" si="34"/>
        <v>HOA LAN – THUAN AN – THUAN GIAO BINH DUONG  THUAN GIAO BINH DUONG</v>
      </c>
      <c r="L1112" t="str">
        <f t="shared" si="35"/>
        <v>400588 - Black pepper whole HT,200055 - NEDSPICE PROCESSING VIETNAM LTD.,2010,1250,VN,THUAN GIAO BINH DUONG,HOA LAN – THUAN AN – THUAN GIAO BINH DUONG  THUAN GIAO BINH DUONG</v>
      </c>
    </row>
    <row r="1113" spans="1:12">
      <c r="A1113" s="6" t="s">
        <v>629</v>
      </c>
      <c r="B1113" s="7" t="s">
        <v>183</v>
      </c>
      <c r="C1113" s="7">
        <v>2010</v>
      </c>
      <c r="D1113" s="8">
        <v>23125</v>
      </c>
      <c r="E1113" s="4" t="s">
        <v>1478</v>
      </c>
      <c r="F1113">
        <v>0</v>
      </c>
      <c r="G1113">
        <v>0</v>
      </c>
      <c r="H1113" s="4" t="s">
        <v>2059</v>
      </c>
      <c r="I1113" t="s">
        <v>1798</v>
      </c>
      <c r="J1113" t="s">
        <v>1799</v>
      </c>
      <c r="K1113" t="str">
        <f t="shared" si="34"/>
        <v>HOA LAN – THUAN AN – THUAN GIAO BINH DUONG  THUAN GIAO BINH DUONG</v>
      </c>
      <c r="L1113" t="str">
        <f t="shared" si="35"/>
        <v>400603 - White pepper ground  HT,200055 - NEDSPICE PROCESSING VIETNAM LTD.,2010,23125,VN,THUAN GIAO BINH DUONG,HOA LAN – THUAN AN – THUAN GIAO BINH DUONG  THUAN GIAO BINH DUONG</v>
      </c>
    </row>
    <row r="1114" spans="1:12">
      <c r="A1114" s="6" t="s">
        <v>633</v>
      </c>
      <c r="B1114" s="7" t="s">
        <v>183</v>
      </c>
      <c r="C1114" s="7">
        <v>2010</v>
      </c>
      <c r="D1114" s="8">
        <v>40625</v>
      </c>
      <c r="E1114" s="4" t="s">
        <v>1478</v>
      </c>
      <c r="F1114">
        <v>0</v>
      </c>
      <c r="G1114">
        <v>0</v>
      </c>
      <c r="H1114" s="4" t="s">
        <v>2059</v>
      </c>
      <c r="I1114" t="s">
        <v>1798</v>
      </c>
      <c r="J1114" t="s">
        <v>1799</v>
      </c>
      <c r="K1114" t="str">
        <f t="shared" si="34"/>
        <v>HOA LAN – THUAN AN – THUAN GIAO BINH DUONG  THUAN GIAO BINH DUONG</v>
      </c>
      <c r="L1114" t="str">
        <f t="shared" si="35"/>
        <v>400607 - Black pepper ground HT,200055 - NEDSPICE PROCESSING VIETNAM LTD.,2010,40625,VN,THUAN GIAO BINH DUONG,HOA LAN – THUAN AN – THUAN GIAO BINH DUONG  THUAN GIAO BINH DUONG</v>
      </c>
    </row>
    <row r="1115" spans="1:12">
      <c r="A1115" s="6" t="s">
        <v>2136</v>
      </c>
      <c r="B1115" s="7" t="s">
        <v>183</v>
      </c>
      <c r="C1115" s="7">
        <v>2010</v>
      </c>
      <c r="D1115" s="8">
        <v>14200</v>
      </c>
      <c r="E1115" s="4" t="s">
        <v>1478</v>
      </c>
      <c r="F1115">
        <v>0</v>
      </c>
      <c r="G1115">
        <v>0</v>
      </c>
      <c r="H1115" s="4" t="s">
        <v>2059</v>
      </c>
      <c r="I1115" t="s">
        <v>1798</v>
      </c>
      <c r="J1115" t="s">
        <v>1799</v>
      </c>
      <c r="K1115" t="str">
        <f t="shared" si="34"/>
        <v>HOA LAN – THUAN AN – THUAN GIAO BINH DUONG  THUAN GIAO BINH DUONG</v>
      </c>
      <c r="L1115" t="str">
        <f t="shared" si="35"/>
        <v>400608 - Black pepper cracked 1.15 HT,200055 - NEDSPICE PROCESSING VIETNAM LTD.,2010,14200,VN,THUAN GIAO BINH DUONG,HOA LAN – THUAN AN – THUAN GIAO BINH DUONG  THUAN GIAO BINH DUONG</v>
      </c>
    </row>
    <row r="1116" spans="1:12">
      <c r="A1116" s="6" t="s">
        <v>2142</v>
      </c>
      <c r="B1116" s="7" t="s">
        <v>183</v>
      </c>
      <c r="C1116" s="7">
        <v>2010</v>
      </c>
      <c r="D1116" s="8">
        <v>8500</v>
      </c>
      <c r="E1116" s="4" t="s">
        <v>1478</v>
      </c>
      <c r="F1116">
        <v>0</v>
      </c>
      <c r="G1116">
        <v>0</v>
      </c>
      <c r="H1116" s="4" t="s">
        <v>2059</v>
      </c>
      <c r="I1116" t="s">
        <v>1798</v>
      </c>
      <c r="J1116" t="s">
        <v>1799</v>
      </c>
      <c r="K1116" t="str">
        <f t="shared" si="34"/>
        <v>HOA LAN – THUAN AN – THUAN GIAO BINH DUONG  THUAN GIAO BINH DUONG</v>
      </c>
      <c r="L1116" t="str">
        <f t="shared" si="35"/>
        <v>400655 - Black pepper cracked 0.72 HT,200055 - NEDSPICE PROCESSING VIETNAM LTD.,2010,8500,VN,THUAN GIAO BINH DUONG,HOA LAN – THUAN AN – THUAN GIAO BINH DUONG  THUAN GIAO BINH DUONG</v>
      </c>
    </row>
    <row r="1117" spans="1:12">
      <c r="A1117" s="6" t="s">
        <v>2143</v>
      </c>
      <c r="B1117" s="7" t="s">
        <v>183</v>
      </c>
      <c r="C1117" s="7">
        <v>2010</v>
      </c>
      <c r="D1117" s="8">
        <v>2500</v>
      </c>
      <c r="E1117" s="4" t="s">
        <v>1478</v>
      </c>
      <c r="F1117">
        <v>0</v>
      </c>
      <c r="G1117">
        <v>0</v>
      </c>
      <c r="H1117" s="4" t="s">
        <v>2059</v>
      </c>
      <c r="I1117" t="s">
        <v>1798</v>
      </c>
      <c r="J1117" t="s">
        <v>1799</v>
      </c>
      <c r="K1117" t="str">
        <f t="shared" si="34"/>
        <v>HOA LAN – THUAN AN – THUAN GIAO BINH DUONG  THUAN GIAO BINH DUONG</v>
      </c>
      <c r="L1117" t="str">
        <f t="shared" si="35"/>
        <v>400671 - Black pepper cracked 1.6 HT,200055 - NEDSPICE PROCESSING VIETNAM LTD.,2010,2500,VN,THUAN GIAO BINH DUONG,HOA LAN – THUAN AN – THUAN GIAO BINH DUONG  THUAN GIAO BINH DUONG</v>
      </c>
    </row>
    <row r="1118" spans="1:12">
      <c r="A1118" s="6" t="s">
        <v>2144</v>
      </c>
      <c r="B1118" s="7" t="s">
        <v>183</v>
      </c>
      <c r="C1118" s="7">
        <v>2010</v>
      </c>
      <c r="D1118" s="8">
        <v>625</v>
      </c>
      <c r="E1118" s="4" t="s">
        <v>1478</v>
      </c>
      <c r="F1118">
        <v>0</v>
      </c>
      <c r="G1118">
        <v>0</v>
      </c>
      <c r="H1118" s="4" t="s">
        <v>2059</v>
      </c>
      <c r="I1118" t="s">
        <v>1798</v>
      </c>
      <c r="J1118" t="s">
        <v>1799</v>
      </c>
      <c r="K1118" t="str">
        <f t="shared" si="34"/>
        <v>HOA LAN – THUAN AN – THUAN GIAO BINH DUONG  THUAN GIAO BINH DUONG</v>
      </c>
      <c r="L1118" t="str">
        <f t="shared" si="35"/>
        <v>400746 - All spice cracked 2.00 LB AF,200055 - NEDSPICE PROCESSING VIETNAM LTD.,2010,625,VN,THUAN GIAO BINH DUONG,HOA LAN – THUAN AN – THUAN GIAO BINH DUONG  THUAN GIAO BINH DUONG</v>
      </c>
    </row>
    <row r="1119" spans="1:12">
      <c r="A1119" s="6" t="s">
        <v>841</v>
      </c>
      <c r="B1119" s="7" t="s">
        <v>183</v>
      </c>
      <c r="C1119" s="7">
        <v>2010</v>
      </c>
      <c r="D1119" s="8">
        <v>625</v>
      </c>
      <c r="E1119" s="4" t="s">
        <v>1478</v>
      </c>
      <c r="F1119">
        <v>0</v>
      </c>
      <c r="G1119">
        <v>0</v>
      </c>
      <c r="H1119" s="4" t="s">
        <v>2059</v>
      </c>
      <c r="I1119" t="s">
        <v>1798</v>
      </c>
      <c r="J1119" t="s">
        <v>1799</v>
      </c>
      <c r="K1119" t="str">
        <f t="shared" si="34"/>
        <v>HOA LAN – THUAN AN – THUAN GIAO BINH DUONG  THUAN GIAO BINH DUONG</v>
      </c>
      <c r="L1119" t="str">
        <f t="shared" si="35"/>
        <v>400851 - Black pepper ground HT AF,200055 - NEDSPICE PROCESSING VIETNAM LTD.,2010,625,VN,THUAN GIAO BINH DUONG,HOA LAN – THUAN AN – THUAN GIAO BINH DUONG  THUAN GIAO BINH DUONG</v>
      </c>
    </row>
    <row r="1120" spans="1:12">
      <c r="A1120" s="6" t="s">
        <v>842</v>
      </c>
      <c r="B1120" s="7" t="s">
        <v>183</v>
      </c>
      <c r="C1120" s="7">
        <v>2010</v>
      </c>
      <c r="D1120" s="8">
        <v>625</v>
      </c>
      <c r="E1120" s="4" t="s">
        <v>1478</v>
      </c>
      <c r="F1120">
        <v>0</v>
      </c>
      <c r="G1120">
        <v>0</v>
      </c>
      <c r="H1120" s="4" t="s">
        <v>2059</v>
      </c>
      <c r="I1120" t="s">
        <v>1798</v>
      </c>
      <c r="J1120" t="s">
        <v>1799</v>
      </c>
      <c r="K1120" t="str">
        <f t="shared" si="34"/>
        <v>HOA LAN – THUAN AN – THUAN GIAO BINH DUONG  THUAN GIAO BINH DUONG</v>
      </c>
      <c r="L1120" t="str">
        <f t="shared" si="35"/>
        <v>400852 - White pepper ground  HT AF,200055 - NEDSPICE PROCESSING VIETNAM LTD.,2010,625,VN,THUAN GIAO BINH DUONG,HOA LAN – THUAN AN – THUAN GIAO BINH DUONG  THUAN GIAO BINH DUONG</v>
      </c>
    </row>
    <row r="1121" spans="1:12">
      <c r="A1121" s="6" t="s">
        <v>2140</v>
      </c>
      <c r="B1121" s="7" t="s">
        <v>183</v>
      </c>
      <c r="C1121" s="7">
        <v>2011</v>
      </c>
      <c r="D1121" s="8">
        <v>500</v>
      </c>
      <c r="E1121" s="4" t="s">
        <v>1478</v>
      </c>
      <c r="F1121">
        <v>0</v>
      </c>
      <c r="G1121">
        <v>0</v>
      </c>
      <c r="H1121" s="4" t="s">
        <v>2059</v>
      </c>
      <c r="I1121" t="s">
        <v>1798</v>
      </c>
      <c r="J1121" t="s">
        <v>1799</v>
      </c>
      <c r="K1121" t="str">
        <f t="shared" si="34"/>
        <v>HOA LAN – THUAN AN – THUAN GIAO BINH DUONG  THUAN GIAO BINH DUONG</v>
      </c>
      <c r="L1121" t="str">
        <f t="shared" si="35"/>
        <v>400137 - Black Pepper cracked 2.0 HT,200055 - NEDSPICE PROCESSING VIETNAM LTD.,2011,500,VN,THUAN GIAO BINH DUONG,HOA LAN – THUAN AN – THUAN GIAO BINH DUONG  THUAN GIAO BINH DUONG</v>
      </c>
    </row>
    <row r="1122" spans="1:12">
      <c r="A1122" s="6" t="s">
        <v>204</v>
      </c>
      <c r="B1122" s="7" t="s">
        <v>183</v>
      </c>
      <c r="C1122" s="7">
        <v>2011</v>
      </c>
      <c r="D1122" s="8">
        <v>10750</v>
      </c>
      <c r="E1122" s="4" t="s">
        <v>1478</v>
      </c>
      <c r="F1122">
        <v>0</v>
      </c>
      <c r="G1122">
        <v>0</v>
      </c>
      <c r="H1122" s="4" t="s">
        <v>2059</v>
      </c>
      <c r="I1122" t="s">
        <v>1798</v>
      </c>
      <c r="J1122" t="s">
        <v>1799</v>
      </c>
      <c r="K1122" t="str">
        <f t="shared" si="34"/>
        <v>HOA LAN – THUAN AN – THUAN GIAO BINH DUONG  THUAN GIAO BINH DUONG</v>
      </c>
      <c r="L1122" t="str">
        <f t="shared" si="35"/>
        <v>400175 - Clove ground,200055 - NEDSPICE PROCESSING VIETNAM LTD.,2011,10750,VN,THUAN GIAO BINH DUONG,HOA LAN – THUAN AN – THUAN GIAO BINH DUONG  THUAN GIAO BINH DUONG</v>
      </c>
    </row>
    <row r="1123" spans="1:12">
      <c r="A1123" s="6" t="s">
        <v>288</v>
      </c>
      <c r="B1123" s="7" t="s">
        <v>183</v>
      </c>
      <c r="C1123" s="7">
        <v>2011</v>
      </c>
      <c r="D1123" s="8">
        <v>5375</v>
      </c>
      <c r="E1123" s="4" t="s">
        <v>1478</v>
      </c>
      <c r="F1123">
        <v>0</v>
      </c>
      <c r="G1123">
        <v>0</v>
      </c>
      <c r="H1123" s="4" t="s">
        <v>2059</v>
      </c>
      <c r="I1123" t="s">
        <v>1798</v>
      </c>
      <c r="J1123" t="s">
        <v>1799</v>
      </c>
      <c r="K1123" t="str">
        <f t="shared" si="34"/>
        <v>HOA LAN – THUAN AN – THUAN GIAO BINH DUONG  THUAN GIAO BINH DUONG</v>
      </c>
      <c r="L1123" t="str">
        <f t="shared" si="35"/>
        <v>400275 - Nutmeg ground HT,200055 - NEDSPICE PROCESSING VIETNAM LTD.,2011,5375,VN,THUAN GIAO BINH DUONG,HOA LAN – THUAN AN – THUAN GIAO BINH DUONG  THUAN GIAO BINH DUONG</v>
      </c>
    </row>
    <row r="1124" spans="1:12">
      <c r="A1124" s="6" t="s">
        <v>629</v>
      </c>
      <c r="B1124" s="7" t="s">
        <v>183</v>
      </c>
      <c r="C1124" s="7">
        <v>2011</v>
      </c>
      <c r="D1124" s="8">
        <v>41875</v>
      </c>
      <c r="E1124" s="4" t="s">
        <v>1478</v>
      </c>
      <c r="F1124">
        <v>0</v>
      </c>
      <c r="G1124">
        <v>0</v>
      </c>
      <c r="H1124" s="4" t="s">
        <v>2059</v>
      </c>
      <c r="I1124" t="s">
        <v>1798</v>
      </c>
      <c r="J1124" t="s">
        <v>1799</v>
      </c>
      <c r="K1124" t="str">
        <f t="shared" si="34"/>
        <v>HOA LAN – THUAN AN – THUAN GIAO BINH DUONG  THUAN GIAO BINH DUONG</v>
      </c>
      <c r="L1124" t="str">
        <f t="shared" si="35"/>
        <v>400603 - White pepper ground  HT,200055 - NEDSPICE PROCESSING VIETNAM LTD.,2011,41875,VN,THUAN GIAO BINH DUONG,HOA LAN – THUAN AN – THUAN GIAO BINH DUONG  THUAN GIAO BINH DUONG</v>
      </c>
    </row>
    <row r="1125" spans="1:12">
      <c r="A1125" s="6" t="s">
        <v>633</v>
      </c>
      <c r="B1125" s="7" t="s">
        <v>183</v>
      </c>
      <c r="C1125" s="7">
        <v>2011</v>
      </c>
      <c r="D1125" s="8">
        <v>41875</v>
      </c>
      <c r="E1125" s="4" t="s">
        <v>1478</v>
      </c>
      <c r="F1125">
        <v>0</v>
      </c>
      <c r="G1125">
        <v>0</v>
      </c>
      <c r="H1125" s="4" t="s">
        <v>2059</v>
      </c>
      <c r="I1125" t="s">
        <v>1798</v>
      </c>
      <c r="J1125" t="s">
        <v>1799</v>
      </c>
      <c r="K1125" t="str">
        <f t="shared" si="34"/>
        <v>HOA LAN – THUAN AN – THUAN GIAO BINH DUONG  THUAN GIAO BINH DUONG</v>
      </c>
      <c r="L1125" t="str">
        <f t="shared" si="35"/>
        <v>400607 - Black pepper ground HT,200055 - NEDSPICE PROCESSING VIETNAM LTD.,2011,41875,VN,THUAN GIAO BINH DUONG,HOA LAN – THUAN AN – THUAN GIAO BINH DUONG  THUAN GIAO BINH DUONG</v>
      </c>
    </row>
    <row r="1126" spans="1:12">
      <c r="A1126" s="6" t="s">
        <v>2142</v>
      </c>
      <c r="B1126" s="7" t="s">
        <v>183</v>
      </c>
      <c r="C1126" s="7">
        <v>2011</v>
      </c>
      <c r="D1126" s="8">
        <v>3000</v>
      </c>
      <c r="E1126" s="4" t="s">
        <v>1478</v>
      </c>
      <c r="F1126">
        <v>0</v>
      </c>
      <c r="G1126">
        <v>0</v>
      </c>
      <c r="H1126" s="4" t="s">
        <v>2059</v>
      </c>
      <c r="I1126" t="s">
        <v>1798</v>
      </c>
      <c r="J1126" t="s">
        <v>1799</v>
      </c>
      <c r="K1126" t="str">
        <f t="shared" si="34"/>
        <v>HOA LAN – THUAN AN – THUAN GIAO BINH DUONG  THUAN GIAO BINH DUONG</v>
      </c>
      <c r="L1126" t="str">
        <f t="shared" si="35"/>
        <v>400655 - Black pepper cracked 0.72 HT,200055 - NEDSPICE PROCESSING VIETNAM LTD.,2011,3000,VN,THUAN GIAO BINH DUONG,HOA LAN – THUAN AN – THUAN GIAO BINH DUONG  THUAN GIAO BINH DUONG</v>
      </c>
    </row>
    <row r="1127" spans="1:12">
      <c r="A1127" s="6" t="s">
        <v>2143</v>
      </c>
      <c r="B1127" s="7" t="s">
        <v>183</v>
      </c>
      <c r="C1127" s="7">
        <v>2011</v>
      </c>
      <c r="D1127" s="8">
        <v>5750</v>
      </c>
      <c r="E1127" s="4" t="s">
        <v>1478</v>
      </c>
      <c r="F1127">
        <v>0</v>
      </c>
      <c r="G1127">
        <v>0</v>
      </c>
      <c r="H1127" s="4" t="s">
        <v>2059</v>
      </c>
      <c r="I1127" t="s">
        <v>1798</v>
      </c>
      <c r="J1127" t="s">
        <v>1799</v>
      </c>
      <c r="K1127" t="str">
        <f t="shared" si="34"/>
        <v>HOA LAN – THUAN AN – THUAN GIAO BINH DUONG  THUAN GIAO BINH DUONG</v>
      </c>
      <c r="L1127" t="str">
        <f t="shared" si="35"/>
        <v>400671 - Black pepper cracked 1.6 HT,200055 - NEDSPICE PROCESSING VIETNAM LTD.,2011,5750,VN,THUAN GIAO BINH DUONG,HOA LAN – THUAN AN – THUAN GIAO BINH DUONG  THUAN GIAO BINH DUONG</v>
      </c>
    </row>
    <row r="1128" spans="1:12">
      <c r="A1128" s="6" t="s">
        <v>841</v>
      </c>
      <c r="B1128" s="7" t="s">
        <v>183</v>
      </c>
      <c r="C1128" s="7">
        <v>2011</v>
      </c>
      <c r="D1128" s="8">
        <v>8750</v>
      </c>
      <c r="E1128" s="4" t="s">
        <v>1478</v>
      </c>
      <c r="F1128">
        <v>0</v>
      </c>
      <c r="G1128">
        <v>0</v>
      </c>
      <c r="H1128" s="4" t="s">
        <v>2059</v>
      </c>
      <c r="I1128" t="s">
        <v>1798</v>
      </c>
      <c r="J1128" t="s">
        <v>1799</v>
      </c>
      <c r="K1128" t="str">
        <f t="shared" si="34"/>
        <v>HOA LAN – THUAN AN – THUAN GIAO BINH DUONG  THUAN GIAO BINH DUONG</v>
      </c>
      <c r="L1128" t="str">
        <f t="shared" si="35"/>
        <v>400851 - Black pepper ground HT AF,200055 - NEDSPICE PROCESSING VIETNAM LTD.,2011,8750,VN,THUAN GIAO BINH DUONG,HOA LAN – THUAN AN – THUAN GIAO BINH DUONG  THUAN GIAO BINH DUONG</v>
      </c>
    </row>
    <row r="1129" spans="1:12">
      <c r="A1129" s="6" t="s">
        <v>842</v>
      </c>
      <c r="B1129" s="7" t="s">
        <v>183</v>
      </c>
      <c r="C1129" s="7">
        <v>2011</v>
      </c>
      <c r="D1129" s="8">
        <v>2275</v>
      </c>
      <c r="E1129" s="4" t="s">
        <v>1478</v>
      </c>
      <c r="F1129">
        <v>0</v>
      </c>
      <c r="G1129">
        <v>0</v>
      </c>
      <c r="H1129" s="4" t="s">
        <v>2059</v>
      </c>
      <c r="I1129" t="s">
        <v>1798</v>
      </c>
      <c r="J1129" t="s">
        <v>1799</v>
      </c>
      <c r="K1129" t="str">
        <f t="shared" si="34"/>
        <v>HOA LAN – THUAN AN – THUAN GIAO BINH DUONG  THUAN GIAO BINH DUONG</v>
      </c>
      <c r="L1129" t="str">
        <f t="shared" si="35"/>
        <v>400852 - White pepper ground  HT AF,200055 - NEDSPICE PROCESSING VIETNAM LTD.,2011,2275,VN,THUAN GIAO BINH DUONG,HOA LAN – THUAN AN – THUAN GIAO BINH DUONG  THUAN GIAO BINH DUONG</v>
      </c>
    </row>
    <row r="1130" spans="1:12">
      <c r="A1130" s="6" t="s">
        <v>843</v>
      </c>
      <c r="B1130" s="7" t="s">
        <v>183</v>
      </c>
      <c r="C1130" s="7">
        <v>2011</v>
      </c>
      <c r="D1130" s="8">
        <v>1875</v>
      </c>
      <c r="E1130" s="4" t="s">
        <v>1478</v>
      </c>
      <c r="F1130">
        <v>0</v>
      </c>
      <c r="G1130">
        <v>0</v>
      </c>
      <c r="H1130" s="4" t="s">
        <v>2059</v>
      </c>
      <c r="I1130" t="s">
        <v>1798</v>
      </c>
      <c r="J1130" t="s">
        <v>1799</v>
      </c>
      <c r="K1130" t="str">
        <f t="shared" si="34"/>
        <v>HOA LAN – THUAN AN – THUAN GIAO BINH DUONG  THUAN GIAO BINH DUONG</v>
      </c>
      <c r="L1130" t="str">
        <f t="shared" si="35"/>
        <v>400853 - All spice ground AF,200055 - NEDSPICE PROCESSING VIETNAM LTD.,2011,1875,VN,THUAN GIAO BINH DUONG,HOA LAN – THUAN AN – THUAN GIAO BINH DUONG  THUAN GIAO BINH DUONG</v>
      </c>
    </row>
    <row r="1131" spans="1:12">
      <c r="A1131" s="6" t="s">
        <v>857</v>
      </c>
      <c r="B1131" s="7" t="s">
        <v>183</v>
      </c>
      <c r="C1131" s="7">
        <v>2011</v>
      </c>
      <c r="D1131" s="8">
        <v>2250</v>
      </c>
      <c r="E1131" s="4" t="s">
        <v>1478</v>
      </c>
      <c r="F1131">
        <v>0</v>
      </c>
      <c r="G1131">
        <v>0</v>
      </c>
      <c r="H1131" s="4" t="s">
        <v>2059</v>
      </c>
      <c r="I1131" t="s">
        <v>1798</v>
      </c>
      <c r="J1131" t="s">
        <v>1799</v>
      </c>
      <c r="K1131" t="str">
        <f t="shared" si="34"/>
        <v>HOA LAN – THUAN AN – THUAN GIAO BINH DUONG  THUAN GIAO BINH DUONG</v>
      </c>
      <c r="L1131" t="str">
        <f t="shared" si="35"/>
        <v>400872 - Nutmeg ground HT AF,200055 - NEDSPICE PROCESSING VIETNAM LTD.,2011,2250,VN,THUAN GIAO BINH DUONG,HOA LAN – THUAN AN – THUAN GIAO BINH DUONG  THUAN GIAO BINH DUONG</v>
      </c>
    </row>
    <row r="1132" spans="1:12">
      <c r="A1132" s="6" t="s">
        <v>2145</v>
      </c>
      <c r="B1132" s="7" t="s">
        <v>183</v>
      </c>
      <c r="C1132" s="7">
        <v>2011</v>
      </c>
      <c r="D1132" s="8">
        <v>200</v>
      </c>
      <c r="E1132" s="4" t="s">
        <v>1478</v>
      </c>
      <c r="F1132">
        <v>0</v>
      </c>
      <c r="G1132">
        <v>0</v>
      </c>
      <c r="H1132" s="4" t="s">
        <v>2059</v>
      </c>
      <c r="I1132" t="s">
        <v>1798</v>
      </c>
      <c r="J1132" t="s">
        <v>1799</v>
      </c>
      <c r="K1132" t="str">
        <f t="shared" si="34"/>
        <v>HOA LAN – THUAN AN – THUAN GIAO BINH DUONG  THUAN GIAO BINH DUONG</v>
      </c>
      <c r="L1132" t="str">
        <f t="shared" si="35"/>
        <v>400873 - Black pepper cracked 1.15 HT AF,200055 - NEDSPICE PROCESSING VIETNAM LTD.,2011,200,VN,THUAN GIAO BINH DUONG,HOA LAN – THUAN AN – THUAN GIAO BINH DUONG  THUAN GIAO BINH DUONG</v>
      </c>
    </row>
    <row r="1133" spans="1:12">
      <c r="A1133" s="6" t="s">
        <v>2140</v>
      </c>
      <c r="B1133" s="7" t="s">
        <v>183</v>
      </c>
      <c r="C1133" s="7">
        <v>2012</v>
      </c>
      <c r="D1133" s="8">
        <v>500</v>
      </c>
      <c r="E1133" s="4" t="s">
        <v>1478</v>
      </c>
      <c r="F1133">
        <v>0</v>
      </c>
      <c r="G1133">
        <v>0</v>
      </c>
      <c r="H1133" s="4" t="s">
        <v>2059</v>
      </c>
      <c r="I1133" t="s">
        <v>1798</v>
      </c>
      <c r="J1133" t="s">
        <v>1799</v>
      </c>
      <c r="K1133" t="str">
        <f t="shared" si="34"/>
        <v>HOA LAN – THUAN AN – THUAN GIAO BINH DUONG  THUAN GIAO BINH DUONG</v>
      </c>
      <c r="L1133" t="str">
        <f t="shared" si="35"/>
        <v>400137 - Black Pepper cracked 2.0 HT,200055 - NEDSPICE PROCESSING VIETNAM LTD.,2012,500,VN,THUAN GIAO BINH DUONG,HOA LAN – THUAN AN – THUAN GIAO BINH DUONG  THUAN GIAO BINH DUONG</v>
      </c>
    </row>
    <row r="1134" spans="1:12">
      <c r="A1134" s="6" t="s">
        <v>250</v>
      </c>
      <c r="B1134" s="7" t="s">
        <v>183</v>
      </c>
      <c r="C1134" s="7">
        <v>2012</v>
      </c>
      <c r="D1134" s="8">
        <v>1875</v>
      </c>
      <c r="E1134" s="4" t="s">
        <v>1478</v>
      </c>
      <c r="F1134">
        <v>0</v>
      </c>
      <c r="G1134">
        <v>0</v>
      </c>
      <c r="H1134" s="4" t="s">
        <v>2059</v>
      </c>
      <c r="I1134" t="s">
        <v>1798</v>
      </c>
      <c r="J1134" t="s">
        <v>1799</v>
      </c>
      <c r="K1134" t="str">
        <f t="shared" si="34"/>
        <v>HOA LAN – THUAN AN – THUAN GIAO BINH DUONG  THUAN GIAO BINH DUONG</v>
      </c>
      <c r="L1134" t="str">
        <f t="shared" si="35"/>
        <v>400229 - Mace ground HT,200055 - NEDSPICE PROCESSING VIETNAM LTD.,2012,1875,VN,THUAN GIAO BINH DUONG,HOA LAN – THUAN AN – THUAN GIAO BINH DUONG  THUAN GIAO BINH DUONG</v>
      </c>
    </row>
    <row r="1135" spans="1:12">
      <c r="A1135" s="6" t="s">
        <v>288</v>
      </c>
      <c r="B1135" s="7" t="s">
        <v>183</v>
      </c>
      <c r="C1135" s="7">
        <v>2012</v>
      </c>
      <c r="D1135" s="8">
        <v>3750</v>
      </c>
      <c r="E1135" s="4" t="s">
        <v>1478</v>
      </c>
      <c r="F1135">
        <v>0</v>
      </c>
      <c r="G1135">
        <v>0</v>
      </c>
      <c r="H1135" s="4" t="s">
        <v>2059</v>
      </c>
      <c r="I1135" t="s">
        <v>1798</v>
      </c>
      <c r="J1135" t="s">
        <v>1799</v>
      </c>
      <c r="K1135" t="str">
        <f t="shared" si="34"/>
        <v>HOA LAN – THUAN AN – THUAN GIAO BINH DUONG  THUAN GIAO BINH DUONG</v>
      </c>
      <c r="L1135" t="str">
        <f t="shared" si="35"/>
        <v>400275 - Nutmeg ground HT,200055 - NEDSPICE PROCESSING VIETNAM LTD.,2012,3750,VN,THUAN GIAO BINH DUONG,HOA LAN – THUAN AN – THUAN GIAO BINH DUONG  THUAN GIAO BINH DUONG</v>
      </c>
    </row>
    <row r="1136" spans="1:12">
      <c r="A1136" s="6" t="s">
        <v>626</v>
      </c>
      <c r="B1136" s="7" t="s">
        <v>183</v>
      </c>
      <c r="C1136" s="7">
        <v>2012</v>
      </c>
      <c r="D1136" s="8">
        <v>2500</v>
      </c>
      <c r="E1136" s="4" t="s">
        <v>1478</v>
      </c>
      <c r="F1136">
        <v>0</v>
      </c>
      <c r="G1136">
        <v>0</v>
      </c>
      <c r="H1136" s="4" t="s">
        <v>2059</v>
      </c>
      <c r="I1136" t="s">
        <v>1798</v>
      </c>
      <c r="J1136" t="s">
        <v>1799</v>
      </c>
      <c r="K1136" t="str">
        <f t="shared" si="34"/>
        <v>HOA LAN – THUAN AN – THUAN GIAO BINH DUONG  THUAN GIAO BINH DUONG</v>
      </c>
      <c r="L1136" t="str">
        <f t="shared" si="35"/>
        <v>400601 - Ginger ground HT AF,200055 - NEDSPICE PROCESSING VIETNAM LTD.,2012,2500,VN,THUAN GIAO BINH DUONG,HOA LAN – THUAN AN – THUAN GIAO BINH DUONG  THUAN GIAO BINH DUONG</v>
      </c>
    </row>
    <row r="1137" spans="1:12">
      <c r="A1137" s="6" t="s">
        <v>628</v>
      </c>
      <c r="B1137" s="7" t="s">
        <v>183</v>
      </c>
      <c r="C1137" s="7">
        <v>2012</v>
      </c>
      <c r="D1137" s="8">
        <v>18125</v>
      </c>
      <c r="E1137" s="4" t="s">
        <v>1478</v>
      </c>
      <c r="F1137">
        <v>0</v>
      </c>
      <c r="G1137">
        <v>0</v>
      </c>
      <c r="H1137" s="4" t="s">
        <v>2059</v>
      </c>
      <c r="I1137" t="s">
        <v>1798</v>
      </c>
      <c r="J1137" t="s">
        <v>1799</v>
      </c>
      <c r="K1137" t="str">
        <f t="shared" si="34"/>
        <v>HOA LAN – THUAN AN – THUAN GIAO BINH DUONG  THUAN GIAO BINH DUONG</v>
      </c>
      <c r="L1137" t="str">
        <f t="shared" si="35"/>
        <v>400602 - Allspice ground,200055 - NEDSPICE PROCESSING VIETNAM LTD.,2012,18125,VN,THUAN GIAO BINH DUONG,HOA LAN – THUAN AN – THUAN GIAO BINH DUONG  THUAN GIAO BINH DUONG</v>
      </c>
    </row>
    <row r="1138" spans="1:12">
      <c r="A1138" s="6" t="s">
        <v>629</v>
      </c>
      <c r="B1138" s="7" t="s">
        <v>183</v>
      </c>
      <c r="C1138" s="7">
        <v>2012</v>
      </c>
      <c r="D1138" s="8">
        <v>2500</v>
      </c>
      <c r="E1138" s="4" t="s">
        <v>1478</v>
      </c>
      <c r="F1138">
        <v>0</v>
      </c>
      <c r="G1138">
        <v>0</v>
      </c>
      <c r="H1138" s="4" t="s">
        <v>2059</v>
      </c>
      <c r="I1138" t="s">
        <v>1798</v>
      </c>
      <c r="J1138" t="s">
        <v>1799</v>
      </c>
      <c r="K1138" t="str">
        <f t="shared" si="34"/>
        <v>HOA LAN – THUAN AN – THUAN GIAO BINH DUONG  THUAN GIAO BINH DUONG</v>
      </c>
      <c r="L1138" t="str">
        <f t="shared" si="35"/>
        <v>400603 - White pepper ground  HT,200055 - NEDSPICE PROCESSING VIETNAM LTD.,2012,2500,VN,THUAN GIAO BINH DUONG,HOA LAN – THUAN AN – THUAN GIAO BINH DUONG  THUAN GIAO BINH DUONG</v>
      </c>
    </row>
    <row r="1139" spans="1:12">
      <c r="A1139" s="6" t="s">
        <v>633</v>
      </c>
      <c r="B1139" s="7" t="s">
        <v>183</v>
      </c>
      <c r="C1139" s="7">
        <v>2012</v>
      </c>
      <c r="D1139" s="8">
        <v>24375</v>
      </c>
      <c r="E1139" s="4" t="s">
        <v>1478</v>
      </c>
      <c r="F1139">
        <v>0</v>
      </c>
      <c r="G1139">
        <v>0</v>
      </c>
      <c r="H1139" s="4" t="s">
        <v>2059</v>
      </c>
      <c r="I1139" t="s">
        <v>1798</v>
      </c>
      <c r="J1139" t="s">
        <v>1799</v>
      </c>
      <c r="K1139" t="str">
        <f t="shared" si="34"/>
        <v>HOA LAN – THUAN AN – THUAN GIAO BINH DUONG  THUAN GIAO BINH DUONG</v>
      </c>
      <c r="L1139" t="str">
        <f t="shared" si="35"/>
        <v>400607 - Black pepper ground HT,200055 - NEDSPICE PROCESSING VIETNAM LTD.,2012,24375,VN,THUAN GIAO BINH DUONG,HOA LAN – THUAN AN – THUAN GIAO BINH DUONG  THUAN GIAO BINH DUONG</v>
      </c>
    </row>
    <row r="1140" spans="1:12">
      <c r="A1140" s="6" t="s">
        <v>2136</v>
      </c>
      <c r="B1140" s="7" t="s">
        <v>183</v>
      </c>
      <c r="C1140" s="7">
        <v>2012</v>
      </c>
      <c r="D1140" s="8">
        <v>8000</v>
      </c>
      <c r="E1140" s="4" t="s">
        <v>1478</v>
      </c>
      <c r="F1140">
        <v>0</v>
      </c>
      <c r="G1140">
        <v>0</v>
      </c>
      <c r="H1140" s="4" t="s">
        <v>2059</v>
      </c>
      <c r="I1140" t="s">
        <v>1798</v>
      </c>
      <c r="J1140" t="s">
        <v>1799</v>
      </c>
      <c r="K1140" t="str">
        <f t="shared" si="34"/>
        <v>HOA LAN – THUAN AN – THUAN GIAO BINH DUONG  THUAN GIAO BINH DUONG</v>
      </c>
      <c r="L1140" t="str">
        <f t="shared" si="35"/>
        <v>400608 - Black pepper cracked 1.15 HT,200055 - NEDSPICE PROCESSING VIETNAM LTD.,2012,8000,VN,THUAN GIAO BINH DUONG,HOA LAN – THUAN AN – THUAN GIAO BINH DUONG  THUAN GIAO BINH DUONG</v>
      </c>
    </row>
    <row r="1141" spans="1:12">
      <c r="A1141" s="6" t="s">
        <v>2142</v>
      </c>
      <c r="B1141" s="7" t="s">
        <v>183</v>
      </c>
      <c r="C1141" s="7">
        <v>2012</v>
      </c>
      <c r="D1141" s="8">
        <v>10000</v>
      </c>
      <c r="E1141" s="4" t="s">
        <v>1478</v>
      </c>
      <c r="F1141">
        <v>0</v>
      </c>
      <c r="G1141">
        <v>0</v>
      </c>
      <c r="H1141" s="4" t="s">
        <v>2059</v>
      </c>
      <c r="I1141" t="s">
        <v>1798</v>
      </c>
      <c r="J1141" t="s">
        <v>1799</v>
      </c>
      <c r="K1141" t="str">
        <f t="shared" si="34"/>
        <v>HOA LAN – THUAN AN – THUAN GIAO BINH DUONG  THUAN GIAO BINH DUONG</v>
      </c>
      <c r="L1141" t="str">
        <f t="shared" si="35"/>
        <v>400655 - Black pepper cracked 0.72 HT,200055 - NEDSPICE PROCESSING VIETNAM LTD.,2012,10000,VN,THUAN GIAO BINH DUONG,HOA LAN – THUAN AN – THUAN GIAO BINH DUONG  THUAN GIAO BINH DUONG</v>
      </c>
    </row>
    <row r="1142" spans="1:12">
      <c r="A1142" s="6" t="s">
        <v>2143</v>
      </c>
      <c r="B1142" s="7" t="s">
        <v>183</v>
      </c>
      <c r="C1142" s="7">
        <v>2012</v>
      </c>
      <c r="D1142" s="8">
        <v>7000</v>
      </c>
      <c r="E1142" s="4" t="s">
        <v>1478</v>
      </c>
      <c r="F1142">
        <v>0</v>
      </c>
      <c r="G1142">
        <v>0</v>
      </c>
      <c r="H1142" s="4" t="s">
        <v>2059</v>
      </c>
      <c r="I1142" t="s">
        <v>1798</v>
      </c>
      <c r="J1142" t="s">
        <v>1799</v>
      </c>
      <c r="K1142" t="str">
        <f t="shared" si="34"/>
        <v>HOA LAN – THUAN AN – THUAN GIAO BINH DUONG  THUAN GIAO BINH DUONG</v>
      </c>
      <c r="L1142" t="str">
        <f t="shared" si="35"/>
        <v>400671 - Black pepper cracked 1.6 HT,200055 - NEDSPICE PROCESSING VIETNAM LTD.,2012,7000,VN,THUAN GIAO BINH DUONG,HOA LAN – THUAN AN – THUAN GIAO BINH DUONG  THUAN GIAO BINH DUONG</v>
      </c>
    </row>
    <row r="1143" spans="1:12">
      <c r="A1143" s="6" t="s">
        <v>841</v>
      </c>
      <c r="B1143" s="7" t="s">
        <v>183</v>
      </c>
      <c r="C1143" s="7">
        <v>2012</v>
      </c>
      <c r="D1143" s="8">
        <v>6250</v>
      </c>
      <c r="E1143" s="4" t="s">
        <v>1478</v>
      </c>
      <c r="F1143">
        <v>0</v>
      </c>
      <c r="G1143">
        <v>0</v>
      </c>
      <c r="H1143" s="4" t="s">
        <v>2059</v>
      </c>
      <c r="I1143" t="s">
        <v>1798</v>
      </c>
      <c r="J1143" t="s">
        <v>1799</v>
      </c>
      <c r="K1143" t="str">
        <f t="shared" si="34"/>
        <v>HOA LAN – THUAN AN – THUAN GIAO BINH DUONG  THUAN GIAO BINH DUONG</v>
      </c>
      <c r="L1143" t="str">
        <f t="shared" si="35"/>
        <v>400851 - Black pepper ground HT AF,200055 - NEDSPICE PROCESSING VIETNAM LTD.,2012,6250,VN,THUAN GIAO BINH DUONG,HOA LAN – THUAN AN – THUAN GIAO BINH DUONG  THUAN GIAO BINH DUONG</v>
      </c>
    </row>
    <row r="1144" spans="1:12">
      <c r="A1144" s="6" t="s">
        <v>842</v>
      </c>
      <c r="B1144" s="7" t="s">
        <v>183</v>
      </c>
      <c r="C1144" s="7">
        <v>2012</v>
      </c>
      <c r="D1144" s="8">
        <v>1250</v>
      </c>
      <c r="E1144" s="4" t="s">
        <v>1478</v>
      </c>
      <c r="F1144">
        <v>0</v>
      </c>
      <c r="G1144">
        <v>0</v>
      </c>
      <c r="H1144" s="4" t="s">
        <v>2059</v>
      </c>
      <c r="I1144" t="s">
        <v>1798</v>
      </c>
      <c r="J1144" t="s">
        <v>1799</v>
      </c>
      <c r="K1144" t="str">
        <f t="shared" si="34"/>
        <v>HOA LAN – THUAN AN – THUAN GIAO BINH DUONG  THUAN GIAO BINH DUONG</v>
      </c>
      <c r="L1144" t="str">
        <f t="shared" si="35"/>
        <v>400852 - White pepper ground  HT AF,200055 - NEDSPICE PROCESSING VIETNAM LTD.,2012,1250,VN,THUAN GIAO BINH DUONG,HOA LAN – THUAN AN – THUAN GIAO BINH DUONG  THUAN GIAO BINH DUONG</v>
      </c>
    </row>
    <row r="1145" spans="1:12">
      <c r="A1145" s="6" t="s">
        <v>843</v>
      </c>
      <c r="B1145" s="7" t="s">
        <v>183</v>
      </c>
      <c r="C1145" s="7">
        <v>2012</v>
      </c>
      <c r="D1145" s="8">
        <v>625</v>
      </c>
      <c r="E1145" s="4" t="s">
        <v>1478</v>
      </c>
      <c r="F1145">
        <v>0</v>
      </c>
      <c r="G1145">
        <v>0</v>
      </c>
      <c r="H1145" s="4" t="s">
        <v>2059</v>
      </c>
      <c r="I1145" t="s">
        <v>1798</v>
      </c>
      <c r="J1145" t="s">
        <v>1799</v>
      </c>
      <c r="K1145" t="str">
        <f t="shared" si="34"/>
        <v>HOA LAN – THUAN AN – THUAN GIAO BINH DUONG  THUAN GIAO BINH DUONG</v>
      </c>
      <c r="L1145" t="str">
        <f t="shared" si="35"/>
        <v>400853 - All spice ground AF,200055 - NEDSPICE PROCESSING VIETNAM LTD.,2012,625,VN,THUAN GIAO BINH DUONG,HOA LAN – THUAN AN – THUAN GIAO BINH DUONG  THUAN GIAO BINH DUONG</v>
      </c>
    </row>
    <row r="1146" spans="1:12">
      <c r="A1146" s="6" t="s">
        <v>1437</v>
      </c>
      <c r="B1146" s="7" t="s">
        <v>183</v>
      </c>
      <c r="C1146" s="7">
        <v>2012</v>
      </c>
      <c r="D1146" s="8">
        <v>3750</v>
      </c>
      <c r="E1146" s="4" t="s">
        <v>1478</v>
      </c>
      <c r="F1146">
        <v>0</v>
      </c>
      <c r="G1146">
        <v>0</v>
      </c>
      <c r="H1146" s="4" t="s">
        <v>2059</v>
      </c>
      <c r="I1146" t="s">
        <v>1798</v>
      </c>
      <c r="J1146" t="s">
        <v>1799</v>
      </c>
      <c r="K1146" t="str">
        <f t="shared" si="34"/>
        <v>HOA LAN – THUAN AN – THUAN GIAO BINH DUONG  THUAN GIAO BINH DUONG</v>
      </c>
      <c r="L1146" t="str">
        <f t="shared" si="35"/>
        <v>740117 - Black  pepper ground NTU,200055 - NEDSPICE PROCESSING VIETNAM LTD.,2012,3750,VN,THUAN GIAO BINH DUONG,HOA LAN – THUAN AN – THUAN GIAO BINH DUONG  THUAN GIAO BINH DUONG</v>
      </c>
    </row>
    <row r="1147" spans="1:12">
      <c r="A1147" s="6" t="s">
        <v>288</v>
      </c>
      <c r="B1147" s="7" t="s">
        <v>183</v>
      </c>
      <c r="C1147" s="7">
        <v>2013</v>
      </c>
      <c r="D1147" s="8">
        <v>1875</v>
      </c>
      <c r="E1147" s="4" t="s">
        <v>1478</v>
      </c>
      <c r="F1147">
        <v>0</v>
      </c>
      <c r="G1147">
        <v>0</v>
      </c>
      <c r="H1147" s="4" t="s">
        <v>2059</v>
      </c>
      <c r="I1147" t="s">
        <v>1798</v>
      </c>
      <c r="J1147" t="s">
        <v>1799</v>
      </c>
      <c r="K1147" t="str">
        <f t="shared" si="34"/>
        <v>HOA LAN – THUAN AN – THUAN GIAO BINH DUONG  THUAN GIAO BINH DUONG</v>
      </c>
      <c r="L1147" t="str">
        <f t="shared" si="35"/>
        <v>400275 - Nutmeg ground HT,200055 - NEDSPICE PROCESSING VIETNAM LTD.,2013,1875,VN,THUAN GIAO BINH DUONG,HOA LAN – THUAN AN – THUAN GIAO BINH DUONG  THUAN GIAO BINH DUONG</v>
      </c>
    </row>
    <row r="1148" spans="1:12">
      <c r="A1148" s="6" t="s">
        <v>626</v>
      </c>
      <c r="B1148" s="7" t="s">
        <v>183</v>
      </c>
      <c r="C1148" s="7">
        <v>2013</v>
      </c>
      <c r="D1148" s="8">
        <v>3750</v>
      </c>
      <c r="E1148" s="4" t="s">
        <v>1478</v>
      </c>
      <c r="F1148">
        <v>0</v>
      </c>
      <c r="G1148">
        <v>0</v>
      </c>
      <c r="H1148" s="4" t="s">
        <v>2059</v>
      </c>
      <c r="I1148" t="s">
        <v>1798</v>
      </c>
      <c r="J1148" t="s">
        <v>1799</v>
      </c>
      <c r="K1148" t="str">
        <f t="shared" si="34"/>
        <v>HOA LAN – THUAN AN – THUAN GIAO BINH DUONG  THUAN GIAO BINH DUONG</v>
      </c>
      <c r="L1148" t="str">
        <f t="shared" si="35"/>
        <v>400601 - Ginger ground HT AF,200055 - NEDSPICE PROCESSING VIETNAM LTD.,2013,3750,VN,THUAN GIAO BINH DUONG,HOA LAN – THUAN AN – THUAN GIAO BINH DUONG  THUAN GIAO BINH DUONG</v>
      </c>
    </row>
    <row r="1149" spans="1:12">
      <c r="A1149" s="6" t="s">
        <v>628</v>
      </c>
      <c r="B1149" s="7" t="s">
        <v>183</v>
      </c>
      <c r="C1149" s="7">
        <v>2013</v>
      </c>
      <c r="D1149" s="8">
        <v>5625</v>
      </c>
      <c r="E1149" s="4" t="s">
        <v>1478</v>
      </c>
      <c r="F1149">
        <v>0</v>
      </c>
      <c r="G1149">
        <v>0</v>
      </c>
      <c r="H1149" s="4" t="s">
        <v>2059</v>
      </c>
      <c r="I1149" t="s">
        <v>1798</v>
      </c>
      <c r="J1149" t="s">
        <v>1799</v>
      </c>
      <c r="K1149" t="str">
        <f t="shared" si="34"/>
        <v>HOA LAN – THUAN AN – THUAN GIAO BINH DUONG  THUAN GIAO BINH DUONG</v>
      </c>
      <c r="L1149" t="str">
        <f t="shared" si="35"/>
        <v>400602 - Allspice ground,200055 - NEDSPICE PROCESSING VIETNAM LTD.,2013,5625,VN,THUAN GIAO BINH DUONG,HOA LAN – THUAN AN – THUAN GIAO BINH DUONG  THUAN GIAO BINH DUONG</v>
      </c>
    </row>
    <row r="1150" spans="1:12">
      <c r="A1150" s="6" t="s">
        <v>629</v>
      </c>
      <c r="B1150" s="7" t="s">
        <v>183</v>
      </c>
      <c r="C1150" s="7">
        <v>2013</v>
      </c>
      <c r="D1150" s="8">
        <v>6250</v>
      </c>
      <c r="E1150" s="4" t="s">
        <v>1478</v>
      </c>
      <c r="F1150">
        <v>0</v>
      </c>
      <c r="G1150">
        <v>0</v>
      </c>
      <c r="H1150" s="4" t="s">
        <v>2059</v>
      </c>
      <c r="I1150" t="s">
        <v>1798</v>
      </c>
      <c r="J1150" t="s">
        <v>1799</v>
      </c>
      <c r="K1150" t="str">
        <f t="shared" si="34"/>
        <v>HOA LAN – THUAN AN – THUAN GIAO BINH DUONG  THUAN GIAO BINH DUONG</v>
      </c>
      <c r="L1150" t="str">
        <f t="shared" si="35"/>
        <v>400603 - White pepper ground  HT,200055 - NEDSPICE PROCESSING VIETNAM LTD.,2013,6250,VN,THUAN GIAO BINH DUONG,HOA LAN – THUAN AN – THUAN GIAO BINH DUONG  THUAN GIAO BINH DUONG</v>
      </c>
    </row>
    <row r="1151" spans="1:12">
      <c r="A1151" s="6" t="s">
        <v>2136</v>
      </c>
      <c r="B1151" s="7" t="s">
        <v>183</v>
      </c>
      <c r="C1151" s="7">
        <v>2013</v>
      </c>
      <c r="D1151" s="8">
        <v>4000</v>
      </c>
      <c r="E1151" s="4" t="s">
        <v>1478</v>
      </c>
      <c r="F1151">
        <v>0</v>
      </c>
      <c r="G1151">
        <v>0</v>
      </c>
      <c r="H1151" s="4" t="s">
        <v>2059</v>
      </c>
      <c r="I1151" t="s">
        <v>1798</v>
      </c>
      <c r="J1151" t="s">
        <v>1799</v>
      </c>
      <c r="K1151" t="str">
        <f t="shared" si="34"/>
        <v>HOA LAN – THUAN AN – THUAN GIAO BINH DUONG  THUAN GIAO BINH DUONG</v>
      </c>
      <c r="L1151" t="str">
        <f t="shared" si="35"/>
        <v>400608 - Black pepper cracked 1.15 HT,200055 - NEDSPICE PROCESSING VIETNAM LTD.,2013,4000,VN,THUAN GIAO BINH DUONG,HOA LAN – THUAN AN – THUAN GIAO BINH DUONG  THUAN GIAO BINH DUONG</v>
      </c>
    </row>
    <row r="1152" spans="1:12">
      <c r="A1152" s="6" t="s">
        <v>2142</v>
      </c>
      <c r="B1152" s="7" t="s">
        <v>183</v>
      </c>
      <c r="C1152" s="7">
        <v>2013</v>
      </c>
      <c r="D1152" s="8">
        <v>1500</v>
      </c>
      <c r="E1152" s="4" t="s">
        <v>1478</v>
      </c>
      <c r="F1152">
        <v>0</v>
      </c>
      <c r="G1152">
        <v>0</v>
      </c>
      <c r="H1152" s="4" t="s">
        <v>2059</v>
      </c>
      <c r="I1152" t="s">
        <v>1798</v>
      </c>
      <c r="J1152" t="s">
        <v>1799</v>
      </c>
      <c r="K1152" t="str">
        <f t="shared" si="34"/>
        <v>HOA LAN – THUAN AN – THUAN GIAO BINH DUONG  THUAN GIAO BINH DUONG</v>
      </c>
      <c r="L1152" t="str">
        <f t="shared" si="35"/>
        <v>400655 - Black pepper cracked 0.72 HT,200055 - NEDSPICE PROCESSING VIETNAM LTD.,2013,1500,VN,THUAN GIAO BINH DUONG,HOA LAN – THUAN AN – THUAN GIAO BINH DUONG  THUAN GIAO BINH DUONG</v>
      </c>
    </row>
    <row r="1153" spans="1:12">
      <c r="A1153" s="6" t="s">
        <v>843</v>
      </c>
      <c r="B1153" s="7" t="s">
        <v>183</v>
      </c>
      <c r="C1153" s="7">
        <v>2013</v>
      </c>
      <c r="D1153" s="8">
        <v>625</v>
      </c>
      <c r="E1153" s="4" t="s">
        <v>1478</v>
      </c>
      <c r="F1153">
        <v>0</v>
      </c>
      <c r="G1153">
        <v>0</v>
      </c>
      <c r="H1153" s="4" t="s">
        <v>2059</v>
      </c>
      <c r="I1153" t="s">
        <v>1798</v>
      </c>
      <c r="J1153" t="s">
        <v>1799</v>
      </c>
      <c r="K1153" t="str">
        <f t="shared" si="34"/>
        <v>HOA LAN – THUAN AN – THUAN GIAO BINH DUONG  THUAN GIAO BINH DUONG</v>
      </c>
      <c r="L1153" t="str">
        <f t="shared" si="35"/>
        <v>400853 - All spice ground AF,200055 - NEDSPICE PROCESSING VIETNAM LTD.,2013,625,VN,THUAN GIAO BINH DUONG,HOA LAN – THUAN AN – THUAN GIAO BINH DUONG  THUAN GIAO BINH DUONG</v>
      </c>
    </row>
    <row r="1154" spans="1:12">
      <c r="A1154" s="6" t="s">
        <v>153</v>
      </c>
      <c r="B1154" s="7" t="s">
        <v>134</v>
      </c>
      <c r="C1154" s="7">
        <v>2009</v>
      </c>
      <c r="D1154" s="8">
        <v>1500</v>
      </c>
      <c r="E1154" s="4" t="s">
        <v>1475</v>
      </c>
      <c r="F1154">
        <v>0</v>
      </c>
      <c r="G1154">
        <v>0</v>
      </c>
      <c r="H1154" s="4" t="s">
        <v>2060</v>
      </c>
      <c r="I1154" t="s">
        <v>2240</v>
      </c>
      <c r="J1154" t="s">
        <v>1797</v>
      </c>
      <c r="K1154" t="str">
        <f t="shared" si="34"/>
        <v>02350 Marchais  France  Marchais</v>
      </c>
      <c r="L1154" t="str">
        <f t="shared" si="35"/>
        <v>400107 - Garlic powder LB AF (K),200056 - Sensient Dehydrated Flavors SAS,2009,1500,FR,Marchais,02350 Marchais  France  Marchais</v>
      </c>
    </row>
    <row r="1155" spans="1:12">
      <c r="A1155" s="6" t="s">
        <v>141</v>
      </c>
      <c r="B1155" s="7" t="s">
        <v>134</v>
      </c>
      <c r="C1155" s="7">
        <v>2010</v>
      </c>
      <c r="D1155" s="8">
        <v>4000</v>
      </c>
      <c r="E1155" s="4" t="s">
        <v>1475</v>
      </c>
      <c r="F1155">
        <v>0</v>
      </c>
      <c r="G1155">
        <v>0</v>
      </c>
      <c r="H1155" s="4" t="s">
        <v>2060</v>
      </c>
      <c r="I1155" t="s">
        <v>2240</v>
      </c>
      <c r="J1155" t="s">
        <v>1797</v>
      </c>
      <c r="K1155" t="str">
        <f t="shared" ref="K1155:K1218" si="36">CONCATENATE(I1155," ",H1155)</f>
        <v>02350 Marchais  France  Marchais</v>
      </c>
      <c r="L1155" t="str">
        <f t="shared" ref="L1155:L1218" si="37">CONCATENATE(A1155,",",B1155,",",C1155,",",D1155,",",E1155,",",H1155,",",K1155)</f>
        <v>400096 - Onion granulated XLB AF,200056 - Sensient Dehydrated Flavors SAS,2010,4000,FR,Marchais,02350 Marchais  France  Marchais</v>
      </c>
    </row>
    <row r="1156" spans="1:12">
      <c r="A1156" s="6" t="s">
        <v>152</v>
      </c>
      <c r="B1156" s="7" t="s">
        <v>134</v>
      </c>
      <c r="C1156" s="7">
        <v>2010</v>
      </c>
      <c r="D1156" s="8">
        <v>5000</v>
      </c>
      <c r="E1156" s="4" t="s">
        <v>1475</v>
      </c>
      <c r="F1156">
        <v>0</v>
      </c>
      <c r="G1156">
        <v>0</v>
      </c>
      <c r="H1156" s="4" t="s">
        <v>2060</v>
      </c>
      <c r="I1156" t="s">
        <v>2240</v>
      </c>
      <c r="J1156" t="s">
        <v>1797</v>
      </c>
      <c r="K1156" t="str">
        <f t="shared" si="36"/>
        <v>02350 Marchais  France  Marchais</v>
      </c>
      <c r="L1156" t="str">
        <f t="shared" si="37"/>
        <v>400106 - Onion granulated  SB,200056 - Sensient Dehydrated Flavors SAS,2010,5000,FR,Marchais,02350 Marchais  France  Marchais</v>
      </c>
    </row>
    <row r="1157" spans="1:12">
      <c r="A1157" s="6" t="s">
        <v>252</v>
      </c>
      <c r="B1157" s="7" t="s">
        <v>134</v>
      </c>
      <c r="C1157" s="7">
        <v>2010</v>
      </c>
      <c r="D1157" s="8">
        <v>3000</v>
      </c>
      <c r="E1157" s="4" t="s">
        <v>1475</v>
      </c>
      <c r="F1157">
        <v>0</v>
      </c>
      <c r="G1157">
        <v>0</v>
      </c>
      <c r="H1157" s="4" t="s">
        <v>2060</v>
      </c>
      <c r="I1157" t="s">
        <v>2240</v>
      </c>
      <c r="J1157" t="s">
        <v>1797</v>
      </c>
      <c r="K1157" t="str">
        <f t="shared" si="36"/>
        <v>02350 Marchais  France  Marchais</v>
      </c>
      <c r="L1157" t="str">
        <f t="shared" si="37"/>
        <v>400231 - Chili powder El Grande type,200056 - Sensient Dehydrated Flavors SAS,2010,3000,FR,Marchais,02350 Marchais  France  Marchais</v>
      </c>
    </row>
    <row r="1158" spans="1:12">
      <c r="A1158" s="6" t="s">
        <v>329</v>
      </c>
      <c r="B1158" s="7" t="s">
        <v>134</v>
      </c>
      <c r="C1158" s="7">
        <v>2010</v>
      </c>
      <c r="D1158" s="8">
        <v>4000</v>
      </c>
      <c r="E1158" s="4" t="s">
        <v>1475</v>
      </c>
      <c r="F1158">
        <v>0</v>
      </c>
      <c r="G1158">
        <v>0</v>
      </c>
      <c r="H1158" s="4" t="s">
        <v>2060</v>
      </c>
      <c r="I1158" t="s">
        <v>2240</v>
      </c>
      <c r="J1158" t="s">
        <v>1797</v>
      </c>
      <c r="K1158" t="str">
        <f t="shared" si="36"/>
        <v>02350 Marchais  France  Marchais</v>
      </c>
      <c r="L1158" t="str">
        <f t="shared" si="37"/>
        <v>400309 - Onion minced  SB Not active,200056 - Sensient Dehydrated Flavors SAS,2010,4000,FR,Marchais,02350 Marchais  France  Marchais</v>
      </c>
    </row>
    <row r="1159" spans="1:12">
      <c r="A1159" s="6" t="s">
        <v>337</v>
      </c>
      <c r="B1159" s="7" t="s">
        <v>134</v>
      </c>
      <c r="C1159" s="7">
        <v>2010</v>
      </c>
      <c r="D1159" s="8">
        <v>2000</v>
      </c>
      <c r="E1159" s="4" t="s">
        <v>1475</v>
      </c>
      <c r="F1159">
        <v>0</v>
      </c>
      <c r="G1159">
        <v>0</v>
      </c>
      <c r="H1159" s="4" t="s">
        <v>2060</v>
      </c>
      <c r="I1159" t="s">
        <v>2240</v>
      </c>
      <c r="J1159" t="s">
        <v>1797</v>
      </c>
      <c r="K1159" t="str">
        <f t="shared" si="36"/>
        <v>02350 Marchais  France  Marchais</v>
      </c>
      <c r="L1159" t="str">
        <f t="shared" si="37"/>
        <v>400316 - Chili powder Santa Cruz NOT ACTIVE,200056 - Sensient Dehydrated Flavors SAS,2010,2000,FR,Marchais,02350 Marchais  France  Marchais</v>
      </c>
    </row>
    <row r="1160" spans="1:12">
      <c r="A1160" s="6" t="s">
        <v>374</v>
      </c>
      <c r="B1160" s="7" t="s">
        <v>134</v>
      </c>
      <c r="C1160" s="7">
        <v>2010</v>
      </c>
      <c r="D1160" s="8">
        <v>500</v>
      </c>
      <c r="E1160" s="4" t="s">
        <v>1475</v>
      </c>
      <c r="F1160">
        <v>0</v>
      </c>
      <c r="G1160">
        <v>0</v>
      </c>
      <c r="H1160" s="4" t="s">
        <v>2060</v>
      </c>
      <c r="I1160" t="s">
        <v>2240</v>
      </c>
      <c r="J1160" t="s">
        <v>1797</v>
      </c>
      <c r="K1160" t="str">
        <f t="shared" si="36"/>
        <v>02350 Marchais  France  Marchais</v>
      </c>
      <c r="L1160" t="str">
        <f t="shared" si="37"/>
        <v>400352 - Onion chopped LB,200056 - Sensient Dehydrated Flavors SAS,2010,500,FR,Marchais,02350 Marchais  France  Marchais</v>
      </c>
    </row>
    <row r="1161" spans="1:12">
      <c r="A1161" s="6" t="s">
        <v>376</v>
      </c>
      <c r="B1161" s="7" t="s">
        <v>134</v>
      </c>
      <c r="C1161" s="7">
        <v>2010</v>
      </c>
      <c r="D1161" s="8">
        <v>2000</v>
      </c>
      <c r="E1161" s="4" t="s">
        <v>1475</v>
      </c>
      <c r="F1161">
        <v>0</v>
      </c>
      <c r="G1161">
        <v>0</v>
      </c>
      <c r="H1161" s="4" t="s">
        <v>2060</v>
      </c>
      <c r="I1161" t="s">
        <v>2240</v>
      </c>
      <c r="J1161" t="s">
        <v>1797</v>
      </c>
      <c r="K1161" t="str">
        <f t="shared" si="36"/>
        <v>02350 Marchais  France  Marchais</v>
      </c>
      <c r="L1161" t="str">
        <f t="shared" si="37"/>
        <v>400354 - Garlic minced LB AF,200056 - Sensient Dehydrated Flavors SAS,2010,2000,FR,Marchais,02350 Marchais  France  Marchais</v>
      </c>
    </row>
    <row r="1162" spans="1:12">
      <c r="A1162" s="6" t="s">
        <v>132</v>
      </c>
      <c r="B1162" s="7" t="s">
        <v>134</v>
      </c>
      <c r="C1162" s="7">
        <v>2011</v>
      </c>
      <c r="D1162" s="8">
        <v>200</v>
      </c>
      <c r="E1162" s="4" t="s">
        <v>1475</v>
      </c>
      <c r="F1162">
        <v>0</v>
      </c>
      <c r="G1162">
        <v>0</v>
      </c>
      <c r="H1162" s="4" t="s">
        <v>2060</v>
      </c>
      <c r="I1162" t="s">
        <v>2240</v>
      </c>
      <c r="J1162" t="s">
        <v>1797</v>
      </c>
      <c r="K1162" t="str">
        <f t="shared" si="36"/>
        <v>02350 Marchais  France  Marchais</v>
      </c>
      <c r="L1162" t="str">
        <f t="shared" si="37"/>
        <v>400095 - Onion minced LB AF,200056 - Sensient Dehydrated Flavors SAS,2011,200,FR,Marchais,02350 Marchais  France  Marchais</v>
      </c>
    </row>
    <row r="1163" spans="1:12">
      <c r="A1163" s="6" t="s">
        <v>141</v>
      </c>
      <c r="B1163" s="7" t="s">
        <v>134</v>
      </c>
      <c r="C1163" s="7">
        <v>2011</v>
      </c>
      <c r="D1163" s="8">
        <v>1000</v>
      </c>
      <c r="E1163" s="4" t="s">
        <v>1475</v>
      </c>
      <c r="F1163">
        <v>0</v>
      </c>
      <c r="G1163">
        <v>0</v>
      </c>
      <c r="H1163" s="4" t="s">
        <v>2060</v>
      </c>
      <c r="I1163" t="s">
        <v>2240</v>
      </c>
      <c r="J1163" t="s">
        <v>1797</v>
      </c>
      <c r="K1163" t="str">
        <f t="shared" si="36"/>
        <v>02350 Marchais  France  Marchais</v>
      </c>
      <c r="L1163" t="str">
        <f t="shared" si="37"/>
        <v>400096 - Onion granulated XLB AF,200056 - Sensient Dehydrated Flavors SAS,2011,1000,FR,Marchais,02350 Marchais  France  Marchais</v>
      </c>
    </row>
    <row r="1164" spans="1:12">
      <c r="A1164" s="6" t="s">
        <v>329</v>
      </c>
      <c r="B1164" s="7" t="s">
        <v>134</v>
      </c>
      <c r="C1164" s="7">
        <v>2011</v>
      </c>
      <c r="D1164" s="8">
        <v>8380</v>
      </c>
      <c r="E1164" s="4" t="s">
        <v>1475</v>
      </c>
      <c r="F1164">
        <v>0</v>
      </c>
      <c r="G1164">
        <v>0</v>
      </c>
      <c r="H1164" s="4" t="s">
        <v>2060</v>
      </c>
      <c r="I1164" t="s">
        <v>2240</v>
      </c>
      <c r="J1164" t="s">
        <v>1797</v>
      </c>
      <c r="K1164" t="str">
        <f t="shared" si="36"/>
        <v>02350 Marchais  France  Marchais</v>
      </c>
      <c r="L1164" t="str">
        <f t="shared" si="37"/>
        <v>400309 - Onion minced  SB Not active,200056 - Sensient Dehydrated Flavors SAS,2011,8380,FR,Marchais,02350 Marchais  France  Marchais</v>
      </c>
    </row>
    <row r="1165" spans="1:12">
      <c r="A1165" s="6" t="s">
        <v>374</v>
      </c>
      <c r="B1165" s="7" t="s">
        <v>134</v>
      </c>
      <c r="C1165" s="7">
        <v>2011</v>
      </c>
      <c r="D1165" s="8">
        <v>1450</v>
      </c>
      <c r="E1165" s="4" t="s">
        <v>1475</v>
      </c>
      <c r="F1165">
        <v>0</v>
      </c>
      <c r="G1165">
        <v>0</v>
      </c>
      <c r="H1165" s="4" t="s">
        <v>2060</v>
      </c>
      <c r="I1165" t="s">
        <v>2240</v>
      </c>
      <c r="J1165" t="s">
        <v>1797</v>
      </c>
      <c r="K1165" t="str">
        <f t="shared" si="36"/>
        <v>02350 Marchais  France  Marchais</v>
      </c>
      <c r="L1165" t="str">
        <f t="shared" si="37"/>
        <v>400352 - Onion chopped LB,200056 - Sensient Dehydrated Flavors SAS,2011,1450,FR,Marchais,02350 Marchais  France  Marchais</v>
      </c>
    </row>
    <row r="1166" spans="1:12">
      <c r="A1166" s="6" t="s">
        <v>376</v>
      </c>
      <c r="B1166" s="7" t="s">
        <v>134</v>
      </c>
      <c r="C1166" s="7">
        <v>2011</v>
      </c>
      <c r="D1166" s="8">
        <v>1300</v>
      </c>
      <c r="E1166" s="4" t="s">
        <v>1475</v>
      </c>
      <c r="F1166">
        <v>0</v>
      </c>
      <c r="G1166">
        <v>0</v>
      </c>
      <c r="H1166" s="4" t="s">
        <v>2060</v>
      </c>
      <c r="I1166" t="s">
        <v>2240</v>
      </c>
      <c r="J1166" t="s">
        <v>1797</v>
      </c>
      <c r="K1166" t="str">
        <f t="shared" si="36"/>
        <v>02350 Marchais  France  Marchais</v>
      </c>
      <c r="L1166" t="str">
        <f t="shared" si="37"/>
        <v>400354 - Garlic minced LB AF,200056 - Sensient Dehydrated Flavors SAS,2011,1300,FR,Marchais,02350 Marchais  France  Marchais</v>
      </c>
    </row>
    <row r="1167" spans="1:12">
      <c r="A1167" s="6" t="s">
        <v>376</v>
      </c>
      <c r="B1167" s="7" t="s">
        <v>134</v>
      </c>
      <c r="C1167" s="7">
        <v>2013</v>
      </c>
      <c r="D1167" s="8">
        <v>2000</v>
      </c>
      <c r="E1167" s="4" t="s">
        <v>1475</v>
      </c>
      <c r="F1167">
        <v>0</v>
      </c>
      <c r="G1167">
        <v>0</v>
      </c>
      <c r="H1167" s="4" t="s">
        <v>2060</v>
      </c>
      <c r="I1167" t="s">
        <v>2240</v>
      </c>
      <c r="J1167" t="s">
        <v>1797</v>
      </c>
      <c r="K1167" t="str">
        <f t="shared" si="36"/>
        <v>02350 Marchais  France  Marchais</v>
      </c>
      <c r="L1167" t="str">
        <f t="shared" si="37"/>
        <v>400354 - Garlic minced LB AF,200056 - Sensient Dehydrated Flavors SAS,2013,2000,FR,Marchais,02350 Marchais  France  Marchais</v>
      </c>
    </row>
    <row r="1168" spans="1:12">
      <c r="A1168" s="6" t="s">
        <v>166</v>
      </c>
      <c r="B1168" s="7" t="s">
        <v>2215</v>
      </c>
      <c r="C1168" s="7">
        <v>2007</v>
      </c>
      <c r="D1168" s="8">
        <v>4000</v>
      </c>
      <c r="E1168" s="4" t="s">
        <v>1468</v>
      </c>
      <c r="F1168" t="s">
        <v>1573</v>
      </c>
      <c r="G1168">
        <v>0</v>
      </c>
      <c r="H1168" s="4" t="s">
        <v>1574</v>
      </c>
      <c r="I1168" t="s">
        <v>2241</v>
      </c>
      <c r="J1168" t="s">
        <v>1575</v>
      </c>
      <c r="K1168" t="str">
        <f t="shared" si="36"/>
        <v>Finca La Almazara  Santa Ana-Cartagena Murcia</v>
      </c>
      <c r="L1168" t="str">
        <f t="shared" si="37"/>
        <v>400122 - Paprika 60 ASTA Rosen  25kg NOT ACTIVE,200057 - Ingredientes Naturales Seleccionados. S.L.,2007,4000,ES,Murcia,Finca La Almazara  Santa Ana-Cartagena Murcia</v>
      </c>
    </row>
    <row r="1169" spans="1:12">
      <c r="A1169" s="6" t="s">
        <v>171</v>
      </c>
      <c r="B1169" s="7" t="s">
        <v>2215</v>
      </c>
      <c r="C1169" s="7">
        <v>2007</v>
      </c>
      <c r="D1169" s="8">
        <v>13000</v>
      </c>
      <c r="E1169" s="4" t="s">
        <v>1468</v>
      </c>
      <c r="F1169" t="s">
        <v>1573</v>
      </c>
      <c r="G1169">
        <v>0</v>
      </c>
      <c r="H1169" s="4" t="s">
        <v>1574</v>
      </c>
      <c r="I1169" t="s">
        <v>2241</v>
      </c>
      <c r="J1169" t="s">
        <v>1575</v>
      </c>
      <c r="K1169" t="str">
        <f t="shared" si="36"/>
        <v>Finca La Almazara  Santa Ana-Cartagena Murcia</v>
      </c>
      <c r="L1169" t="str">
        <f t="shared" si="37"/>
        <v>400125 - Paprika powder 100 Asta HT AF (K),200057 - Ingredientes Naturales Seleccionados. S.L.,2007,13000,ES,Murcia,Finca La Almazara  Santa Ana-Cartagena Murcia</v>
      </c>
    </row>
    <row r="1170" spans="1:12">
      <c r="A1170" s="6" t="s">
        <v>239</v>
      </c>
      <c r="B1170" s="7" t="s">
        <v>2215</v>
      </c>
      <c r="C1170" s="7">
        <v>2007</v>
      </c>
      <c r="D1170" s="8">
        <v>23000</v>
      </c>
      <c r="E1170" s="4" t="s">
        <v>1468</v>
      </c>
      <c r="F1170" t="s">
        <v>1573</v>
      </c>
      <c r="G1170">
        <v>0</v>
      </c>
      <c r="H1170" s="4" t="s">
        <v>1574</v>
      </c>
      <c r="I1170" t="s">
        <v>2241</v>
      </c>
      <c r="J1170" t="s">
        <v>1575</v>
      </c>
      <c r="K1170" t="str">
        <f t="shared" si="36"/>
        <v>Finca La Almazara  Santa Ana-Cartagena Murcia</v>
      </c>
      <c r="L1170" t="str">
        <f t="shared" si="37"/>
        <v>400225 - Paprika powder 80  Asta HT,200057 - Ingredientes Naturales Seleccionados. S.L.,2007,23000,ES,Murcia,Finca La Almazara  Santa Ana-Cartagena Murcia</v>
      </c>
    </row>
    <row r="1171" spans="1:12">
      <c r="A1171" s="6" t="s">
        <v>513</v>
      </c>
      <c r="B1171" s="7" t="s">
        <v>2215</v>
      </c>
      <c r="C1171" s="7">
        <v>2007</v>
      </c>
      <c r="D1171" s="8">
        <v>100</v>
      </c>
      <c r="E1171" s="4" t="s">
        <v>1468</v>
      </c>
      <c r="F1171" t="s">
        <v>1573</v>
      </c>
      <c r="G1171">
        <v>0</v>
      </c>
      <c r="H1171" s="4" t="s">
        <v>1574</v>
      </c>
      <c r="I1171" t="s">
        <v>2241</v>
      </c>
      <c r="J1171" t="s">
        <v>1575</v>
      </c>
      <c r="K1171" t="str">
        <f t="shared" si="36"/>
        <v>Finca La Almazara  Santa Ana-Cartagena Murcia</v>
      </c>
      <c r="L1171" t="str">
        <f t="shared" si="37"/>
        <v>400485 - Rosemary extract liquid LO Not active,200057 - Ingredientes Naturales Seleccionados. S.L.,2007,100,ES,Murcia,Finca La Almazara  Santa Ana-Cartagena Murcia</v>
      </c>
    </row>
    <row r="1172" spans="1:12">
      <c r="A1172" s="6" t="s">
        <v>594</v>
      </c>
      <c r="B1172" s="7" t="s">
        <v>2215</v>
      </c>
      <c r="C1172" s="7">
        <v>2007</v>
      </c>
      <c r="D1172" s="8">
        <v>7000</v>
      </c>
      <c r="E1172" s="4" t="s">
        <v>1468</v>
      </c>
      <c r="F1172" t="s">
        <v>1573</v>
      </c>
      <c r="G1172">
        <v>0</v>
      </c>
      <c r="H1172" s="4" t="s">
        <v>1574</v>
      </c>
      <c r="I1172" t="s">
        <v>2241</v>
      </c>
      <c r="J1172" t="s">
        <v>1575</v>
      </c>
      <c r="K1172" t="str">
        <f t="shared" si="36"/>
        <v>Finca La Almazara  Santa Ana-Cartagena Murcia</v>
      </c>
      <c r="L1172" t="str">
        <f t="shared" si="37"/>
        <v>400563 - Paprika powder 160 Asta HT NTU,200057 - Ingredientes Naturales Seleccionados. S.L.,2007,7000,ES,Murcia,Finca La Almazara  Santa Ana-Cartagena Murcia</v>
      </c>
    </row>
    <row r="1173" spans="1:12">
      <c r="A1173" s="6" t="s">
        <v>595</v>
      </c>
      <c r="B1173" s="7" t="s">
        <v>2215</v>
      </c>
      <c r="C1173" s="7">
        <v>2007</v>
      </c>
      <c r="D1173" s="8">
        <v>45</v>
      </c>
      <c r="E1173" s="4" t="s">
        <v>1468</v>
      </c>
      <c r="F1173" t="s">
        <v>1573</v>
      </c>
      <c r="G1173">
        <v>0</v>
      </c>
      <c r="H1173" s="4" t="s">
        <v>1574</v>
      </c>
      <c r="I1173" t="s">
        <v>2241</v>
      </c>
      <c r="J1173" t="s">
        <v>1575</v>
      </c>
      <c r="K1173" t="str">
        <f t="shared" si="36"/>
        <v>Finca La Almazara  Santa Ana-Cartagena Murcia</v>
      </c>
      <c r="L1173" t="str">
        <f t="shared" si="37"/>
        <v>400564 - O/R Paprika 80.000 cu AF NOT ACTIVE,200057 - Ingredientes Naturales Seleccionados. S.L.,2007,45,ES,Murcia,Finca La Almazara  Santa Ana-Cartagena Murcia</v>
      </c>
    </row>
    <row r="1174" spans="1:12">
      <c r="A1174" s="6" t="s">
        <v>166</v>
      </c>
      <c r="B1174" s="7" t="s">
        <v>2215</v>
      </c>
      <c r="C1174" s="7">
        <v>2008</v>
      </c>
      <c r="D1174" s="8">
        <v>8000</v>
      </c>
      <c r="E1174" s="4" t="s">
        <v>1468</v>
      </c>
      <c r="F1174" t="s">
        <v>1573</v>
      </c>
      <c r="G1174">
        <v>0</v>
      </c>
      <c r="H1174" s="4" t="s">
        <v>1574</v>
      </c>
      <c r="I1174" t="s">
        <v>2241</v>
      </c>
      <c r="J1174" t="s">
        <v>1575</v>
      </c>
      <c r="K1174" t="str">
        <f t="shared" si="36"/>
        <v>Finca La Almazara  Santa Ana-Cartagena Murcia</v>
      </c>
      <c r="L1174" t="str">
        <f t="shared" si="37"/>
        <v>400122 - Paprika 60 ASTA Rosen  25kg NOT ACTIVE,200057 - Ingredientes Naturales Seleccionados. S.L.,2008,8000,ES,Murcia,Finca La Almazara  Santa Ana-Cartagena Murcia</v>
      </c>
    </row>
    <row r="1175" spans="1:12">
      <c r="A1175" s="6" t="s">
        <v>171</v>
      </c>
      <c r="B1175" s="7" t="s">
        <v>2215</v>
      </c>
      <c r="C1175" s="7">
        <v>2008</v>
      </c>
      <c r="D1175" s="8">
        <v>24000</v>
      </c>
      <c r="E1175" s="4" t="s">
        <v>1468</v>
      </c>
      <c r="F1175" t="s">
        <v>1573</v>
      </c>
      <c r="G1175">
        <v>0</v>
      </c>
      <c r="H1175" s="4" t="s">
        <v>1574</v>
      </c>
      <c r="I1175" t="s">
        <v>2241</v>
      </c>
      <c r="J1175" t="s">
        <v>1575</v>
      </c>
      <c r="K1175" t="str">
        <f t="shared" si="36"/>
        <v>Finca La Almazara  Santa Ana-Cartagena Murcia</v>
      </c>
      <c r="L1175" t="str">
        <f t="shared" si="37"/>
        <v>400125 - Paprika powder 100 Asta HT AF (K),200057 - Ingredientes Naturales Seleccionados. S.L.,2008,24000,ES,Murcia,Finca La Almazara  Santa Ana-Cartagena Murcia</v>
      </c>
    </row>
    <row r="1176" spans="1:12">
      <c r="A1176" s="6" t="s">
        <v>239</v>
      </c>
      <c r="B1176" s="7" t="s">
        <v>2215</v>
      </c>
      <c r="C1176" s="7">
        <v>2008</v>
      </c>
      <c r="D1176" s="8">
        <v>36000</v>
      </c>
      <c r="E1176" s="4" t="s">
        <v>1468</v>
      </c>
      <c r="F1176" t="s">
        <v>1573</v>
      </c>
      <c r="G1176">
        <v>0</v>
      </c>
      <c r="H1176" s="4" t="s">
        <v>1574</v>
      </c>
      <c r="I1176" t="s">
        <v>2241</v>
      </c>
      <c r="J1176" t="s">
        <v>1575</v>
      </c>
      <c r="K1176" t="str">
        <f t="shared" si="36"/>
        <v>Finca La Almazara  Santa Ana-Cartagena Murcia</v>
      </c>
      <c r="L1176" t="str">
        <f t="shared" si="37"/>
        <v>400225 - Paprika powder 80  Asta HT,200057 - Ingredientes Naturales Seleccionados. S.L.,2008,36000,ES,Murcia,Finca La Almazara  Santa Ana-Cartagena Murcia</v>
      </c>
    </row>
    <row r="1177" spans="1:12">
      <c r="A1177" s="6" t="s">
        <v>513</v>
      </c>
      <c r="B1177" s="7" t="s">
        <v>2215</v>
      </c>
      <c r="C1177" s="7">
        <v>2008</v>
      </c>
      <c r="D1177" s="8">
        <v>120</v>
      </c>
      <c r="E1177" s="4" t="s">
        <v>1468</v>
      </c>
      <c r="F1177" t="s">
        <v>1573</v>
      </c>
      <c r="G1177">
        <v>0</v>
      </c>
      <c r="H1177" s="4" t="s">
        <v>1574</v>
      </c>
      <c r="I1177" t="s">
        <v>2241</v>
      </c>
      <c r="J1177" t="s">
        <v>1575</v>
      </c>
      <c r="K1177" t="str">
        <f t="shared" si="36"/>
        <v>Finca La Almazara  Santa Ana-Cartagena Murcia</v>
      </c>
      <c r="L1177" t="str">
        <f t="shared" si="37"/>
        <v>400485 - Rosemary extract liquid LO Not active,200057 - Ingredientes Naturales Seleccionados. S.L.,2008,120,ES,Murcia,Finca La Almazara  Santa Ana-Cartagena Murcia</v>
      </c>
    </row>
    <row r="1178" spans="1:12">
      <c r="A1178" s="6" t="s">
        <v>594</v>
      </c>
      <c r="B1178" s="7" t="s">
        <v>2215</v>
      </c>
      <c r="C1178" s="7">
        <v>2008</v>
      </c>
      <c r="D1178" s="8">
        <v>11000</v>
      </c>
      <c r="E1178" s="4" t="s">
        <v>1468</v>
      </c>
      <c r="F1178" t="s">
        <v>1573</v>
      </c>
      <c r="G1178">
        <v>0</v>
      </c>
      <c r="H1178" s="4" t="s">
        <v>1574</v>
      </c>
      <c r="I1178" t="s">
        <v>2241</v>
      </c>
      <c r="J1178" t="s">
        <v>1575</v>
      </c>
      <c r="K1178" t="str">
        <f t="shared" si="36"/>
        <v>Finca La Almazara  Santa Ana-Cartagena Murcia</v>
      </c>
      <c r="L1178" t="str">
        <f t="shared" si="37"/>
        <v>400563 - Paprika powder 160 Asta HT NTU,200057 - Ingredientes Naturales Seleccionados. S.L.,2008,11000,ES,Murcia,Finca La Almazara  Santa Ana-Cartagena Murcia</v>
      </c>
    </row>
    <row r="1179" spans="1:12">
      <c r="A1179" s="6" t="s">
        <v>595</v>
      </c>
      <c r="B1179" s="7" t="s">
        <v>2215</v>
      </c>
      <c r="C1179" s="7">
        <v>2008</v>
      </c>
      <c r="D1179" s="8">
        <v>675</v>
      </c>
      <c r="E1179" s="4" t="s">
        <v>1468</v>
      </c>
      <c r="F1179" t="s">
        <v>1573</v>
      </c>
      <c r="G1179">
        <v>0</v>
      </c>
      <c r="H1179" s="4" t="s">
        <v>1574</v>
      </c>
      <c r="I1179" t="s">
        <v>2241</v>
      </c>
      <c r="J1179" t="s">
        <v>1575</v>
      </c>
      <c r="K1179" t="str">
        <f t="shared" si="36"/>
        <v>Finca La Almazara  Santa Ana-Cartagena Murcia</v>
      </c>
      <c r="L1179" t="str">
        <f t="shared" si="37"/>
        <v>400564 - O/R Paprika 80.000 cu AF NOT ACTIVE,200057 - Ingredientes Naturales Seleccionados. S.L.,2008,675,ES,Murcia,Finca La Almazara  Santa Ana-Cartagena Murcia</v>
      </c>
    </row>
    <row r="1180" spans="1:12">
      <c r="A1180" s="6" t="s">
        <v>166</v>
      </c>
      <c r="B1180" s="7" t="s">
        <v>2215</v>
      </c>
      <c r="C1180" s="7">
        <v>2009</v>
      </c>
      <c r="D1180" s="8">
        <v>2000</v>
      </c>
      <c r="E1180" s="4" t="s">
        <v>1468</v>
      </c>
      <c r="F1180" t="s">
        <v>1573</v>
      </c>
      <c r="G1180">
        <v>0</v>
      </c>
      <c r="H1180" s="4" t="s">
        <v>1574</v>
      </c>
      <c r="I1180" t="s">
        <v>2241</v>
      </c>
      <c r="J1180" t="s">
        <v>1575</v>
      </c>
      <c r="K1180" t="str">
        <f t="shared" si="36"/>
        <v>Finca La Almazara  Santa Ana-Cartagena Murcia</v>
      </c>
      <c r="L1180" t="str">
        <f t="shared" si="37"/>
        <v>400122 - Paprika 60 ASTA Rosen  25kg NOT ACTIVE,200057 - Ingredientes Naturales Seleccionados. S.L.,2009,2000,ES,Murcia,Finca La Almazara  Santa Ana-Cartagena Murcia</v>
      </c>
    </row>
    <row r="1181" spans="1:12">
      <c r="A1181" s="6" t="s">
        <v>171</v>
      </c>
      <c r="B1181" s="7" t="s">
        <v>2215</v>
      </c>
      <c r="C1181" s="7">
        <v>2009</v>
      </c>
      <c r="D1181" s="8">
        <v>73150</v>
      </c>
      <c r="E1181" s="4" t="s">
        <v>1468</v>
      </c>
      <c r="F1181" t="s">
        <v>1573</v>
      </c>
      <c r="G1181">
        <v>0</v>
      </c>
      <c r="H1181" s="4" t="s">
        <v>1574</v>
      </c>
      <c r="I1181" t="s">
        <v>2241</v>
      </c>
      <c r="J1181" t="s">
        <v>1575</v>
      </c>
      <c r="K1181" t="str">
        <f t="shared" si="36"/>
        <v>Finca La Almazara  Santa Ana-Cartagena Murcia</v>
      </c>
      <c r="L1181" t="str">
        <f t="shared" si="37"/>
        <v>400125 - Paprika powder 100 Asta HT AF (K),200057 - Ingredientes Naturales Seleccionados. S.L.,2009,73150,ES,Murcia,Finca La Almazara  Santa Ana-Cartagena Murcia</v>
      </c>
    </row>
    <row r="1182" spans="1:12">
      <c r="A1182" s="6" t="s">
        <v>239</v>
      </c>
      <c r="B1182" s="7" t="s">
        <v>2215</v>
      </c>
      <c r="C1182" s="7">
        <v>2009</v>
      </c>
      <c r="D1182" s="8">
        <v>37575</v>
      </c>
      <c r="E1182" s="4" t="s">
        <v>1468</v>
      </c>
      <c r="F1182" t="s">
        <v>1573</v>
      </c>
      <c r="G1182">
        <v>0</v>
      </c>
      <c r="H1182" s="4" t="s">
        <v>1574</v>
      </c>
      <c r="I1182" t="s">
        <v>2241</v>
      </c>
      <c r="J1182" t="s">
        <v>1575</v>
      </c>
      <c r="K1182" t="str">
        <f t="shared" si="36"/>
        <v>Finca La Almazara  Santa Ana-Cartagena Murcia</v>
      </c>
      <c r="L1182" t="str">
        <f t="shared" si="37"/>
        <v>400225 - Paprika powder 80  Asta HT,200057 - Ingredientes Naturales Seleccionados. S.L.,2009,37575,ES,Murcia,Finca La Almazara  Santa Ana-Cartagena Murcia</v>
      </c>
    </row>
    <row r="1183" spans="1:12">
      <c r="A1183" s="6" t="s">
        <v>513</v>
      </c>
      <c r="B1183" s="7" t="s">
        <v>2215</v>
      </c>
      <c r="C1183" s="7">
        <v>2009</v>
      </c>
      <c r="D1183" s="8">
        <v>280</v>
      </c>
      <c r="E1183" s="4" t="s">
        <v>1468</v>
      </c>
      <c r="F1183" t="s">
        <v>1573</v>
      </c>
      <c r="G1183">
        <v>0</v>
      </c>
      <c r="H1183" s="4" t="s">
        <v>1574</v>
      </c>
      <c r="I1183" t="s">
        <v>2241</v>
      </c>
      <c r="J1183" t="s">
        <v>1575</v>
      </c>
      <c r="K1183" t="str">
        <f t="shared" si="36"/>
        <v>Finca La Almazara  Santa Ana-Cartagena Murcia</v>
      </c>
      <c r="L1183" t="str">
        <f t="shared" si="37"/>
        <v>400485 - Rosemary extract liquid LO Not active,200057 - Ingredientes Naturales Seleccionados. S.L.,2009,280,ES,Murcia,Finca La Almazara  Santa Ana-Cartagena Murcia</v>
      </c>
    </row>
    <row r="1184" spans="1:12">
      <c r="A1184" s="6" t="s">
        <v>594</v>
      </c>
      <c r="B1184" s="7" t="s">
        <v>2215</v>
      </c>
      <c r="C1184" s="7">
        <v>2009</v>
      </c>
      <c r="D1184" s="8">
        <v>8625</v>
      </c>
      <c r="E1184" s="4" t="s">
        <v>1468</v>
      </c>
      <c r="F1184" t="s">
        <v>1573</v>
      </c>
      <c r="G1184">
        <v>0</v>
      </c>
      <c r="H1184" s="4" t="s">
        <v>1574</v>
      </c>
      <c r="I1184" t="s">
        <v>2241</v>
      </c>
      <c r="J1184" t="s">
        <v>1575</v>
      </c>
      <c r="K1184" t="str">
        <f t="shared" si="36"/>
        <v>Finca La Almazara  Santa Ana-Cartagena Murcia</v>
      </c>
      <c r="L1184" t="str">
        <f t="shared" si="37"/>
        <v>400563 - Paprika powder 160 Asta HT NTU,200057 - Ingredientes Naturales Seleccionados. S.L.,2009,8625,ES,Murcia,Finca La Almazara  Santa Ana-Cartagena Murcia</v>
      </c>
    </row>
    <row r="1185" spans="1:12">
      <c r="A1185" s="6" t="s">
        <v>595</v>
      </c>
      <c r="B1185" s="7" t="s">
        <v>2215</v>
      </c>
      <c r="C1185" s="7">
        <v>2009</v>
      </c>
      <c r="D1185" s="8">
        <v>1240</v>
      </c>
      <c r="E1185" s="4" t="s">
        <v>1468</v>
      </c>
      <c r="F1185" t="s">
        <v>1573</v>
      </c>
      <c r="G1185">
        <v>0</v>
      </c>
      <c r="H1185" s="4" t="s">
        <v>1574</v>
      </c>
      <c r="I1185" t="s">
        <v>2241</v>
      </c>
      <c r="J1185" t="s">
        <v>1575</v>
      </c>
      <c r="K1185" t="str">
        <f t="shared" si="36"/>
        <v>Finca La Almazara  Santa Ana-Cartagena Murcia</v>
      </c>
      <c r="L1185" t="str">
        <f t="shared" si="37"/>
        <v>400564 - O/R Paprika 80.000 cu AF NOT ACTIVE,200057 - Ingredientes Naturales Seleccionados. S.L.,2009,1240,ES,Murcia,Finca La Almazara  Santa Ana-Cartagena Murcia</v>
      </c>
    </row>
    <row r="1186" spans="1:12">
      <c r="A1186" s="6" t="s">
        <v>166</v>
      </c>
      <c r="B1186" s="7" t="s">
        <v>2215</v>
      </c>
      <c r="C1186" s="7">
        <v>2010</v>
      </c>
      <c r="D1186" s="8">
        <v>1000</v>
      </c>
      <c r="E1186" s="4" t="s">
        <v>1468</v>
      </c>
      <c r="F1186" t="s">
        <v>1573</v>
      </c>
      <c r="G1186">
        <v>0</v>
      </c>
      <c r="H1186" s="4" t="s">
        <v>1574</v>
      </c>
      <c r="I1186" t="s">
        <v>2241</v>
      </c>
      <c r="J1186" t="s">
        <v>1575</v>
      </c>
      <c r="K1186" t="str">
        <f t="shared" si="36"/>
        <v>Finca La Almazara  Santa Ana-Cartagena Murcia</v>
      </c>
      <c r="L1186" t="str">
        <f t="shared" si="37"/>
        <v>400122 - Paprika 60 ASTA Rosen  25kg NOT ACTIVE,200057 - Ingredientes Naturales Seleccionados. S.L.,2010,1000,ES,Murcia,Finca La Almazara  Santa Ana-Cartagena Murcia</v>
      </c>
    </row>
    <row r="1187" spans="1:12">
      <c r="A1187" s="6" t="s">
        <v>171</v>
      </c>
      <c r="B1187" s="7" t="s">
        <v>2215</v>
      </c>
      <c r="C1187" s="7">
        <v>2010</v>
      </c>
      <c r="D1187" s="8">
        <v>45000</v>
      </c>
      <c r="E1187" s="4" t="s">
        <v>1468</v>
      </c>
      <c r="F1187" t="s">
        <v>1573</v>
      </c>
      <c r="G1187">
        <v>0</v>
      </c>
      <c r="H1187" s="4" t="s">
        <v>1574</v>
      </c>
      <c r="I1187" t="s">
        <v>2241</v>
      </c>
      <c r="J1187" t="s">
        <v>1575</v>
      </c>
      <c r="K1187" t="str">
        <f t="shared" si="36"/>
        <v>Finca La Almazara  Santa Ana-Cartagena Murcia</v>
      </c>
      <c r="L1187" t="str">
        <f t="shared" si="37"/>
        <v>400125 - Paprika powder 100 Asta HT AF (K),200057 - Ingredientes Naturales Seleccionados. S.L.,2010,45000,ES,Murcia,Finca La Almazara  Santa Ana-Cartagena Murcia</v>
      </c>
    </row>
    <row r="1188" spans="1:12">
      <c r="A1188" s="6" t="s">
        <v>239</v>
      </c>
      <c r="B1188" s="7" t="s">
        <v>2215</v>
      </c>
      <c r="C1188" s="7">
        <v>2010</v>
      </c>
      <c r="D1188" s="8">
        <v>44100</v>
      </c>
      <c r="E1188" s="4" t="s">
        <v>1468</v>
      </c>
      <c r="F1188" t="s">
        <v>1573</v>
      </c>
      <c r="G1188">
        <v>0</v>
      </c>
      <c r="H1188" s="4" t="s">
        <v>1574</v>
      </c>
      <c r="I1188" t="s">
        <v>2241</v>
      </c>
      <c r="J1188" t="s">
        <v>1575</v>
      </c>
      <c r="K1188" t="str">
        <f t="shared" si="36"/>
        <v>Finca La Almazara  Santa Ana-Cartagena Murcia</v>
      </c>
      <c r="L1188" t="str">
        <f t="shared" si="37"/>
        <v>400225 - Paprika powder 80  Asta HT,200057 - Ingredientes Naturales Seleccionados. S.L.,2010,44100,ES,Murcia,Finca La Almazara  Santa Ana-Cartagena Murcia</v>
      </c>
    </row>
    <row r="1189" spans="1:12">
      <c r="A1189" s="6" t="s">
        <v>513</v>
      </c>
      <c r="B1189" s="7" t="s">
        <v>2215</v>
      </c>
      <c r="C1189" s="7">
        <v>2010</v>
      </c>
      <c r="D1189" s="8">
        <v>300</v>
      </c>
      <c r="E1189" s="4" t="s">
        <v>1468</v>
      </c>
      <c r="F1189" t="s">
        <v>1573</v>
      </c>
      <c r="G1189">
        <v>0</v>
      </c>
      <c r="H1189" s="4" t="s">
        <v>1574</v>
      </c>
      <c r="I1189" t="s">
        <v>2241</v>
      </c>
      <c r="J1189" t="s">
        <v>1575</v>
      </c>
      <c r="K1189" t="str">
        <f t="shared" si="36"/>
        <v>Finca La Almazara  Santa Ana-Cartagena Murcia</v>
      </c>
      <c r="L1189" t="str">
        <f t="shared" si="37"/>
        <v>400485 - Rosemary extract liquid LO Not active,200057 - Ingredientes Naturales Seleccionados. S.L.,2010,300,ES,Murcia,Finca La Almazara  Santa Ana-Cartagena Murcia</v>
      </c>
    </row>
    <row r="1190" spans="1:12">
      <c r="A1190" s="6" t="s">
        <v>594</v>
      </c>
      <c r="B1190" s="7" t="s">
        <v>2215</v>
      </c>
      <c r="C1190" s="7">
        <v>2010</v>
      </c>
      <c r="D1190" s="8">
        <v>13100</v>
      </c>
      <c r="E1190" s="4" t="s">
        <v>1468</v>
      </c>
      <c r="F1190" t="s">
        <v>1573</v>
      </c>
      <c r="G1190">
        <v>0</v>
      </c>
      <c r="H1190" s="4" t="s">
        <v>1574</v>
      </c>
      <c r="I1190" t="s">
        <v>2241</v>
      </c>
      <c r="J1190" t="s">
        <v>1575</v>
      </c>
      <c r="K1190" t="str">
        <f t="shared" si="36"/>
        <v>Finca La Almazara  Santa Ana-Cartagena Murcia</v>
      </c>
      <c r="L1190" t="str">
        <f t="shared" si="37"/>
        <v>400563 - Paprika powder 160 Asta HT NTU,200057 - Ingredientes Naturales Seleccionados. S.L.,2010,13100,ES,Murcia,Finca La Almazara  Santa Ana-Cartagena Murcia</v>
      </c>
    </row>
    <row r="1191" spans="1:12">
      <c r="A1191" s="6" t="s">
        <v>595</v>
      </c>
      <c r="B1191" s="7" t="s">
        <v>2215</v>
      </c>
      <c r="C1191" s="7">
        <v>2010</v>
      </c>
      <c r="D1191" s="8">
        <v>1065</v>
      </c>
      <c r="E1191" s="4" t="s">
        <v>1468</v>
      </c>
      <c r="F1191" t="s">
        <v>1573</v>
      </c>
      <c r="G1191">
        <v>0</v>
      </c>
      <c r="H1191" s="4" t="s">
        <v>1574</v>
      </c>
      <c r="I1191" t="s">
        <v>2241</v>
      </c>
      <c r="J1191" t="s">
        <v>1575</v>
      </c>
      <c r="K1191" t="str">
        <f t="shared" si="36"/>
        <v>Finca La Almazara  Santa Ana-Cartagena Murcia</v>
      </c>
      <c r="L1191" t="str">
        <f t="shared" si="37"/>
        <v>400564 - O/R Paprika 80.000 cu AF NOT ACTIVE,200057 - Ingredientes Naturales Seleccionados. S.L.,2010,1065,ES,Murcia,Finca La Almazara  Santa Ana-Cartagena Murcia</v>
      </c>
    </row>
    <row r="1192" spans="1:12">
      <c r="A1192" s="6" t="s">
        <v>171</v>
      </c>
      <c r="B1192" s="7" t="s">
        <v>2215</v>
      </c>
      <c r="C1192" s="7">
        <v>2011</v>
      </c>
      <c r="D1192" s="8">
        <v>83975</v>
      </c>
      <c r="E1192" s="4" t="s">
        <v>1468</v>
      </c>
      <c r="F1192" t="s">
        <v>1573</v>
      </c>
      <c r="G1192">
        <v>0</v>
      </c>
      <c r="H1192" s="4" t="s">
        <v>1574</v>
      </c>
      <c r="I1192" t="s">
        <v>2241</v>
      </c>
      <c r="J1192" t="s">
        <v>1575</v>
      </c>
      <c r="K1192" t="str">
        <f t="shared" si="36"/>
        <v>Finca La Almazara  Santa Ana-Cartagena Murcia</v>
      </c>
      <c r="L1192" t="str">
        <f t="shared" si="37"/>
        <v>400125 - Paprika powder 100 Asta HT AF (K),200057 - Ingredientes Naturales Seleccionados. S.L.,2011,83975,ES,Murcia,Finca La Almazara  Santa Ana-Cartagena Murcia</v>
      </c>
    </row>
    <row r="1193" spans="1:12">
      <c r="A1193" s="6" t="s">
        <v>239</v>
      </c>
      <c r="B1193" s="7" t="s">
        <v>2215</v>
      </c>
      <c r="C1193" s="7">
        <v>2011</v>
      </c>
      <c r="D1193" s="8">
        <v>88000</v>
      </c>
      <c r="E1193" s="4" t="s">
        <v>1468</v>
      </c>
      <c r="F1193" t="s">
        <v>1573</v>
      </c>
      <c r="G1193">
        <v>0</v>
      </c>
      <c r="H1193" s="4" t="s">
        <v>1574</v>
      </c>
      <c r="I1193" t="s">
        <v>2241</v>
      </c>
      <c r="J1193" t="s">
        <v>1575</v>
      </c>
      <c r="K1193" t="str">
        <f t="shared" si="36"/>
        <v>Finca La Almazara  Santa Ana-Cartagena Murcia</v>
      </c>
      <c r="L1193" t="str">
        <f t="shared" si="37"/>
        <v>400225 - Paprika powder 80  Asta HT,200057 - Ingredientes Naturales Seleccionados. S.L.,2011,88000,ES,Murcia,Finca La Almazara  Santa Ana-Cartagena Murcia</v>
      </c>
    </row>
    <row r="1194" spans="1:12">
      <c r="A1194" s="6" t="s">
        <v>513</v>
      </c>
      <c r="B1194" s="7" t="s">
        <v>2215</v>
      </c>
      <c r="C1194" s="7">
        <v>2011</v>
      </c>
      <c r="D1194" s="8">
        <v>50</v>
      </c>
      <c r="E1194" s="4" t="s">
        <v>1468</v>
      </c>
      <c r="F1194" t="s">
        <v>1573</v>
      </c>
      <c r="G1194">
        <v>0</v>
      </c>
      <c r="H1194" s="4" t="s">
        <v>1574</v>
      </c>
      <c r="I1194" t="s">
        <v>2241</v>
      </c>
      <c r="J1194" t="s">
        <v>1575</v>
      </c>
      <c r="K1194" t="str">
        <f t="shared" si="36"/>
        <v>Finca La Almazara  Santa Ana-Cartagena Murcia</v>
      </c>
      <c r="L1194" t="str">
        <f t="shared" si="37"/>
        <v>400485 - Rosemary extract liquid LO Not active,200057 - Ingredientes Naturales Seleccionados. S.L.,2011,50,ES,Murcia,Finca La Almazara  Santa Ana-Cartagena Murcia</v>
      </c>
    </row>
    <row r="1195" spans="1:12">
      <c r="A1195" s="6" t="s">
        <v>594</v>
      </c>
      <c r="B1195" s="7" t="s">
        <v>2215</v>
      </c>
      <c r="C1195" s="7">
        <v>2011</v>
      </c>
      <c r="D1195" s="8">
        <v>13550</v>
      </c>
      <c r="E1195" s="4" t="s">
        <v>1468</v>
      </c>
      <c r="F1195" t="s">
        <v>1573</v>
      </c>
      <c r="G1195">
        <v>0</v>
      </c>
      <c r="H1195" s="4" t="s">
        <v>1574</v>
      </c>
      <c r="I1195" t="s">
        <v>2241</v>
      </c>
      <c r="J1195" t="s">
        <v>1575</v>
      </c>
      <c r="K1195" t="str">
        <f t="shared" si="36"/>
        <v>Finca La Almazara  Santa Ana-Cartagena Murcia</v>
      </c>
      <c r="L1195" t="str">
        <f t="shared" si="37"/>
        <v>400563 - Paprika powder 160 Asta HT NTU,200057 - Ingredientes Naturales Seleccionados. S.L.,2011,13550,ES,Murcia,Finca La Almazara  Santa Ana-Cartagena Murcia</v>
      </c>
    </row>
    <row r="1196" spans="1:12">
      <c r="A1196" s="6" t="s">
        <v>595</v>
      </c>
      <c r="B1196" s="7" t="s">
        <v>2215</v>
      </c>
      <c r="C1196" s="7">
        <v>2011</v>
      </c>
      <c r="D1196" s="8">
        <v>345</v>
      </c>
      <c r="E1196" s="4" t="s">
        <v>1468</v>
      </c>
      <c r="F1196" t="s">
        <v>1573</v>
      </c>
      <c r="G1196">
        <v>0</v>
      </c>
      <c r="H1196" s="4" t="s">
        <v>1574</v>
      </c>
      <c r="I1196" t="s">
        <v>2241</v>
      </c>
      <c r="J1196" t="s">
        <v>1575</v>
      </c>
      <c r="K1196" t="str">
        <f t="shared" si="36"/>
        <v>Finca La Almazara  Santa Ana-Cartagena Murcia</v>
      </c>
      <c r="L1196" t="str">
        <f t="shared" si="37"/>
        <v>400564 - O/R Paprika 80.000 cu AF NOT ACTIVE,200057 - Ingredientes Naturales Seleccionados. S.L.,2011,345,ES,Murcia,Finca La Almazara  Santa Ana-Cartagena Murcia</v>
      </c>
    </row>
    <row r="1197" spans="1:12">
      <c r="A1197" s="6" t="s">
        <v>171</v>
      </c>
      <c r="B1197" s="7" t="s">
        <v>2215</v>
      </c>
      <c r="C1197" s="7">
        <v>2012</v>
      </c>
      <c r="D1197" s="8">
        <v>51100</v>
      </c>
      <c r="E1197" s="4" t="s">
        <v>1468</v>
      </c>
      <c r="F1197" t="s">
        <v>1573</v>
      </c>
      <c r="G1197">
        <v>0</v>
      </c>
      <c r="H1197" s="4" t="s">
        <v>1574</v>
      </c>
      <c r="I1197" t="s">
        <v>2241</v>
      </c>
      <c r="J1197" t="s">
        <v>1575</v>
      </c>
      <c r="K1197" t="str">
        <f t="shared" si="36"/>
        <v>Finca La Almazara  Santa Ana-Cartagena Murcia</v>
      </c>
      <c r="L1197" t="str">
        <f t="shared" si="37"/>
        <v>400125 - Paprika powder 100 Asta HT AF (K),200057 - Ingredientes Naturales Seleccionados. S.L.,2012,51100,ES,Murcia,Finca La Almazara  Santa Ana-Cartagena Murcia</v>
      </c>
    </row>
    <row r="1198" spans="1:12">
      <c r="A1198" s="6" t="s">
        <v>239</v>
      </c>
      <c r="B1198" s="7" t="s">
        <v>2215</v>
      </c>
      <c r="C1198" s="7">
        <v>2012</v>
      </c>
      <c r="D1198" s="8">
        <v>53000</v>
      </c>
      <c r="E1198" s="4" t="s">
        <v>1468</v>
      </c>
      <c r="F1198" t="s">
        <v>1573</v>
      </c>
      <c r="G1198">
        <v>0</v>
      </c>
      <c r="H1198" s="4" t="s">
        <v>1574</v>
      </c>
      <c r="I1198" t="s">
        <v>2241</v>
      </c>
      <c r="J1198" t="s">
        <v>1575</v>
      </c>
      <c r="K1198" t="str">
        <f t="shared" si="36"/>
        <v>Finca La Almazara  Santa Ana-Cartagena Murcia</v>
      </c>
      <c r="L1198" t="str">
        <f t="shared" si="37"/>
        <v>400225 - Paprika powder 80  Asta HT,200057 - Ingredientes Naturales Seleccionados. S.L.,2012,53000,ES,Murcia,Finca La Almazara  Santa Ana-Cartagena Murcia</v>
      </c>
    </row>
    <row r="1199" spans="1:12">
      <c r="A1199" s="6" t="s">
        <v>594</v>
      </c>
      <c r="B1199" s="7" t="s">
        <v>2215</v>
      </c>
      <c r="C1199" s="7">
        <v>2012</v>
      </c>
      <c r="D1199" s="8">
        <v>3000</v>
      </c>
      <c r="E1199" s="4" t="s">
        <v>1468</v>
      </c>
      <c r="F1199" t="s">
        <v>1573</v>
      </c>
      <c r="G1199">
        <v>0</v>
      </c>
      <c r="H1199" s="4" t="s">
        <v>1574</v>
      </c>
      <c r="I1199" t="s">
        <v>2241</v>
      </c>
      <c r="J1199" t="s">
        <v>1575</v>
      </c>
      <c r="K1199" t="str">
        <f t="shared" si="36"/>
        <v>Finca La Almazara  Santa Ana-Cartagena Murcia</v>
      </c>
      <c r="L1199" t="str">
        <f t="shared" si="37"/>
        <v>400563 - Paprika powder 160 Asta HT NTU,200057 - Ingredientes Naturales Seleccionados. S.L.,2012,3000,ES,Murcia,Finca La Almazara  Santa Ana-Cartagena Murcia</v>
      </c>
    </row>
    <row r="1200" spans="1:12">
      <c r="A1200" s="6" t="s">
        <v>171</v>
      </c>
      <c r="B1200" s="7" t="s">
        <v>2215</v>
      </c>
      <c r="C1200" s="7">
        <v>2013</v>
      </c>
      <c r="D1200" s="8">
        <v>1000</v>
      </c>
      <c r="E1200" s="4" t="s">
        <v>1468</v>
      </c>
      <c r="F1200" t="s">
        <v>1573</v>
      </c>
      <c r="G1200">
        <v>0</v>
      </c>
      <c r="H1200" s="4" t="s">
        <v>1574</v>
      </c>
      <c r="I1200" t="s">
        <v>2241</v>
      </c>
      <c r="J1200" t="s">
        <v>1575</v>
      </c>
      <c r="K1200" t="str">
        <f t="shared" si="36"/>
        <v>Finca La Almazara  Santa Ana-Cartagena Murcia</v>
      </c>
      <c r="L1200" t="str">
        <f t="shared" si="37"/>
        <v>400125 - Paprika powder 100 Asta HT AF (K),200057 - Ingredientes Naturales Seleccionados. S.L.,2013,1000,ES,Murcia,Finca La Almazara  Santa Ana-Cartagena Murcia</v>
      </c>
    </row>
    <row r="1201" spans="1:12">
      <c r="A1201" s="6" t="s">
        <v>1339</v>
      </c>
      <c r="B1201" s="7" t="s">
        <v>2215</v>
      </c>
      <c r="C1201" s="7">
        <v>2013</v>
      </c>
      <c r="D1201" s="8">
        <v>3000</v>
      </c>
      <c r="E1201" s="4" t="s">
        <v>1468</v>
      </c>
      <c r="F1201" t="s">
        <v>1573</v>
      </c>
      <c r="G1201">
        <v>0</v>
      </c>
      <c r="H1201" s="4" t="s">
        <v>1574</v>
      </c>
      <c r="I1201" t="s">
        <v>2241</v>
      </c>
      <c r="J1201" t="s">
        <v>1575</v>
      </c>
      <c r="K1201" t="str">
        <f t="shared" si="36"/>
        <v>Finca La Almazara  Santa Ana-Cartagena Murcia</v>
      </c>
      <c r="L1201" t="str">
        <f t="shared" si="37"/>
        <v>702828 - Paprika power 100 asta HT,200057 - Ingredientes Naturales Seleccionados. S.L.,2013,3000,ES,Murcia,Finca La Almazara  Santa Ana-Cartagena Murcia</v>
      </c>
    </row>
    <row r="1202" spans="1:12">
      <c r="A1202" s="6" t="s">
        <v>832</v>
      </c>
      <c r="B1202" s="7" t="s">
        <v>833</v>
      </c>
      <c r="C1202" s="7">
        <v>2009</v>
      </c>
      <c r="D1202" s="8">
        <v>18</v>
      </c>
      <c r="E1202" s="4" t="s">
        <v>1474</v>
      </c>
      <c r="F1202">
        <v>0</v>
      </c>
      <c r="G1202">
        <v>0</v>
      </c>
      <c r="H1202" s="4" t="s">
        <v>1480</v>
      </c>
      <c r="I1202" t="s">
        <v>2242</v>
      </c>
      <c r="J1202" t="s">
        <v>1826</v>
      </c>
      <c r="K1202" t="str">
        <f t="shared" si="36"/>
        <v xml:space="preserve"> Kylänpääntie 4 B  FI-01750 Kylänpääntie 4B 01750 Vantaa Vantaa</v>
      </c>
      <c r="L1202" t="str">
        <f t="shared" si="37"/>
        <v>400844 - Flavor Grill scraping flavor,200058 - Casmo Oy,2009,18,FI,Vantaa, Kylänpääntie 4 B  FI-01750 Kylänpääntie 4B 01750 Vantaa Vantaa</v>
      </c>
    </row>
    <row r="1203" spans="1:12">
      <c r="A1203" s="6" t="s">
        <v>832</v>
      </c>
      <c r="B1203" s="7" t="s">
        <v>833</v>
      </c>
      <c r="C1203" s="7">
        <v>2012</v>
      </c>
      <c r="D1203" s="8">
        <v>396</v>
      </c>
      <c r="E1203" s="4" t="s">
        <v>1474</v>
      </c>
      <c r="F1203">
        <v>0</v>
      </c>
      <c r="G1203">
        <v>0</v>
      </c>
      <c r="H1203" s="4" t="s">
        <v>1480</v>
      </c>
      <c r="I1203" t="s">
        <v>2242</v>
      </c>
      <c r="J1203" t="s">
        <v>1826</v>
      </c>
      <c r="K1203" t="str">
        <f t="shared" si="36"/>
        <v xml:space="preserve"> Kylänpääntie 4 B  FI-01750 Kylänpääntie 4B 01750 Vantaa Vantaa</v>
      </c>
      <c r="L1203" t="str">
        <f t="shared" si="37"/>
        <v>400844 - Flavor Grill scraping flavor,200058 - Casmo Oy,2012,396,FI,Vantaa, Kylänpääntie 4 B  FI-01750 Kylänpääntie 4B 01750 Vantaa Vantaa</v>
      </c>
    </row>
    <row r="1204" spans="1:12">
      <c r="A1204" s="6" t="s">
        <v>859</v>
      </c>
      <c r="B1204" s="7" t="s">
        <v>833</v>
      </c>
      <c r="C1204" s="7">
        <v>2012</v>
      </c>
      <c r="D1204" s="8">
        <v>342</v>
      </c>
      <c r="E1204" s="4" t="s">
        <v>1474</v>
      </c>
      <c r="F1204">
        <v>0</v>
      </c>
      <c r="G1204">
        <v>0</v>
      </c>
      <c r="H1204" s="4" t="s">
        <v>1480</v>
      </c>
      <c r="I1204" t="s">
        <v>2242</v>
      </c>
      <c r="J1204" t="s">
        <v>1826</v>
      </c>
      <c r="K1204" t="str">
        <f t="shared" si="36"/>
        <v xml:space="preserve"> Kylänpääntie 4 B  FI-01750 Kylänpääntie 4B 01750 Vantaa Vantaa</v>
      </c>
      <c r="L1204" t="str">
        <f t="shared" si="37"/>
        <v>400875 - Smoked Paprika Powder AF,200058 - Casmo Oy,2012,342,FI,Vantaa, Kylänpääntie 4 B  FI-01750 Kylänpääntie 4B 01750 Vantaa Vantaa</v>
      </c>
    </row>
    <row r="1205" spans="1:12">
      <c r="A1205" s="6" t="s">
        <v>1124</v>
      </c>
      <c r="B1205" s="7" t="s">
        <v>833</v>
      </c>
      <c r="C1205" s="7">
        <v>2012</v>
      </c>
      <c r="D1205" s="8">
        <v>144</v>
      </c>
      <c r="E1205" s="4" t="s">
        <v>1474</v>
      </c>
      <c r="F1205">
        <v>0</v>
      </c>
      <c r="G1205">
        <v>0</v>
      </c>
      <c r="H1205" s="4" t="s">
        <v>1480</v>
      </c>
      <c r="I1205" t="s">
        <v>2242</v>
      </c>
      <c r="J1205" t="s">
        <v>1826</v>
      </c>
      <c r="K1205" t="str">
        <f t="shared" si="36"/>
        <v xml:space="preserve"> Kylänpääntie 4 B  FI-01750 Kylänpääntie 4B 01750 Vantaa Vantaa</v>
      </c>
      <c r="L1205" t="str">
        <f t="shared" si="37"/>
        <v>401252 - Flavour Grillin 3053 NTU,200058 - Casmo Oy,2012,144,FI,Vantaa, Kylänpääntie 4 B  FI-01750 Kylänpääntie 4B 01750 Vantaa Vantaa</v>
      </c>
    </row>
    <row r="1206" spans="1:12">
      <c r="A1206" s="6" t="s">
        <v>832</v>
      </c>
      <c r="B1206" s="7" t="s">
        <v>833</v>
      </c>
      <c r="C1206" s="7">
        <v>2013</v>
      </c>
      <c r="D1206" s="8">
        <v>792</v>
      </c>
      <c r="E1206" s="4" t="s">
        <v>1474</v>
      </c>
      <c r="F1206">
        <v>0</v>
      </c>
      <c r="G1206">
        <v>0</v>
      </c>
      <c r="H1206" s="4" t="s">
        <v>1480</v>
      </c>
      <c r="I1206" t="s">
        <v>2242</v>
      </c>
      <c r="J1206" t="s">
        <v>1826</v>
      </c>
      <c r="K1206" t="str">
        <f t="shared" si="36"/>
        <v xml:space="preserve"> Kylänpääntie 4 B  FI-01750 Kylänpääntie 4B 01750 Vantaa Vantaa</v>
      </c>
      <c r="L1206" t="str">
        <f t="shared" si="37"/>
        <v>400844 - Flavor Grill scraping flavor,200058 - Casmo Oy,2013,792,FI,Vantaa, Kylänpääntie 4 B  FI-01750 Kylänpääntie 4B 01750 Vantaa Vantaa</v>
      </c>
    </row>
    <row r="1207" spans="1:12">
      <c r="A1207" s="6" t="s">
        <v>859</v>
      </c>
      <c r="B1207" s="7" t="s">
        <v>833</v>
      </c>
      <c r="C1207" s="7">
        <v>2013</v>
      </c>
      <c r="D1207" s="8">
        <v>936</v>
      </c>
      <c r="E1207" s="4" t="s">
        <v>1474</v>
      </c>
      <c r="F1207">
        <v>0</v>
      </c>
      <c r="G1207">
        <v>0</v>
      </c>
      <c r="H1207" s="4" t="s">
        <v>1480</v>
      </c>
      <c r="I1207" t="s">
        <v>2242</v>
      </c>
      <c r="J1207" t="s">
        <v>1826</v>
      </c>
      <c r="K1207" t="str">
        <f t="shared" si="36"/>
        <v xml:space="preserve"> Kylänpääntie 4 B  FI-01750 Kylänpääntie 4B 01750 Vantaa Vantaa</v>
      </c>
      <c r="L1207" t="str">
        <f t="shared" si="37"/>
        <v>400875 - Smoked Paprika Powder AF,200058 - Casmo Oy,2013,936,FI,Vantaa, Kylänpääntie 4 B  FI-01750 Kylänpääntie 4B 01750 Vantaa Vantaa</v>
      </c>
    </row>
    <row r="1208" spans="1:12">
      <c r="A1208" s="6" t="s">
        <v>1124</v>
      </c>
      <c r="B1208" s="7" t="s">
        <v>833</v>
      </c>
      <c r="C1208" s="7">
        <v>2013</v>
      </c>
      <c r="D1208" s="8">
        <v>342</v>
      </c>
      <c r="E1208" s="4" t="s">
        <v>1474</v>
      </c>
      <c r="F1208">
        <v>0</v>
      </c>
      <c r="G1208">
        <v>0</v>
      </c>
      <c r="H1208" s="4" t="s">
        <v>1480</v>
      </c>
      <c r="I1208" t="s">
        <v>2242</v>
      </c>
      <c r="J1208" t="s">
        <v>1826</v>
      </c>
      <c r="K1208" t="str">
        <f t="shared" si="36"/>
        <v xml:space="preserve"> Kylänpääntie 4 B  FI-01750 Kylänpääntie 4B 01750 Vantaa Vantaa</v>
      </c>
      <c r="L1208" t="str">
        <f t="shared" si="37"/>
        <v>401252 - Flavour Grillin 3053 NTU,200058 - Casmo Oy,2013,342,FI,Vantaa, Kylänpääntie 4 B  FI-01750 Kylänpääntie 4B 01750 Vantaa Vantaa</v>
      </c>
    </row>
    <row r="1209" spans="1:12">
      <c r="A1209" s="6" t="s">
        <v>832</v>
      </c>
      <c r="B1209" s="7" t="s">
        <v>833</v>
      </c>
      <c r="C1209" s="7">
        <v>2014</v>
      </c>
      <c r="D1209" s="8">
        <v>468</v>
      </c>
      <c r="E1209" s="4" t="s">
        <v>1474</v>
      </c>
      <c r="F1209">
        <v>0</v>
      </c>
      <c r="G1209">
        <v>0</v>
      </c>
      <c r="H1209" s="4" t="s">
        <v>1480</v>
      </c>
      <c r="I1209" t="s">
        <v>2242</v>
      </c>
      <c r="J1209" t="s">
        <v>1826</v>
      </c>
      <c r="K1209" t="str">
        <f t="shared" si="36"/>
        <v xml:space="preserve"> Kylänpääntie 4 B  FI-01750 Kylänpääntie 4B 01750 Vantaa Vantaa</v>
      </c>
      <c r="L1209" t="str">
        <f t="shared" si="37"/>
        <v>400844 - Flavor Grill scraping flavor,200058 - Casmo Oy,2014,468,FI,Vantaa, Kylänpääntie 4 B  FI-01750 Kylänpääntie 4B 01750 Vantaa Vantaa</v>
      </c>
    </row>
    <row r="1210" spans="1:12">
      <c r="A1210" s="6" t="s">
        <v>859</v>
      </c>
      <c r="B1210" s="7" t="s">
        <v>833</v>
      </c>
      <c r="C1210" s="7">
        <v>2014</v>
      </c>
      <c r="D1210" s="8">
        <v>1512</v>
      </c>
      <c r="E1210" s="4" t="s">
        <v>1474</v>
      </c>
      <c r="F1210">
        <v>0</v>
      </c>
      <c r="G1210">
        <v>0</v>
      </c>
      <c r="H1210" s="4" t="s">
        <v>1480</v>
      </c>
      <c r="I1210" t="s">
        <v>2242</v>
      </c>
      <c r="J1210" t="s">
        <v>1826</v>
      </c>
      <c r="K1210" t="str">
        <f t="shared" si="36"/>
        <v xml:space="preserve"> Kylänpääntie 4 B  FI-01750 Kylänpääntie 4B 01750 Vantaa Vantaa</v>
      </c>
      <c r="L1210" t="str">
        <f t="shared" si="37"/>
        <v>400875 - Smoked Paprika Powder AF,200058 - Casmo Oy,2014,1512,FI,Vantaa, Kylänpääntie 4 B  FI-01750 Kylänpääntie 4B 01750 Vantaa Vantaa</v>
      </c>
    </row>
    <row r="1211" spans="1:12">
      <c r="A1211" s="6" t="s">
        <v>42</v>
      </c>
      <c r="B1211" s="7" t="s">
        <v>43</v>
      </c>
      <c r="C1211" s="7">
        <v>2010</v>
      </c>
      <c r="D1211" s="8">
        <v>6300</v>
      </c>
      <c r="E1211" s="4" t="s">
        <v>1463</v>
      </c>
      <c r="F1211" t="s">
        <v>1831</v>
      </c>
      <c r="G1211" t="s">
        <v>1507</v>
      </c>
      <c r="H1211" s="4" t="s">
        <v>1479</v>
      </c>
      <c r="I1211" t="s">
        <v>1832</v>
      </c>
      <c r="J1211" t="s">
        <v>1833</v>
      </c>
      <c r="K1211" t="str">
        <f t="shared" si="36"/>
        <v>TOOMPUIESTEE 30 Tallinn</v>
      </c>
      <c r="L1211" t="str">
        <f t="shared" si="37"/>
        <v>400026 - Potassium sorbate granules (E202),200059 - CELEGO EESTI OÜ,2010,6300,EE,Tallinn,TOOMPUIESTEE 30 Tallinn</v>
      </c>
    </row>
    <row r="1212" spans="1:12">
      <c r="A1212" s="6" t="s">
        <v>45</v>
      </c>
      <c r="B1212" s="7" t="s">
        <v>43</v>
      </c>
      <c r="C1212" s="7">
        <v>2010</v>
      </c>
      <c r="D1212" s="8">
        <v>6520</v>
      </c>
      <c r="E1212" s="4" t="s">
        <v>1463</v>
      </c>
      <c r="F1212" t="s">
        <v>1831</v>
      </c>
      <c r="G1212" t="s">
        <v>1507</v>
      </c>
      <c r="H1212" s="4" t="s">
        <v>1479</v>
      </c>
      <c r="I1212" t="s">
        <v>1832</v>
      </c>
      <c r="J1212" t="s">
        <v>1833</v>
      </c>
      <c r="K1212" t="str">
        <f t="shared" si="36"/>
        <v>TOOMPUIESTEE 30 Tallinn</v>
      </c>
      <c r="L1212" t="str">
        <f t="shared" si="37"/>
        <v>400027 - Anti caking agent (E 551) AF (nano),200059 - CELEGO EESTI OÜ,2010,6520,EE,Tallinn,TOOMPUIESTEE 30 Tallinn</v>
      </c>
    </row>
    <row r="1213" spans="1:12">
      <c r="A1213" s="6" t="s">
        <v>88</v>
      </c>
      <c r="B1213" s="7" t="s">
        <v>43</v>
      </c>
      <c r="C1213" s="7">
        <v>2010</v>
      </c>
      <c r="D1213" s="8">
        <v>255</v>
      </c>
      <c r="E1213" s="4" t="s">
        <v>1463</v>
      </c>
      <c r="F1213" t="s">
        <v>1831</v>
      </c>
      <c r="G1213" t="s">
        <v>1507</v>
      </c>
      <c r="H1213" s="4" t="s">
        <v>1479</v>
      </c>
      <c r="I1213" t="s">
        <v>1832</v>
      </c>
      <c r="J1213" t="s">
        <v>1833</v>
      </c>
      <c r="K1213" t="str">
        <f t="shared" si="36"/>
        <v>TOOMPUIESTEE 30 Tallinn</v>
      </c>
      <c r="L1213" t="str">
        <f t="shared" si="37"/>
        <v>400057 - Rice starch Remyline XS  25 kg Not Active,200059 - CELEGO EESTI OÜ,2010,255,EE,Tallinn,TOOMPUIESTEE 30 Tallinn</v>
      </c>
    </row>
    <row r="1214" spans="1:12">
      <c r="A1214" s="6" t="s">
        <v>88</v>
      </c>
      <c r="B1214" s="7" t="s">
        <v>43</v>
      </c>
      <c r="C1214" s="7">
        <v>2011</v>
      </c>
      <c r="D1214" s="8">
        <v>600</v>
      </c>
      <c r="E1214" s="4" t="s">
        <v>1463</v>
      </c>
      <c r="F1214" t="s">
        <v>1831</v>
      </c>
      <c r="G1214" t="s">
        <v>1507</v>
      </c>
      <c r="H1214" s="4" t="s">
        <v>1479</v>
      </c>
      <c r="I1214" t="s">
        <v>1832</v>
      </c>
      <c r="J1214" t="s">
        <v>1833</v>
      </c>
      <c r="K1214" t="str">
        <f t="shared" si="36"/>
        <v>TOOMPUIESTEE 30 Tallinn</v>
      </c>
      <c r="L1214" t="str">
        <f t="shared" si="37"/>
        <v>400057 - Rice starch Remyline XS  25 kg Not Active,200059 - CELEGO EESTI OÜ,2011,600,EE,Tallinn,TOOMPUIESTEE 30 Tallinn</v>
      </c>
    </row>
    <row r="1215" spans="1:12">
      <c r="A1215" s="6" t="s">
        <v>42</v>
      </c>
      <c r="B1215" s="7" t="s">
        <v>43</v>
      </c>
      <c r="C1215" s="7">
        <v>2012</v>
      </c>
      <c r="D1215" s="8">
        <v>1800</v>
      </c>
      <c r="E1215" s="4" t="s">
        <v>1463</v>
      </c>
      <c r="F1215" t="s">
        <v>1831</v>
      </c>
      <c r="G1215" t="s">
        <v>1507</v>
      </c>
      <c r="H1215" s="4" t="s">
        <v>1479</v>
      </c>
      <c r="I1215" t="s">
        <v>1832</v>
      </c>
      <c r="J1215" t="s">
        <v>1833</v>
      </c>
      <c r="K1215" t="str">
        <f t="shared" si="36"/>
        <v>TOOMPUIESTEE 30 Tallinn</v>
      </c>
      <c r="L1215" t="str">
        <f t="shared" si="37"/>
        <v>400026 - Potassium sorbate granules (E202),200059 - CELEGO EESTI OÜ,2012,1800,EE,Tallinn,TOOMPUIESTEE 30 Tallinn</v>
      </c>
    </row>
    <row r="1216" spans="1:12">
      <c r="A1216" s="6" t="s">
        <v>392</v>
      </c>
      <c r="B1216" s="7" t="s">
        <v>43</v>
      </c>
      <c r="C1216" s="7">
        <v>2012</v>
      </c>
      <c r="D1216" s="8">
        <v>200</v>
      </c>
      <c r="E1216" s="4" t="s">
        <v>1463</v>
      </c>
      <c r="F1216" t="s">
        <v>1831</v>
      </c>
      <c r="G1216" t="s">
        <v>1507</v>
      </c>
      <c r="H1216" s="4" t="s">
        <v>1479</v>
      </c>
      <c r="I1216" t="s">
        <v>1832</v>
      </c>
      <c r="J1216" t="s">
        <v>1833</v>
      </c>
      <c r="K1216" t="str">
        <f t="shared" si="36"/>
        <v>TOOMPUIESTEE 30 Tallinn</v>
      </c>
      <c r="L1216" t="str">
        <f t="shared" si="37"/>
        <v>400372 - Beta Caroten 1% (E 160a),200059 - CELEGO EESTI OÜ,2012,200,EE,Tallinn,TOOMPUIESTEE 30 Tallinn</v>
      </c>
    </row>
    <row r="1217" spans="1:12">
      <c r="A1217" s="6" t="s">
        <v>1009</v>
      </c>
      <c r="B1217" s="7" t="s">
        <v>43</v>
      </c>
      <c r="C1217" s="7">
        <v>2012</v>
      </c>
      <c r="D1217" s="8">
        <v>625</v>
      </c>
      <c r="E1217" s="4" t="s">
        <v>1463</v>
      </c>
      <c r="F1217" t="s">
        <v>1831</v>
      </c>
      <c r="G1217" t="s">
        <v>1507</v>
      </c>
      <c r="H1217" s="4" t="s">
        <v>1479</v>
      </c>
      <c r="I1217" t="s">
        <v>1832</v>
      </c>
      <c r="J1217" t="s">
        <v>1833</v>
      </c>
      <c r="K1217" t="str">
        <f t="shared" si="36"/>
        <v>TOOMPUIESTEE 30 Tallinn</v>
      </c>
      <c r="L1217" t="str">
        <f t="shared" si="37"/>
        <v>401067 - Caramel Colour 85.000EBC class IV (E 150d,200059 - CELEGO EESTI OÜ,2012,625,EE,Tallinn,TOOMPUIESTEE 30 Tallinn</v>
      </c>
    </row>
    <row r="1218" spans="1:12">
      <c r="A1218" s="6" t="s">
        <v>42</v>
      </c>
      <c r="B1218" s="7" t="s">
        <v>43</v>
      </c>
      <c r="C1218" s="7">
        <v>2013</v>
      </c>
      <c r="D1218" s="8">
        <v>3000</v>
      </c>
      <c r="E1218" s="4" t="s">
        <v>1463</v>
      </c>
      <c r="F1218" t="s">
        <v>1831</v>
      </c>
      <c r="G1218" t="s">
        <v>1507</v>
      </c>
      <c r="H1218" s="4" t="s">
        <v>1479</v>
      </c>
      <c r="I1218" t="s">
        <v>1832</v>
      </c>
      <c r="J1218" t="s">
        <v>1833</v>
      </c>
      <c r="K1218" t="str">
        <f t="shared" si="36"/>
        <v>TOOMPUIESTEE 30 Tallinn</v>
      </c>
      <c r="L1218" t="str">
        <f t="shared" si="37"/>
        <v>400026 - Potassium sorbate granules (E202),200059 - CELEGO EESTI OÜ,2013,3000,EE,Tallinn,TOOMPUIESTEE 30 Tallinn</v>
      </c>
    </row>
    <row r="1219" spans="1:12">
      <c r="A1219" s="6" t="s">
        <v>392</v>
      </c>
      <c r="B1219" s="7" t="s">
        <v>43</v>
      </c>
      <c r="C1219" s="7">
        <v>2013</v>
      </c>
      <c r="D1219" s="8">
        <v>100</v>
      </c>
      <c r="E1219" s="4" t="s">
        <v>1463</v>
      </c>
      <c r="F1219" t="s">
        <v>1831</v>
      </c>
      <c r="G1219" t="s">
        <v>1507</v>
      </c>
      <c r="H1219" s="4" t="s">
        <v>1479</v>
      </c>
      <c r="I1219" t="s">
        <v>1832</v>
      </c>
      <c r="J1219" t="s">
        <v>1833</v>
      </c>
      <c r="K1219" t="str">
        <f t="shared" ref="K1219:K1282" si="38">CONCATENATE(I1219," ",H1219)</f>
        <v>TOOMPUIESTEE 30 Tallinn</v>
      </c>
      <c r="L1219" t="str">
        <f t="shared" ref="L1219:L1282" si="39">CONCATENATE(A1219,",",B1219,",",C1219,",",D1219,",",E1219,",",H1219,",",K1219)</f>
        <v>400372 - Beta Caroten 1% (E 160a),200059 - CELEGO EESTI OÜ,2013,100,EE,Tallinn,TOOMPUIESTEE 30 Tallinn</v>
      </c>
    </row>
    <row r="1220" spans="1:12">
      <c r="A1220" s="6" t="s">
        <v>1009</v>
      </c>
      <c r="B1220" s="7" t="s">
        <v>43</v>
      </c>
      <c r="C1220" s="7">
        <v>2013</v>
      </c>
      <c r="D1220" s="8">
        <v>600</v>
      </c>
      <c r="E1220" s="4" t="s">
        <v>1463</v>
      </c>
      <c r="F1220" t="s">
        <v>1831</v>
      </c>
      <c r="G1220" t="s">
        <v>1507</v>
      </c>
      <c r="H1220" s="4" t="s">
        <v>1479</v>
      </c>
      <c r="I1220" t="s">
        <v>1832</v>
      </c>
      <c r="J1220" t="s">
        <v>1833</v>
      </c>
      <c r="K1220" t="str">
        <f t="shared" si="38"/>
        <v>TOOMPUIESTEE 30 Tallinn</v>
      </c>
      <c r="L1220" t="str">
        <f t="shared" si="39"/>
        <v>401067 - Caramel Colour 85.000EBC class IV (E 150d,200059 - CELEGO EESTI OÜ,2013,600,EE,Tallinn,TOOMPUIESTEE 30 Tallinn</v>
      </c>
    </row>
    <row r="1221" spans="1:12">
      <c r="A1221" s="6" t="s">
        <v>42</v>
      </c>
      <c r="B1221" s="7" t="s">
        <v>43</v>
      </c>
      <c r="C1221" s="7">
        <v>2014</v>
      </c>
      <c r="D1221" s="8">
        <v>1000</v>
      </c>
      <c r="E1221" s="4" t="s">
        <v>1463</v>
      </c>
      <c r="F1221" t="s">
        <v>1831</v>
      </c>
      <c r="G1221" t="s">
        <v>1507</v>
      </c>
      <c r="H1221" s="4" t="s">
        <v>1479</v>
      </c>
      <c r="I1221" t="s">
        <v>1832</v>
      </c>
      <c r="J1221" t="s">
        <v>1833</v>
      </c>
      <c r="K1221" t="str">
        <f t="shared" si="38"/>
        <v>TOOMPUIESTEE 30 Tallinn</v>
      </c>
      <c r="L1221" t="str">
        <f t="shared" si="39"/>
        <v>400026 - Potassium sorbate granules (E202),200059 - CELEGO EESTI OÜ,2014,1000,EE,Tallinn,TOOMPUIESTEE 30 Tallinn</v>
      </c>
    </row>
    <row r="1222" spans="1:12">
      <c r="A1222" s="6" t="s">
        <v>392</v>
      </c>
      <c r="B1222" s="7" t="s">
        <v>43</v>
      </c>
      <c r="C1222" s="7">
        <v>2014</v>
      </c>
      <c r="D1222" s="8">
        <v>100</v>
      </c>
      <c r="E1222" s="4" t="s">
        <v>1463</v>
      </c>
      <c r="F1222" t="s">
        <v>1831</v>
      </c>
      <c r="G1222" t="s">
        <v>1507</v>
      </c>
      <c r="H1222" s="4" t="s">
        <v>1479</v>
      </c>
      <c r="I1222" t="s">
        <v>1832</v>
      </c>
      <c r="J1222" t="s">
        <v>1833</v>
      </c>
      <c r="K1222" t="str">
        <f t="shared" si="38"/>
        <v>TOOMPUIESTEE 30 Tallinn</v>
      </c>
      <c r="L1222" t="str">
        <f t="shared" si="39"/>
        <v>400372 - Beta Caroten 1% (E 160a),200059 - CELEGO EESTI OÜ,2014,100,EE,Tallinn,TOOMPUIESTEE 30 Tallinn</v>
      </c>
    </row>
    <row r="1223" spans="1:12">
      <c r="A1223" s="6" t="s">
        <v>903</v>
      </c>
      <c r="B1223" s="7" t="s">
        <v>43</v>
      </c>
      <c r="C1223" s="7">
        <v>2014</v>
      </c>
      <c r="D1223" s="8">
        <v>800</v>
      </c>
      <c r="E1223" s="4" t="s">
        <v>1463</v>
      </c>
      <c r="F1223" t="s">
        <v>1831</v>
      </c>
      <c r="G1223" t="s">
        <v>1507</v>
      </c>
      <c r="H1223" s="4" t="s">
        <v>1479</v>
      </c>
      <c r="I1223" t="s">
        <v>1832</v>
      </c>
      <c r="J1223" t="s">
        <v>1833</v>
      </c>
      <c r="K1223" t="str">
        <f t="shared" si="38"/>
        <v>TOOMPUIESTEE 30 Tallinn</v>
      </c>
      <c r="L1223" t="str">
        <f t="shared" si="39"/>
        <v>400937 - Lecithin Sunflower (E322) NTU,200059 - CELEGO EESTI OÜ,2014,800,EE,Tallinn,TOOMPUIESTEE 30 Tallinn</v>
      </c>
    </row>
    <row r="1224" spans="1:12">
      <c r="A1224" s="6" t="s">
        <v>1009</v>
      </c>
      <c r="B1224" s="7" t="s">
        <v>43</v>
      </c>
      <c r="C1224" s="7">
        <v>2014</v>
      </c>
      <c r="D1224" s="8">
        <v>1000</v>
      </c>
      <c r="E1224" s="4" t="s">
        <v>1463</v>
      </c>
      <c r="F1224" t="s">
        <v>1831</v>
      </c>
      <c r="G1224" t="s">
        <v>1507</v>
      </c>
      <c r="H1224" s="4" t="s">
        <v>1479</v>
      </c>
      <c r="I1224" t="s">
        <v>1832</v>
      </c>
      <c r="J1224" t="s">
        <v>1833</v>
      </c>
      <c r="K1224" t="str">
        <f t="shared" si="38"/>
        <v>TOOMPUIESTEE 30 Tallinn</v>
      </c>
      <c r="L1224" t="str">
        <f t="shared" si="39"/>
        <v>401067 - Caramel Colour 85.000EBC class IV (E 150d,200059 - CELEGO EESTI OÜ,2014,1000,EE,Tallinn,TOOMPUIESTEE 30 Tallinn</v>
      </c>
    </row>
    <row r="1225" spans="1:12">
      <c r="A1225" s="6" t="s">
        <v>251</v>
      </c>
      <c r="B1225" s="7" t="s">
        <v>3</v>
      </c>
      <c r="C1225" s="7">
        <v>2010</v>
      </c>
      <c r="D1225" s="8">
        <v>825</v>
      </c>
      <c r="E1225" s="4" t="s">
        <v>1463</v>
      </c>
      <c r="F1225" t="s">
        <v>1563</v>
      </c>
      <c r="G1225" t="s">
        <v>1507</v>
      </c>
      <c r="H1225" s="4" t="s">
        <v>1464</v>
      </c>
      <c r="I1225" t="s">
        <v>1847</v>
      </c>
      <c r="J1225" t="s">
        <v>1848</v>
      </c>
      <c r="K1225" t="str">
        <f t="shared" si="38"/>
        <v>Tule 24A Saue</v>
      </c>
      <c r="L1225" t="str">
        <f t="shared" si="39"/>
        <v>400230 - Celery seed ground,200060 - Santa Maria AS,2010,825,EE,Saue,Tule 24A Saue</v>
      </c>
    </row>
    <row r="1226" spans="1:12">
      <c r="A1226" s="6" t="s">
        <v>358</v>
      </c>
      <c r="B1226" s="7" t="s">
        <v>3</v>
      </c>
      <c r="C1226" s="7">
        <v>2010</v>
      </c>
      <c r="D1226" s="8">
        <v>2875</v>
      </c>
      <c r="E1226" s="4" t="s">
        <v>1463</v>
      </c>
      <c r="F1226" t="s">
        <v>1563</v>
      </c>
      <c r="G1226" t="s">
        <v>1507</v>
      </c>
      <c r="H1226" s="4" t="s">
        <v>1464</v>
      </c>
      <c r="I1226" t="s">
        <v>1847</v>
      </c>
      <c r="J1226" t="s">
        <v>1848</v>
      </c>
      <c r="K1226" t="str">
        <f t="shared" si="38"/>
        <v>Tule 24A Saue</v>
      </c>
      <c r="L1226" t="str">
        <f t="shared" si="39"/>
        <v>400333 - Cinnamon ground 50/50 15645 AF,200060 - Santa Maria AS,2010,2875,EE,Saue,Tule 24A Saue</v>
      </c>
    </row>
    <row r="1227" spans="1:12">
      <c r="A1227" s="6" t="s">
        <v>364</v>
      </c>
      <c r="B1227" s="7" t="s">
        <v>3</v>
      </c>
      <c r="C1227" s="7">
        <v>2010</v>
      </c>
      <c r="D1227" s="8">
        <v>158</v>
      </c>
      <c r="E1227" s="4" t="s">
        <v>1463</v>
      </c>
      <c r="F1227" t="s">
        <v>1563</v>
      </c>
      <c r="G1227" t="s">
        <v>1507</v>
      </c>
      <c r="H1227" s="4" t="s">
        <v>1464</v>
      </c>
      <c r="I1227" t="s">
        <v>1847</v>
      </c>
      <c r="J1227" t="s">
        <v>1848</v>
      </c>
      <c r="K1227" t="str">
        <f t="shared" si="38"/>
        <v>Tule 24A Saue</v>
      </c>
      <c r="L1227" t="str">
        <f t="shared" si="39"/>
        <v>400342 - Bitter orange peel ground,200060 - Santa Maria AS,2010,158,EE,Saue,Tule 24A Saue</v>
      </c>
    </row>
    <row r="1228" spans="1:12">
      <c r="A1228" s="6" t="s">
        <v>2146</v>
      </c>
      <c r="B1228" s="7" t="s">
        <v>3</v>
      </c>
      <c r="C1228" s="7">
        <v>2010</v>
      </c>
      <c r="D1228" s="8">
        <v>50</v>
      </c>
      <c r="E1228" s="4" t="s">
        <v>1463</v>
      </c>
      <c r="F1228" t="s">
        <v>1563</v>
      </c>
      <c r="G1228" t="s">
        <v>1507</v>
      </c>
      <c r="H1228" s="4" t="s">
        <v>1464</v>
      </c>
      <c r="I1228" t="s">
        <v>1847</v>
      </c>
      <c r="J1228" t="s">
        <v>1848</v>
      </c>
      <c r="K1228" t="str">
        <f t="shared" si="38"/>
        <v>Tule 24A Saue</v>
      </c>
      <c r="L1228" t="str">
        <f t="shared" si="39"/>
        <v>400343 - Carrot granules  0.8-2.0,200060 - Santa Maria AS,2010,50,EE,Saue,Tule 24A Saue</v>
      </c>
    </row>
    <row r="1229" spans="1:12">
      <c r="A1229" s="6" t="s">
        <v>607</v>
      </c>
      <c r="B1229" s="7" t="s">
        <v>3</v>
      </c>
      <c r="C1229" s="7">
        <v>2010</v>
      </c>
      <c r="D1229" s="8">
        <v>1500</v>
      </c>
      <c r="E1229" s="4" t="s">
        <v>1463</v>
      </c>
      <c r="F1229" t="s">
        <v>1563</v>
      </c>
      <c r="G1229" t="s">
        <v>1507</v>
      </c>
      <c r="H1229" s="4" t="s">
        <v>1464</v>
      </c>
      <c r="I1229" t="s">
        <v>1847</v>
      </c>
      <c r="J1229" t="s">
        <v>1848</v>
      </c>
      <c r="K1229" t="str">
        <f t="shared" si="38"/>
        <v>Tule 24A Saue</v>
      </c>
      <c r="L1229" t="str">
        <f t="shared" si="39"/>
        <v>400580 - Turmeric ground HT,200060 - Santa Maria AS,2010,1500,EE,Saue,Tule 24A Saue</v>
      </c>
    </row>
    <row r="1230" spans="1:12">
      <c r="A1230" s="6" t="s">
        <v>608</v>
      </c>
      <c r="B1230" s="7" t="s">
        <v>3</v>
      </c>
      <c r="C1230" s="7">
        <v>2010</v>
      </c>
      <c r="D1230" s="8">
        <v>690</v>
      </c>
      <c r="E1230" s="4" t="s">
        <v>1463</v>
      </c>
      <c r="F1230" t="s">
        <v>1563</v>
      </c>
      <c r="G1230" t="s">
        <v>1507</v>
      </c>
      <c r="H1230" s="4" t="s">
        <v>1464</v>
      </c>
      <c r="I1230" t="s">
        <v>1847</v>
      </c>
      <c r="J1230" t="s">
        <v>1848</v>
      </c>
      <c r="K1230" t="str">
        <f t="shared" si="38"/>
        <v>Tule 24A Saue</v>
      </c>
      <c r="L1230" t="str">
        <f t="shared" si="39"/>
        <v>400581 - Green pepper whole,200060 - Santa Maria AS,2010,690,EE,Saue,Tule 24A Saue</v>
      </c>
    </row>
    <row r="1231" spans="1:12">
      <c r="A1231" s="6" t="s">
        <v>610</v>
      </c>
      <c r="B1231" s="7" t="s">
        <v>3</v>
      </c>
      <c r="C1231" s="7">
        <v>2010</v>
      </c>
      <c r="D1231" s="8">
        <v>199.8</v>
      </c>
      <c r="E1231" s="4" t="s">
        <v>1463</v>
      </c>
      <c r="F1231" t="s">
        <v>1563</v>
      </c>
      <c r="G1231" t="s">
        <v>1507</v>
      </c>
      <c r="H1231" s="4" t="s">
        <v>1464</v>
      </c>
      <c r="I1231" t="s">
        <v>1847</v>
      </c>
      <c r="J1231" t="s">
        <v>1848</v>
      </c>
      <c r="K1231" t="str">
        <f t="shared" si="38"/>
        <v>Tule 24A Saue</v>
      </c>
      <c r="L1231" t="str">
        <f t="shared" si="39"/>
        <v>400585 - Tarragon ground powder,200060 - Santa Maria AS,2010,199,8,EE,Saue,Tule 24A Saue</v>
      </c>
    </row>
    <row r="1232" spans="1:12">
      <c r="A1232" s="6" t="s">
        <v>616</v>
      </c>
      <c r="B1232" s="7" t="s">
        <v>3</v>
      </c>
      <c r="C1232" s="7">
        <v>2010</v>
      </c>
      <c r="D1232" s="8">
        <v>6100</v>
      </c>
      <c r="E1232" s="4" t="s">
        <v>1463</v>
      </c>
      <c r="F1232" t="s">
        <v>1563</v>
      </c>
      <c r="G1232" t="s">
        <v>1507</v>
      </c>
      <c r="H1232" s="4" t="s">
        <v>1464</v>
      </c>
      <c r="I1232" t="s">
        <v>1847</v>
      </c>
      <c r="J1232" t="s">
        <v>1848</v>
      </c>
      <c r="K1232" t="str">
        <f t="shared" si="38"/>
        <v>Tule 24A Saue</v>
      </c>
      <c r="L1232" t="str">
        <f t="shared" si="39"/>
        <v>400591 - Salt sea,200060 - Santa Maria AS,2010,6100,EE,Saue,Tule 24A Saue</v>
      </c>
    </row>
    <row r="1233" spans="1:12">
      <c r="A1233" s="6" t="s">
        <v>626</v>
      </c>
      <c r="B1233" s="7" t="s">
        <v>3</v>
      </c>
      <c r="C1233" s="7">
        <v>2010</v>
      </c>
      <c r="D1233" s="8">
        <v>1500</v>
      </c>
      <c r="E1233" s="4" t="s">
        <v>1463</v>
      </c>
      <c r="F1233" t="s">
        <v>1563</v>
      </c>
      <c r="G1233" t="s">
        <v>1507</v>
      </c>
      <c r="H1233" s="4" t="s">
        <v>1464</v>
      </c>
      <c r="I1233" t="s">
        <v>1847</v>
      </c>
      <c r="J1233" t="s">
        <v>1848</v>
      </c>
      <c r="K1233" t="str">
        <f t="shared" si="38"/>
        <v>Tule 24A Saue</v>
      </c>
      <c r="L1233" t="str">
        <f t="shared" si="39"/>
        <v>400601 - Ginger ground HT AF,200060 - Santa Maria AS,2010,1500,EE,Saue,Tule 24A Saue</v>
      </c>
    </row>
    <row r="1234" spans="1:12">
      <c r="A1234" s="6" t="s">
        <v>629</v>
      </c>
      <c r="B1234" s="7" t="s">
        <v>3</v>
      </c>
      <c r="C1234" s="7">
        <v>2010</v>
      </c>
      <c r="D1234" s="8">
        <v>205</v>
      </c>
      <c r="E1234" s="4" t="s">
        <v>1463</v>
      </c>
      <c r="F1234" t="s">
        <v>1563</v>
      </c>
      <c r="G1234" t="s">
        <v>1507</v>
      </c>
      <c r="H1234" s="4" t="s">
        <v>1464</v>
      </c>
      <c r="I1234" t="s">
        <v>1847</v>
      </c>
      <c r="J1234" t="s">
        <v>1848</v>
      </c>
      <c r="K1234" t="str">
        <f t="shared" si="38"/>
        <v>Tule 24A Saue</v>
      </c>
      <c r="L1234" t="str">
        <f t="shared" si="39"/>
        <v>400603 - White pepper ground  HT,200060 - Santa Maria AS,2010,205,EE,Saue,Tule 24A Saue</v>
      </c>
    </row>
    <row r="1235" spans="1:12">
      <c r="A1235" s="6" t="s">
        <v>634</v>
      </c>
      <c r="B1235" s="7" t="s">
        <v>3</v>
      </c>
      <c r="C1235" s="7">
        <v>2010</v>
      </c>
      <c r="D1235" s="8">
        <v>360</v>
      </c>
      <c r="E1235" s="4" t="s">
        <v>1463</v>
      </c>
      <c r="F1235" t="s">
        <v>1563</v>
      </c>
      <c r="G1235" t="s">
        <v>1507</v>
      </c>
      <c r="H1235" s="4" t="s">
        <v>1464</v>
      </c>
      <c r="I1235" t="s">
        <v>1847</v>
      </c>
      <c r="J1235" t="s">
        <v>1848</v>
      </c>
      <c r="K1235" t="str">
        <f t="shared" si="38"/>
        <v>Tule 24A Saue</v>
      </c>
      <c r="L1235" t="str">
        <f t="shared" si="39"/>
        <v>400611 - Red pepper crushed 1/8 15.000 HT AF,200060 - Santa Maria AS,2010,360,EE,Saue,Tule 24A Saue</v>
      </c>
    </row>
    <row r="1236" spans="1:12">
      <c r="A1236" s="6" t="s">
        <v>688</v>
      </c>
      <c r="B1236" s="7" t="s">
        <v>3</v>
      </c>
      <c r="C1236" s="7">
        <v>2010</v>
      </c>
      <c r="D1236" s="8">
        <v>2203.6</v>
      </c>
      <c r="E1236" s="4" t="s">
        <v>1463</v>
      </c>
      <c r="F1236" t="s">
        <v>1563</v>
      </c>
      <c r="G1236" t="s">
        <v>1507</v>
      </c>
      <c r="H1236" s="4" t="s">
        <v>1464</v>
      </c>
      <c r="I1236" t="s">
        <v>1847</v>
      </c>
      <c r="J1236" t="s">
        <v>1848</v>
      </c>
      <c r="K1236" t="str">
        <f t="shared" si="38"/>
        <v>Tule 24A Saue</v>
      </c>
      <c r="L1236" t="str">
        <f t="shared" si="39"/>
        <v>400680 - Üldmaitseaine lihatoodetele-PB NOT ACTIVE,200060 - Santa Maria AS,2010,2203,6,EE,Saue,Tule 24A Saue</v>
      </c>
    </row>
    <row r="1237" spans="1:12">
      <c r="A1237" s="6" t="s">
        <v>689</v>
      </c>
      <c r="B1237" s="7" t="s">
        <v>3</v>
      </c>
      <c r="C1237" s="7">
        <v>2010</v>
      </c>
      <c r="D1237" s="8">
        <v>3117</v>
      </c>
      <c r="E1237" s="4" t="s">
        <v>1463</v>
      </c>
      <c r="F1237" t="s">
        <v>1563</v>
      </c>
      <c r="G1237" t="s">
        <v>1507</v>
      </c>
      <c r="H1237" s="4" t="s">
        <v>1464</v>
      </c>
      <c r="I1237" t="s">
        <v>1847</v>
      </c>
      <c r="J1237" t="s">
        <v>1848</v>
      </c>
      <c r="K1237" t="str">
        <f t="shared" si="38"/>
        <v>Tule 24A Saue</v>
      </c>
      <c r="L1237" t="str">
        <f t="shared" si="39"/>
        <v>400681 - Tzatziki/TPT PB NOT ACTIVE,200060 - Santa Maria AS,2010,3117,EE,Saue,Tule 24A Saue</v>
      </c>
    </row>
    <row r="1238" spans="1:12">
      <c r="A1238" s="6" t="s">
        <v>697</v>
      </c>
      <c r="B1238" s="7" t="s">
        <v>3</v>
      </c>
      <c r="C1238" s="7">
        <v>2010</v>
      </c>
      <c r="D1238" s="8">
        <v>14040</v>
      </c>
      <c r="E1238" s="4" t="s">
        <v>1463</v>
      </c>
      <c r="F1238" t="s">
        <v>1563</v>
      </c>
      <c r="G1238" t="s">
        <v>1507</v>
      </c>
      <c r="H1238" s="4" t="s">
        <v>1464</v>
      </c>
      <c r="I1238" t="s">
        <v>1847</v>
      </c>
      <c r="J1238" t="s">
        <v>1848</v>
      </c>
      <c r="K1238" t="str">
        <f t="shared" si="38"/>
        <v>Tule 24A Saue</v>
      </c>
      <c r="L1238" t="str">
        <f t="shared" si="39"/>
        <v>400689 - Cinnamon ground NTU,200060 - Santa Maria AS,2010,14040,EE,Saue,Tule 24A Saue</v>
      </c>
    </row>
    <row r="1239" spans="1:12">
      <c r="A1239" s="6" t="s">
        <v>698</v>
      </c>
      <c r="B1239" s="7" t="s">
        <v>3</v>
      </c>
      <c r="C1239" s="7">
        <v>2010</v>
      </c>
      <c r="D1239" s="8">
        <v>270</v>
      </c>
      <c r="E1239" s="4" t="s">
        <v>1463</v>
      </c>
      <c r="F1239" t="s">
        <v>1563</v>
      </c>
      <c r="G1239" t="s">
        <v>1507</v>
      </c>
      <c r="H1239" s="4" t="s">
        <v>1464</v>
      </c>
      <c r="I1239" t="s">
        <v>1847</v>
      </c>
      <c r="J1239" t="s">
        <v>1848</v>
      </c>
      <c r="K1239" t="str">
        <f t="shared" si="38"/>
        <v>Tule 24A Saue</v>
      </c>
      <c r="L1239" t="str">
        <f t="shared" si="39"/>
        <v>400690 - Persillade PB BLEND Not active,200060 - Santa Maria AS,2010,270,EE,Saue,Tule 24A Saue</v>
      </c>
    </row>
    <row r="1240" spans="1:12">
      <c r="A1240" s="6" t="s">
        <v>699</v>
      </c>
      <c r="B1240" s="7" t="s">
        <v>3</v>
      </c>
      <c r="C1240" s="7">
        <v>2010</v>
      </c>
      <c r="D1240" s="8">
        <v>360.5</v>
      </c>
      <c r="E1240" s="4" t="s">
        <v>1463</v>
      </c>
      <c r="F1240" t="s">
        <v>1563</v>
      </c>
      <c r="G1240" t="s">
        <v>1507</v>
      </c>
      <c r="H1240" s="4" t="s">
        <v>1464</v>
      </c>
      <c r="I1240" t="s">
        <v>1847</v>
      </c>
      <c r="J1240" t="s">
        <v>1848</v>
      </c>
      <c r="K1240" t="str">
        <f t="shared" si="38"/>
        <v>Tule 24A Saue</v>
      </c>
      <c r="L1240" t="str">
        <f t="shared" si="39"/>
        <v>400692 - Cinnamon ground 70/30  PB TRADING NOT ACT,200060 - Santa Maria AS,2010,360,5,EE,Saue,Tule 24A Saue</v>
      </c>
    </row>
    <row r="1241" spans="1:12">
      <c r="A1241" s="6" t="s">
        <v>700</v>
      </c>
      <c r="B1241" s="7" t="s">
        <v>3</v>
      </c>
      <c r="C1241" s="7">
        <v>2010</v>
      </c>
      <c r="D1241" s="8">
        <v>8000</v>
      </c>
      <c r="E1241" s="4" t="s">
        <v>1463</v>
      </c>
      <c r="F1241" t="s">
        <v>1563</v>
      </c>
      <c r="G1241" t="s">
        <v>1507</v>
      </c>
      <c r="H1241" s="4" t="s">
        <v>1464</v>
      </c>
      <c r="I1241" t="s">
        <v>1847</v>
      </c>
      <c r="J1241" t="s">
        <v>1848</v>
      </c>
      <c r="K1241" t="str">
        <f t="shared" si="38"/>
        <v>Tule 24A Saue</v>
      </c>
      <c r="L1241" t="str">
        <f t="shared" si="39"/>
        <v>400693 - Kiluvürts Kajax 80/20 NOT ACTIVE,200060 - Santa Maria AS,2010,8000,EE,Saue,Tule 24A Saue</v>
      </c>
    </row>
    <row r="1242" spans="1:12">
      <c r="A1242" s="6" t="s">
        <v>702</v>
      </c>
      <c r="B1242" s="7" t="s">
        <v>3</v>
      </c>
      <c r="C1242" s="7">
        <v>2010</v>
      </c>
      <c r="D1242" s="8">
        <v>500</v>
      </c>
      <c r="E1242" s="4" t="s">
        <v>1463</v>
      </c>
      <c r="F1242" t="s">
        <v>1563</v>
      </c>
      <c r="G1242" t="s">
        <v>1507</v>
      </c>
      <c r="H1242" s="4" t="s">
        <v>1464</v>
      </c>
      <c r="I1242" t="s">
        <v>1847</v>
      </c>
      <c r="J1242" t="s">
        <v>1848</v>
      </c>
      <c r="K1242" t="str">
        <f t="shared" si="38"/>
        <v>Tule 24A Saue</v>
      </c>
      <c r="L1242" t="str">
        <f t="shared" si="39"/>
        <v>400695 - Cinnamon Cassia cracked  Korintji PB 4003,200060 - Santa Maria AS,2010,500,EE,Saue,Tule 24A Saue</v>
      </c>
    </row>
    <row r="1243" spans="1:12">
      <c r="A1243" s="6" t="s">
        <v>703</v>
      </c>
      <c r="B1243" s="7" t="s">
        <v>3</v>
      </c>
      <c r="C1243" s="7">
        <v>2010</v>
      </c>
      <c r="D1243" s="8">
        <v>78</v>
      </c>
      <c r="E1243" s="4" t="s">
        <v>1463</v>
      </c>
      <c r="F1243" t="s">
        <v>1563</v>
      </c>
      <c r="G1243" t="s">
        <v>1507</v>
      </c>
      <c r="H1243" s="4" t="s">
        <v>1464</v>
      </c>
      <c r="I1243" t="s">
        <v>1847</v>
      </c>
      <c r="J1243" t="s">
        <v>1848</v>
      </c>
      <c r="K1243" t="str">
        <f t="shared" si="38"/>
        <v>Tule 24A Saue</v>
      </c>
      <c r="L1243" t="str">
        <f t="shared" si="39"/>
        <v>400696 - Cardamom seed whole NOT ACTIVE,200060 - Santa Maria AS,2010,78,EE,Saue,Tule 24A Saue</v>
      </c>
    </row>
    <row r="1244" spans="1:12">
      <c r="A1244" s="6" t="s">
        <v>705</v>
      </c>
      <c r="B1244" s="7" t="s">
        <v>3</v>
      </c>
      <c r="C1244" s="7">
        <v>2010</v>
      </c>
      <c r="D1244" s="8">
        <v>25</v>
      </c>
      <c r="E1244" s="4" t="s">
        <v>1463</v>
      </c>
      <c r="F1244" t="s">
        <v>1563</v>
      </c>
      <c r="G1244" t="s">
        <v>1507</v>
      </c>
      <c r="H1244" s="4" t="s">
        <v>1464</v>
      </c>
      <c r="I1244" t="s">
        <v>1847</v>
      </c>
      <c r="J1244" t="s">
        <v>1848</v>
      </c>
      <c r="K1244" t="str">
        <f t="shared" si="38"/>
        <v>Tule 24A Saue</v>
      </c>
      <c r="L1244" t="str">
        <f t="shared" si="39"/>
        <v>400698 - Cloves whole NOT ACTIVE,200060 - Santa Maria AS,2010,25,EE,Saue,Tule 24A Saue</v>
      </c>
    </row>
    <row r="1245" spans="1:12">
      <c r="A1245" s="6" t="s">
        <v>762</v>
      </c>
      <c r="B1245" s="7" t="s">
        <v>3</v>
      </c>
      <c r="C1245" s="7">
        <v>2010</v>
      </c>
      <c r="D1245" s="8">
        <v>15</v>
      </c>
      <c r="E1245" s="4" t="s">
        <v>1463</v>
      </c>
      <c r="F1245" t="s">
        <v>1563</v>
      </c>
      <c r="G1245" t="s">
        <v>1507</v>
      </c>
      <c r="H1245" s="4" t="s">
        <v>1464</v>
      </c>
      <c r="I1245" t="s">
        <v>1847</v>
      </c>
      <c r="J1245" t="s">
        <v>1848</v>
      </c>
      <c r="K1245" t="str">
        <f t="shared" si="38"/>
        <v>Tule 24A Saue</v>
      </c>
      <c r="L1245" t="str">
        <f t="shared" si="39"/>
        <v>400762 - Green pepper cracked NOT ACTIVE,200060 - Santa Maria AS,2010,15,EE,Saue,Tule 24A Saue</v>
      </c>
    </row>
    <row r="1246" spans="1:12">
      <c r="A1246" s="6" t="s">
        <v>772</v>
      </c>
      <c r="B1246" s="7" t="s">
        <v>3</v>
      </c>
      <c r="C1246" s="7">
        <v>2010</v>
      </c>
      <c r="D1246" s="8">
        <v>180</v>
      </c>
      <c r="E1246" s="4" t="s">
        <v>1463</v>
      </c>
      <c r="F1246" t="s">
        <v>1563</v>
      </c>
      <c r="G1246" t="s">
        <v>1507</v>
      </c>
      <c r="H1246" s="4" t="s">
        <v>1464</v>
      </c>
      <c r="I1246" t="s">
        <v>1847</v>
      </c>
      <c r="J1246" t="s">
        <v>1848</v>
      </c>
      <c r="K1246" t="str">
        <f t="shared" si="38"/>
        <v>Tule 24A Saue</v>
      </c>
      <c r="L1246" t="str">
        <f t="shared" si="39"/>
        <v>400779 - Meditarrean mix NOT ACTIVE,200060 - Santa Maria AS,2010,180,EE,Saue,Tule 24A Saue</v>
      </c>
    </row>
    <row r="1247" spans="1:12">
      <c r="A1247" s="6" t="s">
        <v>801</v>
      </c>
      <c r="B1247" s="7" t="s">
        <v>3</v>
      </c>
      <c r="C1247" s="7">
        <v>2010</v>
      </c>
      <c r="D1247" s="8">
        <v>3461</v>
      </c>
      <c r="E1247" s="4" t="s">
        <v>1463</v>
      </c>
      <c r="F1247" t="s">
        <v>1563</v>
      </c>
      <c r="G1247" t="s">
        <v>1507</v>
      </c>
      <c r="H1247" s="4" t="s">
        <v>1464</v>
      </c>
      <c r="I1247" t="s">
        <v>1847</v>
      </c>
      <c r="J1247" t="s">
        <v>1848</v>
      </c>
      <c r="K1247" t="str">
        <f t="shared" si="38"/>
        <v>Tule 24A Saue</v>
      </c>
      <c r="L1247" t="str">
        <f t="shared" si="39"/>
        <v>400813 - Black Pepper Fineground FB NOT ACTIVE,200060 - Santa Maria AS,2010,3461,EE,Saue,Tule 24A Saue</v>
      </c>
    </row>
    <row r="1248" spans="1:12">
      <c r="A1248" s="6" t="s">
        <v>810</v>
      </c>
      <c r="B1248" s="7" t="s">
        <v>3</v>
      </c>
      <c r="C1248" s="7">
        <v>2010</v>
      </c>
      <c r="D1248" s="8">
        <v>360</v>
      </c>
      <c r="E1248" s="4" t="s">
        <v>1463</v>
      </c>
      <c r="F1248" t="s">
        <v>1563</v>
      </c>
      <c r="G1248" t="s">
        <v>1507</v>
      </c>
      <c r="H1248" s="4" t="s">
        <v>1464</v>
      </c>
      <c r="I1248" t="s">
        <v>1847</v>
      </c>
      <c r="J1248" t="s">
        <v>1848</v>
      </c>
      <c r="K1248" t="str">
        <f t="shared" si="38"/>
        <v>Tule 24A Saue</v>
      </c>
      <c r="L1248" t="str">
        <f t="shared" si="39"/>
        <v>400820 - Basil Egyptian normal FB (for SM AS use),200060 - Santa Maria AS,2010,360,EE,Saue,Tule 24A Saue</v>
      </c>
    </row>
    <row r="1249" spans="1:12">
      <c r="A1249" s="6" t="s">
        <v>1236</v>
      </c>
      <c r="B1249" s="7" t="s">
        <v>3</v>
      </c>
      <c r="C1249" s="7">
        <v>2010</v>
      </c>
      <c r="D1249" s="8">
        <v>6840</v>
      </c>
      <c r="E1249" s="4" t="s">
        <v>1463</v>
      </c>
      <c r="F1249" t="s">
        <v>1563</v>
      </c>
      <c r="G1249" t="s">
        <v>1507</v>
      </c>
      <c r="H1249" s="4" t="s">
        <v>1464</v>
      </c>
      <c r="I1249" t="s">
        <v>1847</v>
      </c>
      <c r="J1249" t="s">
        <v>1848</v>
      </c>
      <c r="K1249" t="str">
        <f t="shared" si="38"/>
        <v>Tule 24A Saue</v>
      </c>
      <c r="L1249" t="str">
        <f t="shared" si="39"/>
        <v>702711 - Capers in Brine,200060 - Santa Maria AS,2010,6840,EE,Saue,Tule 24A Saue</v>
      </c>
    </row>
    <row r="1250" spans="1:12">
      <c r="A1250" s="6" t="s">
        <v>1390</v>
      </c>
      <c r="B1250" s="7" t="s">
        <v>3</v>
      </c>
      <c r="C1250" s="7">
        <v>2010</v>
      </c>
      <c r="D1250" s="8">
        <v>500</v>
      </c>
      <c r="E1250" s="4" t="s">
        <v>1463</v>
      </c>
      <c r="F1250" t="s">
        <v>1563</v>
      </c>
      <c r="G1250" t="s">
        <v>1507</v>
      </c>
      <c r="H1250" s="4" t="s">
        <v>1464</v>
      </c>
      <c r="I1250" t="s">
        <v>1847</v>
      </c>
      <c r="J1250" t="s">
        <v>1848</v>
      </c>
      <c r="K1250" t="str">
        <f t="shared" si="38"/>
        <v>Tule 24A Saue</v>
      </c>
      <c r="L1250" t="str">
        <f t="shared" si="39"/>
        <v>740046 - Coriander ground HT Not active,200060 - Santa Maria AS,2010,500,EE,Saue,Tule 24A Saue</v>
      </c>
    </row>
    <row r="1251" spans="1:12">
      <c r="A1251" s="6" t="s">
        <v>1391</v>
      </c>
      <c r="B1251" s="7" t="s">
        <v>3</v>
      </c>
      <c r="C1251" s="7">
        <v>2010</v>
      </c>
      <c r="D1251" s="8">
        <v>202</v>
      </c>
      <c r="E1251" s="4" t="s">
        <v>1463</v>
      </c>
      <c r="F1251" t="s">
        <v>1563</v>
      </c>
      <c r="G1251" t="s">
        <v>1507</v>
      </c>
      <c r="H1251" s="4" t="s">
        <v>1464</v>
      </c>
      <c r="I1251" t="s">
        <v>1847</v>
      </c>
      <c r="J1251" t="s">
        <v>1848</v>
      </c>
      <c r="K1251" t="str">
        <f t="shared" si="38"/>
        <v>Tule 24A Saue</v>
      </c>
      <c r="L1251" t="str">
        <f t="shared" si="39"/>
        <v>740047 - Black Pepper Spent NOT ACTIVE,200060 - Santa Maria AS,2010,202,EE,Saue,Tule 24A Saue</v>
      </c>
    </row>
    <row r="1252" spans="1:12">
      <c r="A1252" s="6" t="s">
        <v>7</v>
      </c>
      <c r="B1252" s="7" t="s">
        <v>3</v>
      </c>
      <c r="C1252" s="7">
        <v>2011</v>
      </c>
      <c r="D1252" s="8">
        <v>2448</v>
      </c>
      <c r="E1252" s="4" t="s">
        <v>1463</v>
      </c>
      <c r="F1252" t="s">
        <v>1563</v>
      </c>
      <c r="G1252" t="s">
        <v>1507</v>
      </c>
      <c r="H1252" s="4" t="s">
        <v>1464</v>
      </c>
      <c r="I1252" t="s">
        <v>1847</v>
      </c>
      <c r="J1252" t="s">
        <v>1848</v>
      </c>
      <c r="K1252" t="str">
        <f t="shared" si="38"/>
        <v>Tule 24A Saue</v>
      </c>
      <c r="L1252" t="str">
        <f t="shared" si="39"/>
        <v>400002 - All spice fine crushed Honduras big bag N,200060 - Santa Maria AS,2011,2448,EE,Saue,Tule 24A Saue</v>
      </c>
    </row>
    <row r="1253" spans="1:12">
      <c r="A1253" s="6" t="s">
        <v>8</v>
      </c>
      <c r="B1253" s="7" t="s">
        <v>3</v>
      </c>
      <c r="C1253" s="7">
        <v>2011</v>
      </c>
      <c r="D1253" s="8">
        <v>5458</v>
      </c>
      <c r="E1253" s="4" t="s">
        <v>1463</v>
      </c>
      <c r="F1253" t="s">
        <v>1563</v>
      </c>
      <c r="G1253" t="s">
        <v>1507</v>
      </c>
      <c r="H1253" s="4" t="s">
        <v>1464</v>
      </c>
      <c r="I1253" t="s">
        <v>1847</v>
      </c>
      <c r="J1253" t="s">
        <v>1848</v>
      </c>
      <c r="K1253" t="str">
        <f t="shared" si="38"/>
        <v>Tule 24A Saue</v>
      </c>
      <c r="L1253" t="str">
        <f t="shared" si="39"/>
        <v>400004 - Mustard seeds cracked big bag NOT ACTIVE(,200060 - Santa Maria AS,2011,5458,EE,Saue,Tule 24A Saue</v>
      </c>
    </row>
    <row r="1254" spans="1:12">
      <c r="A1254" s="6" t="s">
        <v>10</v>
      </c>
      <c r="B1254" s="7" t="s">
        <v>3</v>
      </c>
      <c r="C1254" s="7">
        <v>2011</v>
      </c>
      <c r="D1254" s="8">
        <v>2596</v>
      </c>
      <c r="E1254" s="4" t="s">
        <v>1463</v>
      </c>
      <c r="F1254" t="s">
        <v>1563</v>
      </c>
      <c r="G1254" t="s">
        <v>1507</v>
      </c>
      <c r="H1254" s="4" t="s">
        <v>1464</v>
      </c>
      <c r="I1254" t="s">
        <v>1847</v>
      </c>
      <c r="J1254" t="s">
        <v>1848</v>
      </c>
      <c r="K1254" t="str">
        <f t="shared" si="38"/>
        <v>Tule 24A Saue</v>
      </c>
      <c r="L1254" t="str">
        <f t="shared" si="39"/>
        <v>400007 - Mustard brown crushed big bag NTU(400616),200060 - Santa Maria AS,2011,2596,EE,Saue,Tule 24A Saue</v>
      </c>
    </row>
    <row r="1255" spans="1:12">
      <c r="A1255" s="6" t="s">
        <v>13</v>
      </c>
      <c r="B1255" s="7" t="s">
        <v>3</v>
      </c>
      <c r="C1255" s="7">
        <v>2011</v>
      </c>
      <c r="D1255" s="8">
        <v>4461</v>
      </c>
      <c r="E1255" s="4" t="s">
        <v>1463</v>
      </c>
      <c r="F1255" t="s">
        <v>1563</v>
      </c>
      <c r="G1255" t="s">
        <v>1507</v>
      </c>
      <c r="H1255" s="4" t="s">
        <v>1464</v>
      </c>
      <c r="I1255" t="s">
        <v>1847</v>
      </c>
      <c r="J1255" t="s">
        <v>1848</v>
      </c>
      <c r="K1255" t="str">
        <f t="shared" si="38"/>
        <v>Tule 24A Saue</v>
      </c>
      <c r="L1255" t="str">
        <f t="shared" si="39"/>
        <v>400012 - Coriander cracked big bag NTU(400337),200060 - Santa Maria AS,2011,4461,EE,Saue,Tule 24A Saue</v>
      </c>
    </row>
    <row r="1256" spans="1:12">
      <c r="A1256" s="6" t="s">
        <v>35</v>
      </c>
      <c r="B1256" s="7" t="s">
        <v>3</v>
      </c>
      <c r="C1256" s="7">
        <v>2011</v>
      </c>
      <c r="D1256" s="8">
        <v>1650</v>
      </c>
      <c r="E1256" s="4" t="s">
        <v>1463</v>
      </c>
      <c r="F1256" t="s">
        <v>1563</v>
      </c>
      <c r="G1256" t="s">
        <v>1507</v>
      </c>
      <c r="H1256" s="4" t="s">
        <v>1464</v>
      </c>
      <c r="I1256" t="s">
        <v>1847</v>
      </c>
      <c r="J1256" t="s">
        <v>1848</v>
      </c>
      <c r="K1256" t="str">
        <f t="shared" si="38"/>
        <v>Tule 24A Saue</v>
      </c>
      <c r="L1256" t="str">
        <f t="shared" si="39"/>
        <v>400021 - Sodium benzoate (E 211) granules,200060 - Santa Maria AS,2011,1650,EE,Saue,Tule 24A Saue</v>
      </c>
    </row>
    <row r="1257" spans="1:12">
      <c r="A1257" s="6" t="s">
        <v>152</v>
      </c>
      <c r="B1257" s="7" t="s">
        <v>3</v>
      </c>
      <c r="C1257" s="7">
        <v>2011</v>
      </c>
      <c r="D1257" s="8">
        <v>500</v>
      </c>
      <c r="E1257" s="4" t="s">
        <v>1463</v>
      </c>
      <c r="F1257" t="s">
        <v>1563</v>
      </c>
      <c r="G1257" t="s">
        <v>1507</v>
      </c>
      <c r="H1257" s="4" t="s">
        <v>1464</v>
      </c>
      <c r="I1257" t="s">
        <v>1847</v>
      </c>
      <c r="J1257" t="s">
        <v>1848</v>
      </c>
      <c r="K1257" t="str">
        <f t="shared" si="38"/>
        <v>Tule 24A Saue</v>
      </c>
      <c r="L1257" t="str">
        <f t="shared" si="39"/>
        <v>400106 - Onion granulated  SB,200060 - Santa Maria AS,2011,500,EE,Saue,Tule 24A Saue</v>
      </c>
    </row>
    <row r="1258" spans="1:12">
      <c r="A1258" s="6" t="s">
        <v>161</v>
      </c>
      <c r="B1258" s="7" t="s">
        <v>3</v>
      </c>
      <c r="C1258" s="7">
        <v>2011</v>
      </c>
      <c r="D1258" s="8">
        <v>1106</v>
      </c>
      <c r="E1258" s="4" t="s">
        <v>1463</v>
      </c>
      <c r="F1258" t="s">
        <v>1563</v>
      </c>
      <c r="G1258" t="s">
        <v>1507</v>
      </c>
      <c r="H1258" s="4" t="s">
        <v>1464</v>
      </c>
      <c r="I1258" t="s">
        <v>1847</v>
      </c>
      <c r="J1258" t="s">
        <v>1848</v>
      </c>
      <c r="K1258" t="str">
        <f t="shared" si="38"/>
        <v>Tule 24A Saue</v>
      </c>
      <c r="L1258" t="str">
        <f t="shared" si="39"/>
        <v>400117 - Basil rubbed HT,200060 - Santa Maria AS,2011,1106,EE,Saue,Tule 24A Saue</v>
      </c>
    </row>
    <row r="1259" spans="1:12">
      <c r="A1259" s="6" t="s">
        <v>225</v>
      </c>
      <c r="B1259" s="7" t="s">
        <v>3</v>
      </c>
      <c r="C1259" s="7">
        <v>2011</v>
      </c>
      <c r="D1259" s="8">
        <v>625</v>
      </c>
      <c r="E1259" s="4" t="s">
        <v>1463</v>
      </c>
      <c r="F1259" t="s">
        <v>1563</v>
      </c>
      <c r="G1259" t="s">
        <v>1507</v>
      </c>
      <c r="H1259" s="4" t="s">
        <v>1464</v>
      </c>
      <c r="I1259" t="s">
        <v>1847</v>
      </c>
      <c r="J1259" t="s">
        <v>1848</v>
      </c>
      <c r="K1259" t="str">
        <f t="shared" si="38"/>
        <v>Tule 24A Saue</v>
      </c>
      <c r="L1259" t="str">
        <f t="shared" si="39"/>
        <v>400212 - Chilipepper light AF,200060 - Santa Maria AS,2011,625,EE,Saue,Tule 24A Saue</v>
      </c>
    </row>
    <row r="1260" spans="1:12">
      <c r="A1260" s="6" t="s">
        <v>251</v>
      </c>
      <c r="B1260" s="7" t="s">
        <v>3</v>
      </c>
      <c r="C1260" s="7">
        <v>2011</v>
      </c>
      <c r="D1260" s="8">
        <v>1400</v>
      </c>
      <c r="E1260" s="4" t="s">
        <v>1463</v>
      </c>
      <c r="F1260" t="s">
        <v>1563</v>
      </c>
      <c r="G1260" t="s">
        <v>1507</v>
      </c>
      <c r="H1260" s="4" t="s">
        <v>1464</v>
      </c>
      <c r="I1260" t="s">
        <v>1847</v>
      </c>
      <c r="J1260" t="s">
        <v>1848</v>
      </c>
      <c r="K1260" t="str">
        <f t="shared" si="38"/>
        <v>Tule 24A Saue</v>
      </c>
      <c r="L1260" t="str">
        <f t="shared" si="39"/>
        <v>400230 - Celery seed ground,200060 - Santa Maria AS,2011,1400,EE,Saue,Tule 24A Saue</v>
      </c>
    </row>
    <row r="1261" spans="1:12">
      <c r="A1261" s="6" t="s">
        <v>358</v>
      </c>
      <c r="B1261" s="7" t="s">
        <v>3</v>
      </c>
      <c r="C1261" s="7">
        <v>2011</v>
      </c>
      <c r="D1261" s="8">
        <v>2375</v>
      </c>
      <c r="E1261" s="4" t="s">
        <v>1463</v>
      </c>
      <c r="F1261" t="s">
        <v>1563</v>
      </c>
      <c r="G1261" t="s">
        <v>1507</v>
      </c>
      <c r="H1261" s="4" t="s">
        <v>1464</v>
      </c>
      <c r="I1261" t="s">
        <v>1847</v>
      </c>
      <c r="J1261" t="s">
        <v>1848</v>
      </c>
      <c r="K1261" t="str">
        <f t="shared" si="38"/>
        <v>Tule 24A Saue</v>
      </c>
      <c r="L1261" t="str">
        <f t="shared" si="39"/>
        <v>400333 - Cinnamon ground 50/50 15645 AF,200060 - Santa Maria AS,2011,2375,EE,Saue,Tule 24A Saue</v>
      </c>
    </row>
    <row r="1262" spans="1:12">
      <c r="A1262" s="6" t="s">
        <v>364</v>
      </c>
      <c r="B1262" s="7" t="s">
        <v>3</v>
      </c>
      <c r="C1262" s="7">
        <v>2011</v>
      </c>
      <c r="D1262" s="8">
        <v>200</v>
      </c>
      <c r="E1262" s="4" t="s">
        <v>1463</v>
      </c>
      <c r="F1262" t="s">
        <v>1563</v>
      </c>
      <c r="G1262" t="s">
        <v>1507</v>
      </c>
      <c r="H1262" s="4" t="s">
        <v>1464</v>
      </c>
      <c r="I1262" t="s">
        <v>1847</v>
      </c>
      <c r="J1262" t="s">
        <v>1848</v>
      </c>
      <c r="K1262" t="str">
        <f t="shared" si="38"/>
        <v>Tule 24A Saue</v>
      </c>
      <c r="L1262" t="str">
        <f t="shared" si="39"/>
        <v>400342 - Bitter orange peel ground,200060 - Santa Maria AS,2011,200,EE,Saue,Tule 24A Saue</v>
      </c>
    </row>
    <row r="1263" spans="1:12">
      <c r="A1263" s="6" t="s">
        <v>535</v>
      </c>
      <c r="B1263" s="7" t="s">
        <v>3</v>
      </c>
      <c r="C1263" s="7">
        <v>2011</v>
      </c>
      <c r="D1263" s="8">
        <v>330</v>
      </c>
      <c r="E1263" s="4" t="s">
        <v>1463</v>
      </c>
      <c r="F1263" t="s">
        <v>1563</v>
      </c>
      <c r="G1263" t="s">
        <v>1507</v>
      </c>
      <c r="H1263" s="4" t="s">
        <v>1464</v>
      </c>
      <c r="I1263" t="s">
        <v>1847</v>
      </c>
      <c r="J1263" t="s">
        <v>1848</v>
      </c>
      <c r="K1263" t="str">
        <f t="shared" si="38"/>
        <v>Tule 24A Saue</v>
      </c>
      <c r="L1263" t="str">
        <f t="shared" si="39"/>
        <v>400503 - Chervil rubbed,200060 - Santa Maria AS,2011,330,EE,Saue,Tule 24A Saue</v>
      </c>
    </row>
    <row r="1264" spans="1:12">
      <c r="A1264" s="6" t="s">
        <v>596</v>
      </c>
      <c r="B1264" s="7" t="s">
        <v>3</v>
      </c>
      <c r="C1264" s="7">
        <v>2011</v>
      </c>
      <c r="D1264" s="8">
        <v>345</v>
      </c>
      <c r="E1264" s="4" t="s">
        <v>1463</v>
      </c>
      <c r="F1264" t="s">
        <v>1563</v>
      </c>
      <c r="G1264" t="s">
        <v>1507</v>
      </c>
      <c r="H1264" s="4" t="s">
        <v>1464</v>
      </c>
      <c r="I1264" t="s">
        <v>1847</v>
      </c>
      <c r="J1264" t="s">
        <v>1848</v>
      </c>
      <c r="K1264" t="str">
        <f t="shared" si="38"/>
        <v>Tule 24A Saue</v>
      </c>
      <c r="L1264" t="str">
        <f t="shared" si="39"/>
        <v>400565 - Marjoram rubbed HT,200060 - Santa Maria AS,2011,345,EE,Saue,Tule 24A Saue</v>
      </c>
    </row>
    <row r="1265" spans="1:12">
      <c r="A1265" s="6" t="s">
        <v>606</v>
      </c>
      <c r="B1265" s="7" t="s">
        <v>3</v>
      </c>
      <c r="C1265" s="7">
        <v>2011</v>
      </c>
      <c r="D1265" s="8">
        <v>10</v>
      </c>
      <c r="E1265" s="4" t="s">
        <v>1463</v>
      </c>
      <c r="F1265" t="s">
        <v>1563</v>
      </c>
      <c r="G1265" t="s">
        <v>1507</v>
      </c>
      <c r="H1265" s="4" t="s">
        <v>1464</v>
      </c>
      <c r="I1265" t="s">
        <v>1847</v>
      </c>
      <c r="J1265" t="s">
        <v>1848</v>
      </c>
      <c r="K1265" t="str">
        <f t="shared" si="38"/>
        <v>Tule 24A Saue</v>
      </c>
      <c r="L1265" t="str">
        <f t="shared" si="39"/>
        <v>400577 - Star anise ground NOT ACTIVE,200060 - Santa Maria AS,2011,10,EE,Saue,Tule 24A Saue</v>
      </c>
    </row>
    <row r="1266" spans="1:12">
      <c r="A1266" s="6" t="s">
        <v>607</v>
      </c>
      <c r="B1266" s="7" t="s">
        <v>3</v>
      </c>
      <c r="C1266" s="7">
        <v>2011</v>
      </c>
      <c r="D1266" s="8">
        <v>6500</v>
      </c>
      <c r="E1266" s="4" t="s">
        <v>1463</v>
      </c>
      <c r="F1266" t="s">
        <v>1563</v>
      </c>
      <c r="G1266" t="s">
        <v>1507</v>
      </c>
      <c r="H1266" s="4" t="s">
        <v>1464</v>
      </c>
      <c r="I1266" t="s">
        <v>1847</v>
      </c>
      <c r="J1266" t="s">
        <v>1848</v>
      </c>
      <c r="K1266" t="str">
        <f t="shared" si="38"/>
        <v>Tule 24A Saue</v>
      </c>
      <c r="L1266" t="str">
        <f t="shared" si="39"/>
        <v>400580 - Turmeric ground HT,200060 - Santa Maria AS,2011,6500,EE,Saue,Tule 24A Saue</v>
      </c>
    </row>
    <row r="1267" spans="1:12">
      <c r="A1267" s="6" t="s">
        <v>608</v>
      </c>
      <c r="B1267" s="7" t="s">
        <v>3</v>
      </c>
      <c r="C1267" s="7">
        <v>2011</v>
      </c>
      <c r="D1267" s="8">
        <v>1008</v>
      </c>
      <c r="E1267" s="4" t="s">
        <v>1463</v>
      </c>
      <c r="F1267" t="s">
        <v>1563</v>
      </c>
      <c r="G1267" t="s">
        <v>1507</v>
      </c>
      <c r="H1267" s="4" t="s">
        <v>1464</v>
      </c>
      <c r="I1267" t="s">
        <v>1847</v>
      </c>
      <c r="J1267" t="s">
        <v>1848</v>
      </c>
      <c r="K1267" t="str">
        <f t="shared" si="38"/>
        <v>Tule 24A Saue</v>
      </c>
      <c r="L1267" t="str">
        <f t="shared" si="39"/>
        <v>400581 - Green pepper whole,200060 - Santa Maria AS,2011,1008,EE,Saue,Tule 24A Saue</v>
      </c>
    </row>
    <row r="1268" spans="1:12">
      <c r="A1268" s="6" t="s">
        <v>610</v>
      </c>
      <c r="B1268" s="7" t="s">
        <v>3</v>
      </c>
      <c r="C1268" s="7">
        <v>2011</v>
      </c>
      <c r="D1268" s="8">
        <v>150</v>
      </c>
      <c r="E1268" s="4" t="s">
        <v>1463</v>
      </c>
      <c r="F1268" t="s">
        <v>1563</v>
      </c>
      <c r="G1268" t="s">
        <v>1507</v>
      </c>
      <c r="H1268" s="4" t="s">
        <v>1464</v>
      </c>
      <c r="I1268" t="s">
        <v>1847</v>
      </c>
      <c r="J1268" t="s">
        <v>1848</v>
      </c>
      <c r="K1268" t="str">
        <f t="shared" si="38"/>
        <v>Tule 24A Saue</v>
      </c>
      <c r="L1268" t="str">
        <f t="shared" si="39"/>
        <v>400585 - Tarragon ground powder,200060 - Santa Maria AS,2011,150,EE,Saue,Tule 24A Saue</v>
      </c>
    </row>
    <row r="1269" spans="1:12">
      <c r="A1269" s="6" t="s">
        <v>616</v>
      </c>
      <c r="B1269" s="7" t="s">
        <v>3</v>
      </c>
      <c r="C1269" s="7">
        <v>2011</v>
      </c>
      <c r="D1269" s="8">
        <v>300</v>
      </c>
      <c r="E1269" s="4" t="s">
        <v>1463</v>
      </c>
      <c r="F1269" t="s">
        <v>1563</v>
      </c>
      <c r="G1269" t="s">
        <v>1507</v>
      </c>
      <c r="H1269" s="4" t="s">
        <v>1464</v>
      </c>
      <c r="I1269" t="s">
        <v>1847</v>
      </c>
      <c r="J1269" t="s">
        <v>1848</v>
      </c>
      <c r="K1269" t="str">
        <f t="shared" si="38"/>
        <v>Tule 24A Saue</v>
      </c>
      <c r="L1269" t="str">
        <f t="shared" si="39"/>
        <v>400591 - Salt sea,200060 - Santa Maria AS,2011,300,EE,Saue,Tule 24A Saue</v>
      </c>
    </row>
    <row r="1270" spans="1:12">
      <c r="A1270" s="6" t="s">
        <v>628</v>
      </c>
      <c r="B1270" s="7" t="s">
        <v>3</v>
      </c>
      <c r="C1270" s="7">
        <v>2011</v>
      </c>
      <c r="D1270" s="8">
        <v>2987</v>
      </c>
      <c r="E1270" s="4" t="s">
        <v>1463</v>
      </c>
      <c r="F1270" t="s">
        <v>1563</v>
      </c>
      <c r="G1270" t="s">
        <v>1507</v>
      </c>
      <c r="H1270" s="4" t="s">
        <v>1464</v>
      </c>
      <c r="I1270" t="s">
        <v>1847</v>
      </c>
      <c r="J1270" t="s">
        <v>1848</v>
      </c>
      <c r="K1270" t="str">
        <f t="shared" si="38"/>
        <v>Tule 24A Saue</v>
      </c>
      <c r="L1270" t="str">
        <f t="shared" si="39"/>
        <v>400602 - Allspice ground,200060 - Santa Maria AS,2011,2987,EE,Saue,Tule 24A Saue</v>
      </c>
    </row>
    <row r="1271" spans="1:12">
      <c r="A1271" s="6" t="s">
        <v>2142</v>
      </c>
      <c r="B1271" s="7" t="s">
        <v>3</v>
      </c>
      <c r="C1271" s="7">
        <v>2011</v>
      </c>
      <c r="D1271" s="8">
        <v>2527</v>
      </c>
      <c r="E1271" s="4" t="s">
        <v>1463</v>
      </c>
      <c r="F1271" t="s">
        <v>1563</v>
      </c>
      <c r="G1271" t="s">
        <v>1507</v>
      </c>
      <c r="H1271" s="4" t="s">
        <v>1464</v>
      </c>
      <c r="I1271" t="s">
        <v>1847</v>
      </c>
      <c r="J1271" t="s">
        <v>1848</v>
      </c>
      <c r="K1271" t="str">
        <f t="shared" si="38"/>
        <v>Tule 24A Saue</v>
      </c>
      <c r="L1271" t="str">
        <f t="shared" si="39"/>
        <v>400655 - Black pepper cracked 0.72 HT,200060 - Santa Maria AS,2011,2527,EE,Saue,Tule 24A Saue</v>
      </c>
    </row>
    <row r="1272" spans="1:12">
      <c r="A1272" s="6" t="s">
        <v>689</v>
      </c>
      <c r="B1272" s="7" t="s">
        <v>3</v>
      </c>
      <c r="C1272" s="7">
        <v>2011</v>
      </c>
      <c r="D1272" s="8">
        <v>764</v>
      </c>
      <c r="E1272" s="4" t="s">
        <v>1463</v>
      </c>
      <c r="F1272" t="s">
        <v>1563</v>
      </c>
      <c r="G1272" t="s">
        <v>1507</v>
      </c>
      <c r="H1272" s="4" t="s">
        <v>1464</v>
      </c>
      <c r="I1272" t="s">
        <v>1847</v>
      </c>
      <c r="J1272" t="s">
        <v>1848</v>
      </c>
      <c r="K1272" t="str">
        <f t="shared" si="38"/>
        <v>Tule 24A Saue</v>
      </c>
      <c r="L1272" t="str">
        <f t="shared" si="39"/>
        <v>400681 - Tzatziki/TPT PB NOT ACTIVE,200060 - Santa Maria AS,2011,764,EE,Saue,Tule 24A Saue</v>
      </c>
    </row>
    <row r="1273" spans="1:12">
      <c r="A1273" s="6" t="s">
        <v>697</v>
      </c>
      <c r="B1273" s="7" t="s">
        <v>3</v>
      </c>
      <c r="C1273" s="7">
        <v>2011</v>
      </c>
      <c r="D1273" s="8">
        <v>17100</v>
      </c>
      <c r="E1273" s="4" t="s">
        <v>1463</v>
      </c>
      <c r="F1273" t="s">
        <v>1563</v>
      </c>
      <c r="G1273" t="s">
        <v>1507</v>
      </c>
      <c r="H1273" s="4" t="s">
        <v>1464</v>
      </c>
      <c r="I1273" t="s">
        <v>1847</v>
      </c>
      <c r="J1273" t="s">
        <v>1848</v>
      </c>
      <c r="K1273" t="str">
        <f t="shared" si="38"/>
        <v>Tule 24A Saue</v>
      </c>
      <c r="L1273" t="str">
        <f t="shared" si="39"/>
        <v>400689 - Cinnamon ground NTU,200060 - Santa Maria AS,2011,17100,EE,Saue,Tule 24A Saue</v>
      </c>
    </row>
    <row r="1274" spans="1:12">
      <c r="A1274" s="6" t="s">
        <v>698</v>
      </c>
      <c r="B1274" s="7" t="s">
        <v>3</v>
      </c>
      <c r="C1274" s="7">
        <v>2011</v>
      </c>
      <c r="D1274" s="8">
        <v>422</v>
      </c>
      <c r="E1274" s="4" t="s">
        <v>1463</v>
      </c>
      <c r="F1274" t="s">
        <v>1563</v>
      </c>
      <c r="G1274" t="s">
        <v>1507</v>
      </c>
      <c r="H1274" s="4" t="s">
        <v>1464</v>
      </c>
      <c r="I1274" t="s">
        <v>1847</v>
      </c>
      <c r="J1274" t="s">
        <v>1848</v>
      </c>
      <c r="K1274" t="str">
        <f t="shared" si="38"/>
        <v>Tule 24A Saue</v>
      </c>
      <c r="L1274" t="str">
        <f t="shared" si="39"/>
        <v>400690 - Persillade PB BLEND Not active,200060 - Santa Maria AS,2011,422,EE,Saue,Tule 24A Saue</v>
      </c>
    </row>
    <row r="1275" spans="1:12">
      <c r="A1275" s="6" t="s">
        <v>702</v>
      </c>
      <c r="B1275" s="7" t="s">
        <v>3</v>
      </c>
      <c r="C1275" s="7">
        <v>2011</v>
      </c>
      <c r="D1275" s="8">
        <v>800</v>
      </c>
      <c r="E1275" s="4" t="s">
        <v>1463</v>
      </c>
      <c r="F1275" t="s">
        <v>1563</v>
      </c>
      <c r="G1275" t="s">
        <v>1507</v>
      </c>
      <c r="H1275" s="4" t="s">
        <v>1464</v>
      </c>
      <c r="I1275" t="s">
        <v>1847</v>
      </c>
      <c r="J1275" t="s">
        <v>1848</v>
      </c>
      <c r="K1275" t="str">
        <f t="shared" si="38"/>
        <v>Tule 24A Saue</v>
      </c>
      <c r="L1275" t="str">
        <f t="shared" si="39"/>
        <v>400695 - Cinnamon Cassia cracked  Korintji PB 4003,200060 - Santa Maria AS,2011,800,EE,Saue,Tule 24A Saue</v>
      </c>
    </row>
    <row r="1276" spans="1:12">
      <c r="A1276" s="6" t="s">
        <v>703</v>
      </c>
      <c r="B1276" s="7" t="s">
        <v>3</v>
      </c>
      <c r="C1276" s="7">
        <v>2011</v>
      </c>
      <c r="D1276" s="8">
        <v>205</v>
      </c>
      <c r="E1276" s="4" t="s">
        <v>1463</v>
      </c>
      <c r="F1276" t="s">
        <v>1563</v>
      </c>
      <c r="G1276" t="s">
        <v>1507</v>
      </c>
      <c r="H1276" s="4" t="s">
        <v>1464</v>
      </c>
      <c r="I1276" t="s">
        <v>1847</v>
      </c>
      <c r="J1276" t="s">
        <v>1848</v>
      </c>
      <c r="K1276" t="str">
        <f t="shared" si="38"/>
        <v>Tule 24A Saue</v>
      </c>
      <c r="L1276" t="str">
        <f t="shared" si="39"/>
        <v>400696 - Cardamom seed whole NOT ACTIVE,200060 - Santa Maria AS,2011,205,EE,Saue,Tule 24A Saue</v>
      </c>
    </row>
    <row r="1277" spans="1:12">
      <c r="A1277" s="6" t="s">
        <v>705</v>
      </c>
      <c r="B1277" s="7" t="s">
        <v>3</v>
      </c>
      <c r="C1277" s="7">
        <v>2011</v>
      </c>
      <c r="D1277" s="8">
        <v>875</v>
      </c>
      <c r="E1277" s="4" t="s">
        <v>1463</v>
      </c>
      <c r="F1277" t="s">
        <v>1563</v>
      </c>
      <c r="G1277" t="s">
        <v>1507</v>
      </c>
      <c r="H1277" s="4" t="s">
        <v>1464</v>
      </c>
      <c r="I1277" t="s">
        <v>1847</v>
      </c>
      <c r="J1277" t="s">
        <v>1848</v>
      </c>
      <c r="K1277" t="str">
        <f t="shared" si="38"/>
        <v>Tule 24A Saue</v>
      </c>
      <c r="L1277" t="str">
        <f t="shared" si="39"/>
        <v>400698 - Cloves whole NOT ACTIVE,200060 - Santa Maria AS,2011,875,EE,Saue,Tule 24A Saue</v>
      </c>
    </row>
    <row r="1278" spans="1:12">
      <c r="A1278" s="6" t="s">
        <v>761</v>
      </c>
      <c r="B1278" s="7" t="s">
        <v>3</v>
      </c>
      <c r="C1278" s="7">
        <v>2011</v>
      </c>
      <c r="D1278" s="8">
        <v>500</v>
      </c>
      <c r="E1278" s="4" t="s">
        <v>1463</v>
      </c>
      <c r="F1278" t="s">
        <v>1563</v>
      </c>
      <c r="G1278" t="s">
        <v>1507</v>
      </c>
      <c r="H1278" s="4" t="s">
        <v>1464</v>
      </c>
      <c r="I1278" t="s">
        <v>1847</v>
      </c>
      <c r="J1278" t="s">
        <v>1848</v>
      </c>
      <c r="K1278" t="str">
        <f t="shared" si="38"/>
        <v>Tule 24A Saue</v>
      </c>
      <c r="L1278" t="str">
        <f t="shared" si="39"/>
        <v>400761 - Chilipepper dark AF,200060 - Santa Maria AS,2011,500,EE,Saue,Tule 24A Saue</v>
      </c>
    </row>
    <row r="1279" spans="1:12">
      <c r="A1279" s="6" t="s">
        <v>772</v>
      </c>
      <c r="B1279" s="7" t="s">
        <v>3</v>
      </c>
      <c r="C1279" s="7">
        <v>2011</v>
      </c>
      <c r="D1279" s="8">
        <v>140</v>
      </c>
      <c r="E1279" s="4" t="s">
        <v>1463</v>
      </c>
      <c r="F1279" t="s">
        <v>1563</v>
      </c>
      <c r="G1279" t="s">
        <v>1507</v>
      </c>
      <c r="H1279" s="4" t="s">
        <v>1464</v>
      </c>
      <c r="I1279" t="s">
        <v>1847</v>
      </c>
      <c r="J1279" t="s">
        <v>1848</v>
      </c>
      <c r="K1279" t="str">
        <f t="shared" si="38"/>
        <v>Tule 24A Saue</v>
      </c>
      <c r="L1279" t="str">
        <f t="shared" si="39"/>
        <v>400779 - Meditarrean mix NOT ACTIVE,200060 - Santa Maria AS,2011,140,EE,Saue,Tule 24A Saue</v>
      </c>
    </row>
    <row r="1280" spans="1:12">
      <c r="A1280" s="6" t="s">
        <v>801</v>
      </c>
      <c r="B1280" s="7" t="s">
        <v>3</v>
      </c>
      <c r="C1280" s="7">
        <v>2011</v>
      </c>
      <c r="D1280" s="8">
        <v>3514.5</v>
      </c>
      <c r="E1280" s="4" t="s">
        <v>1463</v>
      </c>
      <c r="F1280" t="s">
        <v>1563</v>
      </c>
      <c r="G1280" t="s">
        <v>1507</v>
      </c>
      <c r="H1280" s="4" t="s">
        <v>1464</v>
      </c>
      <c r="I1280" t="s">
        <v>1847</v>
      </c>
      <c r="J1280" t="s">
        <v>1848</v>
      </c>
      <c r="K1280" t="str">
        <f t="shared" si="38"/>
        <v>Tule 24A Saue</v>
      </c>
      <c r="L1280" t="str">
        <f t="shared" si="39"/>
        <v>400813 - Black Pepper Fineground FB NOT ACTIVE,200060 - Santa Maria AS,2011,3514,5,EE,Saue,Tule 24A Saue</v>
      </c>
    </row>
    <row r="1281" spans="1:12">
      <c r="A1281" s="6" t="s">
        <v>810</v>
      </c>
      <c r="B1281" s="7" t="s">
        <v>3</v>
      </c>
      <c r="C1281" s="7">
        <v>2011</v>
      </c>
      <c r="D1281" s="8">
        <v>584.5</v>
      </c>
      <c r="E1281" s="4" t="s">
        <v>1463</v>
      </c>
      <c r="F1281" t="s">
        <v>1563</v>
      </c>
      <c r="G1281" t="s">
        <v>1507</v>
      </c>
      <c r="H1281" s="4" t="s">
        <v>1464</v>
      </c>
      <c r="I1281" t="s">
        <v>1847</v>
      </c>
      <c r="J1281" t="s">
        <v>1848</v>
      </c>
      <c r="K1281" t="str">
        <f t="shared" si="38"/>
        <v>Tule 24A Saue</v>
      </c>
      <c r="L1281" t="str">
        <f t="shared" si="39"/>
        <v>400820 - Basil Egyptian normal FB (for SM AS use),200060 - Santa Maria AS,2011,584,5,EE,Saue,Tule 24A Saue</v>
      </c>
    </row>
    <row r="1282" spans="1:12">
      <c r="A1282" s="6" t="s">
        <v>1236</v>
      </c>
      <c r="B1282" s="7" t="s">
        <v>3</v>
      </c>
      <c r="C1282" s="7">
        <v>2011</v>
      </c>
      <c r="D1282" s="8">
        <v>8607</v>
      </c>
      <c r="E1282" s="4" t="s">
        <v>1463</v>
      </c>
      <c r="F1282" t="s">
        <v>1563</v>
      </c>
      <c r="G1282" t="s">
        <v>1507</v>
      </c>
      <c r="H1282" s="4" t="s">
        <v>1464</v>
      </c>
      <c r="I1282" t="s">
        <v>1847</v>
      </c>
      <c r="J1282" t="s">
        <v>1848</v>
      </c>
      <c r="K1282" t="str">
        <f t="shared" si="38"/>
        <v>Tule 24A Saue</v>
      </c>
      <c r="L1282" t="str">
        <f t="shared" si="39"/>
        <v>702711 - Capers in Brine,200060 - Santa Maria AS,2011,8607,EE,Saue,Tule 24A Saue</v>
      </c>
    </row>
    <row r="1283" spans="1:12">
      <c r="A1283" s="6" t="s">
        <v>1308</v>
      </c>
      <c r="B1283" s="7" t="s">
        <v>3</v>
      </c>
      <c r="C1283" s="7">
        <v>2011</v>
      </c>
      <c r="D1283" s="8">
        <v>100</v>
      </c>
      <c r="E1283" s="4" t="s">
        <v>1463</v>
      </c>
      <c r="F1283" t="s">
        <v>1563</v>
      </c>
      <c r="G1283" t="s">
        <v>1507</v>
      </c>
      <c r="H1283" s="4" t="s">
        <v>1464</v>
      </c>
      <c r="I1283" t="s">
        <v>1847</v>
      </c>
      <c r="J1283" t="s">
        <v>1848</v>
      </c>
      <c r="K1283" t="str">
        <f t="shared" ref="K1283:K1346" si="40">CONCATENATE(I1283," ",H1283)</f>
        <v>Tule 24A Saue</v>
      </c>
      <c r="L1283" t="str">
        <f t="shared" ref="L1283:L1346" si="41">CONCATENATE(A1283,",",B1283,",",C1283,",",D1283,",",E1283,",",H1283,",",K1283)</f>
        <v>702793 - Nutmeg whole NOD,200060 - Santa Maria AS,2011,100,EE,Saue,Tule 24A Saue</v>
      </c>
    </row>
    <row r="1284" spans="1:12">
      <c r="A1284" s="6" t="s">
        <v>1364</v>
      </c>
      <c r="B1284" s="7" t="s">
        <v>3</v>
      </c>
      <c r="C1284" s="7">
        <v>2011</v>
      </c>
      <c r="D1284" s="8">
        <v>500</v>
      </c>
      <c r="E1284" s="4" t="s">
        <v>1463</v>
      </c>
      <c r="F1284" t="s">
        <v>1563</v>
      </c>
      <c r="G1284" t="s">
        <v>1507</v>
      </c>
      <c r="H1284" s="4" t="s">
        <v>1464</v>
      </c>
      <c r="I1284" t="s">
        <v>1847</v>
      </c>
      <c r="J1284" t="s">
        <v>1848</v>
      </c>
      <c r="K1284" t="str">
        <f t="shared" si="40"/>
        <v>Tule 24A Saue</v>
      </c>
      <c r="L1284" t="str">
        <f t="shared" si="41"/>
        <v>740013 - Garlic granulated SB,200060 - Santa Maria AS,2011,500,EE,Saue,Tule 24A Saue</v>
      </c>
    </row>
    <row r="1285" spans="1:12">
      <c r="A1285" s="6" t="s">
        <v>1402</v>
      </c>
      <c r="B1285" s="7" t="s">
        <v>3</v>
      </c>
      <c r="C1285" s="7">
        <v>2011</v>
      </c>
      <c r="D1285" s="8">
        <v>2400</v>
      </c>
      <c r="E1285" s="4" t="s">
        <v>1463</v>
      </c>
      <c r="F1285" t="s">
        <v>1563</v>
      </c>
      <c r="G1285" t="s">
        <v>1507</v>
      </c>
      <c r="H1285" s="4" t="s">
        <v>1464</v>
      </c>
      <c r="I1285" t="s">
        <v>1847</v>
      </c>
      <c r="J1285" t="s">
        <v>1848</v>
      </c>
      <c r="K1285" t="str">
        <f t="shared" si="40"/>
        <v>Tule 24A Saue</v>
      </c>
      <c r="L1285" t="str">
        <f t="shared" si="41"/>
        <v>740060 - Cinnamon ground CVK(PB) AF Not Active,200060 - Santa Maria AS,2011,2400,EE,Saue,Tule 24A Saue</v>
      </c>
    </row>
    <row r="1286" spans="1:12">
      <c r="A1286" s="6" t="s">
        <v>1411</v>
      </c>
      <c r="B1286" s="7" t="s">
        <v>3</v>
      </c>
      <c r="C1286" s="7">
        <v>2011</v>
      </c>
      <c r="D1286" s="8">
        <v>270</v>
      </c>
      <c r="E1286" s="4" t="s">
        <v>1463</v>
      </c>
      <c r="F1286" t="s">
        <v>1563</v>
      </c>
      <c r="G1286" t="s">
        <v>1507</v>
      </c>
      <c r="H1286" s="4" t="s">
        <v>1464</v>
      </c>
      <c r="I1286" t="s">
        <v>1847</v>
      </c>
      <c r="J1286" t="s">
        <v>1848</v>
      </c>
      <c r="K1286" t="str">
        <f t="shared" si="40"/>
        <v>Tule 24A Saue</v>
      </c>
      <c r="L1286" t="str">
        <f t="shared" si="41"/>
        <v>740074 - Vinegar powder NOT ACTIVE,200060 - Santa Maria AS,2011,270,EE,Saue,Tule 24A Saue</v>
      </c>
    </row>
    <row r="1287" spans="1:12">
      <c r="A1287" s="6" t="s">
        <v>7</v>
      </c>
      <c r="B1287" s="7" t="s">
        <v>3</v>
      </c>
      <c r="C1287" s="7">
        <v>2012</v>
      </c>
      <c r="D1287" s="8">
        <v>499</v>
      </c>
      <c r="E1287" s="4" t="s">
        <v>1463</v>
      </c>
      <c r="F1287" t="s">
        <v>1563</v>
      </c>
      <c r="G1287" t="s">
        <v>1507</v>
      </c>
      <c r="H1287" s="4" t="s">
        <v>1464</v>
      </c>
      <c r="I1287" t="s">
        <v>1847</v>
      </c>
      <c r="J1287" t="s">
        <v>1848</v>
      </c>
      <c r="K1287" t="str">
        <f t="shared" si="40"/>
        <v>Tule 24A Saue</v>
      </c>
      <c r="L1287" t="str">
        <f t="shared" si="41"/>
        <v>400002 - All spice fine crushed Honduras big bag N,200060 - Santa Maria AS,2012,499,EE,Saue,Tule 24A Saue</v>
      </c>
    </row>
    <row r="1288" spans="1:12">
      <c r="A1288" s="6" t="s">
        <v>8</v>
      </c>
      <c r="B1288" s="7" t="s">
        <v>3</v>
      </c>
      <c r="C1288" s="7">
        <v>2012</v>
      </c>
      <c r="D1288" s="8">
        <v>4445</v>
      </c>
      <c r="E1288" s="4" t="s">
        <v>1463</v>
      </c>
      <c r="F1288" t="s">
        <v>1563</v>
      </c>
      <c r="G1288" t="s">
        <v>1507</v>
      </c>
      <c r="H1288" s="4" t="s">
        <v>1464</v>
      </c>
      <c r="I1288" t="s">
        <v>1847</v>
      </c>
      <c r="J1288" t="s">
        <v>1848</v>
      </c>
      <c r="K1288" t="str">
        <f t="shared" si="40"/>
        <v>Tule 24A Saue</v>
      </c>
      <c r="L1288" t="str">
        <f t="shared" si="41"/>
        <v>400004 - Mustard seeds cracked big bag NOT ACTIVE(,200060 - Santa Maria AS,2012,4445,EE,Saue,Tule 24A Saue</v>
      </c>
    </row>
    <row r="1289" spans="1:12">
      <c r="A1289" s="6" t="s">
        <v>10</v>
      </c>
      <c r="B1289" s="7" t="s">
        <v>3</v>
      </c>
      <c r="C1289" s="7">
        <v>2012</v>
      </c>
      <c r="D1289" s="8">
        <v>2479.5</v>
      </c>
      <c r="E1289" s="4" t="s">
        <v>1463</v>
      </c>
      <c r="F1289" t="s">
        <v>1563</v>
      </c>
      <c r="G1289" t="s">
        <v>1507</v>
      </c>
      <c r="H1289" s="4" t="s">
        <v>1464</v>
      </c>
      <c r="I1289" t="s">
        <v>1847</v>
      </c>
      <c r="J1289" t="s">
        <v>1848</v>
      </c>
      <c r="K1289" t="str">
        <f t="shared" si="40"/>
        <v>Tule 24A Saue</v>
      </c>
      <c r="L1289" t="str">
        <f t="shared" si="41"/>
        <v>400007 - Mustard brown crushed big bag NTU(400616),200060 - Santa Maria AS,2012,2479,5,EE,Saue,Tule 24A Saue</v>
      </c>
    </row>
    <row r="1290" spans="1:12">
      <c r="A1290" s="6" t="s">
        <v>13</v>
      </c>
      <c r="B1290" s="7" t="s">
        <v>3</v>
      </c>
      <c r="C1290" s="7">
        <v>2012</v>
      </c>
      <c r="D1290" s="8">
        <v>3511</v>
      </c>
      <c r="E1290" s="4" t="s">
        <v>1463</v>
      </c>
      <c r="F1290" t="s">
        <v>1563</v>
      </c>
      <c r="G1290" t="s">
        <v>1507</v>
      </c>
      <c r="H1290" s="4" t="s">
        <v>1464</v>
      </c>
      <c r="I1290" t="s">
        <v>1847</v>
      </c>
      <c r="J1290" t="s">
        <v>1848</v>
      </c>
      <c r="K1290" t="str">
        <f t="shared" si="40"/>
        <v>Tule 24A Saue</v>
      </c>
      <c r="L1290" t="str">
        <f t="shared" si="41"/>
        <v>400012 - Coriander cracked big bag NTU(400337),200060 - Santa Maria AS,2012,3511,EE,Saue,Tule 24A Saue</v>
      </c>
    </row>
    <row r="1291" spans="1:12">
      <c r="A1291" s="6" t="s">
        <v>251</v>
      </c>
      <c r="B1291" s="7" t="s">
        <v>3</v>
      </c>
      <c r="C1291" s="7">
        <v>2012</v>
      </c>
      <c r="D1291" s="8">
        <v>750</v>
      </c>
      <c r="E1291" s="4" t="s">
        <v>1463</v>
      </c>
      <c r="F1291" t="s">
        <v>1563</v>
      </c>
      <c r="G1291" t="s">
        <v>1507</v>
      </c>
      <c r="H1291" s="4" t="s">
        <v>1464</v>
      </c>
      <c r="I1291" t="s">
        <v>1847</v>
      </c>
      <c r="J1291" t="s">
        <v>1848</v>
      </c>
      <c r="K1291" t="str">
        <f t="shared" si="40"/>
        <v>Tule 24A Saue</v>
      </c>
      <c r="L1291" t="str">
        <f t="shared" si="41"/>
        <v>400230 - Celery seed ground,200060 - Santa Maria AS,2012,750,EE,Saue,Tule 24A Saue</v>
      </c>
    </row>
    <row r="1292" spans="1:12">
      <c r="A1292" s="6" t="s">
        <v>364</v>
      </c>
      <c r="B1292" s="7" t="s">
        <v>3</v>
      </c>
      <c r="C1292" s="7">
        <v>2012</v>
      </c>
      <c r="D1292" s="8">
        <v>330</v>
      </c>
      <c r="E1292" s="4" t="s">
        <v>1463</v>
      </c>
      <c r="F1292" t="s">
        <v>1563</v>
      </c>
      <c r="G1292" t="s">
        <v>1507</v>
      </c>
      <c r="H1292" s="4" t="s">
        <v>1464</v>
      </c>
      <c r="I1292" t="s">
        <v>1847</v>
      </c>
      <c r="J1292" t="s">
        <v>1848</v>
      </c>
      <c r="K1292" t="str">
        <f t="shared" si="40"/>
        <v>Tule 24A Saue</v>
      </c>
      <c r="L1292" t="str">
        <f t="shared" si="41"/>
        <v>400342 - Bitter orange peel ground,200060 - Santa Maria AS,2012,330,EE,Saue,Tule 24A Saue</v>
      </c>
    </row>
    <row r="1293" spans="1:12">
      <c r="A1293" s="6" t="s">
        <v>399</v>
      </c>
      <c r="B1293" s="7" t="s">
        <v>3</v>
      </c>
      <c r="C1293" s="7">
        <v>2012</v>
      </c>
      <c r="D1293" s="8">
        <v>1500</v>
      </c>
      <c r="E1293" s="4" t="s">
        <v>1463</v>
      </c>
      <c r="F1293" t="s">
        <v>1563</v>
      </c>
      <c r="G1293" t="s">
        <v>1507</v>
      </c>
      <c r="H1293" s="4" t="s">
        <v>1464</v>
      </c>
      <c r="I1293" t="s">
        <v>1847</v>
      </c>
      <c r="J1293" t="s">
        <v>1848</v>
      </c>
      <c r="K1293" t="str">
        <f t="shared" si="40"/>
        <v>Tule 24A Saue</v>
      </c>
      <c r="L1293" t="str">
        <f t="shared" si="41"/>
        <v>400377 - Maltodextrine Maize DE 12,200060 - Santa Maria AS,2012,1500,EE,Saue,Tule 24A Saue</v>
      </c>
    </row>
    <row r="1294" spans="1:12">
      <c r="A1294" s="6" t="s">
        <v>474</v>
      </c>
      <c r="B1294" s="7" t="s">
        <v>3</v>
      </c>
      <c r="C1294" s="7">
        <v>2012</v>
      </c>
      <c r="D1294" s="8">
        <v>785</v>
      </c>
      <c r="E1294" s="4" t="s">
        <v>1463</v>
      </c>
      <c r="F1294" t="s">
        <v>1563</v>
      </c>
      <c r="G1294" t="s">
        <v>1507</v>
      </c>
      <c r="H1294" s="4" t="s">
        <v>1464</v>
      </c>
      <c r="I1294" t="s">
        <v>1847</v>
      </c>
      <c r="J1294" t="s">
        <v>1848</v>
      </c>
      <c r="K1294" t="str">
        <f t="shared" si="40"/>
        <v>Tule 24A Saue</v>
      </c>
      <c r="L1294" t="str">
        <f t="shared" si="41"/>
        <v>400446 - Potassium chloride (E 508),200060 - Santa Maria AS,2012,785,EE,Saue,Tule 24A Saue</v>
      </c>
    </row>
    <row r="1295" spans="1:12">
      <c r="A1295" s="6" t="s">
        <v>564</v>
      </c>
      <c r="B1295" s="7" t="s">
        <v>3</v>
      </c>
      <c r="C1295" s="7">
        <v>2012</v>
      </c>
      <c r="D1295" s="8">
        <v>60</v>
      </c>
      <c r="E1295" s="4" t="s">
        <v>1463</v>
      </c>
      <c r="F1295" t="s">
        <v>1563</v>
      </c>
      <c r="G1295" t="s">
        <v>1507</v>
      </c>
      <c r="H1295" s="4" t="s">
        <v>1464</v>
      </c>
      <c r="I1295" t="s">
        <v>1847</v>
      </c>
      <c r="J1295" t="s">
        <v>1848</v>
      </c>
      <c r="K1295" t="str">
        <f t="shared" si="40"/>
        <v>Tule 24A Saue</v>
      </c>
      <c r="L1295" t="str">
        <f t="shared" si="41"/>
        <v>400536 - Fennel whole,200060 - Santa Maria AS,2012,60,EE,Saue,Tule 24A Saue</v>
      </c>
    </row>
    <row r="1296" spans="1:12">
      <c r="A1296" s="6" t="s">
        <v>607</v>
      </c>
      <c r="B1296" s="7" t="s">
        <v>3</v>
      </c>
      <c r="C1296" s="7">
        <v>2012</v>
      </c>
      <c r="D1296" s="8">
        <v>4500</v>
      </c>
      <c r="E1296" s="4" t="s">
        <v>1463</v>
      </c>
      <c r="F1296" t="s">
        <v>1563</v>
      </c>
      <c r="G1296" t="s">
        <v>1507</v>
      </c>
      <c r="H1296" s="4" t="s">
        <v>1464</v>
      </c>
      <c r="I1296" t="s">
        <v>1847</v>
      </c>
      <c r="J1296" t="s">
        <v>1848</v>
      </c>
      <c r="K1296" t="str">
        <f t="shared" si="40"/>
        <v>Tule 24A Saue</v>
      </c>
      <c r="L1296" t="str">
        <f t="shared" si="41"/>
        <v>400580 - Turmeric ground HT,200060 - Santa Maria AS,2012,4500,EE,Saue,Tule 24A Saue</v>
      </c>
    </row>
    <row r="1297" spans="1:12">
      <c r="A1297" s="6" t="s">
        <v>608</v>
      </c>
      <c r="B1297" s="7" t="s">
        <v>3</v>
      </c>
      <c r="C1297" s="7">
        <v>2012</v>
      </c>
      <c r="D1297" s="8">
        <v>336</v>
      </c>
      <c r="E1297" s="4" t="s">
        <v>1463</v>
      </c>
      <c r="F1297" t="s">
        <v>1563</v>
      </c>
      <c r="G1297" t="s">
        <v>1507</v>
      </c>
      <c r="H1297" s="4" t="s">
        <v>1464</v>
      </c>
      <c r="I1297" t="s">
        <v>1847</v>
      </c>
      <c r="J1297" t="s">
        <v>1848</v>
      </c>
      <c r="K1297" t="str">
        <f t="shared" si="40"/>
        <v>Tule 24A Saue</v>
      </c>
      <c r="L1297" t="str">
        <f t="shared" si="41"/>
        <v>400581 - Green pepper whole,200060 - Santa Maria AS,2012,336,EE,Saue,Tule 24A Saue</v>
      </c>
    </row>
    <row r="1298" spans="1:12">
      <c r="A1298" s="6" t="s">
        <v>610</v>
      </c>
      <c r="B1298" s="7" t="s">
        <v>3</v>
      </c>
      <c r="C1298" s="7">
        <v>2012</v>
      </c>
      <c r="D1298" s="8">
        <v>7</v>
      </c>
      <c r="E1298" s="4" t="s">
        <v>1463</v>
      </c>
      <c r="F1298" t="s">
        <v>1563</v>
      </c>
      <c r="G1298" t="s">
        <v>1507</v>
      </c>
      <c r="H1298" s="4" t="s">
        <v>1464</v>
      </c>
      <c r="I1298" t="s">
        <v>1847</v>
      </c>
      <c r="J1298" t="s">
        <v>1848</v>
      </c>
      <c r="K1298" t="str">
        <f t="shared" si="40"/>
        <v>Tule 24A Saue</v>
      </c>
      <c r="L1298" t="str">
        <f t="shared" si="41"/>
        <v>400585 - Tarragon ground powder,200060 - Santa Maria AS,2012,7,EE,Saue,Tule 24A Saue</v>
      </c>
    </row>
    <row r="1299" spans="1:12">
      <c r="A1299" s="6" t="s">
        <v>633</v>
      </c>
      <c r="B1299" s="7" t="s">
        <v>3</v>
      </c>
      <c r="C1299" s="7">
        <v>2012</v>
      </c>
      <c r="D1299" s="8">
        <v>1977.5</v>
      </c>
      <c r="E1299" s="4" t="s">
        <v>1463</v>
      </c>
      <c r="F1299" t="s">
        <v>1563</v>
      </c>
      <c r="G1299" t="s">
        <v>1507</v>
      </c>
      <c r="H1299" s="4" t="s">
        <v>1464</v>
      </c>
      <c r="I1299" t="s">
        <v>1847</v>
      </c>
      <c r="J1299" t="s">
        <v>1848</v>
      </c>
      <c r="K1299" t="str">
        <f t="shared" si="40"/>
        <v>Tule 24A Saue</v>
      </c>
      <c r="L1299" t="str">
        <f t="shared" si="41"/>
        <v>400607 - Black pepper ground HT,200060 - Santa Maria AS,2012,1977,5,EE,Saue,Tule 24A Saue</v>
      </c>
    </row>
    <row r="1300" spans="1:12">
      <c r="A1300" s="6" t="s">
        <v>643</v>
      </c>
      <c r="B1300" s="7" t="s">
        <v>3</v>
      </c>
      <c r="C1300" s="7">
        <v>2012</v>
      </c>
      <c r="D1300" s="8">
        <v>85</v>
      </c>
      <c r="E1300" s="4" t="s">
        <v>1463</v>
      </c>
      <c r="F1300" t="s">
        <v>1563</v>
      </c>
      <c r="G1300" t="s">
        <v>1507</v>
      </c>
      <c r="H1300" s="4" t="s">
        <v>1464</v>
      </c>
      <c r="I1300" t="s">
        <v>1847</v>
      </c>
      <c r="J1300" t="s">
        <v>1848</v>
      </c>
      <c r="K1300" t="str">
        <f t="shared" si="40"/>
        <v>Tule 24A Saue</v>
      </c>
      <c r="L1300" t="str">
        <f t="shared" si="41"/>
        <v>400622 - Red pepper ground 60.000 HT NOT ACTIVE,200060 - Santa Maria AS,2012,85,EE,Saue,Tule 24A Saue</v>
      </c>
    </row>
    <row r="1301" spans="1:12">
      <c r="A1301" s="6" t="s">
        <v>702</v>
      </c>
      <c r="B1301" s="7" t="s">
        <v>3</v>
      </c>
      <c r="C1301" s="7">
        <v>2012</v>
      </c>
      <c r="D1301" s="8">
        <v>300</v>
      </c>
      <c r="E1301" s="4" t="s">
        <v>1463</v>
      </c>
      <c r="F1301" t="s">
        <v>1563</v>
      </c>
      <c r="G1301" t="s">
        <v>1507</v>
      </c>
      <c r="H1301" s="4" t="s">
        <v>1464</v>
      </c>
      <c r="I1301" t="s">
        <v>1847</v>
      </c>
      <c r="J1301" t="s">
        <v>1848</v>
      </c>
      <c r="K1301" t="str">
        <f t="shared" si="40"/>
        <v>Tule 24A Saue</v>
      </c>
      <c r="L1301" t="str">
        <f t="shared" si="41"/>
        <v>400695 - Cinnamon Cassia cracked  Korintji PB 4003,200060 - Santa Maria AS,2012,300,EE,Saue,Tule 24A Saue</v>
      </c>
    </row>
    <row r="1302" spans="1:12">
      <c r="A1302" s="6" t="s">
        <v>703</v>
      </c>
      <c r="B1302" s="7" t="s">
        <v>3</v>
      </c>
      <c r="C1302" s="7">
        <v>2012</v>
      </c>
      <c r="D1302" s="8">
        <v>50</v>
      </c>
      <c r="E1302" s="4" t="s">
        <v>1463</v>
      </c>
      <c r="F1302" t="s">
        <v>1563</v>
      </c>
      <c r="G1302" t="s">
        <v>1507</v>
      </c>
      <c r="H1302" s="4" t="s">
        <v>1464</v>
      </c>
      <c r="I1302" t="s">
        <v>1847</v>
      </c>
      <c r="J1302" t="s">
        <v>1848</v>
      </c>
      <c r="K1302" t="str">
        <f t="shared" si="40"/>
        <v>Tule 24A Saue</v>
      </c>
      <c r="L1302" t="str">
        <f t="shared" si="41"/>
        <v>400696 - Cardamom seed whole NOT ACTIVE,200060 - Santa Maria AS,2012,50,EE,Saue,Tule 24A Saue</v>
      </c>
    </row>
    <row r="1303" spans="1:12">
      <c r="A1303" s="6" t="s">
        <v>705</v>
      </c>
      <c r="B1303" s="7" t="s">
        <v>3</v>
      </c>
      <c r="C1303" s="7">
        <v>2012</v>
      </c>
      <c r="D1303" s="8">
        <v>347</v>
      </c>
      <c r="E1303" s="4" t="s">
        <v>1463</v>
      </c>
      <c r="F1303" t="s">
        <v>1563</v>
      </c>
      <c r="G1303" t="s">
        <v>1507</v>
      </c>
      <c r="H1303" s="4" t="s">
        <v>1464</v>
      </c>
      <c r="I1303" t="s">
        <v>1847</v>
      </c>
      <c r="J1303" t="s">
        <v>1848</v>
      </c>
      <c r="K1303" t="str">
        <f t="shared" si="40"/>
        <v>Tule 24A Saue</v>
      </c>
      <c r="L1303" t="str">
        <f t="shared" si="41"/>
        <v>400698 - Cloves whole NOT ACTIVE,200060 - Santa Maria AS,2012,347,EE,Saue,Tule 24A Saue</v>
      </c>
    </row>
    <row r="1304" spans="1:12">
      <c r="A1304" s="6" t="s">
        <v>810</v>
      </c>
      <c r="B1304" s="7" t="s">
        <v>3</v>
      </c>
      <c r="C1304" s="7">
        <v>2012</v>
      </c>
      <c r="D1304" s="8">
        <v>252</v>
      </c>
      <c r="E1304" s="4" t="s">
        <v>1463</v>
      </c>
      <c r="F1304" t="s">
        <v>1563</v>
      </c>
      <c r="G1304" t="s">
        <v>1507</v>
      </c>
      <c r="H1304" s="4" t="s">
        <v>1464</v>
      </c>
      <c r="I1304" t="s">
        <v>1847</v>
      </c>
      <c r="J1304" t="s">
        <v>1848</v>
      </c>
      <c r="K1304" t="str">
        <f t="shared" si="40"/>
        <v>Tule 24A Saue</v>
      </c>
      <c r="L1304" t="str">
        <f t="shared" si="41"/>
        <v>400820 - Basil Egyptian normal FB (for SM AS use),200060 - Santa Maria AS,2012,252,EE,Saue,Tule 24A Saue</v>
      </c>
    </row>
    <row r="1305" spans="1:12">
      <c r="A1305" s="6" t="s">
        <v>841</v>
      </c>
      <c r="B1305" s="7" t="s">
        <v>3</v>
      </c>
      <c r="C1305" s="7">
        <v>2012</v>
      </c>
      <c r="D1305" s="8">
        <v>1483.5</v>
      </c>
      <c r="E1305" s="4" t="s">
        <v>1463</v>
      </c>
      <c r="F1305" t="s">
        <v>1563</v>
      </c>
      <c r="G1305" t="s">
        <v>1507</v>
      </c>
      <c r="H1305" s="4" t="s">
        <v>1464</v>
      </c>
      <c r="I1305" t="s">
        <v>1847</v>
      </c>
      <c r="J1305" t="s">
        <v>1848</v>
      </c>
      <c r="K1305" t="str">
        <f t="shared" si="40"/>
        <v>Tule 24A Saue</v>
      </c>
      <c r="L1305" t="str">
        <f t="shared" si="41"/>
        <v>400851 - Black pepper ground HT AF,200060 - Santa Maria AS,2012,1483,5,EE,Saue,Tule 24A Saue</v>
      </c>
    </row>
    <row r="1306" spans="1:12">
      <c r="A1306" s="6" t="s">
        <v>1236</v>
      </c>
      <c r="B1306" s="7" t="s">
        <v>3</v>
      </c>
      <c r="C1306" s="7">
        <v>2012</v>
      </c>
      <c r="D1306" s="8">
        <v>2964</v>
      </c>
      <c r="E1306" s="4" t="s">
        <v>1463</v>
      </c>
      <c r="F1306" t="s">
        <v>1563</v>
      </c>
      <c r="G1306" t="s">
        <v>1507</v>
      </c>
      <c r="H1306" s="4" t="s">
        <v>1464</v>
      </c>
      <c r="I1306" t="s">
        <v>1847</v>
      </c>
      <c r="J1306" t="s">
        <v>1848</v>
      </c>
      <c r="K1306" t="str">
        <f t="shared" si="40"/>
        <v>Tule 24A Saue</v>
      </c>
      <c r="L1306" t="str">
        <f t="shared" si="41"/>
        <v>702711 - Capers in Brine,200060 - Santa Maria AS,2012,2964,EE,Saue,Tule 24A Saue</v>
      </c>
    </row>
    <row r="1307" spans="1:12">
      <c r="A1307" s="6" t="s">
        <v>1308</v>
      </c>
      <c r="B1307" s="7" t="s">
        <v>3</v>
      </c>
      <c r="C1307" s="7">
        <v>2012</v>
      </c>
      <c r="D1307" s="8">
        <v>100</v>
      </c>
      <c r="E1307" s="4" t="s">
        <v>1463</v>
      </c>
      <c r="F1307" t="s">
        <v>1563</v>
      </c>
      <c r="G1307" t="s">
        <v>1507</v>
      </c>
      <c r="H1307" s="4" t="s">
        <v>1464</v>
      </c>
      <c r="I1307" t="s">
        <v>1847</v>
      </c>
      <c r="J1307" t="s">
        <v>1848</v>
      </c>
      <c r="K1307" t="str">
        <f t="shared" si="40"/>
        <v>Tule 24A Saue</v>
      </c>
      <c r="L1307" t="str">
        <f t="shared" si="41"/>
        <v>702793 - Nutmeg whole NOD,200060 - Santa Maria AS,2012,100,EE,Saue,Tule 24A Saue</v>
      </c>
    </row>
    <row r="1308" spans="1:12">
      <c r="A1308" s="6" t="s">
        <v>7</v>
      </c>
      <c r="B1308" s="7" t="s">
        <v>3</v>
      </c>
      <c r="C1308" s="7">
        <v>2013</v>
      </c>
      <c r="D1308" s="8">
        <v>500</v>
      </c>
      <c r="E1308" s="4" t="s">
        <v>1463</v>
      </c>
      <c r="F1308" t="s">
        <v>1563</v>
      </c>
      <c r="G1308" t="s">
        <v>1507</v>
      </c>
      <c r="H1308" s="4" t="s">
        <v>1464</v>
      </c>
      <c r="I1308" t="s">
        <v>1847</v>
      </c>
      <c r="J1308" t="s">
        <v>1848</v>
      </c>
      <c r="K1308" t="str">
        <f t="shared" si="40"/>
        <v>Tule 24A Saue</v>
      </c>
      <c r="L1308" t="str">
        <f t="shared" si="41"/>
        <v>400002 - All spice fine crushed Honduras big bag N,200060 - Santa Maria AS,2013,500,EE,Saue,Tule 24A Saue</v>
      </c>
    </row>
    <row r="1309" spans="1:12">
      <c r="A1309" s="6" t="s">
        <v>8</v>
      </c>
      <c r="B1309" s="7" t="s">
        <v>3</v>
      </c>
      <c r="C1309" s="7">
        <v>2013</v>
      </c>
      <c r="D1309" s="8">
        <v>976.5</v>
      </c>
      <c r="E1309" s="4" t="s">
        <v>1463</v>
      </c>
      <c r="F1309" t="s">
        <v>1563</v>
      </c>
      <c r="G1309" t="s">
        <v>1507</v>
      </c>
      <c r="H1309" s="4" t="s">
        <v>1464</v>
      </c>
      <c r="I1309" t="s">
        <v>1847</v>
      </c>
      <c r="J1309" t="s">
        <v>1848</v>
      </c>
      <c r="K1309" t="str">
        <f t="shared" si="40"/>
        <v>Tule 24A Saue</v>
      </c>
      <c r="L1309" t="str">
        <f t="shared" si="41"/>
        <v>400004 - Mustard seeds cracked big bag NOT ACTIVE(,200060 - Santa Maria AS,2013,976,5,EE,Saue,Tule 24A Saue</v>
      </c>
    </row>
    <row r="1310" spans="1:12">
      <c r="A1310" s="6" t="s">
        <v>10</v>
      </c>
      <c r="B1310" s="7" t="s">
        <v>3</v>
      </c>
      <c r="C1310" s="7">
        <v>2013</v>
      </c>
      <c r="D1310" s="8">
        <v>4001</v>
      </c>
      <c r="E1310" s="4" t="s">
        <v>1463</v>
      </c>
      <c r="F1310" t="s">
        <v>1563</v>
      </c>
      <c r="G1310" t="s">
        <v>1507</v>
      </c>
      <c r="H1310" s="4" t="s">
        <v>1464</v>
      </c>
      <c r="I1310" t="s">
        <v>1847</v>
      </c>
      <c r="J1310" t="s">
        <v>1848</v>
      </c>
      <c r="K1310" t="str">
        <f t="shared" si="40"/>
        <v>Tule 24A Saue</v>
      </c>
      <c r="L1310" t="str">
        <f t="shared" si="41"/>
        <v>400007 - Mustard brown crushed big bag NTU(400616),200060 - Santa Maria AS,2013,4001,EE,Saue,Tule 24A Saue</v>
      </c>
    </row>
    <row r="1311" spans="1:12">
      <c r="A1311" s="6" t="s">
        <v>13</v>
      </c>
      <c r="B1311" s="7" t="s">
        <v>3</v>
      </c>
      <c r="C1311" s="7">
        <v>2013</v>
      </c>
      <c r="D1311" s="8">
        <v>4184</v>
      </c>
      <c r="E1311" s="4" t="s">
        <v>1463</v>
      </c>
      <c r="F1311" t="s">
        <v>1563</v>
      </c>
      <c r="G1311" t="s">
        <v>1507</v>
      </c>
      <c r="H1311" s="4" t="s">
        <v>1464</v>
      </c>
      <c r="I1311" t="s">
        <v>1847</v>
      </c>
      <c r="J1311" t="s">
        <v>1848</v>
      </c>
      <c r="K1311" t="str">
        <f t="shared" si="40"/>
        <v>Tule 24A Saue</v>
      </c>
      <c r="L1311" t="str">
        <f t="shared" si="41"/>
        <v>400012 - Coriander cracked big bag NTU(400337),200060 - Santa Maria AS,2013,4184,EE,Saue,Tule 24A Saue</v>
      </c>
    </row>
    <row r="1312" spans="1:12">
      <c r="A1312" s="6" t="s">
        <v>161</v>
      </c>
      <c r="B1312" s="7" t="s">
        <v>3</v>
      </c>
      <c r="C1312" s="7">
        <v>2013</v>
      </c>
      <c r="D1312" s="8">
        <v>812</v>
      </c>
      <c r="E1312" s="4" t="s">
        <v>1463</v>
      </c>
      <c r="F1312" t="s">
        <v>1563</v>
      </c>
      <c r="G1312" t="s">
        <v>1507</v>
      </c>
      <c r="H1312" s="4" t="s">
        <v>1464</v>
      </c>
      <c r="I1312" t="s">
        <v>1847</v>
      </c>
      <c r="J1312" t="s">
        <v>1848</v>
      </c>
      <c r="K1312" t="str">
        <f t="shared" si="40"/>
        <v>Tule 24A Saue</v>
      </c>
      <c r="L1312" t="str">
        <f t="shared" si="41"/>
        <v>400117 - Basil rubbed HT,200060 - Santa Maria AS,2013,812,EE,Saue,Tule 24A Saue</v>
      </c>
    </row>
    <row r="1313" spans="1:12">
      <c r="A1313" s="6" t="s">
        <v>251</v>
      </c>
      <c r="B1313" s="7" t="s">
        <v>3</v>
      </c>
      <c r="C1313" s="7">
        <v>2013</v>
      </c>
      <c r="D1313" s="8">
        <v>450</v>
      </c>
      <c r="E1313" s="4" t="s">
        <v>1463</v>
      </c>
      <c r="F1313" t="s">
        <v>1563</v>
      </c>
      <c r="G1313" t="s">
        <v>1507</v>
      </c>
      <c r="H1313" s="4" t="s">
        <v>1464</v>
      </c>
      <c r="I1313" t="s">
        <v>1847</v>
      </c>
      <c r="J1313" t="s">
        <v>1848</v>
      </c>
      <c r="K1313" t="str">
        <f t="shared" si="40"/>
        <v>Tule 24A Saue</v>
      </c>
      <c r="L1313" t="str">
        <f t="shared" si="41"/>
        <v>400230 - Celery seed ground,200060 - Santa Maria AS,2013,450,EE,Saue,Tule 24A Saue</v>
      </c>
    </row>
    <row r="1314" spans="1:12">
      <c r="A1314" s="6" t="s">
        <v>364</v>
      </c>
      <c r="B1314" s="7" t="s">
        <v>3</v>
      </c>
      <c r="C1314" s="7">
        <v>2013</v>
      </c>
      <c r="D1314" s="8">
        <v>180</v>
      </c>
      <c r="E1314" s="4" t="s">
        <v>1463</v>
      </c>
      <c r="F1314" t="s">
        <v>1563</v>
      </c>
      <c r="G1314" t="s">
        <v>1507</v>
      </c>
      <c r="H1314" s="4" t="s">
        <v>1464</v>
      </c>
      <c r="I1314" t="s">
        <v>1847</v>
      </c>
      <c r="J1314" t="s">
        <v>1848</v>
      </c>
      <c r="K1314" t="str">
        <f t="shared" si="40"/>
        <v>Tule 24A Saue</v>
      </c>
      <c r="L1314" t="str">
        <f t="shared" si="41"/>
        <v>400342 - Bitter orange peel ground,200060 - Santa Maria AS,2013,180,EE,Saue,Tule 24A Saue</v>
      </c>
    </row>
    <row r="1315" spans="1:12">
      <c r="A1315" s="6" t="s">
        <v>376</v>
      </c>
      <c r="B1315" s="7" t="s">
        <v>3</v>
      </c>
      <c r="C1315" s="7">
        <v>2013</v>
      </c>
      <c r="D1315" s="8">
        <v>1017.5</v>
      </c>
      <c r="E1315" s="4" t="s">
        <v>1463</v>
      </c>
      <c r="F1315" t="s">
        <v>1563</v>
      </c>
      <c r="G1315" t="s">
        <v>1507</v>
      </c>
      <c r="H1315" s="4" t="s">
        <v>1464</v>
      </c>
      <c r="I1315" t="s">
        <v>1847</v>
      </c>
      <c r="J1315" t="s">
        <v>1848</v>
      </c>
      <c r="K1315" t="str">
        <f t="shared" si="40"/>
        <v>Tule 24A Saue</v>
      </c>
      <c r="L1315" t="str">
        <f t="shared" si="41"/>
        <v>400354 - Garlic minced LB AF,200060 - Santa Maria AS,2013,1017,5,EE,Saue,Tule 24A Saue</v>
      </c>
    </row>
    <row r="1316" spans="1:12">
      <c r="A1316" s="6" t="s">
        <v>474</v>
      </c>
      <c r="B1316" s="7" t="s">
        <v>3</v>
      </c>
      <c r="C1316" s="7">
        <v>2013</v>
      </c>
      <c r="D1316" s="8">
        <v>1375</v>
      </c>
      <c r="E1316" s="4" t="s">
        <v>1463</v>
      </c>
      <c r="F1316" t="s">
        <v>1563</v>
      </c>
      <c r="G1316" t="s">
        <v>1507</v>
      </c>
      <c r="H1316" s="4" t="s">
        <v>1464</v>
      </c>
      <c r="I1316" t="s">
        <v>1847</v>
      </c>
      <c r="J1316" t="s">
        <v>1848</v>
      </c>
      <c r="K1316" t="str">
        <f t="shared" si="40"/>
        <v>Tule 24A Saue</v>
      </c>
      <c r="L1316" t="str">
        <f t="shared" si="41"/>
        <v>400446 - Potassium chloride (E 508),200060 - Santa Maria AS,2013,1375,EE,Saue,Tule 24A Saue</v>
      </c>
    </row>
    <row r="1317" spans="1:12">
      <c r="A1317" s="6" t="s">
        <v>564</v>
      </c>
      <c r="B1317" s="7" t="s">
        <v>3</v>
      </c>
      <c r="C1317" s="7">
        <v>2013</v>
      </c>
      <c r="D1317" s="8">
        <v>180</v>
      </c>
      <c r="E1317" s="4" t="s">
        <v>1463</v>
      </c>
      <c r="F1317" t="s">
        <v>1563</v>
      </c>
      <c r="G1317" t="s">
        <v>1507</v>
      </c>
      <c r="H1317" s="4" t="s">
        <v>1464</v>
      </c>
      <c r="I1317" t="s">
        <v>1847</v>
      </c>
      <c r="J1317" t="s">
        <v>1848</v>
      </c>
      <c r="K1317" t="str">
        <f t="shared" si="40"/>
        <v>Tule 24A Saue</v>
      </c>
      <c r="L1317" t="str">
        <f t="shared" si="41"/>
        <v>400536 - Fennel whole,200060 - Santa Maria AS,2013,180,EE,Saue,Tule 24A Saue</v>
      </c>
    </row>
    <row r="1318" spans="1:12">
      <c r="A1318" s="6" t="s">
        <v>565</v>
      </c>
      <c r="B1318" s="7" t="s">
        <v>3</v>
      </c>
      <c r="C1318" s="7">
        <v>2013</v>
      </c>
      <c r="D1318" s="8">
        <v>310</v>
      </c>
      <c r="E1318" s="4" t="s">
        <v>1463</v>
      </c>
      <c r="F1318" t="s">
        <v>1563</v>
      </c>
      <c r="G1318" t="s">
        <v>1507</v>
      </c>
      <c r="H1318" s="4" t="s">
        <v>1464</v>
      </c>
      <c r="I1318" t="s">
        <v>1847</v>
      </c>
      <c r="J1318" t="s">
        <v>1848</v>
      </c>
      <c r="K1318" t="str">
        <f t="shared" si="40"/>
        <v>Tule 24A Saue</v>
      </c>
      <c r="L1318" t="str">
        <f t="shared" si="41"/>
        <v>400537 - Bay leaf whole,200060 - Santa Maria AS,2013,310,EE,Saue,Tule 24A Saue</v>
      </c>
    </row>
    <row r="1319" spans="1:12">
      <c r="A1319" s="6" t="s">
        <v>616</v>
      </c>
      <c r="B1319" s="7" t="s">
        <v>3</v>
      </c>
      <c r="C1319" s="7">
        <v>2013</v>
      </c>
      <c r="D1319" s="8">
        <v>2880</v>
      </c>
      <c r="E1319" s="4" t="s">
        <v>1463</v>
      </c>
      <c r="F1319" t="s">
        <v>1563</v>
      </c>
      <c r="G1319" t="s">
        <v>1507</v>
      </c>
      <c r="H1319" s="4" t="s">
        <v>1464</v>
      </c>
      <c r="I1319" t="s">
        <v>1847</v>
      </c>
      <c r="J1319" t="s">
        <v>1848</v>
      </c>
      <c r="K1319" t="str">
        <f t="shared" si="40"/>
        <v>Tule 24A Saue</v>
      </c>
      <c r="L1319" t="str">
        <f t="shared" si="41"/>
        <v>400591 - Salt sea,200060 - Santa Maria AS,2013,2880,EE,Saue,Tule 24A Saue</v>
      </c>
    </row>
    <row r="1320" spans="1:12">
      <c r="A1320" s="6" t="s">
        <v>632</v>
      </c>
      <c r="B1320" s="7" t="s">
        <v>3</v>
      </c>
      <c r="C1320" s="7">
        <v>2013</v>
      </c>
      <c r="D1320" s="8">
        <v>1625</v>
      </c>
      <c r="E1320" s="4" t="s">
        <v>1463</v>
      </c>
      <c r="F1320" t="s">
        <v>1563</v>
      </c>
      <c r="G1320" t="s">
        <v>1507</v>
      </c>
      <c r="H1320" s="4" t="s">
        <v>1464</v>
      </c>
      <c r="I1320" t="s">
        <v>1847</v>
      </c>
      <c r="J1320" t="s">
        <v>1848</v>
      </c>
      <c r="K1320" t="str">
        <f t="shared" si="40"/>
        <v>Tule 24A Saue</v>
      </c>
      <c r="L1320" t="str">
        <f t="shared" si="41"/>
        <v>400606 - Red pepper ground 20.000 HT AF,200060 - Santa Maria AS,2013,1625,EE,Saue,Tule 24A Saue</v>
      </c>
    </row>
    <row r="1321" spans="1:12">
      <c r="A1321" s="6" t="s">
        <v>638</v>
      </c>
      <c r="B1321" s="7" t="s">
        <v>3</v>
      </c>
      <c r="C1321" s="7">
        <v>2013</v>
      </c>
      <c r="D1321" s="8">
        <v>70.7</v>
      </c>
      <c r="E1321" s="4" t="s">
        <v>1463</v>
      </c>
      <c r="F1321" t="s">
        <v>1563</v>
      </c>
      <c r="G1321" t="s">
        <v>1507</v>
      </c>
      <c r="H1321" s="4" t="s">
        <v>1464</v>
      </c>
      <c r="I1321" t="s">
        <v>1847</v>
      </c>
      <c r="J1321" t="s">
        <v>1848</v>
      </c>
      <c r="K1321" t="str">
        <f t="shared" si="40"/>
        <v>Tule 24A Saue</v>
      </c>
      <c r="L1321" t="str">
        <f t="shared" si="41"/>
        <v>400616 - Mustard whole brown HT,200060 - Santa Maria AS,2013,70,7,EE,Saue,Tule 24A Saue</v>
      </c>
    </row>
    <row r="1322" spans="1:12">
      <c r="A1322" s="6" t="s">
        <v>691</v>
      </c>
      <c r="B1322" s="7" t="s">
        <v>3</v>
      </c>
      <c r="C1322" s="7">
        <v>2013</v>
      </c>
      <c r="D1322" s="8">
        <v>100</v>
      </c>
      <c r="E1322" s="4" t="s">
        <v>1463</v>
      </c>
      <c r="F1322" t="s">
        <v>1563</v>
      </c>
      <c r="G1322" t="s">
        <v>1507</v>
      </c>
      <c r="H1322" s="4" t="s">
        <v>1464</v>
      </c>
      <c r="I1322" t="s">
        <v>1847</v>
      </c>
      <c r="J1322" t="s">
        <v>1848</v>
      </c>
      <c r="K1322" t="str">
        <f t="shared" si="40"/>
        <v>Tule 24A Saue</v>
      </c>
      <c r="L1322" t="str">
        <f t="shared" si="41"/>
        <v>400683 - Kafir lime powder HT,200060 - Santa Maria AS,2013,100,EE,Saue,Tule 24A Saue</v>
      </c>
    </row>
    <row r="1323" spans="1:12">
      <c r="A1323" s="6" t="s">
        <v>2147</v>
      </c>
      <c r="B1323" s="7" t="s">
        <v>3</v>
      </c>
      <c r="C1323" s="7">
        <v>2013</v>
      </c>
      <c r="D1323" s="8">
        <v>30</v>
      </c>
      <c r="E1323" s="4" t="s">
        <v>1463</v>
      </c>
      <c r="F1323" t="s">
        <v>1563</v>
      </c>
      <c r="G1323" t="s">
        <v>1507</v>
      </c>
      <c r="H1323" s="4" t="s">
        <v>1464</v>
      </c>
      <c r="I1323" t="s">
        <v>1847</v>
      </c>
      <c r="J1323" t="s">
        <v>1848</v>
      </c>
      <c r="K1323" t="str">
        <f t="shared" si="40"/>
        <v>Tule 24A Saue</v>
      </c>
      <c r="L1323" t="str">
        <f t="shared" si="41"/>
        <v>400720 - Ginger cut 2.0-3.0 HT NOT ACTIVE,200060 - Santa Maria AS,2013,30,EE,Saue,Tule 24A Saue</v>
      </c>
    </row>
    <row r="1324" spans="1:12">
      <c r="A1324" s="6" t="s">
        <v>862</v>
      </c>
      <c r="B1324" s="7" t="s">
        <v>3</v>
      </c>
      <c r="C1324" s="7">
        <v>2013</v>
      </c>
      <c r="D1324" s="8">
        <v>2.4</v>
      </c>
      <c r="E1324" s="4" t="s">
        <v>1463</v>
      </c>
      <c r="F1324" t="s">
        <v>1563</v>
      </c>
      <c r="G1324" t="s">
        <v>1507</v>
      </c>
      <c r="H1324" s="4" t="s">
        <v>1464</v>
      </c>
      <c r="I1324" t="s">
        <v>1847</v>
      </c>
      <c r="J1324" t="s">
        <v>1848</v>
      </c>
      <c r="K1324" t="str">
        <f t="shared" si="40"/>
        <v>Tule 24A Saue</v>
      </c>
      <c r="L1324" t="str">
        <f t="shared" si="41"/>
        <v>400878 - Flavour Mango Not Active,200060 - Santa Maria AS,2013,2,4,EE,Saue,Tule 24A Saue</v>
      </c>
    </row>
    <row r="1325" spans="1:12">
      <c r="A1325" s="6" t="s">
        <v>1090</v>
      </c>
      <c r="B1325" s="7" t="s">
        <v>3</v>
      </c>
      <c r="C1325" s="7">
        <v>2013</v>
      </c>
      <c r="D1325" s="8">
        <v>48.5</v>
      </c>
      <c r="E1325" s="4" t="s">
        <v>1463</v>
      </c>
      <c r="F1325" t="s">
        <v>1563</v>
      </c>
      <c r="G1325" t="s">
        <v>1507</v>
      </c>
      <c r="H1325" s="4" t="s">
        <v>1464</v>
      </c>
      <c r="I1325" t="s">
        <v>1847</v>
      </c>
      <c r="J1325" t="s">
        <v>1848</v>
      </c>
      <c r="K1325" t="str">
        <f t="shared" si="40"/>
        <v>Tule 24A Saue</v>
      </c>
      <c r="L1325" t="str">
        <f t="shared" si="41"/>
        <v>401190 - Poppy seed blue,200060 - Santa Maria AS,2013,48,5,EE,Saue,Tule 24A Saue</v>
      </c>
    </row>
    <row r="1326" spans="1:12">
      <c r="A1326" s="6" t="s">
        <v>1236</v>
      </c>
      <c r="B1326" s="7" t="s">
        <v>3</v>
      </c>
      <c r="C1326" s="7">
        <v>2013</v>
      </c>
      <c r="D1326" s="8">
        <v>4964</v>
      </c>
      <c r="E1326" s="4" t="s">
        <v>1463</v>
      </c>
      <c r="F1326" t="s">
        <v>1563</v>
      </c>
      <c r="G1326" t="s">
        <v>1507</v>
      </c>
      <c r="H1326" s="4" t="s">
        <v>1464</v>
      </c>
      <c r="I1326" t="s">
        <v>1847</v>
      </c>
      <c r="J1326" t="s">
        <v>1848</v>
      </c>
      <c r="K1326" t="str">
        <f t="shared" si="40"/>
        <v>Tule 24A Saue</v>
      </c>
      <c r="L1326" t="str">
        <f t="shared" si="41"/>
        <v>702711 - Capers in Brine,200060 - Santa Maria AS,2013,4964,EE,Saue,Tule 24A Saue</v>
      </c>
    </row>
    <row r="1327" spans="1:12">
      <c r="A1327" s="6" t="s">
        <v>1336</v>
      </c>
      <c r="B1327" s="7" t="s">
        <v>3</v>
      </c>
      <c r="C1327" s="7">
        <v>2013</v>
      </c>
      <c r="D1327" s="8">
        <v>300</v>
      </c>
      <c r="E1327" s="4" t="s">
        <v>1463</v>
      </c>
      <c r="F1327" t="s">
        <v>1563</v>
      </c>
      <c r="G1327" t="s">
        <v>1507</v>
      </c>
      <c r="H1327" s="4" t="s">
        <v>1464</v>
      </c>
      <c r="I1327" t="s">
        <v>1847</v>
      </c>
      <c r="J1327" t="s">
        <v>1848</v>
      </c>
      <c r="K1327" t="str">
        <f t="shared" si="40"/>
        <v>Tule 24A Saue</v>
      </c>
      <c r="L1327" t="str">
        <f t="shared" si="41"/>
        <v>702823 - Clove whole,200060 - Santa Maria AS,2013,300,EE,Saue,Tule 24A Saue</v>
      </c>
    </row>
    <row r="1328" spans="1:12">
      <c r="A1328" s="6" t="s">
        <v>10</v>
      </c>
      <c r="B1328" s="7" t="s">
        <v>3</v>
      </c>
      <c r="C1328" s="7">
        <v>2014</v>
      </c>
      <c r="D1328" s="8">
        <v>2551</v>
      </c>
      <c r="E1328" s="4" t="s">
        <v>1463</v>
      </c>
      <c r="F1328" t="s">
        <v>1563</v>
      </c>
      <c r="G1328" t="s">
        <v>1507</v>
      </c>
      <c r="H1328" s="4" t="s">
        <v>1464</v>
      </c>
      <c r="I1328" t="s">
        <v>1847</v>
      </c>
      <c r="J1328" t="s">
        <v>1848</v>
      </c>
      <c r="K1328" t="str">
        <f t="shared" si="40"/>
        <v>Tule 24A Saue</v>
      </c>
      <c r="L1328" t="str">
        <f t="shared" si="41"/>
        <v>400007 - Mustard brown crushed big bag NTU(400616),200060 - Santa Maria AS,2014,2551,EE,Saue,Tule 24A Saue</v>
      </c>
    </row>
    <row r="1329" spans="1:12">
      <c r="A1329" s="6" t="s">
        <v>13</v>
      </c>
      <c r="B1329" s="7" t="s">
        <v>3</v>
      </c>
      <c r="C1329" s="7">
        <v>2014</v>
      </c>
      <c r="D1329" s="8">
        <v>1924</v>
      </c>
      <c r="E1329" s="4" t="s">
        <v>1463</v>
      </c>
      <c r="F1329" t="s">
        <v>1563</v>
      </c>
      <c r="G1329" t="s">
        <v>1507</v>
      </c>
      <c r="H1329" s="4" t="s">
        <v>1464</v>
      </c>
      <c r="I1329" t="s">
        <v>1847</v>
      </c>
      <c r="J1329" t="s">
        <v>1848</v>
      </c>
      <c r="K1329" t="str">
        <f t="shared" si="40"/>
        <v>Tule 24A Saue</v>
      </c>
      <c r="L1329" t="str">
        <f t="shared" si="41"/>
        <v>400012 - Coriander cracked big bag NTU(400337),200060 - Santa Maria AS,2014,1924,EE,Saue,Tule 24A Saue</v>
      </c>
    </row>
    <row r="1330" spans="1:12">
      <c r="A1330" s="6" t="s">
        <v>161</v>
      </c>
      <c r="B1330" s="7" t="s">
        <v>3</v>
      </c>
      <c r="C1330" s="7">
        <v>2014</v>
      </c>
      <c r="D1330" s="8">
        <v>4830</v>
      </c>
      <c r="E1330" s="4" t="s">
        <v>1463</v>
      </c>
      <c r="F1330" t="s">
        <v>1563</v>
      </c>
      <c r="G1330" t="s">
        <v>1507</v>
      </c>
      <c r="H1330" s="4" t="s">
        <v>1464</v>
      </c>
      <c r="I1330" t="s">
        <v>1847</v>
      </c>
      <c r="J1330" t="s">
        <v>1848</v>
      </c>
      <c r="K1330" t="str">
        <f t="shared" si="40"/>
        <v>Tule 24A Saue</v>
      </c>
      <c r="L1330" t="str">
        <f t="shared" si="41"/>
        <v>400117 - Basil rubbed HT,200060 - Santa Maria AS,2014,4830,EE,Saue,Tule 24A Saue</v>
      </c>
    </row>
    <row r="1331" spans="1:12">
      <c r="A1331" s="6" t="s">
        <v>364</v>
      </c>
      <c r="B1331" s="7" t="s">
        <v>3</v>
      </c>
      <c r="C1331" s="7">
        <v>2014</v>
      </c>
      <c r="D1331" s="8">
        <v>148.1</v>
      </c>
      <c r="E1331" s="4" t="s">
        <v>1463</v>
      </c>
      <c r="F1331" t="s">
        <v>1563</v>
      </c>
      <c r="G1331" t="s">
        <v>1507</v>
      </c>
      <c r="H1331" s="4" t="s">
        <v>1464</v>
      </c>
      <c r="I1331" t="s">
        <v>1847</v>
      </c>
      <c r="J1331" t="s">
        <v>1848</v>
      </c>
      <c r="K1331" t="str">
        <f t="shared" si="40"/>
        <v>Tule 24A Saue</v>
      </c>
      <c r="L1331" t="str">
        <f t="shared" si="41"/>
        <v>400342 - Bitter orange peel ground,200060 - Santa Maria AS,2014,148,1,EE,Saue,Tule 24A Saue</v>
      </c>
    </row>
    <row r="1332" spans="1:12">
      <c r="A1332" s="6" t="s">
        <v>367</v>
      </c>
      <c r="B1332" s="7" t="s">
        <v>3</v>
      </c>
      <c r="C1332" s="7">
        <v>2014</v>
      </c>
      <c r="D1332" s="8">
        <v>489.5</v>
      </c>
      <c r="E1332" s="4" t="s">
        <v>1463</v>
      </c>
      <c r="F1332" t="s">
        <v>1563</v>
      </c>
      <c r="G1332" t="s">
        <v>1507</v>
      </c>
      <c r="H1332" s="4" t="s">
        <v>1464</v>
      </c>
      <c r="I1332" t="s">
        <v>1847</v>
      </c>
      <c r="J1332" t="s">
        <v>1848</v>
      </c>
      <c r="K1332" t="str">
        <f t="shared" si="40"/>
        <v>Tule 24A Saue</v>
      </c>
      <c r="L1332" t="str">
        <f t="shared" si="41"/>
        <v>400345 - Rose pepper fine cracked,200060 - Santa Maria AS,2014,489,5,EE,Saue,Tule 24A Saue</v>
      </c>
    </row>
    <row r="1333" spans="1:12">
      <c r="A1333" s="6" t="s">
        <v>474</v>
      </c>
      <c r="B1333" s="7" t="s">
        <v>3</v>
      </c>
      <c r="C1333" s="7">
        <v>2014</v>
      </c>
      <c r="D1333" s="8">
        <v>1000</v>
      </c>
      <c r="E1333" s="4" t="s">
        <v>1463</v>
      </c>
      <c r="F1333" t="s">
        <v>1563</v>
      </c>
      <c r="G1333" t="s">
        <v>1507</v>
      </c>
      <c r="H1333" s="4" t="s">
        <v>1464</v>
      </c>
      <c r="I1333" t="s">
        <v>1847</v>
      </c>
      <c r="J1333" t="s">
        <v>1848</v>
      </c>
      <c r="K1333" t="str">
        <f t="shared" si="40"/>
        <v>Tule 24A Saue</v>
      </c>
      <c r="L1333" t="str">
        <f t="shared" si="41"/>
        <v>400446 - Potassium chloride (E 508),200060 - Santa Maria AS,2014,1000,EE,Saue,Tule 24A Saue</v>
      </c>
    </row>
    <row r="1334" spans="1:12">
      <c r="A1334" s="6" t="s">
        <v>564</v>
      </c>
      <c r="B1334" s="7" t="s">
        <v>3</v>
      </c>
      <c r="C1334" s="7">
        <v>2014</v>
      </c>
      <c r="D1334" s="8">
        <v>180</v>
      </c>
      <c r="E1334" s="4" t="s">
        <v>1463</v>
      </c>
      <c r="F1334" t="s">
        <v>1563</v>
      </c>
      <c r="G1334" t="s">
        <v>1507</v>
      </c>
      <c r="H1334" s="4" t="s">
        <v>1464</v>
      </c>
      <c r="I1334" t="s">
        <v>1847</v>
      </c>
      <c r="J1334" t="s">
        <v>1848</v>
      </c>
      <c r="K1334" t="str">
        <f t="shared" si="40"/>
        <v>Tule 24A Saue</v>
      </c>
      <c r="L1334" t="str">
        <f t="shared" si="41"/>
        <v>400536 - Fennel whole,200060 - Santa Maria AS,2014,180,EE,Saue,Tule 24A Saue</v>
      </c>
    </row>
    <row r="1335" spans="1:12">
      <c r="A1335" s="6" t="s">
        <v>565</v>
      </c>
      <c r="B1335" s="7" t="s">
        <v>3</v>
      </c>
      <c r="C1335" s="7">
        <v>2014</v>
      </c>
      <c r="D1335" s="8">
        <v>140</v>
      </c>
      <c r="E1335" s="4" t="s">
        <v>1463</v>
      </c>
      <c r="F1335" t="s">
        <v>1563</v>
      </c>
      <c r="G1335" t="s">
        <v>1507</v>
      </c>
      <c r="H1335" s="4" t="s">
        <v>1464</v>
      </c>
      <c r="I1335" t="s">
        <v>1847</v>
      </c>
      <c r="J1335" t="s">
        <v>1848</v>
      </c>
      <c r="K1335" t="str">
        <f t="shared" si="40"/>
        <v>Tule 24A Saue</v>
      </c>
      <c r="L1335" t="str">
        <f t="shared" si="41"/>
        <v>400537 - Bay leaf whole,200060 - Santa Maria AS,2014,140,EE,Saue,Tule 24A Saue</v>
      </c>
    </row>
    <row r="1336" spans="1:12">
      <c r="A1336" s="6" t="s">
        <v>616</v>
      </c>
      <c r="B1336" s="7" t="s">
        <v>3</v>
      </c>
      <c r="C1336" s="7">
        <v>2014</v>
      </c>
      <c r="D1336" s="8">
        <v>2880</v>
      </c>
      <c r="E1336" s="4" t="s">
        <v>1463</v>
      </c>
      <c r="F1336" t="s">
        <v>1563</v>
      </c>
      <c r="G1336" t="s">
        <v>1507</v>
      </c>
      <c r="H1336" s="4" t="s">
        <v>1464</v>
      </c>
      <c r="I1336" t="s">
        <v>1847</v>
      </c>
      <c r="J1336" t="s">
        <v>1848</v>
      </c>
      <c r="K1336" t="str">
        <f t="shared" si="40"/>
        <v>Tule 24A Saue</v>
      </c>
      <c r="L1336" t="str">
        <f t="shared" si="41"/>
        <v>400591 - Salt sea,200060 - Santa Maria AS,2014,2880,EE,Saue,Tule 24A Saue</v>
      </c>
    </row>
    <row r="1337" spans="1:12">
      <c r="A1337" s="6" t="s">
        <v>691</v>
      </c>
      <c r="B1337" s="7" t="s">
        <v>3</v>
      </c>
      <c r="C1337" s="7">
        <v>2014</v>
      </c>
      <c r="D1337" s="8">
        <v>1160</v>
      </c>
      <c r="E1337" s="4" t="s">
        <v>1463</v>
      </c>
      <c r="F1337" t="s">
        <v>1563</v>
      </c>
      <c r="G1337" t="s">
        <v>1507</v>
      </c>
      <c r="H1337" s="4" t="s">
        <v>1464</v>
      </c>
      <c r="I1337" t="s">
        <v>1847</v>
      </c>
      <c r="J1337" t="s">
        <v>1848</v>
      </c>
      <c r="K1337" t="str">
        <f t="shared" si="40"/>
        <v>Tule 24A Saue</v>
      </c>
      <c r="L1337" t="str">
        <f t="shared" si="41"/>
        <v>400683 - Kafir lime powder HT,200060 - Santa Maria AS,2014,1160,EE,Saue,Tule 24A Saue</v>
      </c>
    </row>
    <row r="1338" spans="1:12">
      <c r="A1338" s="6" t="s">
        <v>697</v>
      </c>
      <c r="B1338" s="7" t="s">
        <v>3</v>
      </c>
      <c r="C1338" s="7">
        <v>2014</v>
      </c>
      <c r="D1338" s="8">
        <v>2952</v>
      </c>
      <c r="E1338" s="4" t="s">
        <v>1463</v>
      </c>
      <c r="F1338" t="s">
        <v>1563</v>
      </c>
      <c r="G1338" t="s">
        <v>1507</v>
      </c>
      <c r="H1338" s="4" t="s">
        <v>1464</v>
      </c>
      <c r="I1338" t="s">
        <v>1847</v>
      </c>
      <c r="J1338" t="s">
        <v>1848</v>
      </c>
      <c r="K1338" t="str">
        <f t="shared" si="40"/>
        <v>Tule 24A Saue</v>
      </c>
      <c r="L1338" t="str">
        <f t="shared" si="41"/>
        <v>400689 - Cinnamon ground NTU,200060 - Santa Maria AS,2014,2952,EE,Saue,Tule 24A Saue</v>
      </c>
    </row>
    <row r="1339" spans="1:12">
      <c r="A1339" s="6" t="s">
        <v>1236</v>
      </c>
      <c r="B1339" s="7" t="s">
        <v>3</v>
      </c>
      <c r="C1339" s="7">
        <v>2014</v>
      </c>
      <c r="D1339" s="8">
        <v>1988</v>
      </c>
      <c r="E1339" s="4" t="s">
        <v>1463</v>
      </c>
      <c r="F1339" t="s">
        <v>1563</v>
      </c>
      <c r="G1339" t="s">
        <v>1507</v>
      </c>
      <c r="H1339" s="4" t="s">
        <v>1464</v>
      </c>
      <c r="I1339" t="s">
        <v>1847</v>
      </c>
      <c r="J1339" t="s">
        <v>1848</v>
      </c>
      <c r="K1339" t="str">
        <f t="shared" si="40"/>
        <v>Tule 24A Saue</v>
      </c>
      <c r="L1339" t="str">
        <f t="shared" si="41"/>
        <v>702711 - Capers in Brine,200060 - Santa Maria AS,2014,1988,EE,Saue,Tule 24A Saue</v>
      </c>
    </row>
    <row r="1340" spans="1:12">
      <c r="A1340" s="6" t="s">
        <v>832</v>
      </c>
      <c r="B1340" s="7" t="s">
        <v>834</v>
      </c>
      <c r="C1340" s="7">
        <v>2010</v>
      </c>
      <c r="D1340" s="8">
        <v>72</v>
      </c>
      <c r="E1340" s="4" t="s">
        <v>1463</v>
      </c>
      <c r="F1340">
        <v>0</v>
      </c>
      <c r="G1340">
        <v>0</v>
      </c>
      <c r="H1340" s="4" t="s">
        <v>1479</v>
      </c>
      <c r="I1340" t="s">
        <v>1873</v>
      </c>
      <c r="J1340" t="s">
        <v>1874</v>
      </c>
      <c r="K1340" t="str">
        <f t="shared" si="40"/>
        <v>J.Vilmsi 53g10147 Tallinn</v>
      </c>
      <c r="L1340" t="str">
        <f t="shared" si="41"/>
        <v>400844 - Flavor Grill scraping flavor,200061 - Casmotec OÜ makse tegemiseks NOT ACTIVE,2010,72,EE,Tallinn,J.Vilmsi 53g10147 Tallinn</v>
      </c>
    </row>
    <row r="1341" spans="1:12">
      <c r="A1341" s="6" t="s">
        <v>1379</v>
      </c>
      <c r="B1341" s="7" t="s">
        <v>834</v>
      </c>
      <c r="C1341" s="7">
        <v>2010</v>
      </c>
      <c r="D1341" s="8">
        <v>18</v>
      </c>
      <c r="E1341" s="4" t="s">
        <v>1463</v>
      </c>
      <c r="F1341">
        <v>0</v>
      </c>
      <c r="G1341">
        <v>0</v>
      </c>
      <c r="H1341" s="4" t="s">
        <v>1479</v>
      </c>
      <c r="I1341" t="s">
        <v>1873</v>
      </c>
      <c r="J1341" t="s">
        <v>1874</v>
      </c>
      <c r="K1341" t="str">
        <f t="shared" si="40"/>
        <v>J.Vilmsi 53g10147 Tallinn</v>
      </c>
      <c r="L1341" t="str">
        <f t="shared" si="41"/>
        <v>740036 - Smoked Paprika powder NOT ACTIVE,200061 - Casmotec OÜ makse tegemiseks NOT ACTIVE,2010,18,EE,Tallinn,J.Vilmsi 53g10147 Tallinn</v>
      </c>
    </row>
    <row r="1342" spans="1:12">
      <c r="A1342" s="6" t="s">
        <v>832</v>
      </c>
      <c r="B1342" s="7" t="s">
        <v>834</v>
      </c>
      <c r="C1342" s="7">
        <v>2011</v>
      </c>
      <c r="D1342" s="8">
        <v>144</v>
      </c>
      <c r="E1342" s="4" t="s">
        <v>1463</v>
      </c>
      <c r="F1342">
        <v>0</v>
      </c>
      <c r="G1342">
        <v>0</v>
      </c>
      <c r="H1342" s="4" t="s">
        <v>1479</v>
      </c>
      <c r="I1342" t="s">
        <v>1873</v>
      </c>
      <c r="J1342" t="s">
        <v>1874</v>
      </c>
      <c r="K1342" t="str">
        <f t="shared" si="40"/>
        <v>J.Vilmsi 53g10147 Tallinn</v>
      </c>
      <c r="L1342" t="str">
        <f t="shared" si="41"/>
        <v>400844 - Flavor Grill scraping flavor,200061 - Casmotec OÜ makse tegemiseks NOT ACTIVE,2011,144,EE,Tallinn,J.Vilmsi 53g10147 Tallinn</v>
      </c>
    </row>
    <row r="1343" spans="1:12">
      <c r="A1343" s="6" t="s">
        <v>859</v>
      </c>
      <c r="B1343" s="7" t="s">
        <v>834</v>
      </c>
      <c r="C1343" s="7">
        <v>2011</v>
      </c>
      <c r="D1343" s="8">
        <v>198</v>
      </c>
      <c r="E1343" s="4" t="s">
        <v>1463</v>
      </c>
      <c r="F1343">
        <v>0</v>
      </c>
      <c r="G1343">
        <v>0</v>
      </c>
      <c r="H1343" s="4" t="s">
        <v>1479</v>
      </c>
      <c r="I1343" t="s">
        <v>1873</v>
      </c>
      <c r="J1343" t="s">
        <v>1874</v>
      </c>
      <c r="K1343" t="str">
        <f t="shared" si="40"/>
        <v>J.Vilmsi 53g10147 Tallinn</v>
      </c>
      <c r="L1343" t="str">
        <f t="shared" si="41"/>
        <v>400875 - Smoked Paprika Powder AF,200061 - Casmotec OÜ makse tegemiseks NOT ACTIVE,2011,198,EE,Tallinn,J.Vilmsi 53g10147 Tallinn</v>
      </c>
    </row>
    <row r="1344" spans="1:12">
      <c r="A1344" s="6" t="s">
        <v>1124</v>
      </c>
      <c r="B1344" s="7" t="s">
        <v>834</v>
      </c>
      <c r="C1344" s="7">
        <v>2011</v>
      </c>
      <c r="D1344" s="8">
        <v>36</v>
      </c>
      <c r="E1344" s="4" t="s">
        <v>1463</v>
      </c>
      <c r="F1344">
        <v>0</v>
      </c>
      <c r="G1344">
        <v>0</v>
      </c>
      <c r="H1344" s="4" t="s">
        <v>1479</v>
      </c>
      <c r="I1344" t="s">
        <v>1873</v>
      </c>
      <c r="J1344" t="s">
        <v>1874</v>
      </c>
      <c r="K1344" t="str">
        <f t="shared" si="40"/>
        <v>J.Vilmsi 53g10147 Tallinn</v>
      </c>
      <c r="L1344" t="str">
        <f t="shared" si="41"/>
        <v>401252 - Flavour Grillin 3053 NTU,200061 - Casmotec OÜ makse tegemiseks NOT ACTIVE,2011,36,EE,Tallinn,J.Vilmsi 53g10147 Tallinn</v>
      </c>
    </row>
    <row r="1345" spans="1:12">
      <c r="A1345" s="6" t="s">
        <v>832</v>
      </c>
      <c r="B1345" s="7" t="s">
        <v>834</v>
      </c>
      <c r="C1345" s="7">
        <v>2012</v>
      </c>
      <c r="D1345" s="8">
        <v>18</v>
      </c>
      <c r="E1345" s="4" t="s">
        <v>1463</v>
      </c>
      <c r="F1345">
        <v>0</v>
      </c>
      <c r="G1345">
        <v>0</v>
      </c>
      <c r="H1345" s="4" t="s">
        <v>1479</v>
      </c>
      <c r="I1345" t="s">
        <v>1873</v>
      </c>
      <c r="J1345" t="s">
        <v>1874</v>
      </c>
      <c r="K1345" t="str">
        <f t="shared" si="40"/>
        <v>J.Vilmsi 53g10147 Tallinn</v>
      </c>
      <c r="L1345" t="str">
        <f t="shared" si="41"/>
        <v>400844 - Flavor Grill scraping flavor,200061 - Casmotec OÜ makse tegemiseks NOT ACTIVE,2012,18,EE,Tallinn,J.Vilmsi 53g10147 Tallinn</v>
      </c>
    </row>
    <row r="1346" spans="1:12">
      <c r="A1346" s="6" t="s">
        <v>859</v>
      </c>
      <c r="B1346" s="7" t="s">
        <v>834</v>
      </c>
      <c r="C1346" s="7">
        <v>2012</v>
      </c>
      <c r="D1346" s="8">
        <v>36</v>
      </c>
      <c r="E1346" s="4" t="s">
        <v>1463</v>
      </c>
      <c r="F1346">
        <v>0</v>
      </c>
      <c r="G1346">
        <v>0</v>
      </c>
      <c r="H1346" s="4" t="s">
        <v>1479</v>
      </c>
      <c r="I1346" t="s">
        <v>1873</v>
      </c>
      <c r="J1346" t="s">
        <v>1874</v>
      </c>
      <c r="K1346" t="str">
        <f t="shared" si="40"/>
        <v>J.Vilmsi 53g10147 Tallinn</v>
      </c>
      <c r="L1346" t="str">
        <f t="shared" si="41"/>
        <v>400875 - Smoked Paprika Powder AF,200061 - Casmotec OÜ makse tegemiseks NOT ACTIVE,2012,36,EE,Tallinn,J.Vilmsi 53g10147 Tallinn</v>
      </c>
    </row>
    <row r="1347" spans="1:12">
      <c r="A1347" s="6" t="s">
        <v>29</v>
      </c>
      <c r="B1347" s="7" t="s">
        <v>18</v>
      </c>
      <c r="C1347" s="7">
        <v>2007</v>
      </c>
      <c r="D1347" s="8">
        <v>500</v>
      </c>
      <c r="E1347" s="4" t="s">
        <v>1474</v>
      </c>
      <c r="F1347">
        <v>0</v>
      </c>
      <c r="G1347">
        <v>0</v>
      </c>
      <c r="H1347" s="4" t="s">
        <v>1510</v>
      </c>
      <c r="I1347" t="s">
        <v>1511</v>
      </c>
      <c r="J1347" t="s">
        <v>1512</v>
      </c>
      <c r="K1347" t="str">
        <f t="shared" ref="K1347:K1410" si="42">CONCATENATE(I1347," ",H1347)</f>
        <v>Viikinkaari 4 00790 Helsinki</v>
      </c>
      <c r="L1347" t="str">
        <f t="shared" ref="L1347:L1410" si="43">CONCATENATE(A1347,",",B1347,",",C1347,",",D1347,",",E1347,",",H1347,",",K1347)</f>
        <v>400018 - Sodium ascorbate  (E 301),200081 - Bang &amp; Bonsomer Group Oy,2007,500,FI,Helsinki,Viikinkaari 4 00790 Helsinki</v>
      </c>
    </row>
    <row r="1348" spans="1:12">
      <c r="A1348" s="6" t="s">
        <v>76</v>
      </c>
      <c r="B1348" s="7" t="s">
        <v>18</v>
      </c>
      <c r="C1348" s="7">
        <v>2007</v>
      </c>
      <c r="D1348" s="8">
        <v>1050</v>
      </c>
      <c r="E1348" s="4" t="s">
        <v>1474</v>
      </c>
      <c r="F1348">
        <v>0</v>
      </c>
      <c r="G1348">
        <v>0</v>
      </c>
      <c r="H1348" s="4" t="s">
        <v>1510</v>
      </c>
      <c r="I1348" t="s">
        <v>1511</v>
      </c>
      <c r="J1348" t="s">
        <v>1512</v>
      </c>
      <c r="K1348" t="str">
        <f t="shared" si="42"/>
        <v>Viikinkaari 4 00790 Helsinki</v>
      </c>
      <c r="L1348" t="str">
        <f t="shared" si="43"/>
        <v>400049 - Starch modified Potato PG P100G (declarat,200081 - Bang &amp; Bonsomer Group Oy,2007,1050,FI,Helsinki,Viikinkaari 4 00790 Helsinki</v>
      </c>
    </row>
    <row r="1349" spans="1:12">
      <c r="A1349" s="6" t="s">
        <v>82</v>
      </c>
      <c r="B1349" s="7" t="s">
        <v>18</v>
      </c>
      <c r="C1349" s="7">
        <v>2007</v>
      </c>
      <c r="D1349" s="8">
        <v>92880</v>
      </c>
      <c r="E1349" s="4" t="s">
        <v>1474</v>
      </c>
      <c r="F1349">
        <v>0</v>
      </c>
      <c r="G1349">
        <v>0</v>
      </c>
      <c r="H1349" s="4" t="s">
        <v>1510</v>
      </c>
      <c r="I1349" t="s">
        <v>1511</v>
      </c>
      <c r="J1349" t="s">
        <v>1512</v>
      </c>
      <c r="K1349" t="str">
        <f t="shared" si="42"/>
        <v>Viikinkaari 4 00790 Helsinki</v>
      </c>
      <c r="L1349" t="str">
        <f t="shared" si="43"/>
        <v>400052 - Fiber Potato AF,200081 - Bang &amp; Bonsomer Group Oy,2007,92880,FI,Helsinki,Viikinkaari 4 00790 Helsinki</v>
      </c>
    </row>
    <row r="1350" spans="1:12">
      <c r="A1350" s="6" t="s">
        <v>87</v>
      </c>
      <c r="B1350" s="7" t="s">
        <v>18</v>
      </c>
      <c r="C1350" s="7">
        <v>2007</v>
      </c>
      <c r="D1350" s="8">
        <v>1000</v>
      </c>
      <c r="E1350" s="4" t="s">
        <v>1474</v>
      </c>
      <c r="F1350">
        <v>0</v>
      </c>
      <c r="G1350">
        <v>0</v>
      </c>
      <c r="H1350" s="4" t="s">
        <v>1510</v>
      </c>
      <c r="I1350" t="s">
        <v>1511</v>
      </c>
      <c r="J1350" t="s">
        <v>1512</v>
      </c>
      <c r="K1350" t="str">
        <f t="shared" si="42"/>
        <v>Viikinkaari 4 00790 Helsinki</v>
      </c>
      <c r="L1350" t="str">
        <f t="shared" si="43"/>
        <v>400056 - Starch modified potato CU (E 1442) Not ac,200081 - Bang &amp; Bonsomer Group Oy,2007,1000,FI,Helsinki,Viikinkaari 4 00790 Helsinki</v>
      </c>
    </row>
    <row r="1351" spans="1:12">
      <c r="A1351" s="6" t="s">
        <v>97</v>
      </c>
      <c r="B1351" s="7" t="s">
        <v>18</v>
      </c>
      <c r="C1351" s="7">
        <v>2007</v>
      </c>
      <c r="D1351" s="8">
        <v>17325</v>
      </c>
      <c r="E1351" s="4" t="s">
        <v>1474</v>
      </c>
      <c r="F1351">
        <v>0</v>
      </c>
      <c r="G1351">
        <v>0</v>
      </c>
      <c r="H1351" s="4" t="s">
        <v>1510</v>
      </c>
      <c r="I1351" t="s">
        <v>1511</v>
      </c>
      <c r="J1351" t="s">
        <v>1512</v>
      </c>
      <c r="K1351" t="str">
        <f t="shared" si="42"/>
        <v>Viikinkaari 4 00790 Helsinki</v>
      </c>
      <c r="L1351" t="str">
        <f t="shared" si="43"/>
        <v>400066 - SPG 20 glocose powder NOT ACTIVE,200081 - Bang &amp; Bonsomer Group Oy,2007,17325,FI,Helsinki,Viikinkaari 4 00790 Helsinki</v>
      </c>
    </row>
    <row r="1352" spans="1:12">
      <c r="A1352" s="6" t="s">
        <v>179</v>
      </c>
      <c r="B1352" s="7" t="s">
        <v>18</v>
      </c>
      <c r="C1352" s="7">
        <v>2007</v>
      </c>
      <c r="D1352" s="8">
        <v>1000</v>
      </c>
      <c r="E1352" s="4" t="s">
        <v>1474</v>
      </c>
      <c r="F1352">
        <v>0</v>
      </c>
      <c r="G1352">
        <v>0</v>
      </c>
      <c r="H1352" s="4" t="s">
        <v>1510</v>
      </c>
      <c r="I1352" t="s">
        <v>1511</v>
      </c>
      <c r="J1352" t="s">
        <v>1512</v>
      </c>
      <c r="K1352" t="str">
        <f t="shared" si="42"/>
        <v>Viikinkaari 4 00790 Helsinki</v>
      </c>
      <c r="L1352" t="str">
        <f t="shared" si="43"/>
        <v>400135 - Starch modified Potato PG (E 1442),200081 - Bang &amp; Bonsomer Group Oy,2007,1000,FI,Helsinki,Viikinkaari 4 00790 Helsinki</v>
      </c>
    </row>
    <row r="1353" spans="1:12">
      <c r="A1353" s="6" t="s">
        <v>336</v>
      </c>
      <c r="B1353" s="7" t="s">
        <v>18</v>
      </c>
      <c r="C1353" s="7">
        <v>2007</v>
      </c>
      <c r="D1353" s="8">
        <v>220</v>
      </c>
      <c r="E1353" s="4" t="s">
        <v>1474</v>
      </c>
      <c r="F1353">
        <v>0</v>
      </c>
      <c r="G1353">
        <v>0</v>
      </c>
      <c r="H1353" s="4" t="s">
        <v>1510</v>
      </c>
      <c r="I1353" t="s">
        <v>1511</v>
      </c>
      <c r="J1353" t="s">
        <v>1512</v>
      </c>
      <c r="K1353" t="str">
        <f t="shared" si="42"/>
        <v>Viikinkaari 4 00790 Helsinki</v>
      </c>
      <c r="L1353" t="str">
        <f t="shared" si="43"/>
        <v>400315 - Eliane VC 240 Aggl 50x10kg NOT ACTIVE,200081 - Bang &amp; Bonsomer Group Oy,2007,220,FI,Helsinki,Viikinkaari 4 00790 Helsinki</v>
      </c>
    </row>
    <row r="1354" spans="1:12">
      <c r="A1354" s="6" t="s">
        <v>467</v>
      </c>
      <c r="B1354" s="7" t="s">
        <v>18</v>
      </c>
      <c r="C1354" s="7">
        <v>2007</v>
      </c>
      <c r="D1354" s="8">
        <v>33950</v>
      </c>
      <c r="E1354" s="4" t="s">
        <v>1474</v>
      </c>
      <c r="F1354">
        <v>0</v>
      </c>
      <c r="G1354">
        <v>0</v>
      </c>
      <c r="H1354" s="4" t="s">
        <v>1510</v>
      </c>
      <c r="I1354" t="s">
        <v>1511</v>
      </c>
      <c r="J1354" t="s">
        <v>1512</v>
      </c>
      <c r="K1354" t="str">
        <f t="shared" si="42"/>
        <v>Viikinkaari 4 00790 Helsinki</v>
      </c>
      <c r="L1354" t="str">
        <f t="shared" si="43"/>
        <v>400439 - Starch  modified potato CU 10 (E 1412),200081 - Bang &amp; Bonsomer Group Oy,2007,33950,FI,Helsinki,Viikinkaari 4 00790 Helsinki</v>
      </c>
    </row>
    <row r="1355" spans="1:12">
      <c r="A1355" s="6" t="s">
        <v>15</v>
      </c>
      <c r="B1355" s="7" t="s">
        <v>18</v>
      </c>
      <c r="C1355" s="7">
        <v>2008</v>
      </c>
      <c r="D1355" s="8">
        <v>1000</v>
      </c>
      <c r="E1355" s="4" t="s">
        <v>1474</v>
      </c>
      <c r="F1355">
        <v>0</v>
      </c>
      <c r="G1355">
        <v>0</v>
      </c>
      <c r="H1355" s="4" t="s">
        <v>1510</v>
      </c>
      <c r="I1355" t="s">
        <v>1511</v>
      </c>
      <c r="J1355" t="s">
        <v>1512</v>
      </c>
      <c r="K1355" t="str">
        <f t="shared" si="42"/>
        <v>Viikinkaari 4 00790 Helsinki</v>
      </c>
      <c r="L1355" t="str">
        <f t="shared" si="43"/>
        <v>400014 - Ascorbic acid (E 300) AF,200081 - Bang &amp; Bonsomer Group Oy,2008,1000,FI,Helsinki,Viikinkaari 4 00790 Helsinki</v>
      </c>
    </row>
    <row r="1356" spans="1:12">
      <c r="A1356" s="6" t="s">
        <v>29</v>
      </c>
      <c r="B1356" s="7" t="s">
        <v>18</v>
      </c>
      <c r="C1356" s="7">
        <v>2008</v>
      </c>
      <c r="D1356" s="8">
        <v>1000</v>
      </c>
      <c r="E1356" s="4" t="s">
        <v>1474</v>
      </c>
      <c r="F1356">
        <v>0</v>
      </c>
      <c r="G1356">
        <v>0</v>
      </c>
      <c r="H1356" s="4" t="s">
        <v>1510</v>
      </c>
      <c r="I1356" t="s">
        <v>1511</v>
      </c>
      <c r="J1356" t="s">
        <v>1512</v>
      </c>
      <c r="K1356" t="str">
        <f t="shared" si="42"/>
        <v>Viikinkaari 4 00790 Helsinki</v>
      </c>
      <c r="L1356" t="str">
        <f t="shared" si="43"/>
        <v>400018 - Sodium ascorbate  (E 301),200081 - Bang &amp; Bonsomer Group Oy,2008,1000,FI,Helsinki,Viikinkaari 4 00790 Helsinki</v>
      </c>
    </row>
    <row r="1357" spans="1:12">
      <c r="A1357" s="6" t="s">
        <v>82</v>
      </c>
      <c r="B1357" s="7" t="s">
        <v>18</v>
      </c>
      <c r="C1357" s="7">
        <v>2008</v>
      </c>
      <c r="D1357" s="8">
        <v>145530</v>
      </c>
      <c r="E1357" s="4" t="s">
        <v>1474</v>
      </c>
      <c r="F1357">
        <v>0</v>
      </c>
      <c r="G1357">
        <v>0</v>
      </c>
      <c r="H1357" s="4" t="s">
        <v>1510</v>
      </c>
      <c r="I1357" t="s">
        <v>1511</v>
      </c>
      <c r="J1357" t="s">
        <v>1512</v>
      </c>
      <c r="K1357" t="str">
        <f t="shared" si="42"/>
        <v>Viikinkaari 4 00790 Helsinki</v>
      </c>
      <c r="L1357" t="str">
        <f t="shared" si="43"/>
        <v>400052 - Fiber Potato AF,200081 - Bang &amp; Bonsomer Group Oy,2008,145530,FI,Helsinki,Viikinkaari 4 00790 Helsinki</v>
      </c>
    </row>
    <row r="1358" spans="1:12">
      <c r="A1358" s="6" t="s">
        <v>87</v>
      </c>
      <c r="B1358" s="7" t="s">
        <v>18</v>
      </c>
      <c r="C1358" s="7">
        <v>2008</v>
      </c>
      <c r="D1358" s="8">
        <v>2000</v>
      </c>
      <c r="E1358" s="4" t="s">
        <v>1474</v>
      </c>
      <c r="F1358">
        <v>0</v>
      </c>
      <c r="G1358">
        <v>0</v>
      </c>
      <c r="H1358" s="4" t="s">
        <v>1510</v>
      </c>
      <c r="I1358" t="s">
        <v>1511</v>
      </c>
      <c r="J1358" t="s">
        <v>1512</v>
      </c>
      <c r="K1358" t="str">
        <f t="shared" si="42"/>
        <v>Viikinkaari 4 00790 Helsinki</v>
      </c>
      <c r="L1358" t="str">
        <f t="shared" si="43"/>
        <v>400056 - Starch modified potato CU (E 1442) Not ac,200081 - Bang &amp; Bonsomer Group Oy,2008,2000,FI,Helsinki,Viikinkaari 4 00790 Helsinki</v>
      </c>
    </row>
    <row r="1359" spans="1:12">
      <c r="A1359" s="6" t="s">
        <v>179</v>
      </c>
      <c r="B1359" s="7" t="s">
        <v>18</v>
      </c>
      <c r="C1359" s="7">
        <v>2008</v>
      </c>
      <c r="D1359" s="8">
        <v>2000</v>
      </c>
      <c r="E1359" s="4" t="s">
        <v>1474</v>
      </c>
      <c r="F1359">
        <v>0</v>
      </c>
      <c r="G1359">
        <v>0</v>
      </c>
      <c r="H1359" s="4" t="s">
        <v>1510</v>
      </c>
      <c r="I1359" t="s">
        <v>1511</v>
      </c>
      <c r="J1359" t="s">
        <v>1512</v>
      </c>
      <c r="K1359" t="str">
        <f t="shared" si="42"/>
        <v>Viikinkaari 4 00790 Helsinki</v>
      </c>
      <c r="L1359" t="str">
        <f t="shared" si="43"/>
        <v>400135 - Starch modified Potato PG (E 1442),200081 - Bang &amp; Bonsomer Group Oy,2008,2000,FI,Helsinki,Viikinkaari 4 00790 Helsinki</v>
      </c>
    </row>
    <row r="1360" spans="1:12">
      <c r="A1360" s="6" t="s">
        <v>336</v>
      </c>
      <c r="B1360" s="7" t="s">
        <v>18</v>
      </c>
      <c r="C1360" s="7">
        <v>2008</v>
      </c>
      <c r="D1360" s="8">
        <v>200</v>
      </c>
      <c r="E1360" s="4" t="s">
        <v>1474</v>
      </c>
      <c r="F1360">
        <v>0</v>
      </c>
      <c r="G1360">
        <v>0</v>
      </c>
      <c r="H1360" s="4" t="s">
        <v>1510</v>
      </c>
      <c r="I1360" t="s">
        <v>1511</v>
      </c>
      <c r="J1360" t="s">
        <v>1512</v>
      </c>
      <c r="K1360" t="str">
        <f t="shared" si="42"/>
        <v>Viikinkaari 4 00790 Helsinki</v>
      </c>
      <c r="L1360" t="str">
        <f t="shared" si="43"/>
        <v>400315 - Eliane VC 240 Aggl 50x10kg NOT ACTIVE,200081 - Bang &amp; Bonsomer Group Oy,2008,200,FI,Helsinki,Viikinkaari 4 00790 Helsinki</v>
      </c>
    </row>
    <row r="1361" spans="1:12">
      <c r="A1361" s="6" t="s">
        <v>392</v>
      </c>
      <c r="B1361" s="7" t="s">
        <v>18</v>
      </c>
      <c r="C1361" s="7">
        <v>2008</v>
      </c>
      <c r="D1361" s="8">
        <v>180</v>
      </c>
      <c r="E1361" s="4" t="s">
        <v>1474</v>
      </c>
      <c r="F1361">
        <v>0</v>
      </c>
      <c r="G1361">
        <v>0</v>
      </c>
      <c r="H1361" s="4" t="s">
        <v>1510</v>
      </c>
      <c r="I1361" t="s">
        <v>1511</v>
      </c>
      <c r="J1361" t="s">
        <v>1512</v>
      </c>
      <c r="K1361" t="str">
        <f t="shared" si="42"/>
        <v>Viikinkaari 4 00790 Helsinki</v>
      </c>
      <c r="L1361" t="str">
        <f t="shared" si="43"/>
        <v>400372 - Beta Caroten 1% (E 160a),200081 - Bang &amp; Bonsomer Group Oy,2008,180,FI,Helsinki,Viikinkaari 4 00790 Helsinki</v>
      </c>
    </row>
    <row r="1362" spans="1:12">
      <c r="A1362" s="6" t="s">
        <v>467</v>
      </c>
      <c r="B1362" s="7" t="s">
        <v>18</v>
      </c>
      <c r="C1362" s="7">
        <v>2008</v>
      </c>
      <c r="D1362" s="8">
        <v>19000</v>
      </c>
      <c r="E1362" s="4" t="s">
        <v>1474</v>
      </c>
      <c r="F1362">
        <v>0</v>
      </c>
      <c r="G1362">
        <v>0</v>
      </c>
      <c r="H1362" s="4" t="s">
        <v>1510</v>
      </c>
      <c r="I1362" t="s">
        <v>1511</v>
      </c>
      <c r="J1362" t="s">
        <v>1512</v>
      </c>
      <c r="K1362" t="str">
        <f t="shared" si="42"/>
        <v>Viikinkaari 4 00790 Helsinki</v>
      </c>
      <c r="L1362" t="str">
        <f t="shared" si="43"/>
        <v>400439 - Starch  modified potato CU 10 (E 1412),200081 - Bang &amp; Bonsomer Group Oy,2008,19000,FI,Helsinki,Viikinkaari 4 00790 Helsinki</v>
      </c>
    </row>
    <row r="1363" spans="1:12">
      <c r="A1363" s="6" t="s">
        <v>542</v>
      </c>
      <c r="B1363" s="7" t="s">
        <v>18</v>
      </c>
      <c r="C1363" s="7">
        <v>2008</v>
      </c>
      <c r="D1363" s="8">
        <v>68750</v>
      </c>
      <c r="E1363" s="4" t="s">
        <v>1474</v>
      </c>
      <c r="F1363">
        <v>0</v>
      </c>
      <c r="G1363">
        <v>0</v>
      </c>
      <c r="H1363" s="4" t="s">
        <v>1510</v>
      </c>
      <c r="I1363" t="s">
        <v>1511</v>
      </c>
      <c r="J1363" t="s">
        <v>1512</v>
      </c>
      <c r="K1363" t="str">
        <f t="shared" si="42"/>
        <v>Viikinkaari 4 00790 Helsinki</v>
      </c>
      <c r="L1363" t="str">
        <f t="shared" si="43"/>
        <v>400510 - Starch Potato native AF,200081 - Bang &amp; Bonsomer Group Oy,2008,68750,FI,Helsinki,Viikinkaari 4 00790 Helsinki</v>
      </c>
    </row>
    <row r="1364" spans="1:12">
      <c r="A1364" s="6" t="s">
        <v>713</v>
      </c>
      <c r="B1364" s="7" t="s">
        <v>18</v>
      </c>
      <c r="C1364" s="7">
        <v>2008</v>
      </c>
      <c r="D1364" s="8">
        <v>500</v>
      </c>
      <c r="E1364" s="4" t="s">
        <v>1474</v>
      </c>
      <c r="F1364">
        <v>0</v>
      </c>
      <c r="G1364">
        <v>0</v>
      </c>
      <c r="H1364" s="4" t="s">
        <v>1510</v>
      </c>
      <c r="I1364" t="s">
        <v>1511</v>
      </c>
      <c r="J1364" t="s">
        <v>1512</v>
      </c>
      <c r="K1364" t="str">
        <f t="shared" si="42"/>
        <v>Viikinkaari 4 00790 Helsinki</v>
      </c>
      <c r="L1364" t="str">
        <f t="shared" si="43"/>
        <v>400706 - Sodiumdiacetate (E 262 ii) (K),200081 - Bang &amp; Bonsomer Group Oy,2008,500,FI,Helsinki,Viikinkaari 4 00790 Helsinki</v>
      </c>
    </row>
    <row r="1365" spans="1:12">
      <c r="A1365" s="6" t="s">
        <v>87</v>
      </c>
      <c r="B1365" s="7" t="s">
        <v>18</v>
      </c>
      <c r="C1365" s="7">
        <v>2009</v>
      </c>
      <c r="D1365" s="8">
        <v>6000</v>
      </c>
      <c r="E1365" s="4" t="s">
        <v>1474</v>
      </c>
      <c r="F1365">
        <v>0</v>
      </c>
      <c r="G1365">
        <v>0</v>
      </c>
      <c r="H1365" s="4" t="s">
        <v>1510</v>
      </c>
      <c r="I1365" t="s">
        <v>1511</v>
      </c>
      <c r="J1365" t="s">
        <v>1512</v>
      </c>
      <c r="K1365" t="str">
        <f t="shared" si="42"/>
        <v>Viikinkaari 4 00790 Helsinki</v>
      </c>
      <c r="L1365" t="str">
        <f t="shared" si="43"/>
        <v>400056 - Starch modified potato CU (E 1442) Not ac,200081 - Bang &amp; Bonsomer Group Oy,2009,6000,FI,Helsinki,Viikinkaari 4 00790 Helsinki</v>
      </c>
    </row>
    <row r="1366" spans="1:12">
      <c r="A1366" s="6" t="s">
        <v>179</v>
      </c>
      <c r="B1366" s="7" t="s">
        <v>18</v>
      </c>
      <c r="C1366" s="7">
        <v>2009</v>
      </c>
      <c r="D1366" s="8">
        <v>2500</v>
      </c>
      <c r="E1366" s="4" t="s">
        <v>1474</v>
      </c>
      <c r="F1366">
        <v>0</v>
      </c>
      <c r="G1366">
        <v>0</v>
      </c>
      <c r="H1366" s="4" t="s">
        <v>1510</v>
      </c>
      <c r="I1366" t="s">
        <v>1511</v>
      </c>
      <c r="J1366" t="s">
        <v>1512</v>
      </c>
      <c r="K1366" t="str">
        <f t="shared" si="42"/>
        <v>Viikinkaari 4 00790 Helsinki</v>
      </c>
      <c r="L1366" t="str">
        <f t="shared" si="43"/>
        <v>400135 - Starch modified Potato PG (E 1442),200081 - Bang &amp; Bonsomer Group Oy,2009,2500,FI,Helsinki,Viikinkaari 4 00790 Helsinki</v>
      </c>
    </row>
    <row r="1367" spans="1:12">
      <c r="A1367" s="6" t="s">
        <v>392</v>
      </c>
      <c r="B1367" s="7" t="s">
        <v>18</v>
      </c>
      <c r="C1367" s="7">
        <v>2009</v>
      </c>
      <c r="D1367" s="8">
        <v>100</v>
      </c>
      <c r="E1367" s="4" t="s">
        <v>1474</v>
      </c>
      <c r="F1367">
        <v>0</v>
      </c>
      <c r="G1367">
        <v>0</v>
      </c>
      <c r="H1367" s="4" t="s">
        <v>1510</v>
      </c>
      <c r="I1367" t="s">
        <v>1511</v>
      </c>
      <c r="J1367" t="s">
        <v>1512</v>
      </c>
      <c r="K1367" t="str">
        <f t="shared" si="42"/>
        <v>Viikinkaari 4 00790 Helsinki</v>
      </c>
      <c r="L1367" t="str">
        <f t="shared" si="43"/>
        <v>400372 - Beta Caroten 1% (E 160a),200081 - Bang &amp; Bonsomer Group Oy,2009,100,FI,Helsinki,Viikinkaari 4 00790 Helsinki</v>
      </c>
    </row>
    <row r="1368" spans="1:12">
      <c r="A1368" s="6" t="s">
        <v>713</v>
      </c>
      <c r="B1368" s="7" t="s">
        <v>18</v>
      </c>
      <c r="C1368" s="7">
        <v>2009</v>
      </c>
      <c r="D1368" s="8">
        <v>3500</v>
      </c>
      <c r="E1368" s="4" t="s">
        <v>1474</v>
      </c>
      <c r="F1368">
        <v>0</v>
      </c>
      <c r="G1368">
        <v>0</v>
      </c>
      <c r="H1368" s="4" t="s">
        <v>1510</v>
      </c>
      <c r="I1368" t="s">
        <v>1511</v>
      </c>
      <c r="J1368" t="s">
        <v>1512</v>
      </c>
      <c r="K1368" t="str">
        <f t="shared" si="42"/>
        <v>Viikinkaari 4 00790 Helsinki</v>
      </c>
      <c r="L1368" t="str">
        <f t="shared" si="43"/>
        <v>400706 - Sodiumdiacetate (E 262 ii) (K),200081 - Bang &amp; Bonsomer Group Oy,2009,3500,FI,Helsinki,Viikinkaari 4 00790 Helsinki</v>
      </c>
    </row>
    <row r="1369" spans="1:12">
      <c r="A1369" s="6" t="s">
        <v>15</v>
      </c>
      <c r="B1369" s="7" t="s">
        <v>18</v>
      </c>
      <c r="C1369" s="7">
        <v>2010</v>
      </c>
      <c r="D1369" s="8">
        <v>1000</v>
      </c>
      <c r="E1369" s="4" t="s">
        <v>1474</v>
      </c>
      <c r="F1369">
        <v>0</v>
      </c>
      <c r="G1369">
        <v>0</v>
      </c>
      <c r="H1369" s="4" t="s">
        <v>1510</v>
      </c>
      <c r="I1369" t="s">
        <v>1511</v>
      </c>
      <c r="J1369" t="s">
        <v>1512</v>
      </c>
      <c r="K1369" t="str">
        <f t="shared" si="42"/>
        <v>Viikinkaari 4 00790 Helsinki</v>
      </c>
      <c r="L1369" t="str">
        <f t="shared" si="43"/>
        <v>400014 - Ascorbic acid (E 300) AF,200081 - Bang &amp; Bonsomer Group Oy,2010,1000,FI,Helsinki,Viikinkaari 4 00790 Helsinki</v>
      </c>
    </row>
    <row r="1370" spans="1:12">
      <c r="A1370" s="6" t="s">
        <v>87</v>
      </c>
      <c r="B1370" s="7" t="s">
        <v>18</v>
      </c>
      <c r="C1370" s="7">
        <v>2010</v>
      </c>
      <c r="D1370" s="8">
        <v>2100</v>
      </c>
      <c r="E1370" s="4" t="s">
        <v>1474</v>
      </c>
      <c r="F1370">
        <v>0</v>
      </c>
      <c r="G1370">
        <v>0</v>
      </c>
      <c r="H1370" s="4" t="s">
        <v>1510</v>
      </c>
      <c r="I1370" t="s">
        <v>1511</v>
      </c>
      <c r="J1370" t="s">
        <v>1512</v>
      </c>
      <c r="K1370" t="str">
        <f t="shared" si="42"/>
        <v>Viikinkaari 4 00790 Helsinki</v>
      </c>
      <c r="L1370" t="str">
        <f t="shared" si="43"/>
        <v>400056 - Starch modified potato CU (E 1442) Not ac,200081 - Bang &amp; Bonsomer Group Oy,2010,2100,FI,Helsinki,Viikinkaari 4 00790 Helsinki</v>
      </c>
    </row>
    <row r="1371" spans="1:12">
      <c r="A1371" s="6" t="s">
        <v>179</v>
      </c>
      <c r="B1371" s="7" t="s">
        <v>18</v>
      </c>
      <c r="C1371" s="7">
        <v>2010</v>
      </c>
      <c r="D1371" s="8">
        <v>2500</v>
      </c>
      <c r="E1371" s="4" t="s">
        <v>1474</v>
      </c>
      <c r="F1371">
        <v>0</v>
      </c>
      <c r="G1371">
        <v>0</v>
      </c>
      <c r="H1371" s="4" t="s">
        <v>1510</v>
      </c>
      <c r="I1371" t="s">
        <v>1511</v>
      </c>
      <c r="J1371" t="s">
        <v>1512</v>
      </c>
      <c r="K1371" t="str">
        <f t="shared" si="42"/>
        <v>Viikinkaari 4 00790 Helsinki</v>
      </c>
      <c r="L1371" t="str">
        <f t="shared" si="43"/>
        <v>400135 - Starch modified Potato PG (E 1442),200081 - Bang &amp; Bonsomer Group Oy,2010,2500,FI,Helsinki,Viikinkaari 4 00790 Helsinki</v>
      </c>
    </row>
    <row r="1372" spans="1:12">
      <c r="A1372" s="6" t="s">
        <v>385</v>
      </c>
      <c r="B1372" s="7" t="s">
        <v>18</v>
      </c>
      <c r="C1372" s="7">
        <v>2010</v>
      </c>
      <c r="D1372" s="8">
        <v>25</v>
      </c>
      <c r="E1372" s="4" t="s">
        <v>1474</v>
      </c>
      <c r="F1372">
        <v>0</v>
      </c>
      <c r="G1372">
        <v>0</v>
      </c>
      <c r="H1372" s="4" t="s">
        <v>1510</v>
      </c>
      <c r="I1372" t="s">
        <v>1511</v>
      </c>
      <c r="J1372" t="s">
        <v>1512</v>
      </c>
      <c r="K1372" t="str">
        <f t="shared" si="42"/>
        <v>Viikinkaari 4 00790 Helsinki</v>
      </c>
      <c r="L1372" t="str">
        <f t="shared" si="43"/>
        <v>400364 - Calcium chloride (E 509),200081 - Bang &amp; Bonsomer Group Oy,2010,25,FI,Helsinki,Viikinkaari 4 00790 Helsinki</v>
      </c>
    </row>
    <row r="1373" spans="1:12">
      <c r="A1373" s="6" t="s">
        <v>392</v>
      </c>
      <c r="B1373" s="7" t="s">
        <v>18</v>
      </c>
      <c r="C1373" s="7">
        <v>2010</v>
      </c>
      <c r="D1373" s="8">
        <v>320</v>
      </c>
      <c r="E1373" s="4" t="s">
        <v>1474</v>
      </c>
      <c r="F1373">
        <v>0</v>
      </c>
      <c r="G1373">
        <v>0</v>
      </c>
      <c r="H1373" s="4" t="s">
        <v>1510</v>
      </c>
      <c r="I1373" t="s">
        <v>1511</v>
      </c>
      <c r="J1373" t="s">
        <v>1512</v>
      </c>
      <c r="K1373" t="str">
        <f t="shared" si="42"/>
        <v>Viikinkaari 4 00790 Helsinki</v>
      </c>
      <c r="L1373" t="str">
        <f t="shared" si="43"/>
        <v>400372 - Beta Caroten 1% (E 160a),200081 - Bang &amp; Bonsomer Group Oy,2010,320,FI,Helsinki,Viikinkaari 4 00790 Helsinki</v>
      </c>
    </row>
    <row r="1374" spans="1:12">
      <c r="A1374" s="6" t="s">
        <v>713</v>
      </c>
      <c r="B1374" s="7" t="s">
        <v>18</v>
      </c>
      <c r="C1374" s="7">
        <v>2010</v>
      </c>
      <c r="D1374" s="8">
        <v>300</v>
      </c>
      <c r="E1374" s="4" t="s">
        <v>1474</v>
      </c>
      <c r="F1374">
        <v>0</v>
      </c>
      <c r="G1374">
        <v>0</v>
      </c>
      <c r="H1374" s="4" t="s">
        <v>1510</v>
      </c>
      <c r="I1374" t="s">
        <v>1511</v>
      </c>
      <c r="J1374" t="s">
        <v>1512</v>
      </c>
      <c r="K1374" t="str">
        <f t="shared" si="42"/>
        <v>Viikinkaari 4 00790 Helsinki</v>
      </c>
      <c r="L1374" t="str">
        <f t="shared" si="43"/>
        <v>400706 - Sodiumdiacetate (E 262 ii) (K),200081 - Bang &amp; Bonsomer Group Oy,2010,300,FI,Helsinki,Viikinkaari 4 00790 Helsinki</v>
      </c>
    </row>
    <row r="1375" spans="1:12">
      <c r="A1375" s="6" t="s">
        <v>1254</v>
      </c>
      <c r="B1375" s="7" t="s">
        <v>18</v>
      </c>
      <c r="C1375" s="7">
        <v>2010</v>
      </c>
      <c r="D1375" s="8">
        <v>9400</v>
      </c>
      <c r="E1375" s="4" t="s">
        <v>1474</v>
      </c>
      <c r="F1375">
        <v>0</v>
      </c>
      <c r="G1375">
        <v>0</v>
      </c>
      <c r="H1375" s="4" t="s">
        <v>1510</v>
      </c>
      <c r="I1375" t="s">
        <v>1511</v>
      </c>
      <c r="J1375" t="s">
        <v>1512</v>
      </c>
      <c r="K1375" t="str">
        <f t="shared" si="42"/>
        <v>Viikinkaari 4 00790 Helsinki</v>
      </c>
      <c r="L1375" t="str">
        <f t="shared" si="43"/>
        <v>702735 - Starch modified potato CU/Farinex VA15 No,200081 - Bang &amp; Bonsomer Group Oy,2010,9400,FI,Helsinki,Viikinkaari 4 00790 Helsinki</v>
      </c>
    </row>
    <row r="1376" spans="1:12">
      <c r="A1376" s="6" t="s">
        <v>1400</v>
      </c>
      <c r="B1376" s="7" t="s">
        <v>18</v>
      </c>
      <c r="C1376" s="7">
        <v>2010</v>
      </c>
      <c r="D1376" s="8">
        <v>15</v>
      </c>
      <c r="E1376" s="4" t="s">
        <v>1474</v>
      </c>
      <c r="F1376">
        <v>0</v>
      </c>
      <c r="G1376">
        <v>0</v>
      </c>
      <c r="H1376" s="4" t="s">
        <v>1510</v>
      </c>
      <c r="I1376" t="s">
        <v>1511</v>
      </c>
      <c r="J1376" t="s">
        <v>1512</v>
      </c>
      <c r="K1376" t="str">
        <f t="shared" si="42"/>
        <v>Viikinkaari 4 00790 Helsinki</v>
      </c>
      <c r="L1376" t="str">
        <f t="shared" si="43"/>
        <v>740058 - Potato protein Promish 204 P Not active,200081 - Bang &amp; Bonsomer Group Oy,2010,15,FI,Helsinki,Viikinkaari 4 00790 Helsinki</v>
      </c>
    </row>
    <row r="1377" spans="1:12">
      <c r="A1377" s="6" t="s">
        <v>15</v>
      </c>
      <c r="B1377" s="7" t="s">
        <v>18</v>
      </c>
      <c r="C1377" s="7">
        <v>2011</v>
      </c>
      <c r="D1377" s="8">
        <v>4000</v>
      </c>
      <c r="E1377" s="4" t="s">
        <v>1474</v>
      </c>
      <c r="F1377">
        <v>0</v>
      </c>
      <c r="G1377">
        <v>0</v>
      </c>
      <c r="H1377" s="4" t="s">
        <v>1510</v>
      </c>
      <c r="I1377" t="s">
        <v>1511</v>
      </c>
      <c r="J1377" t="s">
        <v>1512</v>
      </c>
      <c r="K1377" t="str">
        <f t="shared" si="42"/>
        <v>Viikinkaari 4 00790 Helsinki</v>
      </c>
      <c r="L1377" t="str">
        <f t="shared" si="43"/>
        <v>400014 - Ascorbic acid (E 300) AF,200081 - Bang &amp; Bonsomer Group Oy,2011,4000,FI,Helsinki,Viikinkaari 4 00790 Helsinki</v>
      </c>
    </row>
    <row r="1378" spans="1:12">
      <c r="A1378" s="6" t="s">
        <v>179</v>
      </c>
      <c r="B1378" s="7" t="s">
        <v>18</v>
      </c>
      <c r="C1378" s="7">
        <v>2011</v>
      </c>
      <c r="D1378" s="8">
        <v>3100</v>
      </c>
      <c r="E1378" s="4" t="s">
        <v>1474</v>
      </c>
      <c r="F1378">
        <v>0</v>
      </c>
      <c r="G1378">
        <v>0</v>
      </c>
      <c r="H1378" s="4" t="s">
        <v>1510</v>
      </c>
      <c r="I1378" t="s">
        <v>1511</v>
      </c>
      <c r="J1378" t="s">
        <v>1512</v>
      </c>
      <c r="K1378" t="str">
        <f t="shared" si="42"/>
        <v>Viikinkaari 4 00790 Helsinki</v>
      </c>
      <c r="L1378" t="str">
        <f t="shared" si="43"/>
        <v>400135 - Starch modified Potato PG (E 1442),200081 - Bang &amp; Bonsomer Group Oy,2011,3100,FI,Helsinki,Viikinkaari 4 00790 Helsinki</v>
      </c>
    </row>
    <row r="1379" spans="1:12">
      <c r="A1379" s="6" t="s">
        <v>385</v>
      </c>
      <c r="B1379" s="7" t="s">
        <v>18</v>
      </c>
      <c r="C1379" s="7">
        <v>2011</v>
      </c>
      <c r="D1379" s="8">
        <v>75</v>
      </c>
      <c r="E1379" s="4" t="s">
        <v>1474</v>
      </c>
      <c r="F1379">
        <v>0</v>
      </c>
      <c r="G1379">
        <v>0</v>
      </c>
      <c r="H1379" s="4" t="s">
        <v>1510</v>
      </c>
      <c r="I1379" t="s">
        <v>1511</v>
      </c>
      <c r="J1379" t="s">
        <v>1512</v>
      </c>
      <c r="K1379" t="str">
        <f t="shared" si="42"/>
        <v>Viikinkaari 4 00790 Helsinki</v>
      </c>
      <c r="L1379" t="str">
        <f t="shared" si="43"/>
        <v>400364 - Calcium chloride (E 509),200081 - Bang &amp; Bonsomer Group Oy,2011,75,FI,Helsinki,Viikinkaari 4 00790 Helsinki</v>
      </c>
    </row>
    <row r="1380" spans="1:12">
      <c r="A1380" s="6" t="s">
        <v>392</v>
      </c>
      <c r="B1380" s="7" t="s">
        <v>18</v>
      </c>
      <c r="C1380" s="7">
        <v>2011</v>
      </c>
      <c r="D1380" s="8">
        <v>500</v>
      </c>
      <c r="E1380" s="4" t="s">
        <v>1474</v>
      </c>
      <c r="F1380">
        <v>0</v>
      </c>
      <c r="G1380">
        <v>0</v>
      </c>
      <c r="H1380" s="4" t="s">
        <v>1510</v>
      </c>
      <c r="I1380" t="s">
        <v>1511</v>
      </c>
      <c r="J1380" t="s">
        <v>1512</v>
      </c>
      <c r="K1380" t="str">
        <f t="shared" si="42"/>
        <v>Viikinkaari 4 00790 Helsinki</v>
      </c>
      <c r="L1380" t="str">
        <f t="shared" si="43"/>
        <v>400372 - Beta Caroten 1% (E 160a),200081 - Bang &amp; Bonsomer Group Oy,2011,500,FI,Helsinki,Viikinkaari 4 00790 Helsinki</v>
      </c>
    </row>
    <row r="1381" spans="1:12">
      <c r="A1381" s="6" t="s">
        <v>873</v>
      </c>
      <c r="B1381" s="7" t="s">
        <v>18</v>
      </c>
      <c r="C1381" s="7">
        <v>2011</v>
      </c>
      <c r="D1381" s="8">
        <v>200</v>
      </c>
      <c r="E1381" s="4" t="s">
        <v>1474</v>
      </c>
      <c r="F1381">
        <v>0</v>
      </c>
      <c r="G1381">
        <v>0</v>
      </c>
      <c r="H1381" s="4" t="s">
        <v>1510</v>
      </c>
      <c r="I1381" t="s">
        <v>1511</v>
      </c>
      <c r="J1381" t="s">
        <v>1512</v>
      </c>
      <c r="K1381" t="str">
        <f t="shared" si="42"/>
        <v>Viikinkaari 4 00790 Helsinki</v>
      </c>
      <c r="L1381" t="str">
        <f t="shared" si="43"/>
        <v>400891 - Starch modified potato PG E1450 NOT ACTIV,200081 - Bang &amp; Bonsomer Group Oy,2011,200,FI,Helsinki,Viikinkaari 4 00790 Helsinki</v>
      </c>
    </row>
    <row r="1382" spans="1:12">
      <c r="A1382" s="6" t="s">
        <v>876</v>
      </c>
      <c r="B1382" s="7" t="s">
        <v>18</v>
      </c>
      <c r="C1382" s="7">
        <v>2011</v>
      </c>
      <c r="D1382" s="8">
        <v>400</v>
      </c>
      <c r="E1382" s="4" t="s">
        <v>1474</v>
      </c>
      <c r="F1382">
        <v>0</v>
      </c>
      <c r="G1382">
        <v>0</v>
      </c>
      <c r="H1382" s="4" t="s">
        <v>1510</v>
      </c>
      <c r="I1382" t="s">
        <v>1511</v>
      </c>
      <c r="J1382" t="s">
        <v>1512</v>
      </c>
      <c r="K1382" t="str">
        <f t="shared" si="42"/>
        <v>Viikinkaari 4 00790 Helsinki</v>
      </c>
      <c r="L1382" t="str">
        <f t="shared" si="43"/>
        <v>400894 - Starch modified potato PG E1414,200081 - Bang &amp; Bonsomer Group Oy,2011,400,FI,Helsinki,Viikinkaari 4 00790 Helsinki</v>
      </c>
    </row>
    <row r="1383" spans="1:12">
      <c r="A1383" s="6" t="s">
        <v>901</v>
      </c>
      <c r="B1383" s="7" t="s">
        <v>18</v>
      </c>
      <c r="C1383" s="7">
        <v>2011</v>
      </c>
      <c r="D1383" s="8">
        <v>100</v>
      </c>
      <c r="E1383" s="4" t="s">
        <v>1474</v>
      </c>
      <c r="F1383">
        <v>0</v>
      </c>
      <c r="G1383">
        <v>0</v>
      </c>
      <c r="H1383" s="4" t="s">
        <v>1510</v>
      </c>
      <c r="I1383" t="s">
        <v>1511</v>
      </c>
      <c r="J1383" t="s">
        <v>1512</v>
      </c>
      <c r="K1383" t="str">
        <f t="shared" si="42"/>
        <v>Viikinkaari 4 00790 Helsinki</v>
      </c>
      <c r="L1383" t="str">
        <f t="shared" si="43"/>
        <v>400933 - Magnesium carbonate (E 504),200081 - Bang &amp; Bonsomer Group Oy,2011,100,FI,Helsinki,Viikinkaari 4 00790 Helsinki</v>
      </c>
    </row>
    <row r="1384" spans="1:12">
      <c r="A1384" s="6" t="s">
        <v>1123</v>
      </c>
      <c r="B1384" s="7" t="s">
        <v>18</v>
      </c>
      <c r="C1384" s="7">
        <v>2011</v>
      </c>
      <c r="D1384" s="8">
        <v>4275</v>
      </c>
      <c r="E1384" s="4" t="s">
        <v>1474</v>
      </c>
      <c r="F1384">
        <v>0</v>
      </c>
      <c r="G1384">
        <v>0</v>
      </c>
      <c r="H1384" s="4" t="s">
        <v>1510</v>
      </c>
      <c r="I1384" t="s">
        <v>1511</v>
      </c>
      <c r="J1384" t="s">
        <v>1512</v>
      </c>
      <c r="K1384" t="str">
        <f t="shared" si="42"/>
        <v>Viikinkaari 4 00790 Helsinki</v>
      </c>
      <c r="L1384" t="str">
        <f t="shared" si="43"/>
        <v>401249 - Potato protein,200081 - Bang &amp; Bonsomer Group Oy,2011,4275,FI,Helsinki,Viikinkaari 4 00790 Helsinki</v>
      </c>
    </row>
    <row r="1385" spans="1:12">
      <c r="A1385" s="6" t="s">
        <v>1132</v>
      </c>
      <c r="B1385" s="7" t="s">
        <v>18</v>
      </c>
      <c r="C1385" s="7">
        <v>2011</v>
      </c>
      <c r="D1385" s="8">
        <v>750</v>
      </c>
      <c r="E1385" s="4" t="s">
        <v>1474</v>
      </c>
      <c r="F1385">
        <v>0</v>
      </c>
      <c r="G1385">
        <v>0</v>
      </c>
      <c r="H1385" s="4" t="s">
        <v>1510</v>
      </c>
      <c r="I1385" t="s">
        <v>1511</v>
      </c>
      <c r="J1385" t="s">
        <v>1512</v>
      </c>
      <c r="K1385" t="str">
        <f t="shared" si="42"/>
        <v>Viikinkaari 4 00790 Helsinki</v>
      </c>
      <c r="L1385" t="str">
        <f t="shared" si="43"/>
        <v>401461 - Starch modified potato CU (E 1414),200081 - Bang &amp; Bonsomer Group Oy,2011,750,FI,Helsinki,Viikinkaari 4 00790 Helsinki</v>
      </c>
    </row>
    <row r="1386" spans="1:12">
      <c r="A1386" s="6" t="s">
        <v>1254</v>
      </c>
      <c r="B1386" s="7" t="s">
        <v>18</v>
      </c>
      <c r="C1386" s="7">
        <v>2011</v>
      </c>
      <c r="D1386" s="8">
        <v>9000</v>
      </c>
      <c r="E1386" s="4" t="s">
        <v>1474</v>
      </c>
      <c r="F1386">
        <v>0</v>
      </c>
      <c r="G1386">
        <v>0</v>
      </c>
      <c r="H1386" s="4" t="s">
        <v>1510</v>
      </c>
      <c r="I1386" t="s">
        <v>1511</v>
      </c>
      <c r="J1386" t="s">
        <v>1512</v>
      </c>
      <c r="K1386" t="str">
        <f t="shared" si="42"/>
        <v>Viikinkaari 4 00790 Helsinki</v>
      </c>
      <c r="L1386" t="str">
        <f t="shared" si="43"/>
        <v>702735 - Starch modified potato CU/Farinex VA15 No,200081 - Bang &amp; Bonsomer Group Oy,2011,9000,FI,Helsinki,Viikinkaari 4 00790 Helsinki</v>
      </c>
    </row>
    <row r="1387" spans="1:12">
      <c r="A1387" s="6" t="s">
        <v>1300</v>
      </c>
      <c r="B1387" s="7" t="s">
        <v>18</v>
      </c>
      <c r="C1387" s="7">
        <v>2011</v>
      </c>
      <c r="D1387" s="8">
        <v>1000</v>
      </c>
      <c r="E1387" s="4" t="s">
        <v>1474</v>
      </c>
      <c r="F1387">
        <v>0</v>
      </c>
      <c r="G1387">
        <v>0</v>
      </c>
      <c r="H1387" s="4" t="s">
        <v>1510</v>
      </c>
      <c r="I1387" t="s">
        <v>1511</v>
      </c>
      <c r="J1387" t="s">
        <v>1512</v>
      </c>
      <c r="K1387" t="str">
        <f t="shared" si="42"/>
        <v>Viikinkaari 4 00790 Helsinki</v>
      </c>
      <c r="L1387" t="str">
        <f t="shared" si="43"/>
        <v>702785 - Maltodextrine Perfectamyl B1102,200081 - Bang &amp; Bonsomer Group Oy,2011,1000,FI,Helsinki,Viikinkaari 4 00790 Helsinki</v>
      </c>
    </row>
    <row r="1388" spans="1:12">
      <c r="A1388" s="6" t="s">
        <v>15</v>
      </c>
      <c r="B1388" s="7" t="s">
        <v>18</v>
      </c>
      <c r="C1388" s="7">
        <v>2012</v>
      </c>
      <c r="D1388" s="8">
        <v>4000</v>
      </c>
      <c r="E1388" s="4" t="s">
        <v>1474</v>
      </c>
      <c r="F1388">
        <v>0</v>
      </c>
      <c r="G1388">
        <v>0</v>
      </c>
      <c r="H1388" s="4" t="s">
        <v>1510</v>
      </c>
      <c r="I1388" t="s">
        <v>1511</v>
      </c>
      <c r="J1388" t="s">
        <v>1512</v>
      </c>
      <c r="K1388" t="str">
        <f t="shared" si="42"/>
        <v>Viikinkaari 4 00790 Helsinki</v>
      </c>
      <c r="L1388" t="str">
        <f t="shared" si="43"/>
        <v>400014 - Ascorbic acid (E 300) AF,200081 - Bang &amp; Bonsomer Group Oy,2012,4000,FI,Helsinki,Viikinkaari 4 00790 Helsinki</v>
      </c>
    </row>
    <row r="1389" spans="1:12">
      <c r="A1389" s="6" t="s">
        <v>179</v>
      </c>
      <c r="B1389" s="7" t="s">
        <v>18</v>
      </c>
      <c r="C1389" s="7">
        <v>2012</v>
      </c>
      <c r="D1389" s="8">
        <v>2000</v>
      </c>
      <c r="E1389" s="4" t="s">
        <v>1474</v>
      </c>
      <c r="F1389">
        <v>0</v>
      </c>
      <c r="G1389">
        <v>0</v>
      </c>
      <c r="H1389" s="4" t="s">
        <v>1510</v>
      </c>
      <c r="I1389" t="s">
        <v>1511</v>
      </c>
      <c r="J1389" t="s">
        <v>1512</v>
      </c>
      <c r="K1389" t="str">
        <f t="shared" si="42"/>
        <v>Viikinkaari 4 00790 Helsinki</v>
      </c>
      <c r="L1389" t="str">
        <f t="shared" si="43"/>
        <v>400135 - Starch modified Potato PG (E 1442),200081 - Bang &amp; Bonsomer Group Oy,2012,2000,FI,Helsinki,Viikinkaari 4 00790 Helsinki</v>
      </c>
    </row>
    <row r="1390" spans="1:12">
      <c r="A1390" s="6" t="s">
        <v>385</v>
      </c>
      <c r="B1390" s="7" t="s">
        <v>18</v>
      </c>
      <c r="C1390" s="7">
        <v>2012</v>
      </c>
      <c r="D1390" s="8">
        <v>50</v>
      </c>
      <c r="E1390" s="4" t="s">
        <v>1474</v>
      </c>
      <c r="F1390">
        <v>0</v>
      </c>
      <c r="G1390">
        <v>0</v>
      </c>
      <c r="H1390" s="4" t="s">
        <v>1510</v>
      </c>
      <c r="I1390" t="s">
        <v>1511</v>
      </c>
      <c r="J1390" t="s">
        <v>1512</v>
      </c>
      <c r="K1390" t="str">
        <f t="shared" si="42"/>
        <v>Viikinkaari 4 00790 Helsinki</v>
      </c>
      <c r="L1390" t="str">
        <f t="shared" si="43"/>
        <v>400364 - Calcium chloride (E 509),200081 - Bang &amp; Bonsomer Group Oy,2012,50,FI,Helsinki,Viikinkaari 4 00790 Helsinki</v>
      </c>
    </row>
    <row r="1391" spans="1:12">
      <c r="A1391" s="6" t="s">
        <v>392</v>
      </c>
      <c r="B1391" s="7" t="s">
        <v>18</v>
      </c>
      <c r="C1391" s="7">
        <v>2012</v>
      </c>
      <c r="D1391" s="8">
        <v>75</v>
      </c>
      <c r="E1391" s="4" t="s">
        <v>1474</v>
      </c>
      <c r="F1391">
        <v>0</v>
      </c>
      <c r="G1391">
        <v>0</v>
      </c>
      <c r="H1391" s="4" t="s">
        <v>1510</v>
      </c>
      <c r="I1391" t="s">
        <v>1511</v>
      </c>
      <c r="J1391" t="s">
        <v>1512</v>
      </c>
      <c r="K1391" t="str">
        <f t="shared" si="42"/>
        <v>Viikinkaari 4 00790 Helsinki</v>
      </c>
      <c r="L1391" t="str">
        <f t="shared" si="43"/>
        <v>400372 - Beta Caroten 1% (E 160a),200081 - Bang &amp; Bonsomer Group Oy,2012,75,FI,Helsinki,Viikinkaari 4 00790 Helsinki</v>
      </c>
    </row>
    <row r="1392" spans="1:12">
      <c r="A1392" s="6" t="s">
        <v>876</v>
      </c>
      <c r="B1392" s="7" t="s">
        <v>18</v>
      </c>
      <c r="C1392" s="7">
        <v>2012</v>
      </c>
      <c r="D1392" s="8">
        <v>400</v>
      </c>
      <c r="E1392" s="4" t="s">
        <v>1474</v>
      </c>
      <c r="F1392">
        <v>0</v>
      </c>
      <c r="G1392">
        <v>0</v>
      </c>
      <c r="H1392" s="4" t="s">
        <v>1510</v>
      </c>
      <c r="I1392" t="s">
        <v>1511</v>
      </c>
      <c r="J1392" t="s">
        <v>1512</v>
      </c>
      <c r="K1392" t="str">
        <f t="shared" si="42"/>
        <v>Viikinkaari 4 00790 Helsinki</v>
      </c>
      <c r="L1392" t="str">
        <f t="shared" si="43"/>
        <v>400894 - Starch modified potato PG E1414,200081 - Bang &amp; Bonsomer Group Oy,2012,400,FI,Helsinki,Viikinkaari 4 00790 Helsinki</v>
      </c>
    </row>
    <row r="1393" spans="1:12">
      <c r="A1393" s="6" t="s">
        <v>899</v>
      </c>
      <c r="B1393" s="7" t="s">
        <v>18</v>
      </c>
      <c r="C1393" s="7">
        <v>2012</v>
      </c>
      <c r="D1393" s="8">
        <v>100</v>
      </c>
      <c r="E1393" s="4" t="s">
        <v>1474</v>
      </c>
      <c r="F1393">
        <v>0</v>
      </c>
      <c r="G1393">
        <v>0</v>
      </c>
      <c r="H1393" s="4" t="s">
        <v>1510</v>
      </c>
      <c r="I1393" t="s">
        <v>1511</v>
      </c>
      <c r="J1393" t="s">
        <v>1512</v>
      </c>
      <c r="K1393" t="str">
        <f t="shared" si="42"/>
        <v>Viikinkaari 4 00790 Helsinki</v>
      </c>
      <c r="L1393" t="str">
        <f t="shared" si="43"/>
        <v>400931 - Aspartame SIX NOD,200081 - Bang &amp; Bonsomer Group Oy,2012,100,FI,Helsinki,Viikinkaari 4 00790 Helsinki</v>
      </c>
    </row>
    <row r="1394" spans="1:12">
      <c r="A1394" s="6" t="s">
        <v>901</v>
      </c>
      <c r="B1394" s="7" t="s">
        <v>18</v>
      </c>
      <c r="C1394" s="7">
        <v>2012</v>
      </c>
      <c r="D1394" s="8">
        <v>300</v>
      </c>
      <c r="E1394" s="4" t="s">
        <v>1474</v>
      </c>
      <c r="F1394">
        <v>0</v>
      </c>
      <c r="G1394">
        <v>0</v>
      </c>
      <c r="H1394" s="4" t="s">
        <v>1510</v>
      </c>
      <c r="I1394" t="s">
        <v>1511</v>
      </c>
      <c r="J1394" t="s">
        <v>1512</v>
      </c>
      <c r="K1394" t="str">
        <f t="shared" si="42"/>
        <v>Viikinkaari 4 00790 Helsinki</v>
      </c>
      <c r="L1394" t="str">
        <f t="shared" si="43"/>
        <v>400933 - Magnesium carbonate (E 504),200081 - Bang &amp; Bonsomer Group Oy,2012,300,FI,Helsinki,Viikinkaari 4 00790 Helsinki</v>
      </c>
    </row>
    <row r="1395" spans="1:12">
      <c r="A1395" s="6" t="s">
        <v>1023</v>
      </c>
      <c r="B1395" s="7" t="s">
        <v>18</v>
      </c>
      <c r="C1395" s="7">
        <v>2012</v>
      </c>
      <c r="D1395" s="8">
        <v>250</v>
      </c>
      <c r="E1395" s="4" t="s">
        <v>1474</v>
      </c>
      <c r="F1395">
        <v>0</v>
      </c>
      <c r="G1395">
        <v>0</v>
      </c>
      <c r="H1395" s="4" t="s">
        <v>1510</v>
      </c>
      <c r="I1395" t="s">
        <v>1511</v>
      </c>
      <c r="J1395" t="s">
        <v>1512</v>
      </c>
      <c r="K1395" t="str">
        <f t="shared" si="42"/>
        <v>Viikinkaari 4 00790 Helsinki</v>
      </c>
      <c r="L1395" t="str">
        <f t="shared" si="43"/>
        <v>401090 - Starch modified potato CU E1442 Not Activ,200081 - Bang &amp; Bonsomer Group Oy,2012,250,FI,Helsinki,Viikinkaari 4 00790 Helsinki</v>
      </c>
    </row>
    <row r="1396" spans="1:12">
      <c r="A1396" s="6" t="s">
        <v>1123</v>
      </c>
      <c r="B1396" s="7" t="s">
        <v>18</v>
      </c>
      <c r="C1396" s="7">
        <v>2012</v>
      </c>
      <c r="D1396" s="8">
        <v>4050</v>
      </c>
      <c r="E1396" s="4" t="s">
        <v>1474</v>
      </c>
      <c r="F1396">
        <v>0</v>
      </c>
      <c r="G1396">
        <v>0</v>
      </c>
      <c r="H1396" s="4" t="s">
        <v>1510</v>
      </c>
      <c r="I1396" t="s">
        <v>1511</v>
      </c>
      <c r="J1396" t="s">
        <v>1512</v>
      </c>
      <c r="K1396" t="str">
        <f t="shared" si="42"/>
        <v>Viikinkaari 4 00790 Helsinki</v>
      </c>
      <c r="L1396" t="str">
        <f t="shared" si="43"/>
        <v>401249 - Potato protein,200081 - Bang &amp; Bonsomer Group Oy,2012,4050,FI,Helsinki,Viikinkaari 4 00790 Helsinki</v>
      </c>
    </row>
    <row r="1397" spans="1:12">
      <c r="A1397" s="6" t="s">
        <v>1132</v>
      </c>
      <c r="B1397" s="7" t="s">
        <v>18</v>
      </c>
      <c r="C1397" s="7">
        <v>2012</v>
      </c>
      <c r="D1397" s="8">
        <v>1000</v>
      </c>
      <c r="E1397" s="4" t="s">
        <v>1474</v>
      </c>
      <c r="F1397">
        <v>0</v>
      </c>
      <c r="G1397">
        <v>0</v>
      </c>
      <c r="H1397" s="4" t="s">
        <v>1510</v>
      </c>
      <c r="I1397" t="s">
        <v>1511</v>
      </c>
      <c r="J1397" t="s">
        <v>1512</v>
      </c>
      <c r="K1397" t="str">
        <f t="shared" si="42"/>
        <v>Viikinkaari 4 00790 Helsinki</v>
      </c>
      <c r="L1397" t="str">
        <f t="shared" si="43"/>
        <v>401461 - Starch modified potato CU (E 1414),200081 - Bang &amp; Bonsomer Group Oy,2012,1000,FI,Helsinki,Viikinkaari 4 00790 Helsinki</v>
      </c>
    </row>
    <row r="1398" spans="1:12">
      <c r="A1398" s="6" t="s">
        <v>1151</v>
      </c>
      <c r="B1398" s="7" t="s">
        <v>18</v>
      </c>
      <c r="C1398" s="7">
        <v>2012</v>
      </c>
      <c r="D1398" s="8">
        <v>525</v>
      </c>
      <c r="E1398" s="4" t="s">
        <v>1474</v>
      </c>
      <c r="F1398">
        <v>0</v>
      </c>
      <c r="G1398">
        <v>0</v>
      </c>
      <c r="H1398" s="4" t="s">
        <v>1510</v>
      </c>
      <c r="I1398" t="s">
        <v>1511</v>
      </c>
      <c r="J1398" t="s">
        <v>1512</v>
      </c>
      <c r="K1398" t="str">
        <f t="shared" si="42"/>
        <v>Viikinkaari 4 00790 Helsinki</v>
      </c>
      <c r="L1398" t="str">
        <f t="shared" si="43"/>
        <v>401479 - Maltodextrin potato de 10 (K),200081 - Bang &amp; Bonsomer Group Oy,2012,525,FI,Helsinki,Viikinkaari 4 00790 Helsinki</v>
      </c>
    </row>
    <row r="1399" spans="1:12">
      <c r="A1399" s="6" t="s">
        <v>1254</v>
      </c>
      <c r="B1399" s="7" t="s">
        <v>18</v>
      </c>
      <c r="C1399" s="7">
        <v>2012</v>
      </c>
      <c r="D1399" s="8">
        <v>7000</v>
      </c>
      <c r="E1399" s="4" t="s">
        <v>1474</v>
      </c>
      <c r="F1399">
        <v>0</v>
      </c>
      <c r="G1399">
        <v>0</v>
      </c>
      <c r="H1399" s="4" t="s">
        <v>1510</v>
      </c>
      <c r="I1399" t="s">
        <v>1511</v>
      </c>
      <c r="J1399" t="s">
        <v>1512</v>
      </c>
      <c r="K1399" t="str">
        <f t="shared" si="42"/>
        <v>Viikinkaari 4 00790 Helsinki</v>
      </c>
      <c r="L1399" t="str">
        <f t="shared" si="43"/>
        <v>702735 - Starch modified potato CU/Farinex VA15 No,200081 - Bang &amp; Bonsomer Group Oy,2012,7000,FI,Helsinki,Viikinkaari 4 00790 Helsinki</v>
      </c>
    </row>
    <row r="1400" spans="1:12">
      <c r="A1400" s="6" t="s">
        <v>385</v>
      </c>
      <c r="B1400" s="7" t="s">
        <v>18</v>
      </c>
      <c r="C1400" s="7">
        <v>2013</v>
      </c>
      <c r="D1400" s="8">
        <v>25</v>
      </c>
      <c r="E1400" s="4" t="s">
        <v>1474</v>
      </c>
      <c r="F1400">
        <v>0</v>
      </c>
      <c r="G1400">
        <v>0</v>
      </c>
      <c r="H1400" s="4" t="s">
        <v>1510</v>
      </c>
      <c r="I1400" t="s">
        <v>1511</v>
      </c>
      <c r="J1400" t="s">
        <v>1512</v>
      </c>
      <c r="K1400" t="str">
        <f t="shared" si="42"/>
        <v>Viikinkaari 4 00790 Helsinki</v>
      </c>
      <c r="L1400" t="str">
        <f t="shared" si="43"/>
        <v>400364 - Calcium chloride (E 509),200081 - Bang &amp; Bonsomer Group Oy,2013,25,FI,Helsinki,Viikinkaari 4 00790 Helsinki</v>
      </c>
    </row>
    <row r="1401" spans="1:12">
      <c r="A1401" s="6" t="s">
        <v>1123</v>
      </c>
      <c r="B1401" s="7" t="s">
        <v>18</v>
      </c>
      <c r="C1401" s="7">
        <v>2013</v>
      </c>
      <c r="D1401" s="8">
        <v>4470</v>
      </c>
      <c r="E1401" s="4" t="s">
        <v>1474</v>
      </c>
      <c r="F1401">
        <v>0</v>
      </c>
      <c r="G1401">
        <v>0</v>
      </c>
      <c r="H1401" s="4" t="s">
        <v>1510</v>
      </c>
      <c r="I1401" t="s">
        <v>1511</v>
      </c>
      <c r="J1401" t="s">
        <v>1512</v>
      </c>
      <c r="K1401" t="str">
        <f t="shared" si="42"/>
        <v>Viikinkaari 4 00790 Helsinki</v>
      </c>
      <c r="L1401" t="str">
        <f t="shared" si="43"/>
        <v>401249 - Potato protein,200081 - Bang &amp; Bonsomer Group Oy,2013,4470,FI,Helsinki,Viikinkaari 4 00790 Helsinki</v>
      </c>
    </row>
    <row r="1402" spans="1:12">
      <c r="A1402" s="6" t="s">
        <v>1132</v>
      </c>
      <c r="B1402" s="7" t="s">
        <v>18</v>
      </c>
      <c r="C1402" s="7">
        <v>2013</v>
      </c>
      <c r="D1402" s="8">
        <v>1000</v>
      </c>
      <c r="E1402" s="4" t="s">
        <v>1474</v>
      </c>
      <c r="F1402">
        <v>0</v>
      </c>
      <c r="G1402">
        <v>0</v>
      </c>
      <c r="H1402" s="4" t="s">
        <v>1510</v>
      </c>
      <c r="I1402" t="s">
        <v>1511</v>
      </c>
      <c r="J1402" t="s">
        <v>1512</v>
      </c>
      <c r="K1402" t="str">
        <f t="shared" si="42"/>
        <v>Viikinkaari 4 00790 Helsinki</v>
      </c>
      <c r="L1402" t="str">
        <f t="shared" si="43"/>
        <v>401461 - Starch modified potato CU (E 1414),200081 - Bang &amp; Bonsomer Group Oy,2013,1000,FI,Helsinki,Viikinkaari 4 00790 Helsinki</v>
      </c>
    </row>
    <row r="1403" spans="1:12">
      <c r="A1403" s="6" t="s">
        <v>1300</v>
      </c>
      <c r="B1403" s="7" t="s">
        <v>18</v>
      </c>
      <c r="C1403" s="7">
        <v>2013</v>
      </c>
      <c r="D1403" s="8">
        <v>1000</v>
      </c>
      <c r="E1403" s="4" t="s">
        <v>1474</v>
      </c>
      <c r="F1403">
        <v>0</v>
      </c>
      <c r="G1403">
        <v>0</v>
      </c>
      <c r="H1403" s="4" t="s">
        <v>1510</v>
      </c>
      <c r="I1403" t="s">
        <v>1511</v>
      </c>
      <c r="J1403" t="s">
        <v>1512</v>
      </c>
      <c r="K1403" t="str">
        <f t="shared" si="42"/>
        <v>Viikinkaari 4 00790 Helsinki</v>
      </c>
      <c r="L1403" t="str">
        <f t="shared" si="43"/>
        <v>702785 - Maltodextrine Perfectamyl B1102,200081 - Bang &amp; Bonsomer Group Oy,2013,1000,FI,Helsinki,Viikinkaari 4 00790 Helsinki</v>
      </c>
    </row>
    <row r="1404" spans="1:12">
      <c r="A1404" s="6" t="s">
        <v>1123</v>
      </c>
      <c r="B1404" s="7" t="s">
        <v>18</v>
      </c>
      <c r="C1404" s="7">
        <v>2014</v>
      </c>
      <c r="D1404" s="8">
        <v>1800</v>
      </c>
      <c r="E1404" s="4" t="s">
        <v>1474</v>
      </c>
      <c r="F1404">
        <v>0</v>
      </c>
      <c r="G1404">
        <v>0</v>
      </c>
      <c r="H1404" s="4" t="s">
        <v>1510</v>
      </c>
      <c r="I1404" t="s">
        <v>1511</v>
      </c>
      <c r="J1404" t="s">
        <v>1512</v>
      </c>
      <c r="K1404" t="str">
        <f t="shared" si="42"/>
        <v>Viikinkaari 4 00790 Helsinki</v>
      </c>
      <c r="L1404" t="str">
        <f t="shared" si="43"/>
        <v>401249 - Potato protein,200081 - Bang &amp; Bonsomer Group Oy,2014,1800,FI,Helsinki,Viikinkaari 4 00790 Helsinki</v>
      </c>
    </row>
    <row r="1405" spans="1:12">
      <c r="A1405" s="6" t="s">
        <v>892</v>
      </c>
      <c r="B1405" s="7" t="s">
        <v>656</v>
      </c>
      <c r="C1405" s="7">
        <v>2011</v>
      </c>
      <c r="D1405" s="8">
        <v>4800</v>
      </c>
      <c r="E1405" s="4" t="s">
        <v>1470</v>
      </c>
      <c r="F1405">
        <v>0</v>
      </c>
      <c r="G1405">
        <v>0</v>
      </c>
      <c r="H1405" s="4" t="s">
        <v>2061</v>
      </c>
      <c r="I1405" t="s">
        <v>1933</v>
      </c>
      <c r="J1405" t="s">
        <v>1934</v>
      </c>
      <c r="K1405" t="str">
        <f t="shared" si="42"/>
        <v>Nordbakken 2 DK-5750 Ringe Ringe</v>
      </c>
      <c r="L1405" t="str">
        <f t="shared" si="43"/>
        <v>400921 - Cheese powder strong NTU,200097 - Lactosan A/S,2011,4800,DK,Ringe,Nordbakken 2 DK-5750 Ringe Ringe</v>
      </c>
    </row>
    <row r="1406" spans="1:12">
      <c r="A1406" s="6" t="s">
        <v>893</v>
      </c>
      <c r="B1406" s="7" t="s">
        <v>656</v>
      </c>
      <c r="C1406" s="7">
        <v>2011</v>
      </c>
      <c r="D1406" s="8">
        <v>1200</v>
      </c>
      <c r="E1406" s="4" t="s">
        <v>1470</v>
      </c>
      <c r="F1406">
        <v>0</v>
      </c>
      <c r="G1406">
        <v>0</v>
      </c>
      <c r="H1406" s="4" t="s">
        <v>2061</v>
      </c>
      <c r="I1406" t="s">
        <v>1933</v>
      </c>
      <c r="J1406" t="s">
        <v>1934</v>
      </c>
      <c r="K1406" t="str">
        <f t="shared" si="42"/>
        <v>Nordbakken 2 DK-5750 Ringe Ringe</v>
      </c>
      <c r="L1406" t="str">
        <f t="shared" si="43"/>
        <v>400922 - Cheese powder,200097 - Lactosan A/S,2011,1200,DK,Ringe,Nordbakken 2 DK-5750 Ringe Ringe</v>
      </c>
    </row>
    <row r="1407" spans="1:12">
      <c r="A1407" s="6" t="s">
        <v>1412</v>
      </c>
      <c r="B1407" s="7" t="s">
        <v>656</v>
      </c>
      <c r="C1407" s="7">
        <v>2011</v>
      </c>
      <c r="D1407" s="8">
        <v>20</v>
      </c>
      <c r="E1407" s="4" t="s">
        <v>1470</v>
      </c>
      <c r="F1407">
        <v>0</v>
      </c>
      <c r="G1407">
        <v>0</v>
      </c>
      <c r="H1407" s="4" t="s">
        <v>2061</v>
      </c>
      <c r="I1407" t="s">
        <v>1933</v>
      </c>
      <c r="J1407" t="s">
        <v>1934</v>
      </c>
      <c r="K1407" t="str">
        <f t="shared" si="42"/>
        <v>Nordbakken 2 DK-5750 Ringe Ringe</v>
      </c>
      <c r="L1407" t="str">
        <f t="shared" si="43"/>
        <v>740077 - Lactosan cheese powder 180218 NOT ACTIVE,200097 - Lactosan A/S,2011,20,DK,Ringe,Nordbakken 2 DK-5750 Ringe Ringe</v>
      </c>
    </row>
    <row r="1408" spans="1:12">
      <c r="A1408" s="6" t="s">
        <v>892</v>
      </c>
      <c r="B1408" s="7" t="s">
        <v>656</v>
      </c>
      <c r="C1408" s="7">
        <v>2012</v>
      </c>
      <c r="D1408" s="8">
        <v>4800</v>
      </c>
      <c r="E1408" s="4" t="s">
        <v>1470</v>
      </c>
      <c r="F1408">
        <v>0</v>
      </c>
      <c r="G1408">
        <v>0</v>
      </c>
      <c r="H1408" s="4" t="s">
        <v>2061</v>
      </c>
      <c r="I1408" t="s">
        <v>1933</v>
      </c>
      <c r="J1408" t="s">
        <v>1934</v>
      </c>
      <c r="K1408" t="str">
        <f t="shared" si="42"/>
        <v>Nordbakken 2 DK-5750 Ringe Ringe</v>
      </c>
      <c r="L1408" t="str">
        <f t="shared" si="43"/>
        <v>400921 - Cheese powder strong NTU,200097 - Lactosan A/S,2012,4800,DK,Ringe,Nordbakken 2 DK-5750 Ringe Ringe</v>
      </c>
    </row>
    <row r="1409" spans="1:12">
      <c r="A1409" s="6" t="s">
        <v>893</v>
      </c>
      <c r="B1409" s="7" t="s">
        <v>656</v>
      </c>
      <c r="C1409" s="7">
        <v>2012</v>
      </c>
      <c r="D1409" s="8">
        <v>600</v>
      </c>
      <c r="E1409" s="4" t="s">
        <v>1470</v>
      </c>
      <c r="F1409">
        <v>0</v>
      </c>
      <c r="G1409">
        <v>0</v>
      </c>
      <c r="H1409" s="4" t="s">
        <v>2061</v>
      </c>
      <c r="I1409" t="s">
        <v>1933</v>
      </c>
      <c r="J1409" t="s">
        <v>1934</v>
      </c>
      <c r="K1409" t="str">
        <f t="shared" si="42"/>
        <v>Nordbakken 2 DK-5750 Ringe Ringe</v>
      </c>
      <c r="L1409" t="str">
        <f t="shared" si="43"/>
        <v>400922 - Cheese powder,200097 - Lactosan A/S,2012,600,DK,Ringe,Nordbakken 2 DK-5750 Ringe Ringe</v>
      </c>
    </row>
    <row r="1410" spans="1:12">
      <c r="A1410" s="6" t="s">
        <v>1144</v>
      </c>
      <c r="B1410" s="7" t="s">
        <v>656</v>
      </c>
      <c r="C1410" s="7">
        <v>2012</v>
      </c>
      <c r="D1410" s="8">
        <v>1800</v>
      </c>
      <c r="E1410" s="4" t="s">
        <v>1470</v>
      </c>
      <c r="F1410">
        <v>0</v>
      </c>
      <c r="G1410">
        <v>0</v>
      </c>
      <c r="H1410" s="4" t="s">
        <v>2061</v>
      </c>
      <c r="I1410" t="s">
        <v>1933</v>
      </c>
      <c r="J1410" t="s">
        <v>1934</v>
      </c>
      <c r="K1410" t="str">
        <f t="shared" si="42"/>
        <v>Nordbakken 2 DK-5750 Ringe Ringe</v>
      </c>
      <c r="L1410" t="str">
        <f t="shared" si="43"/>
        <v>401472 - Cheese powder Type 180218,200097 - Lactosan A/S,2012,1800,DK,Ringe,Nordbakken 2 DK-5750 Ringe Ringe</v>
      </c>
    </row>
    <row r="1411" spans="1:12">
      <c r="A1411" s="6" t="s">
        <v>1162</v>
      </c>
      <c r="B1411" s="7" t="s">
        <v>656</v>
      </c>
      <c r="C1411" s="7">
        <v>2012</v>
      </c>
      <c r="D1411" s="8">
        <v>1000</v>
      </c>
      <c r="E1411" s="4" t="s">
        <v>1470</v>
      </c>
      <c r="F1411">
        <v>0</v>
      </c>
      <c r="G1411">
        <v>0</v>
      </c>
      <c r="H1411" s="4" t="s">
        <v>2061</v>
      </c>
      <c r="I1411" t="s">
        <v>1933</v>
      </c>
      <c r="J1411" t="s">
        <v>1934</v>
      </c>
      <c r="K1411" t="str">
        <f t="shared" ref="K1411:K1474" si="44">CONCATENATE(I1411," ",H1411)</f>
        <v>Nordbakken 2 DK-5750 Ringe Ringe</v>
      </c>
      <c r="L1411" t="str">
        <f t="shared" ref="L1411:L1474" si="45">CONCATENATE(A1411,",",B1411,",",C1411,",",D1411,",",E1411,",",H1411,",",K1411)</f>
        <v>401492 - Cheese Base powder,200097 - Lactosan A/S,2012,1000,DK,Ringe,Nordbakken 2 DK-5750 Ringe Ringe</v>
      </c>
    </row>
    <row r="1412" spans="1:12">
      <c r="A1412" s="6" t="s">
        <v>1169</v>
      </c>
      <c r="B1412" s="7" t="s">
        <v>656</v>
      </c>
      <c r="C1412" s="7">
        <v>2012</v>
      </c>
      <c r="D1412" s="8">
        <v>1300</v>
      </c>
      <c r="E1412" s="4" t="s">
        <v>1470</v>
      </c>
      <c r="F1412">
        <v>0</v>
      </c>
      <c r="G1412">
        <v>0</v>
      </c>
      <c r="H1412" s="4" t="s">
        <v>2061</v>
      </c>
      <c r="I1412" t="s">
        <v>1933</v>
      </c>
      <c r="J1412" t="s">
        <v>1934</v>
      </c>
      <c r="K1412" t="str">
        <f t="shared" si="44"/>
        <v>Nordbakken 2 DK-5750 Ringe Ringe</v>
      </c>
      <c r="L1412" t="str">
        <f t="shared" si="45"/>
        <v>401499 - Cheese powder NTU,200097 - Lactosan A/S,2012,1300,DK,Ringe,Nordbakken 2 DK-5750 Ringe Ringe</v>
      </c>
    </row>
    <row r="1413" spans="1:12">
      <c r="A1413" s="6" t="s">
        <v>655</v>
      </c>
      <c r="B1413" s="7" t="s">
        <v>656</v>
      </c>
      <c r="C1413" s="7">
        <v>2013</v>
      </c>
      <c r="D1413" s="8">
        <v>600</v>
      </c>
      <c r="E1413" s="4" t="s">
        <v>1470</v>
      </c>
      <c r="F1413">
        <v>0</v>
      </c>
      <c r="G1413">
        <v>0</v>
      </c>
      <c r="H1413" s="4" t="s">
        <v>2061</v>
      </c>
      <c r="I1413" t="s">
        <v>1933</v>
      </c>
      <c r="J1413" t="s">
        <v>1934</v>
      </c>
      <c r="K1413" t="str">
        <f t="shared" si="44"/>
        <v>Nordbakken 2 DK-5750 Ringe Ringe</v>
      </c>
      <c r="L1413" t="str">
        <f t="shared" si="45"/>
        <v>400638 - Cheese powder Cheddar NTU,200097 - Lactosan A/S,2013,600,DK,Ringe,Nordbakken 2 DK-5750 Ringe Ringe</v>
      </c>
    </row>
    <row r="1414" spans="1:12">
      <c r="A1414" s="6" t="s">
        <v>892</v>
      </c>
      <c r="B1414" s="7" t="s">
        <v>656</v>
      </c>
      <c r="C1414" s="7">
        <v>2013</v>
      </c>
      <c r="D1414" s="8">
        <v>3600</v>
      </c>
      <c r="E1414" s="4" t="s">
        <v>1470</v>
      </c>
      <c r="F1414">
        <v>0</v>
      </c>
      <c r="G1414">
        <v>0</v>
      </c>
      <c r="H1414" s="4" t="s">
        <v>2061</v>
      </c>
      <c r="I1414" t="s">
        <v>1933</v>
      </c>
      <c r="J1414" t="s">
        <v>1934</v>
      </c>
      <c r="K1414" t="str">
        <f t="shared" si="44"/>
        <v>Nordbakken 2 DK-5750 Ringe Ringe</v>
      </c>
      <c r="L1414" t="str">
        <f t="shared" si="45"/>
        <v>400921 - Cheese powder strong NTU,200097 - Lactosan A/S,2013,3600,DK,Ringe,Nordbakken 2 DK-5750 Ringe Ringe</v>
      </c>
    </row>
    <row r="1415" spans="1:12">
      <c r="A1415" s="6" t="s">
        <v>1144</v>
      </c>
      <c r="B1415" s="7" t="s">
        <v>656</v>
      </c>
      <c r="C1415" s="7">
        <v>2013</v>
      </c>
      <c r="D1415" s="8">
        <v>7200</v>
      </c>
      <c r="E1415" s="4" t="s">
        <v>1470</v>
      </c>
      <c r="F1415">
        <v>0</v>
      </c>
      <c r="G1415">
        <v>0</v>
      </c>
      <c r="H1415" s="4" t="s">
        <v>2061</v>
      </c>
      <c r="I1415" t="s">
        <v>1933</v>
      </c>
      <c r="J1415" t="s">
        <v>1934</v>
      </c>
      <c r="K1415" t="str">
        <f t="shared" si="44"/>
        <v>Nordbakken 2 DK-5750 Ringe Ringe</v>
      </c>
      <c r="L1415" t="str">
        <f t="shared" si="45"/>
        <v>401472 - Cheese powder Type 180218,200097 - Lactosan A/S,2013,7200,DK,Ringe,Nordbakken 2 DK-5750 Ringe Ringe</v>
      </c>
    </row>
    <row r="1416" spans="1:12">
      <c r="A1416" s="6" t="s">
        <v>1162</v>
      </c>
      <c r="B1416" s="7" t="s">
        <v>656</v>
      </c>
      <c r="C1416" s="7">
        <v>2013</v>
      </c>
      <c r="D1416" s="8">
        <v>900</v>
      </c>
      <c r="E1416" s="4" t="s">
        <v>1470</v>
      </c>
      <c r="F1416">
        <v>0</v>
      </c>
      <c r="G1416">
        <v>0</v>
      </c>
      <c r="H1416" s="4" t="s">
        <v>2061</v>
      </c>
      <c r="I1416" t="s">
        <v>1933</v>
      </c>
      <c r="J1416" t="s">
        <v>1934</v>
      </c>
      <c r="K1416" t="str">
        <f t="shared" si="44"/>
        <v>Nordbakken 2 DK-5750 Ringe Ringe</v>
      </c>
      <c r="L1416" t="str">
        <f t="shared" si="45"/>
        <v>401492 - Cheese Base powder,200097 - Lactosan A/S,2013,900,DK,Ringe,Nordbakken 2 DK-5750 Ringe Ringe</v>
      </c>
    </row>
    <row r="1417" spans="1:12">
      <c r="A1417" s="6" t="s">
        <v>892</v>
      </c>
      <c r="B1417" s="7" t="s">
        <v>656</v>
      </c>
      <c r="C1417" s="7">
        <v>2014</v>
      </c>
      <c r="D1417" s="8">
        <v>1800</v>
      </c>
      <c r="E1417" s="4" t="s">
        <v>1470</v>
      </c>
      <c r="F1417">
        <v>0</v>
      </c>
      <c r="G1417">
        <v>0</v>
      </c>
      <c r="H1417" s="4" t="s">
        <v>2061</v>
      </c>
      <c r="I1417" t="s">
        <v>1933</v>
      </c>
      <c r="J1417" t="s">
        <v>1934</v>
      </c>
      <c r="K1417" t="str">
        <f t="shared" si="44"/>
        <v>Nordbakken 2 DK-5750 Ringe Ringe</v>
      </c>
      <c r="L1417" t="str">
        <f t="shared" si="45"/>
        <v>400921 - Cheese powder strong NTU,200097 - Lactosan A/S,2014,1800,DK,Ringe,Nordbakken 2 DK-5750 Ringe Ringe</v>
      </c>
    </row>
    <row r="1418" spans="1:12">
      <c r="A1418" s="6" t="s">
        <v>1144</v>
      </c>
      <c r="B1418" s="7" t="s">
        <v>656</v>
      </c>
      <c r="C1418" s="7">
        <v>2014</v>
      </c>
      <c r="D1418" s="8">
        <v>37200</v>
      </c>
      <c r="E1418" s="4" t="s">
        <v>1470</v>
      </c>
      <c r="F1418">
        <v>0</v>
      </c>
      <c r="G1418">
        <v>0</v>
      </c>
      <c r="H1418" s="4" t="s">
        <v>2061</v>
      </c>
      <c r="I1418" t="s">
        <v>1933</v>
      </c>
      <c r="J1418" t="s">
        <v>1934</v>
      </c>
      <c r="K1418" t="str">
        <f t="shared" si="44"/>
        <v>Nordbakken 2 DK-5750 Ringe Ringe</v>
      </c>
      <c r="L1418" t="str">
        <f t="shared" si="45"/>
        <v>401472 - Cheese powder Type 180218,200097 - Lactosan A/S,2014,37200,DK,Ringe,Nordbakken 2 DK-5750 Ringe Ringe</v>
      </c>
    </row>
    <row r="1419" spans="1:12">
      <c r="A1419" s="6" t="s">
        <v>1162</v>
      </c>
      <c r="B1419" s="7" t="s">
        <v>656</v>
      </c>
      <c r="C1419" s="7">
        <v>2014</v>
      </c>
      <c r="D1419" s="8">
        <v>900</v>
      </c>
      <c r="E1419" s="4" t="s">
        <v>1470</v>
      </c>
      <c r="F1419">
        <v>0</v>
      </c>
      <c r="G1419">
        <v>0</v>
      </c>
      <c r="H1419" s="4" t="s">
        <v>2061</v>
      </c>
      <c r="I1419" t="s">
        <v>1933</v>
      </c>
      <c r="J1419" t="s">
        <v>1934</v>
      </c>
      <c r="K1419" t="str">
        <f t="shared" si="44"/>
        <v>Nordbakken 2 DK-5750 Ringe Ringe</v>
      </c>
      <c r="L1419" t="str">
        <f t="shared" si="45"/>
        <v>401492 - Cheese Base powder,200097 - Lactosan A/S,2014,900,DK,Ringe,Nordbakken 2 DK-5750 Ringe Ringe</v>
      </c>
    </row>
    <row r="1420" spans="1:12">
      <c r="A1420" s="6" t="s">
        <v>2148</v>
      </c>
      <c r="B1420" s="7" t="s">
        <v>56</v>
      </c>
      <c r="C1420" s="7">
        <v>2011</v>
      </c>
      <c r="D1420" s="8">
        <v>3750</v>
      </c>
      <c r="E1420" s="4" t="s">
        <v>1475</v>
      </c>
      <c r="F1420">
        <v>0</v>
      </c>
      <c r="G1420">
        <v>0</v>
      </c>
      <c r="H1420" s="4" t="s">
        <v>2062</v>
      </c>
      <c r="I1420" t="s">
        <v>2243</v>
      </c>
      <c r="J1420" t="s">
        <v>1932</v>
      </c>
      <c r="K1420" t="str">
        <f t="shared" si="44"/>
        <v>Laiterie du Val d'Ancenis  Quai Expeditions Poudres ZI de l'Hermitage44150 AncenisFrance  Ancenis</v>
      </c>
      <c r="L1420" t="str">
        <f t="shared" si="45"/>
        <v>400919 - Yogurt powder skimmed pH 4.8,200098 - EPI Ingredients,2011,3750,FR,Ancenis,Laiterie du Val d'Ancenis  Quai Expeditions Poudres ZI de l'Hermitage44150 AncenisFrance  Ancenis</v>
      </c>
    </row>
    <row r="1421" spans="1:12">
      <c r="A1421" s="6" t="s">
        <v>891</v>
      </c>
      <c r="B1421" s="7" t="s">
        <v>56</v>
      </c>
      <c r="C1421" s="7">
        <v>2011</v>
      </c>
      <c r="D1421" s="8">
        <v>1200</v>
      </c>
      <c r="E1421" s="4" t="s">
        <v>1475</v>
      </c>
      <c r="F1421">
        <v>0</v>
      </c>
      <c r="G1421">
        <v>0</v>
      </c>
      <c r="H1421" s="4" t="s">
        <v>2062</v>
      </c>
      <c r="I1421" t="s">
        <v>2243</v>
      </c>
      <c r="J1421" t="s">
        <v>1932</v>
      </c>
      <c r="K1421" t="str">
        <f t="shared" si="44"/>
        <v>Laiterie du Val d'Ancenis  Quai Expeditions Poudres ZI de l'Hermitage44150 AncenisFrance  Ancenis</v>
      </c>
      <c r="L1421" t="str">
        <f t="shared" si="45"/>
        <v>400920 - Butter powder NTU,200098 - EPI Ingredients,2011,1200,FR,Ancenis,Laiterie du Val d'Ancenis  Quai Expeditions Poudres ZI de l'Hermitage44150 AncenisFrance  Ancenis</v>
      </c>
    </row>
    <row r="1422" spans="1:12">
      <c r="A1422" s="6" t="s">
        <v>2148</v>
      </c>
      <c r="B1422" s="7" t="s">
        <v>56</v>
      </c>
      <c r="C1422" s="7">
        <v>2012</v>
      </c>
      <c r="D1422" s="8">
        <v>6000</v>
      </c>
      <c r="E1422" s="4" t="s">
        <v>1475</v>
      </c>
      <c r="F1422">
        <v>0</v>
      </c>
      <c r="G1422">
        <v>0</v>
      </c>
      <c r="H1422" s="4" t="s">
        <v>2062</v>
      </c>
      <c r="I1422" t="s">
        <v>2243</v>
      </c>
      <c r="J1422" t="s">
        <v>1932</v>
      </c>
      <c r="K1422" t="str">
        <f t="shared" si="44"/>
        <v>Laiterie du Val d'Ancenis  Quai Expeditions Poudres ZI de l'Hermitage44150 AncenisFrance  Ancenis</v>
      </c>
      <c r="L1422" t="str">
        <f t="shared" si="45"/>
        <v>400919 - Yogurt powder skimmed pH 4.8,200098 - EPI Ingredients,2012,6000,FR,Ancenis,Laiterie du Val d'Ancenis  Quai Expeditions Poudres ZI de l'Hermitage44150 AncenisFrance  Ancenis</v>
      </c>
    </row>
    <row r="1423" spans="1:12">
      <c r="A1423" s="6" t="s">
        <v>891</v>
      </c>
      <c r="B1423" s="7" t="s">
        <v>56</v>
      </c>
      <c r="C1423" s="7">
        <v>2012</v>
      </c>
      <c r="D1423" s="8">
        <v>600</v>
      </c>
      <c r="E1423" s="4" t="s">
        <v>1475</v>
      </c>
      <c r="F1423">
        <v>0</v>
      </c>
      <c r="G1423">
        <v>0</v>
      </c>
      <c r="H1423" s="4" t="s">
        <v>2062</v>
      </c>
      <c r="I1423" t="s">
        <v>2243</v>
      </c>
      <c r="J1423" t="s">
        <v>1932</v>
      </c>
      <c r="K1423" t="str">
        <f t="shared" si="44"/>
        <v>Laiterie du Val d'Ancenis  Quai Expeditions Poudres ZI de l'Hermitage44150 AncenisFrance  Ancenis</v>
      </c>
      <c r="L1423" t="str">
        <f t="shared" si="45"/>
        <v>400920 - Butter powder NTU,200098 - EPI Ingredients,2012,600,FR,Ancenis,Laiterie du Val d'Ancenis  Quai Expeditions Poudres ZI de l'Hermitage44150 AncenisFrance  Ancenis</v>
      </c>
    </row>
    <row r="1424" spans="1:12">
      <c r="A1424" s="6" t="s">
        <v>55</v>
      </c>
      <c r="B1424" s="7" t="s">
        <v>56</v>
      </c>
      <c r="C1424" s="7">
        <v>2013</v>
      </c>
      <c r="D1424" s="8">
        <v>3750</v>
      </c>
      <c r="E1424" s="4" t="s">
        <v>1475</v>
      </c>
      <c r="F1424">
        <v>0</v>
      </c>
      <c r="G1424">
        <v>0</v>
      </c>
      <c r="H1424" s="4" t="s">
        <v>2062</v>
      </c>
      <c r="I1424" t="s">
        <v>2243</v>
      </c>
      <c r="J1424" t="s">
        <v>1932</v>
      </c>
      <c r="K1424" t="str">
        <f t="shared" si="44"/>
        <v>Laiterie du Val d'Ancenis  Quai Expeditions Poudres ZI de l'Hermitage44150 AncenisFrance  Ancenis</v>
      </c>
      <c r="L1424" t="str">
        <f t="shared" si="45"/>
        <v>400035 - Cream powder 42%,200098 - EPI Ingredients,2013,3750,FR,Ancenis,Laiterie du Val d'Ancenis  Quai Expeditions Poudres ZI de l'Hermitage44150 AncenisFrance  Ancenis</v>
      </c>
    </row>
    <row r="1425" spans="1:12">
      <c r="A1425" s="6" t="s">
        <v>546</v>
      </c>
      <c r="B1425" s="7" t="s">
        <v>56</v>
      </c>
      <c r="C1425" s="7">
        <v>2013</v>
      </c>
      <c r="D1425" s="8">
        <v>8000</v>
      </c>
      <c r="E1425" s="4" t="s">
        <v>1475</v>
      </c>
      <c r="F1425">
        <v>0</v>
      </c>
      <c r="G1425">
        <v>0</v>
      </c>
      <c r="H1425" s="4" t="s">
        <v>2062</v>
      </c>
      <c r="I1425" t="s">
        <v>2243</v>
      </c>
      <c r="J1425" t="s">
        <v>1932</v>
      </c>
      <c r="K1425" t="str">
        <f t="shared" si="44"/>
        <v>Laiterie du Val d'Ancenis  Quai Expeditions Poudres ZI de l'Hermitage44150 AncenisFrance  Ancenis</v>
      </c>
      <c r="L1425" t="str">
        <f t="shared" si="45"/>
        <v>400514 - Milk powder skimmed,200098 - EPI Ingredients,2013,8000,FR,Ancenis,Laiterie du Val d'Ancenis  Quai Expeditions Poudres ZI de l'Hermitage44150 AncenisFrance  Ancenis</v>
      </c>
    </row>
    <row r="1426" spans="1:12">
      <c r="A1426" s="6" t="s">
        <v>2148</v>
      </c>
      <c r="B1426" s="7" t="s">
        <v>56</v>
      </c>
      <c r="C1426" s="7">
        <v>2013</v>
      </c>
      <c r="D1426" s="8">
        <v>6750</v>
      </c>
      <c r="E1426" s="4" t="s">
        <v>1475</v>
      </c>
      <c r="F1426">
        <v>0</v>
      </c>
      <c r="G1426">
        <v>0</v>
      </c>
      <c r="H1426" s="4" t="s">
        <v>2062</v>
      </c>
      <c r="I1426" t="s">
        <v>2243</v>
      </c>
      <c r="J1426" t="s">
        <v>1932</v>
      </c>
      <c r="K1426" t="str">
        <f t="shared" si="44"/>
        <v>Laiterie du Val d'Ancenis  Quai Expeditions Poudres ZI de l'Hermitage44150 AncenisFrance  Ancenis</v>
      </c>
      <c r="L1426" t="str">
        <f t="shared" si="45"/>
        <v>400919 - Yogurt powder skimmed pH 4.8,200098 - EPI Ingredients,2013,6750,FR,Ancenis,Laiterie du Val d'Ancenis  Quai Expeditions Poudres ZI de l'Hermitage44150 AncenisFrance  Ancenis</v>
      </c>
    </row>
    <row r="1427" spans="1:12">
      <c r="A1427" s="6" t="s">
        <v>55</v>
      </c>
      <c r="B1427" s="7" t="s">
        <v>56</v>
      </c>
      <c r="C1427" s="7">
        <v>2014</v>
      </c>
      <c r="D1427" s="8">
        <v>6000</v>
      </c>
      <c r="E1427" s="4" t="s">
        <v>1475</v>
      </c>
      <c r="F1427">
        <v>0</v>
      </c>
      <c r="G1427">
        <v>0</v>
      </c>
      <c r="H1427" s="4" t="s">
        <v>2062</v>
      </c>
      <c r="I1427" t="s">
        <v>2243</v>
      </c>
      <c r="J1427" t="s">
        <v>1932</v>
      </c>
      <c r="K1427" t="str">
        <f t="shared" si="44"/>
        <v>Laiterie du Val d'Ancenis  Quai Expeditions Poudres ZI de l'Hermitage44150 AncenisFrance  Ancenis</v>
      </c>
      <c r="L1427" t="str">
        <f t="shared" si="45"/>
        <v>400035 - Cream powder 42%,200098 - EPI Ingredients,2014,6000,FR,Ancenis,Laiterie du Val d'Ancenis  Quai Expeditions Poudres ZI de l'Hermitage44150 AncenisFrance  Ancenis</v>
      </c>
    </row>
    <row r="1428" spans="1:12">
      <c r="A1428" s="6" t="s">
        <v>2148</v>
      </c>
      <c r="B1428" s="7" t="s">
        <v>56</v>
      </c>
      <c r="C1428" s="7">
        <v>2014</v>
      </c>
      <c r="D1428" s="8">
        <v>6000</v>
      </c>
      <c r="E1428" s="4" t="s">
        <v>1475</v>
      </c>
      <c r="F1428">
        <v>0</v>
      </c>
      <c r="G1428">
        <v>0</v>
      </c>
      <c r="H1428" s="4" t="s">
        <v>2062</v>
      </c>
      <c r="I1428" t="s">
        <v>2243</v>
      </c>
      <c r="J1428" t="s">
        <v>1932</v>
      </c>
      <c r="K1428" t="str">
        <f t="shared" si="44"/>
        <v>Laiterie du Val d'Ancenis  Quai Expeditions Poudres ZI de l'Hermitage44150 AncenisFrance  Ancenis</v>
      </c>
      <c r="L1428" t="str">
        <f t="shared" si="45"/>
        <v>400919 - Yogurt powder skimmed pH 4.8,200098 - EPI Ingredients,2014,6000,FR,Ancenis,Laiterie du Val d'Ancenis  Quai Expeditions Poudres ZI de l'Hermitage44150 AncenisFrance  Ancenis</v>
      </c>
    </row>
    <row r="1429" spans="1:12">
      <c r="A1429" s="6" t="s">
        <v>903</v>
      </c>
      <c r="B1429" s="7" t="s">
        <v>2216</v>
      </c>
      <c r="C1429" s="7">
        <v>2011</v>
      </c>
      <c r="D1429" s="8">
        <v>1500</v>
      </c>
      <c r="E1429" s="4" t="s">
        <v>1468</v>
      </c>
      <c r="F1429">
        <v>0</v>
      </c>
      <c r="G1429">
        <v>0</v>
      </c>
      <c r="H1429" s="4" t="s">
        <v>1936</v>
      </c>
      <c r="I1429" t="s">
        <v>2244</v>
      </c>
      <c r="J1429" t="s">
        <v>1937</v>
      </c>
      <c r="K1429" t="str">
        <f t="shared" si="44"/>
        <v>Crta-C-55  Km.5 308640 Olesa de MontserratBarcelona  SPAIN  Barcelona</v>
      </c>
      <c r="L1429" t="str">
        <f t="shared" si="45"/>
        <v>400937 - Lecithin Sunflower (E322) NTU,200099 - Lasenor Emul. S.L.,2011,1500,ES,Barcelona,Crta-C-55  Km.5 308640 Olesa de MontserratBarcelona  SPAIN  Barcelona</v>
      </c>
    </row>
    <row r="1430" spans="1:12">
      <c r="A1430" s="6" t="s">
        <v>1045</v>
      </c>
      <c r="B1430" s="7" t="s">
        <v>2216</v>
      </c>
      <c r="C1430" s="7">
        <v>2011</v>
      </c>
      <c r="D1430" s="8">
        <v>3000</v>
      </c>
      <c r="E1430" s="4" t="s">
        <v>1468</v>
      </c>
      <c r="F1430">
        <v>0</v>
      </c>
      <c r="G1430">
        <v>0</v>
      </c>
      <c r="H1430" s="4" t="s">
        <v>1936</v>
      </c>
      <c r="I1430" t="s">
        <v>2244</v>
      </c>
      <c r="J1430" t="s">
        <v>1937</v>
      </c>
      <c r="K1430" t="str">
        <f t="shared" si="44"/>
        <v>Crta-C-55  Km.5 308640 Olesa de MontserratBarcelona  SPAIN  Barcelona</v>
      </c>
      <c r="L1430" t="str">
        <f t="shared" si="45"/>
        <v>401125 - Lecithin Lecisol S 25  E322 Not Active,200099 - Lasenor Emul. S.L.,2011,3000,ES,Barcelona,Crta-C-55  Km.5 308640 Olesa de MontserratBarcelona  SPAIN  Barcelona</v>
      </c>
    </row>
    <row r="1431" spans="1:12">
      <c r="A1431" s="6" t="s">
        <v>903</v>
      </c>
      <c r="B1431" s="7" t="s">
        <v>2216</v>
      </c>
      <c r="C1431" s="7">
        <v>2012</v>
      </c>
      <c r="D1431" s="8">
        <v>2250</v>
      </c>
      <c r="E1431" s="4" t="s">
        <v>1468</v>
      </c>
      <c r="F1431">
        <v>0</v>
      </c>
      <c r="G1431">
        <v>0</v>
      </c>
      <c r="H1431" s="4" t="s">
        <v>1936</v>
      </c>
      <c r="I1431" t="s">
        <v>2244</v>
      </c>
      <c r="J1431" t="s">
        <v>1937</v>
      </c>
      <c r="K1431" t="str">
        <f t="shared" si="44"/>
        <v>Crta-C-55  Km.5 308640 Olesa de MontserratBarcelona  SPAIN  Barcelona</v>
      </c>
      <c r="L1431" t="str">
        <f t="shared" si="45"/>
        <v>400937 - Lecithin Sunflower (E322) NTU,200099 - Lasenor Emul. S.L.,2012,2250,ES,Barcelona,Crta-C-55  Km.5 308640 Olesa de MontserratBarcelona  SPAIN  Barcelona</v>
      </c>
    </row>
    <row r="1432" spans="1:12">
      <c r="A1432" s="6" t="s">
        <v>1045</v>
      </c>
      <c r="B1432" s="7" t="s">
        <v>2216</v>
      </c>
      <c r="C1432" s="7">
        <v>2012</v>
      </c>
      <c r="D1432" s="8">
        <v>1500</v>
      </c>
      <c r="E1432" s="4" t="s">
        <v>1468</v>
      </c>
      <c r="F1432">
        <v>0</v>
      </c>
      <c r="G1432">
        <v>0</v>
      </c>
      <c r="H1432" s="4" t="s">
        <v>1936</v>
      </c>
      <c r="I1432" t="s">
        <v>2244</v>
      </c>
      <c r="J1432" t="s">
        <v>1937</v>
      </c>
      <c r="K1432" t="str">
        <f t="shared" si="44"/>
        <v>Crta-C-55  Km.5 308640 Olesa de MontserratBarcelona  SPAIN  Barcelona</v>
      </c>
      <c r="L1432" t="str">
        <f t="shared" si="45"/>
        <v>401125 - Lecithin Lecisol S 25  E322 Not Active,200099 - Lasenor Emul. S.L.,2012,1500,ES,Barcelona,Crta-C-55  Km.5 308640 Olesa de MontserratBarcelona  SPAIN  Barcelona</v>
      </c>
    </row>
    <row r="1433" spans="1:12">
      <c r="A1433" s="6" t="s">
        <v>903</v>
      </c>
      <c r="B1433" s="7" t="s">
        <v>2216</v>
      </c>
      <c r="C1433" s="7">
        <v>2013</v>
      </c>
      <c r="D1433" s="8">
        <v>5050</v>
      </c>
      <c r="E1433" s="4" t="s">
        <v>1468</v>
      </c>
      <c r="F1433">
        <v>0</v>
      </c>
      <c r="G1433">
        <v>0</v>
      </c>
      <c r="H1433" s="4" t="s">
        <v>1936</v>
      </c>
      <c r="I1433" t="s">
        <v>2244</v>
      </c>
      <c r="J1433" t="s">
        <v>1937</v>
      </c>
      <c r="K1433" t="str">
        <f t="shared" si="44"/>
        <v>Crta-C-55  Km.5 308640 Olesa de MontserratBarcelona  SPAIN  Barcelona</v>
      </c>
      <c r="L1433" t="str">
        <f t="shared" si="45"/>
        <v>400937 - Lecithin Sunflower (E322) NTU,200099 - Lasenor Emul. S.L.,2013,5050,ES,Barcelona,Crta-C-55  Km.5 308640 Olesa de MontserratBarcelona  SPAIN  Barcelona</v>
      </c>
    </row>
    <row r="1434" spans="1:12">
      <c r="A1434" s="6" t="s">
        <v>903</v>
      </c>
      <c r="B1434" s="7" t="s">
        <v>2216</v>
      </c>
      <c r="C1434" s="7">
        <v>2014</v>
      </c>
      <c r="D1434" s="8">
        <v>750</v>
      </c>
      <c r="E1434" s="4" t="s">
        <v>1468</v>
      </c>
      <c r="F1434">
        <v>0</v>
      </c>
      <c r="G1434">
        <v>0</v>
      </c>
      <c r="H1434" s="4" t="s">
        <v>1936</v>
      </c>
      <c r="I1434" t="s">
        <v>2244</v>
      </c>
      <c r="J1434" t="s">
        <v>1937</v>
      </c>
      <c r="K1434" t="str">
        <f t="shared" si="44"/>
        <v>Crta-C-55  Km.5 308640 Olesa de MontserratBarcelona  SPAIN  Barcelona</v>
      </c>
      <c r="L1434" t="str">
        <f t="shared" si="45"/>
        <v>400937 - Lecithin Sunflower (E322) NTU,200099 - Lasenor Emul. S.L.,2014,750,ES,Barcelona,Crta-C-55  Km.5 308640 Olesa de MontserratBarcelona  SPAIN  Barcelona</v>
      </c>
    </row>
    <row r="1435" spans="1:12">
      <c r="A1435" s="6" t="s">
        <v>395</v>
      </c>
      <c r="B1435" s="7" t="s">
        <v>394</v>
      </c>
      <c r="C1435" s="7">
        <v>2008</v>
      </c>
      <c r="D1435" s="8">
        <v>600</v>
      </c>
      <c r="E1435" s="4" t="s">
        <v>1463</v>
      </c>
      <c r="F1435" t="s">
        <v>1748</v>
      </c>
      <c r="G1435" t="s">
        <v>1507</v>
      </c>
      <c r="H1435" s="4" t="s">
        <v>2063</v>
      </c>
      <c r="I1435" t="s">
        <v>1749</v>
      </c>
      <c r="J1435" t="s">
        <v>1750</v>
      </c>
      <c r="K1435" t="str">
        <f t="shared" si="44"/>
        <v>Saha 18 Loo</v>
      </c>
      <c r="L1435" t="str">
        <f t="shared" si="45"/>
        <v>400374 - Egg whole powder,200115 - Eesti Munatooted OÜ,2008,600,EE,Loo,Saha 18 Loo</v>
      </c>
    </row>
    <row r="1436" spans="1:12">
      <c r="A1436" s="6" t="s">
        <v>395</v>
      </c>
      <c r="B1436" s="7" t="s">
        <v>394</v>
      </c>
      <c r="C1436" s="7">
        <v>2009</v>
      </c>
      <c r="D1436" s="8">
        <v>2175</v>
      </c>
      <c r="E1436" s="4" t="s">
        <v>1463</v>
      </c>
      <c r="F1436" t="s">
        <v>1748</v>
      </c>
      <c r="G1436" t="s">
        <v>1507</v>
      </c>
      <c r="H1436" s="4" t="s">
        <v>2063</v>
      </c>
      <c r="I1436" t="s">
        <v>1749</v>
      </c>
      <c r="J1436" t="s">
        <v>1750</v>
      </c>
      <c r="K1436" t="str">
        <f t="shared" si="44"/>
        <v>Saha 18 Loo</v>
      </c>
      <c r="L1436" t="str">
        <f t="shared" si="45"/>
        <v>400374 - Egg whole powder,200115 - Eesti Munatooted OÜ,2009,2175,EE,Loo,Saha 18 Loo</v>
      </c>
    </row>
    <row r="1437" spans="1:12">
      <c r="A1437" s="6" t="s">
        <v>393</v>
      </c>
      <c r="B1437" s="7" t="s">
        <v>394</v>
      </c>
      <c r="C1437" s="7">
        <v>2010</v>
      </c>
      <c r="D1437" s="8">
        <v>30</v>
      </c>
      <c r="E1437" s="4" t="s">
        <v>1463</v>
      </c>
      <c r="F1437" t="s">
        <v>1748</v>
      </c>
      <c r="G1437" t="s">
        <v>1507</v>
      </c>
      <c r="H1437" s="4" t="s">
        <v>2063</v>
      </c>
      <c r="I1437" t="s">
        <v>1749</v>
      </c>
      <c r="J1437" t="s">
        <v>1750</v>
      </c>
      <c r="K1437" t="str">
        <f t="shared" si="44"/>
        <v>Saha 18 Loo</v>
      </c>
      <c r="L1437" t="str">
        <f t="shared" si="45"/>
        <v>400373 - Egg white powder NTU,200115 - Eesti Munatooted OÜ,2010,30,EE,Loo,Saha 18 Loo</v>
      </c>
    </row>
    <row r="1438" spans="1:12">
      <c r="A1438" s="6" t="s">
        <v>395</v>
      </c>
      <c r="B1438" s="7" t="s">
        <v>394</v>
      </c>
      <c r="C1438" s="7">
        <v>2010</v>
      </c>
      <c r="D1438" s="8">
        <v>1890</v>
      </c>
      <c r="E1438" s="4" t="s">
        <v>1463</v>
      </c>
      <c r="F1438" t="s">
        <v>1748</v>
      </c>
      <c r="G1438" t="s">
        <v>1507</v>
      </c>
      <c r="H1438" s="4" t="s">
        <v>2063</v>
      </c>
      <c r="I1438" t="s">
        <v>1749</v>
      </c>
      <c r="J1438" t="s">
        <v>1750</v>
      </c>
      <c r="K1438" t="str">
        <f t="shared" si="44"/>
        <v>Saha 18 Loo</v>
      </c>
      <c r="L1438" t="str">
        <f t="shared" si="45"/>
        <v>400374 - Egg whole powder,200115 - Eesti Munatooted OÜ,2010,1890,EE,Loo,Saha 18 Loo</v>
      </c>
    </row>
    <row r="1439" spans="1:12">
      <c r="A1439" s="6" t="s">
        <v>393</v>
      </c>
      <c r="B1439" s="7" t="s">
        <v>394</v>
      </c>
      <c r="C1439" s="7">
        <v>2011</v>
      </c>
      <c r="D1439" s="8">
        <v>1470</v>
      </c>
      <c r="E1439" s="4" t="s">
        <v>1463</v>
      </c>
      <c r="F1439" t="s">
        <v>1748</v>
      </c>
      <c r="G1439" t="s">
        <v>1507</v>
      </c>
      <c r="H1439" s="4" t="s">
        <v>2063</v>
      </c>
      <c r="I1439" t="s">
        <v>1749</v>
      </c>
      <c r="J1439" t="s">
        <v>1750</v>
      </c>
      <c r="K1439" t="str">
        <f t="shared" si="44"/>
        <v>Saha 18 Loo</v>
      </c>
      <c r="L1439" t="str">
        <f t="shared" si="45"/>
        <v>400373 - Egg white powder NTU,200115 - Eesti Munatooted OÜ,2011,1470,EE,Loo,Saha 18 Loo</v>
      </c>
    </row>
    <row r="1440" spans="1:12">
      <c r="A1440" s="6" t="s">
        <v>395</v>
      </c>
      <c r="B1440" s="7" t="s">
        <v>394</v>
      </c>
      <c r="C1440" s="7">
        <v>2011</v>
      </c>
      <c r="D1440" s="8">
        <v>2520</v>
      </c>
      <c r="E1440" s="4" t="s">
        <v>1463</v>
      </c>
      <c r="F1440" t="s">
        <v>1748</v>
      </c>
      <c r="G1440" t="s">
        <v>1507</v>
      </c>
      <c r="H1440" s="4" t="s">
        <v>2063</v>
      </c>
      <c r="I1440" t="s">
        <v>1749</v>
      </c>
      <c r="J1440" t="s">
        <v>1750</v>
      </c>
      <c r="K1440" t="str">
        <f t="shared" si="44"/>
        <v>Saha 18 Loo</v>
      </c>
      <c r="L1440" t="str">
        <f t="shared" si="45"/>
        <v>400374 - Egg whole powder,200115 - Eesti Munatooted OÜ,2011,2520,EE,Loo,Saha 18 Loo</v>
      </c>
    </row>
    <row r="1441" spans="1:12">
      <c r="A1441" s="6" t="s">
        <v>393</v>
      </c>
      <c r="B1441" s="7" t="s">
        <v>394</v>
      </c>
      <c r="C1441" s="7">
        <v>2012</v>
      </c>
      <c r="D1441" s="8">
        <v>945</v>
      </c>
      <c r="E1441" s="4" t="s">
        <v>1463</v>
      </c>
      <c r="F1441" t="s">
        <v>1748</v>
      </c>
      <c r="G1441" t="s">
        <v>1507</v>
      </c>
      <c r="H1441" s="4" t="s">
        <v>2063</v>
      </c>
      <c r="I1441" t="s">
        <v>1749</v>
      </c>
      <c r="J1441" t="s">
        <v>1750</v>
      </c>
      <c r="K1441" t="str">
        <f t="shared" si="44"/>
        <v>Saha 18 Loo</v>
      </c>
      <c r="L1441" t="str">
        <f t="shared" si="45"/>
        <v>400373 - Egg white powder NTU,200115 - Eesti Munatooted OÜ,2012,945,EE,Loo,Saha 18 Loo</v>
      </c>
    </row>
    <row r="1442" spans="1:12">
      <c r="A1442" s="6" t="s">
        <v>395</v>
      </c>
      <c r="B1442" s="7" t="s">
        <v>394</v>
      </c>
      <c r="C1442" s="7">
        <v>2012</v>
      </c>
      <c r="D1442" s="8">
        <v>1260</v>
      </c>
      <c r="E1442" s="4" t="s">
        <v>1463</v>
      </c>
      <c r="F1442" t="s">
        <v>1748</v>
      </c>
      <c r="G1442" t="s">
        <v>1507</v>
      </c>
      <c r="H1442" s="4" t="s">
        <v>2063</v>
      </c>
      <c r="I1442" t="s">
        <v>1749</v>
      </c>
      <c r="J1442" t="s">
        <v>1750</v>
      </c>
      <c r="K1442" t="str">
        <f t="shared" si="44"/>
        <v>Saha 18 Loo</v>
      </c>
      <c r="L1442" t="str">
        <f t="shared" si="45"/>
        <v>400374 - Egg whole powder,200115 - Eesti Munatooted OÜ,2012,1260,EE,Loo,Saha 18 Loo</v>
      </c>
    </row>
    <row r="1443" spans="1:12">
      <c r="A1443" s="6" t="s">
        <v>393</v>
      </c>
      <c r="B1443" s="7" t="s">
        <v>394</v>
      </c>
      <c r="C1443" s="7">
        <v>2013</v>
      </c>
      <c r="D1443" s="8">
        <v>315</v>
      </c>
      <c r="E1443" s="4" t="s">
        <v>1463</v>
      </c>
      <c r="F1443" t="s">
        <v>1748</v>
      </c>
      <c r="G1443" t="s">
        <v>1507</v>
      </c>
      <c r="H1443" s="4" t="s">
        <v>2063</v>
      </c>
      <c r="I1443" t="s">
        <v>1749</v>
      </c>
      <c r="J1443" t="s">
        <v>1750</v>
      </c>
      <c r="K1443" t="str">
        <f t="shared" si="44"/>
        <v>Saha 18 Loo</v>
      </c>
      <c r="L1443" t="str">
        <f t="shared" si="45"/>
        <v>400373 - Egg white powder NTU,200115 - Eesti Munatooted OÜ,2013,315,EE,Loo,Saha 18 Loo</v>
      </c>
    </row>
    <row r="1444" spans="1:12">
      <c r="A1444" s="6" t="s">
        <v>395</v>
      </c>
      <c r="B1444" s="7" t="s">
        <v>394</v>
      </c>
      <c r="C1444" s="7">
        <v>2013</v>
      </c>
      <c r="D1444" s="8">
        <v>1875</v>
      </c>
      <c r="E1444" s="4" t="s">
        <v>1463</v>
      </c>
      <c r="F1444" t="s">
        <v>1748</v>
      </c>
      <c r="G1444" t="s">
        <v>1507</v>
      </c>
      <c r="H1444" s="4" t="s">
        <v>2063</v>
      </c>
      <c r="I1444" t="s">
        <v>1749</v>
      </c>
      <c r="J1444" t="s">
        <v>1750</v>
      </c>
      <c r="K1444" t="str">
        <f t="shared" si="44"/>
        <v>Saha 18 Loo</v>
      </c>
      <c r="L1444" t="str">
        <f t="shared" si="45"/>
        <v>400374 - Egg whole powder,200115 - Eesti Munatooted OÜ,2013,1875,EE,Loo,Saha 18 Loo</v>
      </c>
    </row>
    <row r="1445" spans="1:12">
      <c r="A1445" s="6" t="s">
        <v>395</v>
      </c>
      <c r="B1445" s="7" t="s">
        <v>394</v>
      </c>
      <c r="C1445" s="7">
        <v>2014</v>
      </c>
      <c r="D1445" s="8">
        <v>630</v>
      </c>
      <c r="E1445" s="4" t="s">
        <v>1463</v>
      </c>
      <c r="F1445" t="s">
        <v>1748</v>
      </c>
      <c r="G1445" t="s">
        <v>1507</v>
      </c>
      <c r="H1445" s="4" t="s">
        <v>2063</v>
      </c>
      <c r="I1445" t="s">
        <v>1749</v>
      </c>
      <c r="J1445" t="s">
        <v>1750</v>
      </c>
      <c r="K1445" t="str">
        <f t="shared" si="44"/>
        <v>Saha 18 Loo</v>
      </c>
      <c r="L1445" t="str">
        <f t="shared" si="45"/>
        <v>400374 - Egg whole powder,200115 - Eesti Munatooted OÜ,2014,630,EE,Loo,Saha 18 Loo</v>
      </c>
    </row>
    <row r="1446" spans="1:12">
      <c r="A1446" s="6" t="s">
        <v>413</v>
      </c>
      <c r="B1446" s="7" t="s">
        <v>414</v>
      </c>
      <c r="C1446" s="7">
        <v>2007</v>
      </c>
      <c r="D1446" s="8">
        <v>2000</v>
      </c>
      <c r="E1446" s="4" t="s">
        <v>1469</v>
      </c>
      <c r="F1446">
        <v>0</v>
      </c>
      <c r="G1446">
        <v>0</v>
      </c>
      <c r="H1446" s="4" t="s">
        <v>1643</v>
      </c>
      <c r="I1446" t="s">
        <v>1644</v>
      </c>
      <c r="J1446" t="s">
        <v>1645</v>
      </c>
      <c r="K1446" t="str">
        <f t="shared" si="44"/>
        <v>Oliemolenweg 4a7944 HX Meppel</v>
      </c>
      <c r="L1446" t="str">
        <f t="shared" si="45"/>
        <v>400386 - Fat powder vegetable based Not active,200127 - FrieslandCampina Kievit B. V. NOT ACTIVE,2007,2000,NL,HX Meppel,Oliemolenweg 4a7944 HX Meppel</v>
      </c>
    </row>
    <row r="1447" spans="1:12">
      <c r="A1447" s="6" t="s">
        <v>413</v>
      </c>
      <c r="B1447" s="7" t="s">
        <v>414</v>
      </c>
      <c r="C1447" s="7">
        <v>2008</v>
      </c>
      <c r="D1447" s="8">
        <v>4000</v>
      </c>
      <c r="E1447" s="4" t="s">
        <v>1469</v>
      </c>
      <c r="F1447">
        <v>0</v>
      </c>
      <c r="G1447">
        <v>0</v>
      </c>
      <c r="H1447" s="4" t="s">
        <v>1643</v>
      </c>
      <c r="I1447" t="s">
        <v>1644</v>
      </c>
      <c r="J1447" t="s">
        <v>1645</v>
      </c>
      <c r="K1447" t="str">
        <f t="shared" si="44"/>
        <v>Oliemolenweg 4a7944 HX Meppel</v>
      </c>
      <c r="L1447" t="str">
        <f t="shared" si="45"/>
        <v>400386 - Fat powder vegetable based Not active,200127 - FrieslandCampina Kievit B. V. NOT ACTIVE,2008,4000,NL,HX Meppel,Oliemolenweg 4a7944 HX Meppel</v>
      </c>
    </row>
    <row r="1448" spans="1:12">
      <c r="A1448" s="6" t="s">
        <v>413</v>
      </c>
      <c r="B1448" s="7" t="s">
        <v>414</v>
      </c>
      <c r="C1448" s="7">
        <v>2009</v>
      </c>
      <c r="D1448" s="8">
        <v>6200</v>
      </c>
      <c r="E1448" s="4" t="s">
        <v>1469</v>
      </c>
      <c r="F1448">
        <v>0</v>
      </c>
      <c r="G1448">
        <v>0</v>
      </c>
      <c r="H1448" s="4" t="s">
        <v>1643</v>
      </c>
      <c r="I1448" t="s">
        <v>1644</v>
      </c>
      <c r="J1448" t="s">
        <v>1645</v>
      </c>
      <c r="K1448" t="str">
        <f t="shared" si="44"/>
        <v>Oliemolenweg 4a7944 HX Meppel</v>
      </c>
      <c r="L1448" t="str">
        <f t="shared" si="45"/>
        <v>400386 - Fat powder vegetable based Not active,200127 - FrieslandCampina Kievit B. V. NOT ACTIVE,2009,6200,NL,HX Meppel,Oliemolenweg 4a7944 HX Meppel</v>
      </c>
    </row>
    <row r="1449" spans="1:12">
      <c r="A1449" s="6" t="s">
        <v>413</v>
      </c>
      <c r="B1449" s="7" t="s">
        <v>414</v>
      </c>
      <c r="C1449" s="7">
        <v>2010</v>
      </c>
      <c r="D1449" s="8">
        <v>2289.4760000000001</v>
      </c>
      <c r="E1449" s="4" t="s">
        <v>1469</v>
      </c>
      <c r="F1449">
        <v>0</v>
      </c>
      <c r="G1449">
        <v>0</v>
      </c>
      <c r="H1449" s="4" t="s">
        <v>1643</v>
      </c>
      <c r="I1449" t="s">
        <v>1644</v>
      </c>
      <c r="J1449" t="s">
        <v>1645</v>
      </c>
      <c r="K1449" t="str">
        <f t="shared" si="44"/>
        <v>Oliemolenweg 4a7944 HX Meppel</v>
      </c>
      <c r="L1449" t="str">
        <f t="shared" si="45"/>
        <v>400386 - Fat powder vegetable based Not active,200127 - FrieslandCampina Kievit B. V. NOT ACTIVE,2010,2289,476,NL,HX Meppel,Oliemolenweg 4a7944 HX Meppel</v>
      </c>
    </row>
    <row r="1450" spans="1:12">
      <c r="A1450" s="6" t="s">
        <v>845</v>
      </c>
      <c r="B1450" s="7" t="s">
        <v>414</v>
      </c>
      <c r="C1450" s="7">
        <v>2010</v>
      </c>
      <c r="D1450" s="8">
        <v>3000</v>
      </c>
      <c r="E1450" s="4" t="s">
        <v>1469</v>
      </c>
      <c r="F1450">
        <v>0</v>
      </c>
      <c r="G1450">
        <v>0</v>
      </c>
      <c r="H1450" s="4" t="s">
        <v>1643</v>
      </c>
      <c r="I1450" t="s">
        <v>1644</v>
      </c>
      <c r="J1450" t="s">
        <v>1645</v>
      </c>
      <c r="K1450" t="str">
        <f t="shared" si="44"/>
        <v>Oliemolenweg 4a7944 HX Meppel</v>
      </c>
      <c r="L1450" t="str">
        <f t="shared" si="45"/>
        <v>400863 - Fat powder palm oil based,200127 - FrieslandCampina Kievit B. V. NOT ACTIVE,2010,3000,NL,HX Meppel,Oliemolenweg 4a7944 HX Meppel</v>
      </c>
    </row>
    <row r="1451" spans="1:12">
      <c r="A1451" s="6" t="s">
        <v>1375</v>
      </c>
      <c r="B1451" s="7" t="s">
        <v>414</v>
      </c>
      <c r="C1451" s="7">
        <v>2010</v>
      </c>
      <c r="D1451" s="8">
        <v>50</v>
      </c>
      <c r="E1451" s="4" t="s">
        <v>1469</v>
      </c>
      <c r="F1451">
        <v>0</v>
      </c>
      <c r="G1451">
        <v>0</v>
      </c>
      <c r="H1451" s="4" t="s">
        <v>1643</v>
      </c>
      <c r="I1451" t="s">
        <v>1644</v>
      </c>
      <c r="J1451" t="s">
        <v>1645</v>
      </c>
      <c r="K1451" t="str">
        <f t="shared" si="44"/>
        <v>Oliemolenweg 4a7944 HX Meppel</v>
      </c>
      <c r="L1451" t="str">
        <f t="shared" si="45"/>
        <v>740030 - Vana Crema 56N NOT ACTIVE,200127 - FrieslandCampina Kievit B. V. NOT ACTIVE,2010,50,NL,HX Meppel,Oliemolenweg 4a7944 HX Meppel</v>
      </c>
    </row>
    <row r="1452" spans="1:12">
      <c r="A1452" s="6" t="s">
        <v>845</v>
      </c>
      <c r="B1452" s="7" t="s">
        <v>414</v>
      </c>
      <c r="C1452" s="7">
        <v>2011</v>
      </c>
      <c r="D1452" s="8">
        <v>4800</v>
      </c>
      <c r="E1452" s="4" t="s">
        <v>1469</v>
      </c>
      <c r="F1452">
        <v>0</v>
      </c>
      <c r="G1452">
        <v>0</v>
      </c>
      <c r="H1452" s="4" t="s">
        <v>1643</v>
      </c>
      <c r="I1452" t="s">
        <v>1644</v>
      </c>
      <c r="J1452" t="s">
        <v>1645</v>
      </c>
      <c r="K1452" t="str">
        <f t="shared" si="44"/>
        <v>Oliemolenweg 4a7944 HX Meppel</v>
      </c>
      <c r="L1452" t="str">
        <f t="shared" si="45"/>
        <v>400863 - Fat powder palm oil based,200127 - FrieslandCampina Kievit B. V. NOT ACTIVE,2011,4800,NL,HX Meppel,Oliemolenweg 4a7944 HX Meppel</v>
      </c>
    </row>
    <row r="1453" spans="1:12">
      <c r="A1453" s="6" t="s">
        <v>845</v>
      </c>
      <c r="B1453" s="7" t="s">
        <v>414</v>
      </c>
      <c r="C1453" s="7">
        <v>2012</v>
      </c>
      <c r="D1453" s="8">
        <v>6000</v>
      </c>
      <c r="E1453" s="4" t="s">
        <v>1469</v>
      </c>
      <c r="F1453">
        <v>0</v>
      </c>
      <c r="G1453">
        <v>0</v>
      </c>
      <c r="H1453" s="4" t="s">
        <v>1643</v>
      </c>
      <c r="I1453" t="s">
        <v>1644</v>
      </c>
      <c r="J1453" t="s">
        <v>1645</v>
      </c>
      <c r="K1453" t="str">
        <f t="shared" si="44"/>
        <v>Oliemolenweg 4a7944 HX Meppel</v>
      </c>
      <c r="L1453" t="str">
        <f t="shared" si="45"/>
        <v>400863 - Fat powder palm oil based,200127 - FrieslandCampina Kievit B. V. NOT ACTIVE,2012,6000,NL,HX Meppel,Oliemolenweg 4a7944 HX Meppel</v>
      </c>
    </row>
    <row r="1454" spans="1:12">
      <c r="A1454" s="6" t="s">
        <v>845</v>
      </c>
      <c r="B1454" s="7" t="s">
        <v>414</v>
      </c>
      <c r="C1454" s="7">
        <v>2013</v>
      </c>
      <c r="D1454" s="8">
        <v>1800</v>
      </c>
      <c r="E1454" s="4" t="s">
        <v>1469</v>
      </c>
      <c r="F1454">
        <v>0</v>
      </c>
      <c r="G1454">
        <v>0</v>
      </c>
      <c r="H1454" s="4" t="s">
        <v>1643</v>
      </c>
      <c r="I1454" t="s">
        <v>1644</v>
      </c>
      <c r="J1454" t="s">
        <v>1645</v>
      </c>
      <c r="K1454" t="str">
        <f t="shared" si="44"/>
        <v>Oliemolenweg 4a7944 HX Meppel</v>
      </c>
      <c r="L1454" t="str">
        <f t="shared" si="45"/>
        <v>400863 - Fat powder palm oil based,200127 - FrieslandCampina Kievit B. V. NOT ACTIVE,2013,1800,NL,HX Meppel,Oliemolenweg 4a7944 HX Meppel</v>
      </c>
    </row>
    <row r="1455" spans="1:12">
      <c r="A1455" s="6" t="s">
        <v>401</v>
      </c>
      <c r="B1455" s="7" t="s">
        <v>402</v>
      </c>
      <c r="C1455" s="7">
        <v>2008</v>
      </c>
      <c r="D1455" s="8">
        <v>19200</v>
      </c>
      <c r="E1455" s="4" t="s">
        <v>1474</v>
      </c>
      <c r="F1455">
        <v>0</v>
      </c>
      <c r="G1455" t="s">
        <v>1751</v>
      </c>
      <c r="H1455" s="4" t="s">
        <v>1752</v>
      </c>
      <c r="I1455" t="s">
        <v>1752</v>
      </c>
      <c r="J1455" t="s">
        <v>1753</v>
      </c>
      <c r="K1455" t="str">
        <f t="shared" si="44"/>
        <v>JÄRVENPÄÄ JÄRVENPÄÄ</v>
      </c>
      <c r="L1455" t="str">
        <f t="shared" si="45"/>
        <v>400379 - Wheat flour,200191 - Helsingin Mylly OY,2008,19200,FI,JÄRVENPÄÄ,JÄRVENPÄÄ JÄRVENPÄÄ</v>
      </c>
    </row>
    <row r="1456" spans="1:12">
      <c r="A1456" s="6" t="s">
        <v>401</v>
      </c>
      <c r="B1456" s="7" t="s">
        <v>402</v>
      </c>
      <c r="C1456" s="7">
        <v>2009</v>
      </c>
      <c r="D1456" s="8">
        <v>25820</v>
      </c>
      <c r="E1456" s="4" t="s">
        <v>1474</v>
      </c>
      <c r="F1456">
        <v>0</v>
      </c>
      <c r="G1456" t="s">
        <v>1751</v>
      </c>
      <c r="H1456" s="4" t="s">
        <v>1752</v>
      </c>
      <c r="I1456" t="s">
        <v>1752</v>
      </c>
      <c r="J1456" t="s">
        <v>1753</v>
      </c>
      <c r="K1456" t="str">
        <f t="shared" si="44"/>
        <v>JÄRVENPÄÄ JÄRVENPÄÄ</v>
      </c>
      <c r="L1456" t="str">
        <f t="shared" si="45"/>
        <v>400379 - Wheat flour,200191 - Helsingin Mylly OY,2009,25820,FI,JÄRVENPÄÄ,JÄRVENPÄÄ JÄRVENPÄÄ</v>
      </c>
    </row>
    <row r="1457" spans="1:12">
      <c r="A1457" s="6" t="s">
        <v>2149</v>
      </c>
      <c r="B1457" s="7" t="s">
        <v>402</v>
      </c>
      <c r="C1457" s="7">
        <v>2009</v>
      </c>
      <c r="D1457" s="8">
        <v>1400</v>
      </c>
      <c r="E1457" s="4" t="s">
        <v>1474</v>
      </c>
      <c r="F1457">
        <v>0</v>
      </c>
      <c r="G1457" t="s">
        <v>1751</v>
      </c>
      <c r="H1457" s="4" t="s">
        <v>1752</v>
      </c>
      <c r="I1457" t="s">
        <v>1752</v>
      </c>
      <c r="J1457" t="s">
        <v>1753</v>
      </c>
      <c r="K1457" t="str">
        <f t="shared" si="44"/>
        <v>JÄRVENPÄÄ JÄRVENPÄÄ</v>
      </c>
      <c r="L1457" t="str">
        <f t="shared" si="45"/>
        <v>400845 - Rye flour. coarse 2220,200191 - Helsingin Mylly OY,2009,1400,FI,JÄRVENPÄÄ,JÄRVENPÄÄ JÄRVENPÄÄ</v>
      </c>
    </row>
    <row r="1458" spans="1:12">
      <c r="A1458" s="6" t="s">
        <v>401</v>
      </c>
      <c r="B1458" s="7" t="s">
        <v>402</v>
      </c>
      <c r="C1458" s="7">
        <v>2010</v>
      </c>
      <c r="D1458" s="8">
        <v>32000</v>
      </c>
      <c r="E1458" s="4" t="s">
        <v>1474</v>
      </c>
      <c r="F1458">
        <v>0</v>
      </c>
      <c r="G1458" t="s">
        <v>1751</v>
      </c>
      <c r="H1458" s="4" t="s">
        <v>1752</v>
      </c>
      <c r="I1458" t="s">
        <v>1752</v>
      </c>
      <c r="J1458" t="s">
        <v>1753</v>
      </c>
      <c r="K1458" t="str">
        <f t="shared" si="44"/>
        <v>JÄRVENPÄÄ JÄRVENPÄÄ</v>
      </c>
      <c r="L1458" t="str">
        <f t="shared" si="45"/>
        <v>400379 - Wheat flour,200191 - Helsingin Mylly OY,2010,32000,FI,JÄRVENPÄÄ,JÄRVENPÄÄ JÄRVENPÄÄ</v>
      </c>
    </row>
    <row r="1459" spans="1:12">
      <c r="A1459" s="6" t="s">
        <v>2149</v>
      </c>
      <c r="B1459" s="7" t="s">
        <v>402</v>
      </c>
      <c r="C1459" s="7">
        <v>2010</v>
      </c>
      <c r="D1459" s="8">
        <v>1400</v>
      </c>
      <c r="E1459" s="4" t="s">
        <v>1474</v>
      </c>
      <c r="F1459">
        <v>0</v>
      </c>
      <c r="G1459" t="s">
        <v>1751</v>
      </c>
      <c r="H1459" s="4" t="s">
        <v>1752</v>
      </c>
      <c r="I1459" t="s">
        <v>1752</v>
      </c>
      <c r="J1459" t="s">
        <v>1753</v>
      </c>
      <c r="K1459" t="str">
        <f t="shared" si="44"/>
        <v>JÄRVENPÄÄ JÄRVENPÄÄ</v>
      </c>
      <c r="L1459" t="str">
        <f t="shared" si="45"/>
        <v>400845 - Rye flour. coarse 2220,200191 - Helsingin Mylly OY,2010,1400,FI,JÄRVENPÄÄ,JÄRVENPÄÄ JÄRVENPÄÄ</v>
      </c>
    </row>
    <row r="1460" spans="1:12">
      <c r="A1460" s="6" t="s">
        <v>401</v>
      </c>
      <c r="B1460" s="7" t="s">
        <v>402</v>
      </c>
      <c r="C1460" s="7">
        <v>2011</v>
      </c>
      <c r="D1460" s="8">
        <v>40000</v>
      </c>
      <c r="E1460" s="4" t="s">
        <v>1474</v>
      </c>
      <c r="F1460">
        <v>0</v>
      </c>
      <c r="G1460" t="s">
        <v>1751</v>
      </c>
      <c r="H1460" s="4" t="s">
        <v>1752</v>
      </c>
      <c r="I1460" t="s">
        <v>1752</v>
      </c>
      <c r="J1460" t="s">
        <v>1753</v>
      </c>
      <c r="K1460" t="str">
        <f t="shared" si="44"/>
        <v>JÄRVENPÄÄ JÄRVENPÄÄ</v>
      </c>
      <c r="L1460" t="str">
        <f t="shared" si="45"/>
        <v>400379 - Wheat flour,200191 - Helsingin Mylly OY,2011,40000,FI,JÄRVENPÄÄ,JÄRVENPÄÄ JÄRVENPÄÄ</v>
      </c>
    </row>
    <row r="1461" spans="1:12">
      <c r="A1461" s="6" t="s">
        <v>1034</v>
      </c>
      <c r="B1461" s="7" t="s">
        <v>402</v>
      </c>
      <c r="C1461" s="7">
        <v>2011</v>
      </c>
      <c r="D1461" s="8">
        <v>3200</v>
      </c>
      <c r="E1461" s="4" t="s">
        <v>1474</v>
      </c>
      <c r="F1461">
        <v>0</v>
      </c>
      <c r="G1461" t="s">
        <v>1751</v>
      </c>
      <c r="H1461" s="4" t="s">
        <v>1752</v>
      </c>
      <c r="I1461" t="s">
        <v>1752</v>
      </c>
      <c r="J1461" t="s">
        <v>1753</v>
      </c>
      <c r="K1461" t="str">
        <f t="shared" si="44"/>
        <v>JÄRVENPÄÄ JÄRVENPÄÄ</v>
      </c>
      <c r="L1461" t="str">
        <f t="shared" si="45"/>
        <v>401104 - Wheat flour powdered NOD,200191 - Helsingin Mylly OY,2011,3200,FI,JÄRVENPÄÄ,JÄRVENPÄÄ JÄRVENPÄÄ</v>
      </c>
    </row>
    <row r="1462" spans="1:12">
      <c r="A1462" s="6" t="s">
        <v>401</v>
      </c>
      <c r="B1462" s="7" t="s">
        <v>402</v>
      </c>
      <c r="C1462" s="7">
        <v>2012</v>
      </c>
      <c r="D1462" s="8">
        <v>72000</v>
      </c>
      <c r="E1462" s="4" t="s">
        <v>1474</v>
      </c>
      <c r="F1462">
        <v>0</v>
      </c>
      <c r="G1462" t="s">
        <v>1751</v>
      </c>
      <c r="H1462" s="4" t="s">
        <v>1752</v>
      </c>
      <c r="I1462" t="s">
        <v>1752</v>
      </c>
      <c r="J1462" t="s">
        <v>1753</v>
      </c>
      <c r="K1462" t="str">
        <f t="shared" si="44"/>
        <v>JÄRVENPÄÄ JÄRVENPÄÄ</v>
      </c>
      <c r="L1462" t="str">
        <f t="shared" si="45"/>
        <v>400379 - Wheat flour,200191 - Helsingin Mylly OY,2012,72000,FI,JÄRVENPÄÄ,JÄRVENPÄÄ JÄRVENPÄÄ</v>
      </c>
    </row>
    <row r="1463" spans="1:12">
      <c r="A1463" s="6" t="s">
        <v>1034</v>
      </c>
      <c r="B1463" s="7" t="s">
        <v>402</v>
      </c>
      <c r="C1463" s="7">
        <v>2012</v>
      </c>
      <c r="D1463" s="8">
        <v>7200</v>
      </c>
      <c r="E1463" s="4" t="s">
        <v>1474</v>
      </c>
      <c r="F1463">
        <v>0</v>
      </c>
      <c r="G1463" t="s">
        <v>1751</v>
      </c>
      <c r="H1463" s="4" t="s">
        <v>1752</v>
      </c>
      <c r="I1463" t="s">
        <v>1752</v>
      </c>
      <c r="J1463" t="s">
        <v>1753</v>
      </c>
      <c r="K1463" t="str">
        <f t="shared" si="44"/>
        <v>JÄRVENPÄÄ JÄRVENPÄÄ</v>
      </c>
      <c r="L1463" t="str">
        <f t="shared" si="45"/>
        <v>401104 - Wheat flour powdered NOD,200191 - Helsingin Mylly OY,2012,7200,FI,JÄRVENPÄÄ,JÄRVENPÄÄ JÄRVENPÄÄ</v>
      </c>
    </row>
    <row r="1464" spans="1:12">
      <c r="A1464" s="6" t="s">
        <v>401</v>
      </c>
      <c r="B1464" s="7" t="s">
        <v>402</v>
      </c>
      <c r="C1464" s="7">
        <v>2013</v>
      </c>
      <c r="D1464" s="8">
        <v>67200</v>
      </c>
      <c r="E1464" s="4" t="s">
        <v>1474</v>
      </c>
      <c r="F1464">
        <v>0</v>
      </c>
      <c r="G1464" t="s">
        <v>1751</v>
      </c>
      <c r="H1464" s="4" t="s">
        <v>1752</v>
      </c>
      <c r="I1464" t="s">
        <v>1752</v>
      </c>
      <c r="J1464" t="s">
        <v>1753</v>
      </c>
      <c r="K1464" t="str">
        <f t="shared" si="44"/>
        <v>JÄRVENPÄÄ JÄRVENPÄÄ</v>
      </c>
      <c r="L1464" t="str">
        <f t="shared" si="45"/>
        <v>400379 - Wheat flour,200191 - Helsingin Mylly OY,2013,67200,FI,JÄRVENPÄÄ,JÄRVENPÄÄ JÄRVENPÄÄ</v>
      </c>
    </row>
    <row r="1465" spans="1:12">
      <c r="A1465" s="6" t="s">
        <v>1034</v>
      </c>
      <c r="B1465" s="7" t="s">
        <v>402</v>
      </c>
      <c r="C1465" s="7">
        <v>2013</v>
      </c>
      <c r="D1465" s="8">
        <v>140</v>
      </c>
      <c r="E1465" s="4" t="s">
        <v>1474</v>
      </c>
      <c r="F1465">
        <v>0</v>
      </c>
      <c r="G1465" t="s">
        <v>1751</v>
      </c>
      <c r="H1465" s="4" t="s">
        <v>1752</v>
      </c>
      <c r="I1465" t="s">
        <v>1752</v>
      </c>
      <c r="J1465" t="s">
        <v>1753</v>
      </c>
      <c r="K1465" t="str">
        <f t="shared" si="44"/>
        <v>JÄRVENPÄÄ JÄRVENPÄÄ</v>
      </c>
      <c r="L1465" t="str">
        <f t="shared" si="45"/>
        <v>401104 - Wheat flour powdered NOD,200191 - Helsingin Mylly OY,2013,140,FI,JÄRVENPÄÄ,JÄRVENPÄÄ JÄRVENPÄÄ</v>
      </c>
    </row>
    <row r="1466" spans="1:12">
      <c r="A1466" s="6" t="s">
        <v>401</v>
      </c>
      <c r="B1466" s="7" t="s">
        <v>402</v>
      </c>
      <c r="C1466" s="7">
        <v>2014</v>
      </c>
      <c r="D1466" s="8">
        <v>33600</v>
      </c>
      <c r="E1466" s="4" t="s">
        <v>1474</v>
      </c>
      <c r="F1466">
        <v>0</v>
      </c>
      <c r="G1466" t="s">
        <v>1751</v>
      </c>
      <c r="H1466" s="4" t="s">
        <v>1752</v>
      </c>
      <c r="I1466" t="s">
        <v>1752</v>
      </c>
      <c r="J1466" t="s">
        <v>1753</v>
      </c>
      <c r="K1466" t="str">
        <f t="shared" si="44"/>
        <v>JÄRVENPÄÄ JÄRVENPÄÄ</v>
      </c>
      <c r="L1466" t="str">
        <f t="shared" si="45"/>
        <v>400379 - Wheat flour,200191 - Helsingin Mylly OY,2014,33600,FI,JÄRVENPÄÄ,JÄRVENPÄÄ JÄRVENPÄÄ</v>
      </c>
    </row>
    <row r="1467" spans="1:12">
      <c r="A1467" s="6" t="s">
        <v>1034</v>
      </c>
      <c r="B1467" s="7" t="s">
        <v>402</v>
      </c>
      <c r="C1467" s="7">
        <v>2014</v>
      </c>
      <c r="D1467" s="8">
        <v>1460</v>
      </c>
      <c r="E1467" s="4" t="s">
        <v>1474</v>
      </c>
      <c r="F1467">
        <v>0</v>
      </c>
      <c r="G1467" t="s">
        <v>1751</v>
      </c>
      <c r="H1467" s="4" t="s">
        <v>1752</v>
      </c>
      <c r="I1467" t="s">
        <v>1752</v>
      </c>
      <c r="J1467" t="s">
        <v>1753</v>
      </c>
      <c r="K1467" t="str">
        <f t="shared" si="44"/>
        <v>JÄRVENPÄÄ JÄRVENPÄÄ</v>
      </c>
      <c r="L1467" t="str">
        <f t="shared" si="45"/>
        <v>401104 - Wheat flour powdered NOD,200191 - Helsingin Mylly OY,2014,1460,FI,JÄRVENPÄÄ,JÄRVENPÄÄ JÄRVENPÄÄ</v>
      </c>
    </row>
    <row r="1468" spans="1:12">
      <c r="A1468" s="6" t="s">
        <v>248</v>
      </c>
      <c r="B1468" s="7" t="s">
        <v>249</v>
      </c>
      <c r="C1468" s="7">
        <v>2007</v>
      </c>
      <c r="D1468" s="8">
        <v>750</v>
      </c>
      <c r="E1468" s="4" t="s">
        <v>1481</v>
      </c>
      <c r="F1468" t="s">
        <v>1594</v>
      </c>
      <c r="G1468">
        <v>0</v>
      </c>
      <c r="H1468" s="4" t="s">
        <v>2064</v>
      </c>
      <c r="I1468" t="s">
        <v>1595</v>
      </c>
      <c r="J1468" t="s">
        <v>1595</v>
      </c>
      <c r="K1468" t="str">
        <f t="shared" si="44"/>
        <v>P.O. BOX 13276 GRAND FORKS Grand Forks</v>
      </c>
      <c r="L1468" t="str">
        <f t="shared" si="45"/>
        <v>400228 - Mustard flour,200210 - Minn-Dak Growers Ltd.,2007,750,US,Grand Forks,P.O. BOX 13276 GRAND FORKS Grand Forks</v>
      </c>
    </row>
    <row r="1469" spans="1:12">
      <c r="A1469" s="6" t="s">
        <v>313</v>
      </c>
      <c r="B1469" s="7" t="s">
        <v>249</v>
      </c>
      <c r="C1469" s="7">
        <v>2007</v>
      </c>
      <c r="D1469" s="8">
        <v>4989.6000000000004</v>
      </c>
      <c r="E1469" s="4" t="s">
        <v>1481</v>
      </c>
      <c r="F1469" t="s">
        <v>1594</v>
      </c>
      <c r="G1469">
        <v>0</v>
      </c>
      <c r="H1469" s="4" t="s">
        <v>2064</v>
      </c>
      <c r="I1469" t="s">
        <v>1595</v>
      </c>
      <c r="J1469" t="s">
        <v>1595</v>
      </c>
      <c r="K1469" t="str">
        <f t="shared" si="44"/>
        <v>P.O. BOX 13276 GRAND FORKS Grand Forks</v>
      </c>
      <c r="L1469" t="str">
        <f t="shared" si="45"/>
        <v>400297 - Mustardseed Yellow whole HT,200210 - Minn-Dak Growers Ltd.,2007,4989,6,US,Grand Forks,P.O. BOX 13276 GRAND FORKS Grand Forks</v>
      </c>
    </row>
    <row r="1470" spans="1:12">
      <c r="A1470" s="6" t="s">
        <v>370</v>
      </c>
      <c r="B1470" s="7" t="s">
        <v>249</v>
      </c>
      <c r="C1470" s="7">
        <v>2007</v>
      </c>
      <c r="D1470" s="8">
        <v>20000</v>
      </c>
      <c r="E1470" s="4" t="s">
        <v>1481</v>
      </c>
      <c r="F1470" t="s">
        <v>1594</v>
      </c>
      <c r="G1470">
        <v>0</v>
      </c>
      <c r="H1470" s="4" t="s">
        <v>2064</v>
      </c>
      <c r="I1470" t="s">
        <v>1595</v>
      </c>
      <c r="J1470" t="s">
        <v>1595</v>
      </c>
      <c r="K1470" t="str">
        <f t="shared" si="44"/>
        <v>P.O. BOX 13276 GRAND FORKS Grand Forks</v>
      </c>
      <c r="L1470" t="str">
        <f t="shared" si="45"/>
        <v>400348 - Mustardseed deheated ground HT,200210 - Minn-Dak Growers Ltd.,2007,20000,US,Grand Forks,P.O. BOX 13276 GRAND FORKS Grand Forks</v>
      </c>
    </row>
    <row r="1471" spans="1:12">
      <c r="A1471" s="6" t="s">
        <v>372</v>
      </c>
      <c r="B1471" s="7" t="s">
        <v>249</v>
      </c>
      <c r="C1471" s="7">
        <v>2007</v>
      </c>
      <c r="D1471" s="8">
        <v>2250</v>
      </c>
      <c r="E1471" s="4" t="s">
        <v>1481</v>
      </c>
      <c r="F1471" t="s">
        <v>1594</v>
      </c>
      <c r="G1471">
        <v>0</v>
      </c>
      <c r="H1471" s="4" t="s">
        <v>2064</v>
      </c>
      <c r="I1471" t="s">
        <v>1595</v>
      </c>
      <c r="J1471" t="s">
        <v>1595</v>
      </c>
      <c r="K1471" t="str">
        <f t="shared" si="44"/>
        <v>P.O. BOX 13276 GRAND FORKS Grand Forks</v>
      </c>
      <c r="L1471" t="str">
        <f t="shared" si="45"/>
        <v>400349 - Mustard bran ground,200210 - Minn-Dak Growers Ltd.,2007,2250,US,Grand Forks,P.O. BOX 13276 GRAND FORKS Grand Forks</v>
      </c>
    </row>
    <row r="1472" spans="1:12">
      <c r="A1472" s="6" t="s">
        <v>248</v>
      </c>
      <c r="B1472" s="7" t="s">
        <v>249</v>
      </c>
      <c r="C1472" s="7">
        <v>2008</v>
      </c>
      <c r="D1472" s="8">
        <v>14250</v>
      </c>
      <c r="E1472" s="4" t="s">
        <v>1481</v>
      </c>
      <c r="F1472" t="s">
        <v>1594</v>
      </c>
      <c r="G1472">
        <v>0</v>
      </c>
      <c r="H1472" s="4" t="s">
        <v>2064</v>
      </c>
      <c r="I1472" t="s">
        <v>1595</v>
      </c>
      <c r="J1472" t="s">
        <v>1595</v>
      </c>
      <c r="K1472" t="str">
        <f t="shared" si="44"/>
        <v>P.O. BOX 13276 GRAND FORKS Grand Forks</v>
      </c>
      <c r="L1472" t="str">
        <f t="shared" si="45"/>
        <v>400228 - Mustard flour,200210 - Minn-Dak Growers Ltd.,2008,14250,US,Grand Forks,P.O. BOX 13276 GRAND FORKS Grand Forks</v>
      </c>
    </row>
    <row r="1473" spans="1:12">
      <c r="A1473" s="6" t="s">
        <v>313</v>
      </c>
      <c r="B1473" s="7" t="s">
        <v>249</v>
      </c>
      <c r="C1473" s="7">
        <v>2008</v>
      </c>
      <c r="D1473" s="8">
        <v>18983.36</v>
      </c>
      <c r="E1473" s="4" t="s">
        <v>1481</v>
      </c>
      <c r="F1473" t="s">
        <v>1594</v>
      </c>
      <c r="G1473">
        <v>0</v>
      </c>
      <c r="H1473" s="4" t="s">
        <v>2064</v>
      </c>
      <c r="I1473" t="s">
        <v>1595</v>
      </c>
      <c r="J1473" t="s">
        <v>1595</v>
      </c>
      <c r="K1473" t="str">
        <f t="shared" si="44"/>
        <v>P.O. BOX 13276 GRAND FORKS Grand Forks</v>
      </c>
      <c r="L1473" t="str">
        <f t="shared" si="45"/>
        <v>400297 - Mustardseed Yellow whole HT,200210 - Minn-Dak Growers Ltd.,2008,18983,36,US,Grand Forks,P.O. BOX 13276 GRAND FORKS Grand Forks</v>
      </c>
    </row>
    <row r="1474" spans="1:12">
      <c r="A1474" s="6" t="s">
        <v>370</v>
      </c>
      <c r="B1474" s="7" t="s">
        <v>249</v>
      </c>
      <c r="C1474" s="7">
        <v>2008</v>
      </c>
      <c r="D1474" s="8">
        <v>43250</v>
      </c>
      <c r="E1474" s="4" t="s">
        <v>1481</v>
      </c>
      <c r="F1474" t="s">
        <v>1594</v>
      </c>
      <c r="G1474">
        <v>0</v>
      </c>
      <c r="H1474" s="4" t="s">
        <v>2064</v>
      </c>
      <c r="I1474" t="s">
        <v>1595</v>
      </c>
      <c r="J1474" t="s">
        <v>1595</v>
      </c>
      <c r="K1474" t="str">
        <f t="shared" si="44"/>
        <v>P.O. BOX 13276 GRAND FORKS Grand Forks</v>
      </c>
      <c r="L1474" t="str">
        <f t="shared" si="45"/>
        <v>400348 - Mustardseed deheated ground HT,200210 - Minn-Dak Growers Ltd.,2008,43250,US,Grand Forks,P.O. BOX 13276 GRAND FORKS Grand Forks</v>
      </c>
    </row>
    <row r="1475" spans="1:12">
      <c r="A1475" s="6" t="s">
        <v>372</v>
      </c>
      <c r="B1475" s="7" t="s">
        <v>249</v>
      </c>
      <c r="C1475" s="7">
        <v>2008</v>
      </c>
      <c r="D1475" s="8">
        <v>3000</v>
      </c>
      <c r="E1475" s="4" t="s">
        <v>1481</v>
      </c>
      <c r="F1475" t="s">
        <v>1594</v>
      </c>
      <c r="G1475">
        <v>0</v>
      </c>
      <c r="H1475" s="4" t="s">
        <v>2064</v>
      </c>
      <c r="I1475" t="s">
        <v>1595</v>
      </c>
      <c r="J1475" t="s">
        <v>1595</v>
      </c>
      <c r="K1475" t="str">
        <f t="shared" ref="K1475:K1538" si="46">CONCATENATE(I1475," ",H1475)</f>
        <v>P.O. BOX 13276 GRAND FORKS Grand Forks</v>
      </c>
      <c r="L1475" t="str">
        <f t="shared" ref="L1475:L1538" si="47">CONCATENATE(A1475,",",B1475,",",C1475,",",D1475,",",E1475,",",H1475,",",K1475)</f>
        <v>400349 - Mustard bran ground,200210 - Minn-Dak Growers Ltd.,2008,3000,US,Grand Forks,P.O. BOX 13276 GRAND FORKS Grand Forks</v>
      </c>
    </row>
    <row r="1476" spans="1:12">
      <c r="A1476" s="6" t="s">
        <v>638</v>
      </c>
      <c r="B1476" s="7" t="s">
        <v>249</v>
      </c>
      <c r="C1476" s="7">
        <v>2008</v>
      </c>
      <c r="D1476" s="8">
        <v>1021.6500000000001</v>
      </c>
      <c r="E1476" s="4" t="s">
        <v>1481</v>
      </c>
      <c r="F1476" t="s">
        <v>1594</v>
      </c>
      <c r="G1476">
        <v>0</v>
      </c>
      <c r="H1476" s="4" t="s">
        <v>2064</v>
      </c>
      <c r="I1476" t="s">
        <v>1595</v>
      </c>
      <c r="J1476" t="s">
        <v>1595</v>
      </c>
      <c r="K1476" t="str">
        <f t="shared" si="46"/>
        <v>P.O. BOX 13276 GRAND FORKS Grand Forks</v>
      </c>
      <c r="L1476" t="str">
        <f t="shared" si="47"/>
        <v>400616 - Mustard whole brown HT,200210 - Minn-Dak Growers Ltd.,2008,1021,65,US,Grand Forks,P.O. BOX 13276 GRAND FORKS Grand Forks</v>
      </c>
    </row>
    <row r="1477" spans="1:12">
      <c r="A1477" s="6" t="s">
        <v>248</v>
      </c>
      <c r="B1477" s="7" t="s">
        <v>249</v>
      </c>
      <c r="C1477" s="7">
        <v>2009</v>
      </c>
      <c r="D1477" s="8">
        <v>26525</v>
      </c>
      <c r="E1477" s="4" t="s">
        <v>1481</v>
      </c>
      <c r="F1477" t="s">
        <v>1594</v>
      </c>
      <c r="G1477">
        <v>0</v>
      </c>
      <c r="H1477" s="4" t="s">
        <v>2064</v>
      </c>
      <c r="I1477" t="s">
        <v>1595</v>
      </c>
      <c r="J1477" t="s">
        <v>1595</v>
      </c>
      <c r="K1477" t="str">
        <f t="shared" si="46"/>
        <v>P.O. BOX 13276 GRAND FORKS Grand Forks</v>
      </c>
      <c r="L1477" t="str">
        <f t="shared" si="47"/>
        <v>400228 - Mustard flour,200210 - Minn-Dak Growers Ltd.,2009,26525,US,Grand Forks,P.O. BOX 13276 GRAND FORKS Grand Forks</v>
      </c>
    </row>
    <row r="1478" spans="1:12">
      <c r="A1478" s="6" t="s">
        <v>313</v>
      </c>
      <c r="B1478" s="7" t="s">
        <v>249</v>
      </c>
      <c r="C1478" s="7">
        <v>2009</v>
      </c>
      <c r="D1478" s="8">
        <v>21480.04</v>
      </c>
      <c r="E1478" s="4" t="s">
        <v>1481</v>
      </c>
      <c r="F1478" t="s">
        <v>1594</v>
      </c>
      <c r="G1478">
        <v>0</v>
      </c>
      <c r="H1478" s="4" t="s">
        <v>2064</v>
      </c>
      <c r="I1478" t="s">
        <v>1595</v>
      </c>
      <c r="J1478" t="s">
        <v>1595</v>
      </c>
      <c r="K1478" t="str">
        <f t="shared" si="46"/>
        <v>P.O. BOX 13276 GRAND FORKS Grand Forks</v>
      </c>
      <c r="L1478" t="str">
        <f t="shared" si="47"/>
        <v>400297 - Mustardseed Yellow whole HT,200210 - Minn-Dak Growers Ltd.,2009,21480,04,US,Grand Forks,P.O. BOX 13276 GRAND FORKS Grand Forks</v>
      </c>
    </row>
    <row r="1479" spans="1:12">
      <c r="A1479" s="6" t="s">
        <v>370</v>
      </c>
      <c r="B1479" s="7" t="s">
        <v>249</v>
      </c>
      <c r="C1479" s="7">
        <v>2009</v>
      </c>
      <c r="D1479" s="8">
        <v>28575</v>
      </c>
      <c r="E1479" s="4" t="s">
        <v>1481</v>
      </c>
      <c r="F1479" t="s">
        <v>1594</v>
      </c>
      <c r="G1479">
        <v>0</v>
      </c>
      <c r="H1479" s="4" t="s">
        <v>2064</v>
      </c>
      <c r="I1479" t="s">
        <v>1595</v>
      </c>
      <c r="J1479" t="s">
        <v>1595</v>
      </c>
      <c r="K1479" t="str">
        <f t="shared" si="46"/>
        <v>P.O. BOX 13276 GRAND FORKS Grand Forks</v>
      </c>
      <c r="L1479" t="str">
        <f t="shared" si="47"/>
        <v>400348 - Mustardseed deheated ground HT,200210 - Minn-Dak Growers Ltd.,2009,28575,US,Grand Forks,P.O. BOX 13276 GRAND FORKS Grand Forks</v>
      </c>
    </row>
    <row r="1480" spans="1:12">
      <c r="A1480" s="6" t="s">
        <v>372</v>
      </c>
      <c r="B1480" s="7" t="s">
        <v>249</v>
      </c>
      <c r="C1480" s="7">
        <v>2009</v>
      </c>
      <c r="D1480" s="8">
        <v>4200</v>
      </c>
      <c r="E1480" s="4" t="s">
        <v>1481</v>
      </c>
      <c r="F1480" t="s">
        <v>1594</v>
      </c>
      <c r="G1480">
        <v>0</v>
      </c>
      <c r="H1480" s="4" t="s">
        <v>2064</v>
      </c>
      <c r="I1480" t="s">
        <v>1595</v>
      </c>
      <c r="J1480" t="s">
        <v>1595</v>
      </c>
      <c r="K1480" t="str">
        <f t="shared" si="46"/>
        <v>P.O. BOX 13276 GRAND FORKS Grand Forks</v>
      </c>
      <c r="L1480" t="str">
        <f t="shared" si="47"/>
        <v>400349 - Mustard bran ground,200210 - Minn-Dak Growers Ltd.,2009,4200,US,Grand Forks,P.O. BOX 13276 GRAND FORKS Grand Forks</v>
      </c>
    </row>
    <row r="1481" spans="1:12">
      <c r="A1481" s="6" t="s">
        <v>638</v>
      </c>
      <c r="B1481" s="7" t="s">
        <v>249</v>
      </c>
      <c r="C1481" s="7">
        <v>2009</v>
      </c>
      <c r="D1481" s="8">
        <v>5088.6399999999994</v>
      </c>
      <c r="E1481" s="4" t="s">
        <v>1481</v>
      </c>
      <c r="F1481" t="s">
        <v>1594</v>
      </c>
      <c r="G1481">
        <v>0</v>
      </c>
      <c r="H1481" s="4" t="s">
        <v>2064</v>
      </c>
      <c r="I1481" t="s">
        <v>1595</v>
      </c>
      <c r="J1481" t="s">
        <v>1595</v>
      </c>
      <c r="K1481" t="str">
        <f t="shared" si="46"/>
        <v>P.O. BOX 13276 GRAND FORKS Grand Forks</v>
      </c>
      <c r="L1481" t="str">
        <f t="shared" si="47"/>
        <v>400616 - Mustard whole brown HT,200210 - Minn-Dak Growers Ltd.,2009,5088,64,US,Grand Forks,P.O. BOX 13276 GRAND FORKS Grand Forks</v>
      </c>
    </row>
    <row r="1482" spans="1:12">
      <c r="A1482" s="6" t="s">
        <v>248</v>
      </c>
      <c r="B1482" s="7" t="s">
        <v>249</v>
      </c>
      <c r="C1482" s="7">
        <v>2010</v>
      </c>
      <c r="D1482" s="8">
        <v>17625</v>
      </c>
      <c r="E1482" s="4" t="s">
        <v>1481</v>
      </c>
      <c r="F1482" t="s">
        <v>1594</v>
      </c>
      <c r="G1482">
        <v>0</v>
      </c>
      <c r="H1482" s="4" t="s">
        <v>2064</v>
      </c>
      <c r="I1482" t="s">
        <v>1595</v>
      </c>
      <c r="J1482" t="s">
        <v>1595</v>
      </c>
      <c r="K1482" t="str">
        <f t="shared" si="46"/>
        <v>P.O. BOX 13276 GRAND FORKS Grand Forks</v>
      </c>
      <c r="L1482" t="str">
        <f t="shared" si="47"/>
        <v>400228 - Mustard flour,200210 - Minn-Dak Growers Ltd.,2010,17625,US,Grand Forks,P.O. BOX 13276 GRAND FORKS Grand Forks</v>
      </c>
    </row>
    <row r="1483" spans="1:12">
      <c r="A1483" s="6" t="s">
        <v>313</v>
      </c>
      <c r="B1483" s="7" t="s">
        <v>249</v>
      </c>
      <c r="C1483" s="7">
        <v>2010</v>
      </c>
      <c r="D1483" s="8">
        <v>10356.64</v>
      </c>
      <c r="E1483" s="4" t="s">
        <v>1481</v>
      </c>
      <c r="F1483" t="s">
        <v>1594</v>
      </c>
      <c r="G1483">
        <v>0</v>
      </c>
      <c r="H1483" s="4" t="s">
        <v>2064</v>
      </c>
      <c r="I1483" t="s">
        <v>1595</v>
      </c>
      <c r="J1483" t="s">
        <v>1595</v>
      </c>
      <c r="K1483" t="str">
        <f t="shared" si="46"/>
        <v>P.O. BOX 13276 GRAND FORKS Grand Forks</v>
      </c>
      <c r="L1483" t="str">
        <f t="shared" si="47"/>
        <v>400297 - Mustardseed Yellow whole HT,200210 - Minn-Dak Growers Ltd.,2010,10356,64,US,Grand Forks,P.O. BOX 13276 GRAND FORKS Grand Forks</v>
      </c>
    </row>
    <row r="1484" spans="1:12">
      <c r="A1484" s="6" t="s">
        <v>370</v>
      </c>
      <c r="B1484" s="7" t="s">
        <v>249</v>
      </c>
      <c r="C1484" s="7">
        <v>2010</v>
      </c>
      <c r="D1484" s="8">
        <v>43375</v>
      </c>
      <c r="E1484" s="4" t="s">
        <v>1481</v>
      </c>
      <c r="F1484" t="s">
        <v>1594</v>
      </c>
      <c r="G1484">
        <v>0</v>
      </c>
      <c r="H1484" s="4" t="s">
        <v>2064</v>
      </c>
      <c r="I1484" t="s">
        <v>1595</v>
      </c>
      <c r="J1484" t="s">
        <v>1595</v>
      </c>
      <c r="K1484" t="str">
        <f t="shared" si="46"/>
        <v>P.O. BOX 13276 GRAND FORKS Grand Forks</v>
      </c>
      <c r="L1484" t="str">
        <f t="shared" si="47"/>
        <v>400348 - Mustardseed deheated ground HT,200210 - Minn-Dak Growers Ltd.,2010,43375,US,Grand Forks,P.O. BOX 13276 GRAND FORKS Grand Forks</v>
      </c>
    </row>
    <row r="1485" spans="1:12">
      <c r="A1485" s="6" t="s">
        <v>372</v>
      </c>
      <c r="B1485" s="7" t="s">
        <v>249</v>
      </c>
      <c r="C1485" s="7">
        <v>2010</v>
      </c>
      <c r="D1485" s="8">
        <v>3350</v>
      </c>
      <c r="E1485" s="4" t="s">
        <v>1481</v>
      </c>
      <c r="F1485" t="s">
        <v>1594</v>
      </c>
      <c r="G1485">
        <v>0</v>
      </c>
      <c r="H1485" s="4" t="s">
        <v>2064</v>
      </c>
      <c r="I1485" t="s">
        <v>1595</v>
      </c>
      <c r="J1485" t="s">
        <v>1595</v>
      </c>
      <c r="K1485" t="str">
        <f t="shared" si="46"/>
        <v>P.O. BOX 13276 GRAND FORKS Grand Forks</v>
      </c>
      <c r="L1485" t="str">
        <f t="shared" si="47"/>
        <v>400349 - Mustard bran ground,200210 - Minn-Dak Growers Ltd.,2010,3350,US,Grand Forks,P.O. BOX 13276 GRAND FORKS Grand Forks</v>
      </c>
    </row>
    <row r="1486" spans="1:12">
      <c r="A1486" s="6" t="s">
        <v>638</v>
      </c>
      <c r="B1486" s="7" t="s">
        <v>249</v>
      </c>
      <c r="C1486" s="7">
        <v>2010</v>
      </c>
      <c r="D1486" s="8">
        <v>2494.8000000000002</v>
      </c>
      <c r="E1486" s="4" t="s">
        <v>1481</v>
      </c>
      <c r="F1486" t="s">
        <v>1594</v>
      </c>
      <c r="G1486">
        <v>0</v>
      </c>
      <c r="H1486" s="4" t="s">
        <v>2064</v>
      </c>
      <c r="I1486" t="s">
        <v>1595</v>
      </c>
      <c r="J1486" t="s">
        <v>1595</v>
      </c>
      <c r="K1486" t="str">
        <f t="shared" si="46"/>
        <v>P.O. BOX 13276 GRAND FORKS Grand Forks</v>
      </c>
      <c r="L1486" t="str">
        <f t="shared" si="47"/>
        <v>400616 - Mustard whole brown HT,200210 - Minn-Dak Growers Ltd.,2010,2494,8,US,Grand Forks,P.O. BOX 13276 GRAND FORKS Grand Forks</v>
      </c>
    </row>
    <row r="1487" spans="1:12">
      <c r="A1487" s="6" t="s">
        <v>248</v>
      </c>
      <c r="B1487" s="7" t="s">
        <v>249</v>
      </c>
      <c r="C1487" s="7">
        <v>2011</v>
      </c>
      <c r="D1487" s="8">
        <v>39000</v>
      </c>
      <c r="E1487" s="4" t="s">
        <v>1481</v>
      </c>
      <c r="F1487" t="s">
        <v>1594</v>
      </c>
      <c r="G1487">
        <v>0</v>
      </c>
      <c r="H1487" s="4" t="s">
        <v>2064</v>
      </c>
      <c r="I1487" t="s">
        <v>1595</v>
      </c>
      <c r="J1487" t="s">
        <v>1595</v>
      </c>
      <c r="K1487" t="str">
        <f t="shared" si="46"/>
        <v>P.O. BOX 13276 GRAND FORKS Grand Forks</v>
      </c>
      <c r="L1487" t="str">
        <f t="shared" si="47"/>
        <v>400228 - Mustard flour,200210 - Minn-Dak Growers Ltd.,2011,39000,US,Grand Forks,P.O. BOX 13276 GRAND FORKS Grand Forks</v>
      </c>
    </row>
    <row r="1488" spans="1:12">
      <c r="A1488" s="6" t="s">
        <v>313</v>
      </c>
      <c r="B1488" s="7" t="s">
        <v>249</v>
      </c>
      <c r="C1488" s="7">
        <v>2011</v>
      </c>
      <c r="D1488" s="8">
        <v>16964.64</v>
      </c>
      <c r="E1488" s="4" t="s">
        <v>1481</v>
      </c>
      <c r="F1488" t="s">
        <v>1594</v>
      </c>
      <c r="G1488">
        <v>0</v>
      </c>
      <c r="H1488" s="4" t="s">
        <v>2064</v>
      </c>
      <c r="I1488" t="s">
        <v>1595</v>
      </c>
      <c r="J1488" t="s">
        <v>1595</v>
      </c>
      <c r="K1488" t="str">
        <f t="shared" si="46"/>
        <v>P.O. BOX 13276 GRAND FORKS Grand Forks</v>
      </c>
      <c r="L1488" t="str">
        <f t="shared" si="47"/>
        <v>400297 - Mustardseed Yellow whole HT,200210 - Minn-Dak Growers Ltd.,2011,16964,64,US,Grand Forks,P.O. BOX 13276 GRAND FORKS Grand Forks</v>
      </c>
    </row>
    <row r="1489" spans="1:12">
      <c r="A1489" s="6" t="s">
        <v>372</v>
      </c>
      <c r="B1489" s="7" t="s">
        <v>249</v>
      </c>
      <c r="C1489" s="7">
        <v>2011</v>
      </c>
      <c r="D1489" s="8">
        <v>6000</v>
      </c>
      <c r="E1489" s="4" t="s">
        <v>1481</v>
      </c>
      <c r="F1489" t="s">
        <v>1594</v>
      </c>
      <c r="G1489">
        <v>0</v>
      </c>
      <c r="H1489" s="4" t="s">
        <v>2064</v>
      </c>
      <c r="I1489" t="s">
        <v>1595</v>
      </c>
      <c r="J1489" t="s">
        <v>1595</v>
      </c>
      <c r="K1489" t="str">
        <f t="shared" si="46"/>
        <v>P.O. BOX 13276 GRAND FORKS Grand Forks</v>
      </c>
      <c r="L1489" t="str">
        <f t="shared" si="47"/>
        <v>400349 - Mustard bran ground,200210 - Minn-Dak Growers Ltd.,2011,6000,US,Grand Forks,P.O. BOX 13276 GRAND FORKS Grand Forks</v>
      </c>
    </row>
    <row r="1490" spans="1:12">
      <c r="A1490" s="6" t="s">
        <v>638</v>
      </c>
      <c r="B1490" s="7" t="s">
        <v>249</v>
      </c>
      <c r="C1490" s="7">
        <v>2011</v>
      </c>
      <c r="D1490" s="8">
        <v>7529.76</v>
      </c>
      <c r="E1490" s="4" t="s">
        <v>1481</v>
      </c>
      <c r="F1490" t="s">
        <v>1594</v>
      </c>
      <c r="G1490">
        <v>0</v>
      </c>
      <c r="H1490" s="4" t="s">
        <v>2064</v>
      </c>
      <c r="I1490" t="s">
        <v>1595</v>
      </c>
      <c r="J1490" t="s">
        <v>1595</v>
      </c>
      <c r="K1490" t="str">
        <f t="shared" si="46"/>
        <v>P.O. BOX 13276 GRAND FORKS Grand Forks</v>
      </c>
      <c r="L1490" t="str">
        <f t="shared" si="47"/>
        <v>400616 - Mustard whole brown HT,200210 - Minn-Dak Growers Ltd.,2011,7529,76,US,Grand Forks,P.O. BOX 13276 GRAND FORKS Grand Forks</v>
      </c>
    </row>
    <row r="1491" spans="1:12">
      <c r="A1491" s="6" t="s">
        <v>248</v>
      </c>
      <c r="B1491" s="7" t="s">
        <v>249</v>
      </c>
      <c r="C1491" s="7">
        <v>2012</v>
      </c>
      <c r="D1491" s="8">
        <v>23975</v>
      </c>
      <c r="E1491" s="4" t="s">
        <v>1481</v>
      </c>
      <c r="F1491" t="s">
        <v>1594</v>
      </c>
      <c r="G1491">
        <v>0</v>
      </c>
      <c r="H1491" s="4" t="s">
        <v>2064</v>
      </c>
      <c r="I1491" t="s">
        <v>1595</v>
      </c>
      <c r="J1491" t="s">
        <v>1595</v>
      </c>
      <c r="K1491" t="str">
        <f t="shared" si="46"/>
        <v>P.O. BOX 13276 GRAND FORKS Grand Forks</v>
      </c>
      <c r="L1491" t="str">
        <f t="shared" si="47"/>
        <v>400228 - Mustard flour,200210 - Minn-Dak Growers Ltd.,2012,23975,US,Grand Forks,P.O. BOX 13276 GRAND FORKS Grand Forks</v>
      </c>
    </row>
    <row r="1492" spans="1:12">
      <c r="A1492" s="6" t="s">
        <v>372</v>
      </c>
      <c r="B1492" s="7" t="s">
        <v>249</v>
      </c>
      <c r="C1492" s="7">
        <v>2012</v>
      </c>
      <c r="D1492" s="8">
        <v>3500</v>
      </c>
      <c r="E1492" s="4" t="s">
        <v>1481</v>
      </c>
      <c r="F1492" t="s">
        <v>1594</v>
      </c>
      <c r="G1492">
        <v>0</v>
      </c>
      <c r="H1492" s="4" t="s">
        <v>2064</v>
      </c>
      <c r="I1492" t="s">
        <v>1595</v>
      </c>
      <c r="J1492" t="s">
        <v>1595</v>
      </c>
      <c r="K1492" t="str">
        <f t="shared" si="46"/>
        <v>P.O. BOX 13276 GRAND FORKS Grand Forks</v>
      </c>
      <c r="L1492" t="str">
        <f t="shared" si="47"/>
        <v>400349 - Mustard bran ground,200210 - Minn-Dak Growers Ltd.,2012,3500,US,Grand Forks,P.O. BOX 13276 GRAND FORKS Grand Forks</v>
      </c>
    </row>
    <row r="1493" spans="1:12">
      <c r="A1493" s="6" t="s">
        <v>248</v>
      </c>
      <c r="B1493" s="7" t="s">
        <v>249</v>
      </c>
      <c r="C1493" s="7">
        <v>2013</v>
      </c>
      <c r="D1493" s="8">
        <v>9500</v>
      </c>
      <c r="E1493" s="4" t="s">
        <v>1481</v>
      </c>
      <c r="F1493" t="s">
        <v>1594</v>
      </c>
      <c r="G1493">
        <v>0</v>
      </c>
      <c r="H1493" s="4" t="s">
        <v>2064</v>
      </c>
      <c r="I1493" t="s">
        <v>1595</v>
      </c>
      <c r="J1493" t="s">
        <v>1595</v>
      </c>
      <c r="K1493" t="str">
        <f t="shared" si="46"/>
        <v>P.O. BOX 13276 GRAND FORKS Grand Forks</v>
      </c>
      <c r="L1493" t="str">
        <f t="shared" si="47"/>
        <v>400228 - Mustard flour,200210 - Minn-Dak Growers Ltd.,2013,9500,US,Grand Forks,P.O. BOX 13276 GRAND FORKS Grand Forks</v>
      </c>
    </row>
    <row r="1494" spans="1:12">
      <c r="A1494" s="6" t="s">
        <v>313</v>
      </c>
      <c r="B1494" s="7" t="s">
        <v>249</v>
      </c>
      <c r="C1494" s="7">
        <v>2013</v>
      </c>
      <c r="D1494" s="8">
        <v>3000</v>
      </c>
      <c r="E1494" s="4" t="s">
        <v>1481</v>
      </c>
      <c r="F1494" t="s">
        <v>1594</v>
      </c>
      <c r="G1494">
        <v>0</v>
      </c>
      <c r="H1494" s="4" t="s">
        <v>2064</v>
      </c>
      <c r="I1494" t="s">
        <v>1595</v>
      </c>
      <c r="J1494" t="s">
        <v>1595</v>
      </c>
      <c r="K1494" t="str">
        <f t="shared" si="46"/>
        <v>P.O. BOX 13276 GRAND FORKS Grand Forks</v>
      </c>
      <c r="L1494" t="str">
        <f t="shared" si="47"/>
        <v>400297 - Mustardseed Yellow whole HT,200210 - Minn-Dak Growers Ltd.,2013,3000,US,Grand Forks,P.O. BOX 13276 GRAND FORKS Grand Forks</v>
      </c>
    </row>
    <row r="1495" spans="1:12">
      <c r="A1495" s="6" t="s">
        <v>372</v>
      </c>
      <c r="B1495" s="7" t="s">
        <v>249</v>
      </c>
      <c r="C1495" s="7">
        <v>2013</v>
      </c>
      <c r="D1495" s="8">
        <v>3500</v>
      </c>
      <c r="E1495" s="4" t="s">
        <v>1481</v>
      </c>
      <c r="F1495" t="s">
        <v>1594</v>
      </c>
      <c r="G1495">
        <v>0</v>
      </c>
      <c r="H1495" s="4" t="s">
        <v>2064</v>
      </c>
      <c r="I1495" t="s">
        <v>1595</v>
      </c>
      <c r="J1495" t="s">
        <v>1595</v>
      </c>
      <c r="K1495" t="str">
        <f t="shared" si="46"/>
        <v>P.O. BOX 13276 GRAND FORKS Grand Forks</v>
      </c>
      <c r="L1495" t="str">
        <f t="shared" si="47"/>
        <v>400349 - Mustard bran ground,200210 - Minn-Dak Growers Ltd.,2013,3500,US,Grand Forks,P.O. BOX 13276 GRAND FORKS Grand Forks</v>
      </c>
    </row>
    <row r="1496" spans="1:12">
      <c r="A1496" s="6" t="s">
        <v>1342</v>
      </c>
      <c r="B1496" s="7" t="s">
        <v>249</v>
      </c>
      <c r="C1496" s="7">
        <v>2013</v>
      </c>
      <c r="D1496" s="8">
        <v>19500</v>
      </c>
      <c r="E1496" s="4" t="s">
        <v>1481</v>
      </c>
      <c r="F1496" t="s">
        <v>1594</v>
      </c>
      <c r="G1496">
        <v>0</v>
      </c>
      <c r="H1496" s="4" t="s">
        <v>2064</v>
      </c>
      <c r="I1496" t="s">
        <v>1595</v>
      </c>
      <c r="J1496" t="s">
        <v>1595</v>
      </c>
      <c r="K1496" t="str">
        <f t="shared" si="46"/>
        <v>P.O. BOX 13276 GRAND FORKS Grand Forks</v>
      </c>
      <c r="L1496" t="str">
        <f t="shared" si="47"/>
        <v>702832 - Mustard flour FL-16,200210 - Minn-Dak Growers Ltd.,2013,19500,US,Grand Forks,P.O. BOX 13276 GRAND FORKS Grand Forks</v>
      </c>
    </row>
    <row r="1497" spans="1:12">
      <c r="A1497" s="6" t="s">
        <v>313</v>
      </c>
      <c r="B1497" s="7" t="s">
        <v>249</v>
      </c>
      <c r="C1497" s="7">
        <v>2014</v>
      </c>
      <c r="D1497" s="8">
        <v>3000</v>
      </c>
      <c r="E1497" s="4" t="s">
        <v>1481</v>
      </c>
      <c r="F1497" t="s">
        <v>1594</v>
      </c>
      <c r="G1497">
        <v>0</v>
      </c>
      <c r="H1497" s="4" t="s">
        <v>2064</v>
      </c>
      <c r="I1497" t="s">
        <v>1595</v>
      </c>
      <c r="J1497" t="s">
        <v>1595</v>
      </c>
      <c r="K1497" t="str">
        <f t="shared" si="46"/>
        <v>P.O. BOX 13276 GRAND FORKS Grand Forks</v>
      </c>
      <c r="L1497" t="str">
        <f t="shared" si="47"/>
        <v>400297 - Mustardseed Yellow whole HT,200210 - Minn-Dak Growers Ltd.,2014,3000,US,Grand Forks,P.O. BOX 13276 GRAND FORKS Grand Forks</v>
      </c>
    </row>
    <row r="1498" spans="1:12">
      <c r="A1498" s="6" t="s">
        <v>372</v>
      </c>
      <c r="B1498" s="7" t="s">
        <v>249</v>
      </c>
      <c r="C1498" s="7">
        <v>2014</v>
      </c>
      <c r="D1498" s="8">
        <v>2250</v>
      </c>
      <c r="E1498" s="4" t="s">
        <v>1481</v>
      </c>
      <c r="F1498" t="s">
        <v>1594</v>
      </c>
      <c r="G1498">
        <v>0</v>
      </c>
      <c r="H1498" s="4" t="s">
        <v>2064</v>
      </c>
      <c r="I1498" t="s">
        <v>1595</v>
      </c>
      <c r="J1498" t="s">
        <v>1595</v>
      </c>
      <c r="K1498" t="str">
        <f t="shared" si="46"/>
        <v>P.O. BOX 13276 GRAND FORKS Grand Forks</v>
      </c>
      <c r="L1498" t="str">
        <f t="shared" si="47"/>
        <v>400349 - Mustard bran ground,200210 - Minn-Dak Growers Ltd.,2014,2250,US,Grand Forks,P.O. BOX 13276 GRAND FORKS Grand Forks</v>
      </c>
    </row>
    <row r="1499" spans="1:12">
      <c r="A1499" s="6" t="s">
        <v>1342</v>
      </c>
      <c r="B1499" s="7" t="s">
        <v>249</v>
      </c>
      <c r="C1499" s="7">
        <v>2014</v>
      </c>
      <c r="D1499" s="8">
        <v>18000</v>
      </c>
      <c r="E1499" s="4" t="s">
        <v>1481</v>
      </c>
      <c r="F1499" t="s">
        <v>1594</v>
      </c>
      <c r="G1499">
        <v>0</v>
      </c>
      <c r="H1499" s="4" t="s">
        <v>2064</v>
      </c>
      <c r="I1499" t="s">
        <v>1595</v>
      </c>
      <c r="J1499" t="s">
        <v>1595</v>
      </c>
      <c r="K1499" t="str">
        <f t="shared" si="46"/>
        <v>P.O. BOX 13276 GRAND FORKS Grand Forks</v>
      </c>
      <c r="L1499" t="str">
        <f t="shared" si="47"/>
        <v>702832 - Mustard flour FL-16,200210 - Minn-Dak Growers Ltd.,2014,18000,US,Grand Forks,P.O. BOX 13276 GRAND FORKS Grand Forks</v>
      </c>
    </row>
    <row r="1500" spans="1:12">
      <c r="A1500" s="6" t="s">
        <v>408</v>
      </c>
      <c r="B1500" s="7" t="s">
        <v>409</v>
      </c>
      <c r="C1500" s="7">
        <v>2007</v>
      </c>
      <c r="D1500" s="8">
        <v>5500</v>
      </c>
      <c r="E1500" s="4" t="s">
        <v>1466</v>
      </c>
      <c r="F1500" t="s">
        <v>1639</v>
      </c>
      <c r="G1500">
        <v>0</v>
      </c>
      <c r="H1500" s="4" t="s">
        <v>1640</v>
      </c>
      <c r="I1500" t="s">
        <v>1641</v>
      </c>
      <c r="J1500" t="s">
        <v>1642</v>
      </c>
      <c r="K1500" t="str">
        <f t="shared" si="46"/>
        <v>Enschedestrasse 31-35 Nordhorn</v>
      </c>
      <c r="L1500" t="str">
        <f t="shared" si="47"/>
        <v>400384 - Protein pork rind concentrate 90/5 NOT AC,200234 - PROWICO GmbH,2007,5500,DE,Nordhorn,Enschedestrasse 31-35 Nordhorn</v>
      </c>
    </row>
    <row r="1501" spans="1:12">
      <c r="A1501" s="6" t="s">
        <v>464</v>
      </c>
      <c r="B1501" s="7" t="s">
        <v>409</v>
      </c>
      <c r="C1501" s="7">
        <v>2007</v>
      </c>
      <c r="D1501" s="8">
        <v>3000</v>
      </c>
      <c r="E1501" s="4" t="s">
        <v>1466</v>
      </c>
      <c r="F1501" t="s">
        <v>1639</v>
      </c>
      <c r="G1501">
        <v>0</v>
      </c>
      <c r="H1501" s="4" t="s">
        <v>1640</v>
      </c>
      <c r="I1501" t="s">
        <v>1641</v>
      </c>
      <c r="J1501" t="s">
        <v>1642</v>
      </c>
      <c r="K1501" t="str">
        <f t="shared" si="46"/>
        <v>Enschedestrasse 31-35 Nordhorn</v>
      </c>
      <c r="L1501" t="str">
        <f t="shared" si="47"/>
        <v>400434 - Protein pork collagen Not active,200234 - PROWICO GmbH,2007,3000,DE,Nordhorn,Enschedestrasse 31-35 Nordhorn</v>
      </c>
    </row>
    <row r="1502" spans="1:12">
      <c r="A1502" s="6" t="s">
        <v>471</v>
      </c>
      <c r="B1502" s="7" t="s">
        <v>409</v>
      </c>
      <c r="C1502" s="7">
        <v>2007</v>
      </c>
      <c r="D1502" s="8">
        <v>8000</v>
      </c>
      <c r="E1502" s="4" t="s">
        <v>1466</v>
      </c>
      <c r="F1502" t="s">
        <v>1639</v>
      </c>
      <c r="G1502">
        <v>0</v>
      </c>
      <c r="H1502" s="4" t="s">
        <v>1640</v>
      </c>
      <c r="I1502" t="s">
        <v>1641</v>
      </c>
      <c r="J1502" t="s">
        <v>1642</v>
      </c>
      <c r="K1502" t="str">
        <f t="shared" si="46"/>
        <v>Enschedestrasse 31-35 Nordhorn</v>
      </c>
      <c r="L1502" t="str">
        <f t="shared" si="47"/>
        <v>400443 - Protein pork Scanpro T92/SF,200234 - PROWICO GmbH,2007,8000,DE,Nordhorn,Enschedestrasse 31-35 Nordhorn</v>
      </c>
    </row>
    <row r="1503" spans="1:12">
      <c r="A1503" s="6" t="s">
        <v>1250</v>
      </c>
      <c r="B1503" s="7" t="s">
        <v>409</v>
      </c>
      <c r="C1503" s="7">
        <v>2009</v>
      </c>
      <c r="D1503" s="8">
        <v>1000</v>
      </c>
      <c r="E1503" s="4" t="s">
        <v>1466</v>
      </c>
      <c r="F1503" t="s">
        <v>1639</v>
      </c>
      <c r="G1503">
        <v>0</v>
      </c>
      <c r="H1503" s="4" t="s">
        <v>1640</v>
      </c>
      <c r="I1503" t="s">
        <v>1641</v>
      </c>
      <c r="J1503" t="s">
        <v>1642</v>
      </c>
      <c r="K1503" t="str">
        <f t="shared" si="46"/>
        <v>Enschedestrasse 31-35 Nordhorn</v>
      </c>
      <c r="L1503" t="str">
        <f t="shared" si="47"/>
        <v>702729 - Tre-C-Unf Special (partial hydrolised col,200234 - PROWICO GmbH,2009,1000,DE,Nordhorn,Enschedestrasse 31-35 Nordhorn</v>
      </c>
    </row>
    <row r="1504" spans="1:12">
      <c r="A1504" s="6" t="s">
        <v>1250</v>
      </c>
      <c r="B1504" s="7" t="s">
        <v>409</v>
      </c>
      <c r="C1504" s="7">
        <v>2010</v>
      </c>
      <c r="D1504" s="8">
        <v>4000</v>
      </c>
      <c r="E1504" s="4" t="s">
        <v>1466</v>
      </c>
      <c r="F1504" t="s">
        <v>1639</v>
      </c>
      <c r="G1504">
        <v>0</v>
      </c>
      <c r="H1504" s="4" t="s">
        <v>1640</v>
      </c>
      <c r="I1504" t="s">
        <v>1641</v>
      </c>
      <c r="J1504" t="s">
        <v>1642</v>
      </c>
      <c r="K1504" t="str">
        <f t="shared" si="46"/>
        <v>Enschedestrasse 31-35 Nordhorn</v>
      </c>
      <c r="L1504" t="str">
        <f t="shared" si="47"/>
        <v>702729 - Tre-C-Unf Special (partial hydrolised col,200234 - PROWICO GmbH,2010,4000,DE,Nordhorn,Enschedestrasse 31-35 Nordhorn</v>
      </c>
    </row>
    <row r="1505" spans="1:12">
      <c r="A1505" s="6" t="s">
        <v>1250</v>
      </c>
      <c r="B1505" s="7" t="s">
        <v>409</v>
      </c>
      <c r="C1505" s="7">
        <v>2011</v>
      </c>
      <c r="D1505" s="8">
        <v>5000</v>
      </c>
      <c r="E1505" s="4" t="s">
        <v>1466</v>
      </c>
      <c r="F1505" t="s">
        <v>1639</v>
      </c>
      <c r="G1505">
        <v>0</v>
      </c>
      <c r="H1505" s="4" t="s">
        <v>1640</v>
      </c>
      <c r="I1505" t="s">
        <v>1641</v>
      </c>
      <c r="J1505" t="s">
        <v>1642</v>
      </c>
      <c r="K1505" t="str">
        <f t="shared" si="46"/>
        <v>Enschedestrasse 31-35 Nordhorn</v>
      </c>
      <c r="L1505" t="str">
        <f t="shared" si="47"/>
        <v>702729 - Tre-C-Unf Special (partial hydrolised col,200234 - PROWICO GmbH,2011,5000,DE,Nordhorn,Enschedestrasse 31-35 Nordhorn</v>
      </c>
    </row>
    <row r="1506" spans="1:12">
      <c r="A1506" s="6" t="s">
        <v>1250</v>
      </c>
      <c r="B1506" s="7" t="s">
        <v>409</v>
      </c>
      <c r="C1506" s="7">
        <v>2012</v>
      </c>
      <c r="D1506" s="8">
        <v>7000</v>
      </c>
      <c r="E1506" s="4" t="s">
        <v>1466</v>
      </c>
      <c r="F1506" t="s">
        <v>1639</v>
      </c>
      <c r="G1506">
        <v>0</v>
      </c>
      <c r="H1506" s="4" t="s">
        <v>1640</v>
      </c>
      <c r="I1506" t="s">
        <v>1641</v>
      </c>
      <c r="J1506" t="s">
        <v>1642</v>
      </c>
      <c r="K1506" t="str">
        <f t="shared" si="46"/>
        <v>Enschedestrasse 31-35 Nordhorn</v>
      </c>
      <c r="L1506" t="str">
        <f t="shared" si="47"/>
        <v>702729 - Tre-C-Unf Special (partial hydrolised col,200234 - PROWICO GmbH,2012,7000,DE,Nordhorn,Enschedestrasse 31-35 Nordhorn</v>
      </c>
    </row>
    <row r="1507" spans="1:12">
      <c r="A1507" s="6" t="s">
        <v>659</v>
      </c>
      <c r="B1507" s="7" t="s">
        <v>660</v>
      </c>
      <c r="C1507" s="7">
        <v>2011</v>
      </c>
      <c r="D1507" s="8">
        <v>100</v>
      </c>
      <c r="E1507" s="4" t="s">
        <v>1474</v>
      </c>
      <c r="F1507" t="s">
        <v>1920</v>
      </c>
      <c r="G1507">
        <v>0</v>
      </c>
      <c r="H1507" s="4" t="s">
        <v>1701</v>
      </c>
      <c r="I1507" t="s">
        <v>1921</v>
      </c>
      <c r="J1507" t="s">
        <v>1922</v>
      </c>
      <c r="K1507" t="str">
        <f t="shared" si="46"/>
        <v>HELSINGFORS HELSINKI</v>
      </c>
      <c r="L1507" t="str">
        <f t="shared" si="47"/>
        <v>400644 - Lemon powder AF,200258 - Ky R. Österlund NOT ACTIVE,2011,100,FI,HELSINKI,HELSINGFORS HELSINKI</v>
      </c>
    </row>
    <row r="1508" spans="1:12">
      <c r="A1508" s="6" t="s">
        <v>405</v>
      </c>
      <c r="B1508" s="7" t="s">
        <v>406</v>
      </c>
      <c r="C1508" s="7">
        <v>2008</v>
      </c>
      <c r="D1508" s="8">
        <v>6000</v>
      </c>
      <c r="E1508" s="4" t="s">
        <v>1474</v>
      </c>
      <c r="F1508" t="s">
        <v>1754</v>
      </c>
      <c r="G1508">
        <v>0</v>
      </c>
      <c r="H1508" s="4" t="s">
        <v>1755</v>
      </c>
      <c r="I1508" t="s">
        <v>1756</v>
      </c>
      <c r="J1508" t="s">
        <v>1757</v>
      </c>
      <c r="K1508" t="str">
        <f t="shared" si="46"/>
        <v>PL  40 LAHTI</v>
      </c>
      <c r="L1508" t="str">
        <f t="shared" si="47"/>
        <v>400382 - Bread crumbs Rye Not active,200271 - Karl Fazer AB OY,2008,6000,FI,LAHTI,PL  40 LAHTI</v>
      </c>
    </row>
    <row r="1509" spans="1:12">
      <c r="A1509" s="6" t="s">
        <v>405</v>
      </c>
      <c r="B1509" s="7" t="s">
        <v>406</v>
      </c>
      <c r="C1509" s="7">
        <v>2009</v>
      </c>
      <c r="D1509" s="8">
        <v>9000</v>
      </c>
      <c r="E1509" s="4" t="s">
        <v>1474</v>
      </c>
      <c r="F1509" t="s">
        <v>1754</v>
      </c>
      <c r="G1509">
        <v>0</v>
      </c>
      <c r="H1509" s="4" t="s">
        <v>1755</v>
      </c>
      <c r="I1509" t="s">
        <v>1756</v>
      </c>
      <c r="J1509" t="s">
        <v>1757</v>
      </c>
      <c r="K1509" t="str">
        <f t="shared" si="46"/>
        <v>PL  40 LAHTI</v>
      </c>
      <c r="L1509" t="str">
        <f t="shared" si="47"/>
        <v>400382 - Bread crumbs Rye Not active,200271 - Karl Fazer AB OY,2009,9000,FI,LAHTI,PL  40 LAHTI</v>
      </c>
    </row>
    <row r="1510" spans="1:12">
      <c r="A1510" s="6" t="s">
        <v>405</v>
      </c>
      <c r="B1510" s="7" t="s">
        <v>406</v>
      </c>
      <c r="C1510" s="7">
        <v>2010</v>
      </c>
      <c r="D1510" s="8">
        <v>2000</v>
      </c>
      <c r="E1510" s="4" t="s">
        <v>1474</v>
      </c>
      <c r="F1510" t="s">
        <v>1754</v>
      </c>
      <c r="G1510">
        <v>0</v>
      </c>
      <c r="H1510" s="4" t="s">
        <v>1755</v>
      </c>
      <c r="I1510" t="s">
        <v>1756</v>
      </c>
      <c r="J1510" t="s">
        <v>1757</v>
      </c>
      <c r="K1510" t="str">
        <f t="shared" si="46"/>
        <v>PL  40 LAHTI</v>
      </c>
      <c r="L1510" t="str">
        <f t="shared" si="47"/>
        <v>400382 - Bread crumbs Rye Not active,200271 - Karl Fazer AB OY,2010,2000,FI,LAHTI,PL  40 LAHTI</v>
      </c>
    </row>
    <row r="1511" spans="1:12">
      <c r="A1511" s="6" t="s">
        <v>15</v>
      </c>
      <c r="B1511" s="7" t="s">
        <v>19</v>
      </c>
      <c r="C1511" s="7">
        <v>2007</v>
      </c>
      <c r="D1511" s="8">
        <v>6000</v>
      </c>
      <c r="E1511" s="4" t="s">
        <v>1463</v>
      </c>
      <c r="F1511" t="s">
        <v>1506</v>
      </c>
      <c r="G1511" t="s">
        <v>1507</v>
      </c>
      <c r="H1511" s="4" t="s">
        <v>1479</v>
      </c>
      <c r="I1511" t="s">
        <v>1508</v>
      </c>
      <c r="J1511" t="s">
        <v>1509</v>
      </c>
      <c r="K1511" t="str">
        <f t="shared" si="46"/>
        <v>Peterburi tee 47 Tallinn</v>
      </c>
      <c r="L1511" t="str">
        <f t="shared" si="47"/>
        <v>400014 - Ascorbic acid (E 300) AF,200275 - L&amp;S Trading Company OÜ NOT ACTIVE,2007,6000,EE,Tallinn,Peterburi tee 47 Tallinn</v>
      </c>
    </row>
    <row r="1512" spans="1:12">
      <c r="A1512" s="6" t="s">
        <v>63</v>
      </c>
      <c r="B1512" s="7" t="s">
        <v>19</v>
      </c>
      <c r="C1512" s="7">
        <v>2007</v>
      </c>
      <c r="D1512" s="8">
        <v>1980</v>
      </c>
      <c r="E1512" s="4" t="s">
        <v>1463</v>
      </c>
      <c r="F1512" t="s">
        <v>1506</v>
      </c>
      <c r="G1512" t="s">
        <v>1507</v>
      </c>
      <c r="H1512" s="4" t="s">
        <v>1479</v>
      </c>
      <c r="I1512" t="s">
        <v>1508</v>
      </c>
      <c r="J1512" t="s">
        <v>1509</v>
      </c>
      <c r="K1512" t="str">
        <f t="shared" si="46"/>
        <v>Peterburi tee 47 Tallinn</v>
      </c>
      <c r="L1512" t="str">
        <f t="shared" si="47"/>
        <v>400042 - Fiber Wheat IF,200275 - L&amp;S Trading Company OÜ NOT ACTIVE,2007,1980,EE,Tallinn,Peterburi tee 47 Tallinn</v>
      </c>
    </row>
    <row r="1513" spans="1:12">
      <c r="A1513" s="6" t="s">
        <v>265</v>
      </c>
      <c r="B1513" s="7" t="s">
        <v>19</v>
      </c>
      <c r="C1513" s="7">
        <v>2007</v>
      </c>
      <c r="D1513" s="8">
        <v>36000</v>
      </c>
      <c r="E1513" s="4" t="s">
        <v>1463</v>
      </c>
      <c r="F1513" t="s">
        <v>1506</v>
      </c>
      <c r="G1513" t="s">
        <v>1507</v>
      </c>
      <c r="H1513" s="4" t="s">
        <v>1479</v>
      </c>
      <c r="I1513" t="s">
        <v>1508</v>
      </c>
      <c r="J1513" t="s">
        <v>1509</v>
      </c>
      <c r="K1513" t="str">
        <f t="shared" si="46"/>
        <v>Peterburi tee 47 Tallinn</v>
      </c>
      <c r="L1513" t="str">
        <f t="shared" si="47"/>
        <v>400244 - Monosodium glutamate 80 mesh (E 621),200275 - L&amp;S Trading Company OÜ NOT ACTIVE,2007,36000,EE,Tallinn,Peterburi tee 47 Tallinn</v>
      </c>
    </row>
    <row r="1514" spans="1:12">
      <c r="A1514" s="6" t="s">
        <v>15</v>
      </c>
      <c r="B1514" s="7" t="s">
        <v>19</v>
      </c>
      <c r="C1514" s="7">
        <v>2008</v>
      </c>
      <c r="D1514" s="8">
        <v>4999.5</v>
      </c>
      <c r="E1514" s="4" t="s">
        <v>1463</v>
      </c>
      <c r="F1514" t="s">
        <v>1506</v>
      </c>
      <c r="G1514" t="s">
        <v>1507</v>
      </c>
      <c r="H1514" s="4" t="s">
        <v>1479</v>
      </c>
      <c r="I1514" t="s">
        <v>1508</v>
      </c>
      <c r="J1514" t="s">
        <v>1509</v>
      </c>
      <c r="K1514" t="str">
        <f t="shared" si="46"/>
        <v>Peterburi tee 47 Tallinn</v>
      </c>
      <c r="L1514" t="str">
        <f t="shared" si="47"/>
        <v>400014 - Ascorbic acid (E 300) AF,200275 - L&amp;S Trading Company OÜ NOT ACTIVE,2008,4999,5,EE,Tallinn,Peterburi tee 47 Tallinn</v>
      </c>
    </row>
    <row r="1515" spans="1:12">
      <c r="A1515" s="6" t="s">
        <v>29</v>
      </c>
      <c r="B1515" s="7" t="s">
        <v>19</v>
      </c>
      <c r="C1515" s="7">
        <v>2008</v>
      </c>
      <c r="D1515" s="8">
        <v>1000</v>
      </c>
      <c r="E1515" s="4" t="s">
        <v>1463</v>
      </c>
      <c r="F1515" t="s">
        <v>1506</v>
      </c>
      <c r="G1515" t="s">
        <v>1507</v>
      </c>
      <c r="H1515" s="4" t="s">
        <v>1479</v>
      </c>
      <c r="I1515" t="s">
        <v>1508</v>
      </c>
      <c r="J1515" t="s">
        <v>1509</v>
      </c>
      <c r="K1515" t="str">
        <f t="shared" si="46"/>
        <v>Peterburi tee 47 Tallinn</v>
      </c>
      <c r="L1515" t="str">
        <f t="shared" si="47"/>
        <v>400018 - Sodium ascorbate  (E 301),200275 - L&amp;S Trading Company OÜ NOT ACTIVE,2008,1000,EE,Tallinn,Peterburi tee 47 Tallinn</v>
      </c>
    </row>
    <row r="1516" spans="1:12">
      <c r="A1516" s="6" t="s">
        <v>35</v>
      </c>
      <c r="B1516" s="7" t="s">
        <v>19</v>
      </c>
      <c r="C1516" s="7">
        <v>2008</v>
      </c>
      <c r="D1516" s="8">
        <v>25</v>
      </c>
      <c r="E1516" s="4" t="s">
        <v>1463</v>
      </c>
      <c r="F1516" t="s">
        <v>1506</v>
      </c>
      <c r="G1516" t="s">
        <v>1507</v>
      </c>
      <c r="H1516" s="4" t="s">
        <v>1479</v>
      </c>
      <c r="I1516" t="s">
        <v>1508</v>
      </c>
      <c r="J1516" t="s">
        <v>1509</v>
      </c>
      <c r="K1516" t="str">
        <f t="shared" si="46"/>
        <v>Peterburi tee 47 Tallinn</v>
      </c>
      <c r="L1516" t="str">
        <f t="shared" si="47"/>
        <v>400021 - Sodium benzoate (E 211) granules,200275 - L&amp;S Trading Company OÜ NOT ACTIVE,2008,25,EE,Tallinn,Peterburi tee 47 Tallinn</v>
      </c>
    </row>
    <row r="1517" spans="1:12">
      <c r="A1517" s="6" t="s">
        <v>63</v>
      </c>
      <c r="B1517" s="7" t="s">
        <v>19</v>
      </c>
      <c r="C1517" s="7">
        <v>2008</v>
      </c>
      <c r="D1517" s="8">
        <v>5280</v>
      </c>
      <c r="E1517" s="4" t="s">
        <v>1463</v>
      </c>
      <c r="F1517" t="s">
        <v>1506</v>
      </c>
      <c r="G1517" t="s">
        <v>1507</v>
      </c>
      <c r="H1517" s="4" t="s">
        <v>1479</v>
      </c>
      <c r="I1517" t="s">
        <v>1508</v>
      </c>
      <c r="J1517" t="s">
        <v>1509</v>
      </c>
      <c r="K1517" t="str">
        <f t="shared" si="46"/>
        <v>Peterburi tee 47 Tallinn</v>
      </c>
      <c r="L1517" t="str">
        <f t="shared" si="47"/>
        <v>400042 - Fiber Wheat IF,200275 - L&amp;S Trading Company OÜ NOT ACTIVE,2008,5280,EE,Tallinn,Peterburi tee 47 Tallinn</v>
      </c>
    </row>
    <row r="1518" spans="1:12">
      <c r="A1518" s="6" t="s">
        <v>265</v>
      </c>
      <c r="B1518" s="7" t="s">
        <v>19</v>
      </c>
      <c r="C1518" s="7">
        <v>2008</v>
      </c>
      <c r="D1518" s="8">
        <v>19875</v>
      </c>
      <c r="E1518" s="4" t="s">
        <v>1463</v>
      </c>
      <c r="F1518" t="s">
        <v>1506</v>
      </c>
      <c r="G1518" t="s">
        <v>1507</v>
      </c>
      <c r="H1518" s="4" t="s">
        <v>1479</v>
      </c>
      <c r="I1518" t="s">
        <v>1508</v>
      </c>
      <c r="J1518" t="s">
        <v>1509</v>
      </c>
      <c r="K1518" t="str">
        <f t="shared" si="46"/>
        <v>Peterburi tee 47 Tallinn</v>
      </c>
      <c r="L1518" t="str">
        <f t="shared" si="47"/>
        <v>400244 - Monosodium glutamate 80 mesh (E 621),200275 - L&amp;S Trading Company OÜ NOT ACTIVE,2008,19875,EE,Tallinn,Peterburi tee 47 Tallinn</v>
      </c>
    </row>
    <row r="1519" spans="1:12">
      <c r="A1519" s="6" t="s">
        <v>1355</v>
      </c>
      <c r="B1519" s="7" t="s">
        <v>19</v>
      </c>
      <c r="C1519" s="7">
        <v>2008</v>
      </c>
      <c r="D1519" s="8">
        <v>14</v>
      </c>
      <c r="E1519" s="4" t="s">
        <v>1463</v>
      </c>
      <c r="F1519" t="s">
        <v>1506</v>
      </c>
      <c r="G1519" t="s">
        <v>1507</v>
      </c>
      <c r="H1519" s="4" t="s">
        <v>1479</v>
      </c>
      <c r="I1519" t="s">
        <v>1508</v>
      </c>
      <c r="J1519" t="s">
        <v>1509</v>
      </c>
      <c r="K1519" t="str">
        <f t="shared" si="46"/>
        <v>Peterburi tee 47 Tallinn</v>
      </c>
      <c r="L1519" t="str">
        <f t="shared" si="47"/>
        <v>740003 - Carrot fiber NOT ACTIVE,200275 - L&amp;S Trading Company OÜ NOT ACTIVE,2008,14,EE,Tallinn,Peterburi tee 47 Tallinn</v>
      </c>
    </row>
    <row r="1520" spans="1:12">
      <c r="A1520" s="6" t="s">
        <v>63</v>
      </c>
      <c r="B1520" s="7" t="s">
        <v>19</v>
      </c>
      <c r="C1520" s="7">
        <v>2009</v>
      </c>
      <c r="D1520" s="8">
        <v>1320</v>
      </c>
      <c r="E1520" s="4" t="s">
        <v>1463</v>
      </c>
      <c r="F1520" t="s">
        <v>1506</v>
      </c>
      <c r="G1520" t="s">
        <v>1507</v>
      </c>
      <c r="H1520" s="4" t="s">
        <v>1479</v>
      </c>
      <c r="I1520" t="s">
        <v>1508</v>
      </c>
      <c r="J1520" t="s">
        <v>1509</v>
      </c>
      <c r="K1520" t="str">
        <f t="shared" si="46"/>
        <v>Peterburi tee 47 Tallinn</v>
      </c>
      <c r="L1520" t="str">
        <f t="shared" si="47"/>
        <v>400042 - Fiber Wheat IF,200275 - L&amp;S Trading Company OÜ NOT ACTIVE,2009,1320,EE,Tallinn,Peterburi tee 47 Tallinn</v>
      </c>
    </row>
    <row r="1521" spans="1:12">
      <c r="A1521" s="6" t="s">
        <v>284</v>
      </c>
      <c r="B1521" s="7" t="s">
        <v>182</v>
      </c>
      <c r="C1521" s="7">
        <v>2007</v>
      </c>
      <c r="D1521" s="8">
        <v>800</v>
      </c>
      <c r="E1521" s="4" t="s">
        <v>1477</v>
      </c>
      <c r="F1521" t="s">
        <v>1606</v>
      </c>
      <c r="G1521">
        <v>0</v>
      </c>
      <c r="H1521" s="4" t="s">
        <v>1607</v>
      </c>
      <c r="I1521" t="s">
        <v>1608</v>
      </c>
      <c r="J1521" t="s">
        <v>1608</v>
      </c>
      <c r="K1521" t="str">
        <f t="shared" si="46"/>
        <v>Ueberlandstrasse 138 Duebendorf</v>
      </c>
      <c r="L1521" t="str">
        <f t="shared" si="47"/>
        <v>400269 - Flavour RF-B/K  NOT ACTIVE,200276 - Givaudan Schweiz AG,2007,800,CH,Duebendorf,Ueberlandstrasse 138 Duebendorf</v>
      </c>
    </row>
    <row r="1522" spans="1:12">
      <c r="A1522" s="6" t="s">
        <v>556</v>
      </c>
      <c r="B1522" s="7" t="s">
        <v>182</v>
      </c>
      <c r="C1522" s="7">
        <v>2007</v>
      </c>
      <c r="D1522" s="8">
        <v>50</v>
      </c>
      <c r="E1522" s="4" t="s">
        <v>1477</v>
      </c>
      <c r="F1522" t="s">
        <v>1606</v>
      </c>
      <c r="G1522">
        <v>0</v>
      </c>
      <c r="H1522" s="4" t="s">
        <v>1607</v>
      </c>
      <c r="I1522" t="s">
        <v>1608</v>
      </c>
      <c r="J1522" t="s">
        <v>1608</v>
      </c>
      <c r="K1522" t="str">
        <f t="shared" si="46"/>
        <v>Ueberlandstrasse 138 Duebendorf</v>
      </c>
      <c r="L1522" t="str">
        <f t="shared" si="47"/>
        <v>400526 - Flavour Beef Boiled Not active,200276 - Givaudan Schweiz AG,2007,50,CH,Duebendorf,Ueberlandstrasse 138 Duebendorf</v>
      </c>
    </row>
    <row r="1523" spans="1:12">
      <c r="A1523" s="6" t="s">
        <v>653</v>
      </c>
      <c r="B1523" s="7" t="s">
        <v>182</v>
      </c>
      <c r="C1523" s="7">
        <v>2007</v>
      </c>
      <c r="D1523" s="8">
        <v>28.28</v>
      </c>
      <c r="E1523" s="4" t="s">
        <v>1477</v>
      </c>
      <c r="F1523" t="s">
        <v>1606</v>
      </c>
      <c r="G1523">
        <v>0</v>
      </c>
      <c r="H1523" s="4" t="s">
        <v>1607</v>
      </c>
      <c r="I1523" t="s">
        <v>1608</v>
      </c>
      <c r="J1523" t="s">
        <v>1608</v>
      </c>
      <c r="K1523" t="str">
        <f t="shared" si="46"/>
        <v>Ueberlandstrasse 138 Duebendorf</v>
      </c>
      <c r="L1523" t="str">
        <f t="shared" si="47"/>
        <v>400635 - Flavour Meat Umami Not active,200276 - Givaudan Schweiz AG,2007,28,28,CH,Duebendorf,Ueberlandstrasse 138 Duebendorf</v>
      </c>
    </row>
    <row r="1524" spans="1:12">
      <c r="A1524" s="6" t="s">
        <v>654</v>
      </c>
      <c r="B1524" s="7" t="s">
        <v>182</v>
      </c>
      <c r="C1524" s="7">
        <v>2007</v>
      </c>
      <c r="D1524" s="8">
        <v>5</v>
      </c>
      <c r="E1524" s="4" t="s">
        <v>1477</v>
      </c>
      <c r="F1524" t="s">
        <v>1606</v>
      </c>
      <c r="G1524">
        <v>0</v>
      </c>
      <c r="H1524" s="4" t="s">
        <v>1607</v>
      </c>
      <c r="I1524" t="s">
        <v>1608</v>
      </c>
      <c r="J1524" t="s">
        <v>1608</v>
      </c>
      <c r="K1524" t="str">
        <f t="shared" si="46"/>
        <v>Ueberlandstrasse 138 Duebendorf</v>
      </c>
      <c r="L1524" t="str">
        <f t="shared" si="47"/>
        <v>400636 - Flavour Mustard English Horseradish NOT A,200276 - Givaudan Schweiz AG,2007,5,CH,Duebendorf,Ueberlandstrasse 138 Duebendorf</v>
      </c>
    </row>
    <row r="1525" spans="1:12">
      <c r="A1525" s="6" t="s">
        <v>663</v>
      </c>
      <c r="B1525" s="7" t="s">
        <v>182</v>
      </c>
      <c r="C1525" s="7">
        <v>2007</v>
      </c>
      <c r="D1525" s="8">
        <v>20</v>
      </c>
      <c r="E1525" s="4" t="s">
        <v>1477</v>
      </c>
      <c r="F1525" t="s">
        <v>1606</v>
      </c>
      <c r="G1525">
        <v>0</v>
      </c>
      <c r="H1525" s="4" t="s">
        <v>1607</v>
      </c>
      <c r="I1525" t="s">
        <v>1608</v>
      </c>
      <c r="J1525" t="s">
        <v>1608</v>
      </c>
      <c r="K1525" t="str">
        <f t="shared" si="46"/>
        <v>Ueberlandstrasse 138 Duebendorf</v>
      </c>
      <c r="L1525" t="str">
        <f t="shared" si="47"/>
        <v>400646 - Flavour Savoury,200276 - Givaudan Schweiz AG,2007,20,CH,Duebendorf,Ueberlandstrasse 138 Duebendorf</v>
      </c>
    </row>
    <row r="1526" spans="1:12">
      <c r="A1526" s="6" t="s">
        <v>664</v>
      </c>
      <c r="B1526" s="7" t="s">
        <v>182</v>
      </c>
      <c r="C1526" s="7">
        <v>2007</v>
      </c>
      <c r="D1526" s="8">
        <v>15</v>
      </c>
      <c r="E1526" s="4" t="s">
        <v>1477</v>
      </c>
      <c r="F1526" t="s">
        <v>1606</v>
      </c>
      <c r="G1526">
        <v>0</v>
      </c>
      <c r="H1526" s="4" t="s">
        <v>1607</v>
      </c>
      <c r="I1526" t="s">
        <v>1608</v>
      </c>
      <c r="J1526" t="s">
        <v>1608</v>
      </c>
      <c r="K1526" t="str">
        <f t="shared" si="46"/>
        <v>Ueberlandstrasse 138 Duebendorf</v>
      </c>
      <c r="L1526" t="str">
        <f t="shared" si="47"/>
        <v>400647 - Flavour Smoke Juniper Not active,200276 - Givaudan Schweiz AG,2007,15,CH,Duebendorf,Ueberlandstrasse 138 Duebendorf</v>
      </c>
    </row>
    <row r="1527" spans="1:12">
      <c r="A1527" s="6" t="s">
        <v>669</v>
      </c>
      <c r="B1527" s="7" t="s">
        <v>182</v>
      </c>
      <c r="C1527" s="7">
        <v>2007</v>
      </c>
      <c r="D1527" s="8">
        <v>200</v>
      </c>
      <c r="E1527" s="4" t="s">
        <v>1477</v>
      </c>
      <c r="F1527" t="s">
        <v>1606</v>
      </c>
      <c r="G1527">
        <v>0</v>
      </c>
      <c r="H1527" s="4" t="s">
        <v>1607</v>
      </c>
      <c r="I1527" t="s">
        <v>1608</v>
      </c>
      <c r="J1527" t="s">
        <v>1608</v>
      </c>
      <c r="K1527" t="str">
        <f t="shared" si="46"/>
        <v>Ueberlandstrasse 138 Duebendorf</v>
      </c>
      <c r="L1527" t="str">
        <f t="shared" si="47"/>
        <v>400653 - Flavour Beef Roast Top note,200276 - Givaudan Schweiz AG,2007,200,CH,Duebendorf,Ueberlandstrasse 138 Duebendorf</v>
      </c>
    </row>
    <row r="1528" spans="1:12">
      <c r="A1528" s="6" t="s">
        <v>181</v>
      </c>
      <c r="B1528" s="7" t="s">
        <v>182</v>
      </c>
      <c r="C1528" s="7">
        <v>2008</v>
      </c>
      <c r="D1528" s="8">
        <v>3315</v>
      </c>
      <c r="E1528" s="4" t="s">
        <v>1477</v>
      </c>
      <c r="F1528" t="s">
        <v>1606</v>
      </c>
      <c r="G1528">
        <v>0</v>
      </c>
      <c r="H1528" s="4" t="s">
        <v>1607</v>
      </c>
      <c r="I1528" t="s">
        <v>1608</v>
      </c>
      <c r="J1528" t="s">
        <v>1608</v>
      </c>
      <c r="K1528" t="str">
        <f t="shared" si="46"/>
        <v>Ueberlandstrasse 138 Duebendorf</v>
      </c>
      <c r="L1528" t="str">
        <f t="shared" si="47"/>
        <v>400136 - Flavour Meat Base Not Active,200276 - Givaudan Schweiz AG,2008,3315,CH,Duebendorf,Ueberlandstrasse 138 Duebendorf</v>
      </c>
    </row>
    <row r="1529" spans="1:12">
      <c r="A1529" s="6" t="s">
        <v>208</v>
      </c>
      <c r="B1529" s="7" t="s">
        <v>182</v>
      </c>
      <c r="C1529" s="7">
        <v>2008</v>
      </c>
      <c r="D1529" s="8">
        <v>170</v>
      </c>
      <c r="E1529" s="4" t="s">
        <v>1477</v>
      </c>
      <c r="F1529" t="s">
        <v>1606</v>
      </c>
      <c r="G1529">
        <v>0</v>
      </c>
      <c r="H1529" s="4" t="s">
        <v>1607</v>
      </c>
      <c r="I1529" t="s">
        <v>1608</v>
      </c>
      <c r="J1529" t="s">
        <v>1608</v>
      </c>
      <c r="K1529" t="str">
        <f t="shared" si="46"/>
        <v>Ueberlandstrasse 138 Duebendorf</v>
      </c>
      <c r="L1529" t="str">
        <f t="shared" si="47"/>
        <v>400188 - Flavour Tomato Cooked,200276 - Givaudan Schweiz AG,2008,170,CH,Duebendorf,Ueberlandstrasse 138 Duebendorf</v>
      </c>
    </row>
    <row r="1530" spans="1:12">
      <c r="A1530" s="6" t="s">
        <v>284</v>
      </c>
      <c r="B1530" s="7" t="s">
        <v>182</v>
      </c>
      <c r="C1530" s="7">
        <v>2008</v>
      </c>
      <c r="D1530" s="8">
        <v>500</v>
      </c>
      <c r="E1530" s="4" t="s">
        <v>1477</v>
      </c>
      <c r="F1530" t="s">
        <v>1606</v>
      </c>
      <c r="G1530">
        <v>0</v>
      </c>
      <c r="H1530" s="4" t="s">
        <v>1607</v>
      </c>
      <c r="I1530" t="s">
        <v>1608</v>
      </c>
      <c r="J1530" t="s">
        <v>1608</v>
      </c>
      <c r="K1530" t="str">
        <f t="shared" si="46"/>
        <v>Ueberlandstrasse 138 Duebendorf</v>
      </c>
      <c r="L1530" t="str">
        <f t="shared" si="47"/>
        <v>400269 - Flavour RF-B/K  NOT ACTIVE,200276 - Givaudan Schweiz AG,2008,500,CH,Duebendorf,Ueberlandstrasse 138 Duebendorf</v>
      </c>
    </row>
    <row r="1531" spans="1:12">
      <c r="A1531" s="6" t="s">
        <v>312</v>
      </c>
      <c r="B1531" s="7" t="s">
        <v>182</v>
      </c>
      <c r="C1531" s="7">
        <v>2008</v>
      </c>
      <c r="D1531" s="8">
        <v>300</v>
      </c>
      <c r="E1531" s="4" t="s">
        <v>1477</v>
      </c>
      <c r="F1531" t="s">
        <v>1606</v>
      </c>
      <c r="G1531">
        <v>0</v>
      </c>
      <c r="H1531" s="4" t="s">
        <v>1607</v>
      </c>
      <c r="I1531" t="s">
        <v>1608</v>
      </c>
      <c r="J1531" t="s">
        <v>1608</v>
      </c>
      <c r="K1531" t="str">
        <f t="shared" si="46"/>
        <v>Ueberlandstrasse 138 Duebendorf</v>
      </c>
      <c r="L1531" t="str">
        <f t="shared" si="47"/>
        <v>400295 - Flavour Roast Pork P-131525 NOT ACTIVE,200276 - Givaudan Schweiz AG,2008,300,CH,Duebendorf,Ueberlandstrasse 138 Duebendorf</v>
      </c>
    </row>
    <row r="1532" spans="1:12">
      <c r="A1532" s="6" t="s">
        <v>435</v>
      </c>
      <c r="B1532" s="7" t="s">
        <v>182</v>
      </c>
      <c r="C1532" s="7">
        <v>2008</v>
      </c>
      <c r="D1532" s="8">
        <v>400</v>
      </c>
      <c r="E1532" s="4" t="s">
        <v>1477</v>
      </c>
      <c r="F1532" t="s">
        <v>1606</v>
      </c>
      <c r="G1532">
        <v>0</v>
      </c>
      <c r="H1532" s="4" t="s">
        <v>1607</v>
      </c>
      <c r="I1532" t="s">
        <v>1608</v>
      </c>
      <c r="J1532" t="s">
        <v>1608</v>
      </c>
      <c r="K1532" t="str">
        <f t="shared" si="46"/>
        <v>Ueberlandstrasse 138 Duebendorf</v>
      </c>
      <c r="L1532" t="str">
        <f t="shared" si="47"/>
        <v>400408 - Flavour Garlic Fresh,200276 - Givaudan Schweiz AG,2008,400,CH,Duebendorf,Ueberlandstrasse 138 Duebendorf</v>
      </c>
    </row>
    <row r="1533" spans="1:12">
      <c r="A1533" s="6" t="s">
        <v>445</v>
      </c>
      <c r="B1533" s="7" t="s">
        <v>182</v>
      </c>
      <c r="C1533" s="7">
        <v>2008</v>
      </c>
      <c r="D1533" s="8">
        <v>100</v>
      </c>
      <c r="E1533" s="4" t="s">
        <v>1477</v>
      </c>
      <c r="F1533" t="s">
        <v>1606</v>
      </c>
      <c r="G1533">
        <v>0</v>
      </c>
      <c r="H1533" s="4" t="s">
        <v>1607</v>
      </c>
      <c r="I1533" t="s">
        <v>1608</v>
      </c>
      <c r="J1533" t="s">
        <v>1608</v>
      </c>
      <c r="K1533" t="str">
        <f t="shared" si="46"/>
        <v>Ueberlandstrasse 138 Duebendorf</v>
      </c>
      <c r="L1533" t="str">
        <f t="shared" si="47"/>
        <v>400417 - Flavour Lamb NOT ACTIVE,200276 - Givaudan Schweiz AG,2008,100,CH,Duebendorf,Ueberlandstrasse 138 Duebendorf</v>
      </c>
    </row>
    <row r="1534" spans="1:12">
      <c r="A1534" s="6" t="s">
        <v>510</v>
      </c>
      <c r="B1534" s="7" t="s">
        <v>182</v>
      </c>
      <c r="C1534" s="7">
        <v>2008</v>
      </c>
      <c r="D1534" s="8">
        <v>75</v>
      </c>
      <c r="E1534" s="4" t="s">
        <v>1477</v>
      </c>
      <c r="F1534" t="s">
        <v>1606</v>
      </c>
      <c r="G1534">
        <v>0</v>
      </c>
      <c r="H1534" s="4" t="s">
        <v>1607</v>
      </c>
      <c r="I1534" t="s">
        <v>1608</v>
      </c>
      <c r="J1534" t="s">
        <v>1608</v>
      </c>
      <c r="K1534" t="str">
        <f t="shared" si="46"/>
        <v>Ueberlandstrasse 138 Duebendorf</v>
      </c>
      <c r="L1534" t="str">
        <f t="shared" si="47"/>
        <v>400479 - Flavour Cheese Parmesan,200276 - Givaudan Schweiz AG,2008,75,CH,Duebendorf,Ueberlandstrasse 138 Duebendorf</v>
      </c>
    </row>
    <row r="1535" spans="1:12">
      <c r="A1535" s="6" t="s">
        <v>549</v>
      </c>
      <c r="B1535" s="7" t="s">
        <v>182</v>
      </c>
      <c r="C1535" s="7">
        <v>2008</v>
      </c>
      <c r="D1535" s="8">
        <v>60</v>
      </c>
      <c r="E1535" s="4" t="s">
        <v>1477</v>
      </c>
      <c r="F1535" t="s">
        <v>1606</v>
      </c>
      <c r="G1535">
        <v>0</v>
      </c>
      <c r="H1535" s="4" t="s">
        <v>1607</v>
      </c>
      <c r="I1535" t="s">
        <v>1608</v>
      </c>
      <c r="J1535" t="s">
        <v>1608</v>
      </c>
      <c r="K1535" t="str">
        <f t="shared" si="46"/>
        <v>Ueberlandstrasse 138 Duebendorf</v>
      </c>
      <c r="L1535" t="str">
        <f t="shared" si="47"/>
        <v>400516 - Flavour Whisky Not active,200276 - Givaudan Schweiz AG,2008,60,CH,Duebendorf,Ueberlandstrasse 138 Duebendorf</v>
      </c>
    </row>
    <row r="1536" spans="1:12">
      <c r="A1536" s="6" t="s">
        <v>556</v>
      </c>
      <c r="B1536" s="7" t="s">
        <v>182</v>
      </c>
      <c r="C1536" s="7">
        <v>2008</v>
      </c>
      <c r="D1536" s="8">
        <v>125</v>
      </c>
      <c r="E1536" s="4" t="s">
        <v>1477</v>
      </c>
      <c r="F1536" t="s">
        <v>1606</v>
      </c>
      <c r="G1536">
        <v>0</v>
      </c>
      <c r="H1536" s="4" t="s">
        <v>1607</v>
      </c>
      <c r="I1536" t="s">
        <v>1608</v>
      </c>
      <c r="J1536" t="s">
        <v>1608</v>
      </c>
      <c r="K1536" t="str">
        <f t="shared" si="46"/>
        <v>Ueberlandstrasse 138 Duebendorf</v>
      </c>
      <c r="L1536" t="str">
        <f t="shared" si="47"/>
        <v>400526 - Flavour Beef Boiled Not active,200276 - Givaudan Schweiz AG,2008,125,CH,Duebendorf,Ueberlandstrasse 138 Duebendorf</v>
      </c>
    </row>
    <row r="1537" spans="1:12">
      <c r="A1537" s="6" t="s">
        <v>653</v>
      </c>
      <c r="B1537" s="7" t="s">
        <v>182</v>
      </c>
      <c r="C1537" s="7">
        <v>2008</v>
      </c>
      <c r="D1537" s="8">
        <v>77.180000000000007</v>
      </c>
      <c r="E1537" s="4" t="s">
        <v>1477</v>
      </c>
      <c r="F1537" t="s">
        <v>1606</v>
      </c>
      <c r="G1537">
        <v>0</v>
      </c>
      <c r="H1537" s="4" t="s">
        <v>1607</v>
      </c>
      <c r="I1537" t="s">
        <v>1608</v>
      </c>
      <c r="J1537" t="s">
        <v>1608</v>
      </c>
      <c r="K1537" t="str">
        <f t="shared" si="46"/>
        <v>Ueberlandstrasse 138 Duebendorf</v>
      </c>
      <c r="L1537" t="str">
        <f t="shared" si="47"/>
        <v>400635 - Flavour Meat Umami Not active,200276 - Givaudan Schweiz AG,2008,77,18,CH,Duebendorf,Ueberlandstrasse 138 Duebendorf</v>
      </c>
    </row>
    <row r="1538" spans="1:12">
      <c r="A1538" s="6" t="s">
        <v>654</v>
      </c>
      <c r="B1538" s="7" t="s">
        <v>182</v>
      </c>
      <c r="C1538" s="7">
        <v>2008</v>
      </c>
      <c r="D1538" s="8">
        <v>50</v>
      </c>
      <c r="E1538" s="4" t="s">
        <v>1477</v>
      </c>
      <c r="F1538" t="s">
        <v>1606</v>
      </c>
      <c r="G1538">
        <v>0</v>
      </c>
      <c r="H1538" s="4" t="s">
        <v>1607</v>
      </c>
      <c r="I1538" t="s">
        <v>1608</v>
      </c>
      <c r="J1538" t="s">
        <v>1608</v>
      </c>
      <c r="K1538" t="str">
        <f t="shared" si="46"/>
        <v>Ueberlandstrasse 138 Duebendorf</v>
      </c>
      <c r="L1538" t="str">
        <f t="shared" si="47"/>
        <v>400636 - Flavour Mustard English Horseradish NOT A,200276 - Givaudan Schweiz AG,2008,50,CH,Duebendorf,Ueberlandstrasse 138 Duebendorf</v>
      </c>
    </row>
    <row r="1539" spans="1:12">
      <c r="A1539" s="6" t="s">
        <v>663</v>
      </c>
      <c r="B1539" s="7" t="s">
        <v>182</v>
      </c>
      <c r="C1539" s="7">
        <v>2008</v>
      </c>
      <c r="D1539" s="8">
        <v>120</v>
      </c>
      <c r="E1539" s="4" t="s">
        <v>1477</v>
      </c>
      <c r="F1539" t="s">
        <v>1606</v>
      </c>
      <c r="G1539">
        <v>0</v>
      </c>
      <c r="H1539" s="4" t="s">
        <v>1607</v>
      </c>
      <c r="I1539" t="s">
        <v>1608</v>
      </c>
      <c r="J1539" t="s">
        <v>1608</v>
      </c>
      <c r="K1539" t="str">
        <f t="shared" ref="K1539:K1602" si="48">CONCATENATE(I1539," ",H1539)</f>
        <v>Ueberlandstrasse 138 Duebendorf</v>
      </c>
      <c r="L1539" t="str">
        <f t="shared" ref="L1539:L1602" si="49">CONCATENATE(A1539,",",B1539,",",C1539,",",D1539,",",E1539,",",H1539,",",K1539)</f>
        <v>400646 - Flavour Savoury,200276 - Givaudan Schweiz AG,2008,120,CH,Duebendorf,Ueberlandstrasse 138 Duebendorf</v>
      </c>
    </row>
    <row r="1540" spans="1:12">
      <c r="A1540" s="6" t="s">
        <v>664</v>
      </c>
      <c r="B1540" s="7" t="s">
        <v>182</v>
      </c>
      <c r="C1540" s="7">
        <v>2008</v>
      </c>
      <c r="D1540" s="8">
        <v>30</v>
      </c>
      <c r="E1540" s="4" t="s">
        <v>1477</v>
      </c>
      <c r="F1540" t="s">
        <v>1606</v>
      </c>
      <c r="G1540">
        <v>0</v>
      </c>
      <c r="H1540" s="4" t="s">
        <v>1607</v>
      </c>
      <c r="I1540" t="s">
        <v>1608</v>
      </c>
      <c r="J1540" t="s">
        <v>1608</v>
      </c>
      <c r="K1540" t="str">
        <f t="shared" si="48"/>
        <v>Ueberlandstrasse 138 Duebendorf</v>
      </c>
      <c r="L1540" t="str">
        <f t="shared" si="49"/>
        <v>400647 - Flavour Smoke Juniper Not active,200276 - Givaudan Schweiz AG,2008,30,CH,Duebendorf,Ueberlandstrasse 138 Duebendorf</v>
      </c>
    </row>
    <row r="1541" spans="1:12">
      <c r="A1541" s="6" t="s">
        <v>669</v>
      </c>
      <c r="B1541" s="7" t="s">
        <v>182</v>
      </c>
      <c r="C1541" s="7">
        <v>2008</v>
      </c>
      <c r="D1541" s="8">
        <v>500</v>
      </c>
      <c r="E1541" s="4" t="s">
        <v>1477</v>
      </c>
      <c r="F1541" t="s">
        <v>1606</v>
      </c>
      <c r="G1541">
        <v>0</v>
      </c>
      <c r="H1541" s="4" t="s">
        <v>1607</v>
      </c>
      <c r="I1541" t="s">
        <v>1608</v>
      </c>
      <c r="J1541" t="s">
        <v>1608</v>
      </c>
      <c r="K1541" t="str">
        <f t="shared" si="48"/>
        <v>Ueberlandstrasse 138 Duebendorf</v>
      </c>
      <c r="L1541" t="str">
        <f t="shared" si="49"/>
        <v>400653 - Flavour Beef Roast Top note,200276 - Givaudan Schweiz AG,2008,500,CH,Duebendorf,Ueberlandstrasse 138 Duebendorf</v>
      </c>
    </row>
    <row r="1542" spans="1:12">
      <c r="A1542" s="6" t="s">
        <v>681</v>
      </c>
      <c r="B1542" s="7" t="s">
        <v>182</v>
      </c>
      <c r="C1542" s="7">
        <v>2008</v>
      </c>
      <c r="D1542" s="8">
        <v>55</v>
      </c>
      <c r="E1542" s="4" t="s">
        <v>1477</v>
      </c>
      <c r="F1542" t="s">
        <v>1606</v>
      </c>
      <c r="G1542">
        <v>0</v>
      </c>
      <c r="H1542" s="4" t="s">
        <v>1607</v>
      </c>
      <c r="I1542" t="s">
        <v>1608</v>
      </c>
      <c r="J1542" t="s">
        <v>1608</v>
      </c>
      <c r="K1542" t="str">
        <f t="shared" si="48"/>
        <v>Ueberlandstrasse 138 Duebendorf</v>
      </c>
      <c r="L1542" t="str">
        <f t="shared" si="49"/>
        <v>400673 - Flavour Honey liquid Not active,200276 - Givaudan Schweiz AG,2008,55,CH,Duebendorf,Ueberlandstrasse 138 Duebendorf</v>
      </c>
    </row>
    <row r="1543" spans="1:12">
      <c r="A1543" s="6" t="s">
        <v>693</v>
      </c>
      <c r="B1543" s="7" t="s">
        <v>182</v>
      </c>
      <c r="C1543" s="7">
        <v>2008</v>
      </c>
      <c r="D1543" s="8">
        <v>9260</v>
      </c>
      <c r="E1543" s="4" t="s">
        <v>1477</v>
      </c>
      <c r="F1543" t="s">
        <v>1606</v>
      </c>
      <c r="G1543">
        <v>0</v>
      </c>
      <c r="H1543" s="4" t="s">
        <v>1607</v>
      </c>
      <c r="I1543" t="s">
        <v>1608</v>
      </c>
      <c r="J1543" t="s">
        <v>1608</v>
      </c>
      <c r="K1543" t="str">
        <f t="shared" si="48"/>
        <v>Ueberlandstrasse 138 Duebendorf</v>
      </c>
      <c r="L1543" t="str">
        <f t="shared" si="49"/>
        <v>400685 - Flavour Beef Roast Not active,200276 - Givaudan Schweiz AG,2008,9260,CH,Duebendorf,Ueberlandstrasse 138 Duebendorf</v>
      </c>
    </row>
    <row r="1544" spans="1:12">
      <c r="A1544" s="6" t="s">
        <v>714</v>
      </c>
      <c r="B1544" s="7" t="s">
        <v>182</v>
      </c>
      <c r="C1544" s="7">
        <v>2008</v>
      </c>
      <c r="D1544" s="8">
        <v>100</v>
      </c>
      <c r="E1544" s="4" t="s">
        <v>1477</v>
      </c>
      <c r="F1544" t="s">
        <v>1606</v>
      </c>
      <c r="G1544">
        <v>0</v>
      </c>
      <c r="H1544" s="4" t="s">
        <v>1607</v>
      </c>
      <c r="I1544" t="s">
        <v>1608</v>
      </c>
      <c r="J1544" t="s">
        <v>1608</v>
      </c>
      <c r="K1544" t="str">
        <f t="shared" si="48"/>
        <v>Ueberlandstrasse 138 Duebendorf</v>
      </c>
      <c r="L1544" t="str">
        <f t="shared" si="49"/>
        <v>400707 - Flavour Beef Not Active,200276 - Givaudan Schweiz AG,2008,100,CH,Duebendorf,Ueberlandstrasse 138 Duebendorf</v>
      </c>
    </row>
    <row r="1545" spans="1:12">
      <c r="A1545" s="6" t="s">
        <v>719</v>
      </c>
      <c r="B1545" s="7" t="s">
        <v>182</v>
      </c>
      <c r="C1545" s="7">
        <v>2008</v>
      </c>
      <c r="D1545" s="8">
        <v>200</v>
      </c>
      <c r="E1545" s="4" t="s">
        <v>1477</v>
      </c>
      <c r="F1545" t="s">
        <v>1606</v>
      </c>
      <c r="G1545">
        <v>0</v>
      </c>
      <c r="H1545" s="4" t="s">
        <v>1607</v>
      </c>
      <c r="I1545" t="s">
        <v>1608</v>
      </c>
      <c r="J1545" t="s">
        <v>1608</v>
      </c>
      <c r="K1545" t="str">
        <f t="shared" si="48"/>
        <v>Ueberlandstrasse 138 Duebendorf</v>
      </c>
      <c r="L1545" t="str">
        <f t="shared" si="49"/>
        <v>400714 - Flavour Onion Roast,200276 - Givaudan Schweiz AG,2008,200,CH,Duebendorf,Ueberlandstrasse 138 Duebendorf</v>
      </c>
    </row>
    <row r="1546" spans="1:12">
      <c r="A1546" s="6" t="s">
        <v>720</v>
      </c>
      <c r="B1546" s="7" t="s">
        <v>182</v>
      </c>
      <c r="C1546" s="7">
        <v>2008</v>
      </c>
      <c r="D1546" s="8">
        <v>27</v>
      </c>
      <c r="E1546" s="4" t="s">
        <v>1477</v>
      </c>
      <c r="F1546" t="s">
        <v>1606</v>
      </c>
      <c r="G1546">
        <v>0</v>
      </c>
      <c r="H1546" s="4" t="s">
        <v>1607</v>
      </c>
      <c r="I1546" t="s">
        <v>1608</v>
      </c>
      <c r="J1546" t="s">
        <v>1608</v>
      </c>
      <c r="K1546" t="str">
        <f t="shared" si="48"/>
        <v>Ueberlandstrasse 138 Duebendorf</v>
      </c>
      <c r="L1546" t="str">
        <f t="shared" si="49"/>
        <v>400715 - Flavour Wok Aroma,200276 - Givaudan Schweiz AG,2008,27,CH,Duebendorf,Ueberlandstrasse 138 Duebendorf</v>
      </c>
    </row>
    <row r="1547" spans="1:12">
      <c r="A1547" s="6" t="s">
        <v>721</v>
      </c>
      <c r="B1547" s="7" t="s">
        <v>182</v>
      </c>
      <c r="C1547" s="7">
        <v>2008</v>
      </c>
      <c r="D1547" s="8">
        <v>40</v>
      </c>
      <c r="E1547" s="4" t="s">
        <v>1477</v>
      </c>
      <c r="F1547" t="s">
        <v>1606</v>
      </c>
      <c r="G1547">
        <v>0</v>
      </c>
      <c r="H1547" s="4" t="s">
        <v>1607</v>
      </c>
      <c r="I1547" t="s">
        <v>1608</v>
      </c>
      <c r="J1547" t="s">
        <v>1608</v>
      </c>
      <c r="K1547" t="str">
        <f t="shared" si="48"/>
        <v>Ueberlandstrasse 138 Duebendorf</v>
      </c>
      <c r="L1547" t="str">
        <f t="shared" si="49"/>
        <v>400716 - Flavour Tomato Sun Dried,200276 - Givaudan Schweiz AG,2008,40,CH,Duebendorf,Ueberlandstrasse 138 Duebendorf</v>
      </c>
    </row>
    <row r="1548" spans="1:12">
      <c r="A1548" s="6" t="s">
        <v>722</v>
      </c>
      <c r="B1548" s="7" t="s">
        <v>182</v>
      </c>
      <c r="C1548" s="7">
        <v>2008</v>
      </c>
      <c r="D1548" s="8">
        <v>125</v>
      </c>
      <c r="E1548" s="4" t="s">
        <v>1477</v>
      </c>
      <c r="F1548" t="s">
        <v>1606</v>
      </c>
      <c r="G1548">
        <v>0</v>
      </c>
      <c r="H1548" s="4" t="s">
        <v>1607</v>
      </c>
      <c r="I1548" t="s">
        <v>1608</v>
      </c>
      <c r="J1548" t="s">
        <v>1608</v>
      </c>
      <c r="K1548" t="str">
        <f t="shared" si="48"/>
        <v>Ueberlandstrasse 138 Duebendorf</v>
      </c>
      <c r="L1548" t="str">
        <f t="shared" si="49"/>
        <v>400717 - Flavour Mustard Dutch Pungent,200276 - Givaudan Schweiz AG,2008,125,CH,Duebendorf,Ueberlandstrasse 138 Duebendorf</v>
      </c>
    </row>
    <row r="1549" spans="1:12">
      <c r="A1549" s="6" t="s">
        <v>729</v>
      </c>
      <c r="B1549" s="7" t="s">
        <v>182</v>
      </c>
      <c r="C1549" s="7">
        <v>2008</v>
      </c>
      <c r="D1549" s="8">
        <v>50</v>
      </c>
      <c r="E1549" s="4" t="s">
        <v>1477</v>
      </c>
      <c r="F1549" t="s">
        <v>1606</v>
      </c>
      <c r="G1549">
        <v>0</v>
      </c>
      <c r="H1549" s="4" t="s">
        <v>1607</v>
      </c>
      <c r="I1549" t="s">
        <v>1608</v>
      </c>
      <c r="J1549" t="s">
        <v>1608</v>
      </c>
      <c r="K1549" t="str">
        <f t="shared" si="48"/>
        <v>Ueberlandstrasse 138 Duebendorf</v>
      </c>
      <c r="L1549" t="str">
        <f t="shared" si="49"/>
        <v>400722 - Flavour Chicken Boiled Top note,200276 - Givaudan Schweiz AG,2008,50,CH,Duebendorf,Ueberlandstrasse 138 Duebendorf</v>
      </c>
    </row>
    <row r="1550" spans="1:12">
      <c r="A1550" s="6" t="s">
        <v>730</v>
      </c>
      <c r="B1550" s="7" t="s">
        <v>182</v>
      </c>
      <c r="C1550" s="7">
        <v>2008</v>
      </c>
      <c r="D1550" s="8">
        <v>225</v>
      </c>
      <c r="E1550" s="4" t="s">
        <v>1477</v>
      </c>
      <c r="F1550" t="s">
        <v>1606</v>
      </c>
      <c r="G1550">
        <v>0</v>
      </c>
      <c r="H1550" s="4" t="s">
        <v>1607</v>
      </c>
      <c r="I1550" t="s">
        <v>1608</v>
      </c>
      <c r="J1550" t="s">
        <v>1608</v>
      </c>
      <c r="K1550" t="str">
        <f t="shared" si="48"/>
        <v>Ueberlandstrasse 138 Duebendorf</v>
      </c>
      <c r="L1550" t="str">
        <f t="shared" si="49"/>
        <v>400723 - Flavour Bacon Smoke Top note,200276 - Givaudan Schweiz AG,2008,225,CH,Duebendorf,Ueberlandstrasse 138 Duebendorf</v>
      </c>
    </row>
    <row r="1551" spans="1:12">
      <c r="A1551" s="6" t="s">
        <v>734</v>
      </c>
      <c r="B1551" s="7" t="s">
        <v>182</v>
      </c>
      <c r="C1551" s="7">
        <v>2008</v>
      </c>
      <c r="D1551" s="8">
        <v>510</v>
      </c>
      <c r="E1551" s="4" t="s">
        <v>1477</v>
      </c>
      <c r="F1551" t="s">
        <v>1606</v>
      </c>
      <c r="G1551">
        <v>0</v>
      </c>
      <c r="H1551" s="4" t="s">
        <v>1607</v>
      </c>
      <c r="I1551" t="s">
        <v>1608</v>
      </c>
      <c r="J1551" t="s">
        <v>1608</v>
      </c>
      <c r="K1551" t="str">
        <f t="shared" si="48"/>
        <v>Ueberlandstrasse 138 Duebendorf</v>
      </c>
      <c r="L1551" t="str">
        <f t="shared" si="49"/>
        <v>400727 - Flavour Masking Bitter off taste AF NOT A,200276 - Givaudan Schweiz AG,2008,510,CH,Duebendorf,Ueberlandstrasse 138 Duebendorf</v>
      </c>
    </row>
    <row r="1552" spans="1:12">
      <c r="A1552" s="6" t="s">
        <v>735</v>
      </c>
      <c r="B1552" s="7" t="s">
        <v>182</v>
      </c>
      <c r="C1552" s="7">
        <v>2008</v>
      </c>
      <c r="D1552" s="8">
        <v>25</v>
      </c>
      <c r="E1552" s="4" t="s">
        <v>1477</v>
      </c>
      <c r="F1552" t="s">
        <v>1606</v>
      </c>
      <c r="G1552">
        <v>0</v>
      </c>
      <c r="H1552" s="4" t="s">
        <v>1607</v>
      </c>
      <c r="I1552" t="s">
        <v>1608</v>
      </c>
      <c r="J1552" t="s">
        <v>1608</v>
      </c>
      <c r="K1552" t="str">
        <f t="shared" si="48"/>
        <v>Ueberlandstrasse 138 Duebendorf</v>
      </c>
      <c r="L1552" t="str">
        <f t="shared" si="49"/>
        <v>400728 - Flavour Mushroom Sauted liquid,200276 - Givaudan Schweiz AG,2008,25,CH,Duebendorf,Ueberlandstrasse 138 Duebendorf</v>
      </c>
    </row>
    <row r="1553" spans="1:12">
      <c r="A1553" s="6" t="s">
        <v>742</v>
      </c>
      <c r="B1553" s="7" t="s">
        <v>182</v>
      </c>
      <c r="C1553" s="7">
        <v>2008</v>
      </c>
      <c r="D1553" s="8">
        <v>20.8</v>
      </c>
      <c r="E1553" s="4" t="s">
        <v>1477</v>
      </c>
      <c r="F1553" t="s">
        <v>1606</v>
      </c>
      <c r="G1553">
        <v>0</v>
      </c>
      <c r="H1553" s="4" t="s">
        <v>1607</v>
      </c>
      <c r="I1553" t="s">
        <v>1608</v>
      </c>
      <c r="J1553" t="s">
        <v>1608</v>
      </c>
      <c r="K1553" t="str">
        <f t="shared" si="48"/>
        <v>Ueberlandstrasse 138 Duebendorf</v>
      </c>
      <c r="L1553" t="str">
        <f t="shared" si="49"/>
        <v>400737 - Flavour Meat NOT ACTIVE,200276 - Givaudan Schweiz AG,2008,20,8,CH,Duebendorf,Ueberlandstrasse 138 Duebendorf</v>
      </c>
    </row>
    <row r="1554" spans="1:12">
      <c r="A1554" s="6" t="s">
        <v>748</v>
      </c>
      <c r="B1554" s="7" t="s">
        <v>182</v>
      </c>
      <c r="C1554" s="7">
        <v>2008</v>
      </c>
      <c r="D1554" s="8">
        <v>25</v>
      </c>
      <c r="E1554" s="4" t="s">
        <v>1477</v>
      </c>
      <c r="F1554" t="s">
        <v>1606</v>
      </c>
      <c r="G1554">
        <v>0</v>
      </c>
      <c r="H1554" s="4" t="s">
        <v>1607</v>
      </c>
      <c r="I1554" t="s">
        <v>1608</v>
      </c>
      <c r="J1554" t="s">
        <v>1608</v>
      </c>
      <c r="K1554" t="str">
        <f t="shared" si="48"/>
        <v>Ueberlandstrasse 138 Duebendorf</v>
      </c>
      <c r="L1554" t="str">
        <f t="shared" si="49"/>
        <v>400747 - Flavour Olive Black,200276 - Givaudan Schweiz AG,2008,25,CH,Duebendorf,Ueberlandstrasse 138 Duebendorf</v>
      </c>
    </row>
    <row r="1555" spans="1:12">
      <c r="A1555" s="6" t="s">
        <v>749</v>
      </c>
      <c r="B1555" s="7" t="s">
        <v>182</v>
      </c>
      <c r="C1555" s="7">
        <v>2008</v>
      </c>
      <c r="D1555" s="8">
        <v>25</v>
      </c>
      <c r="E1555" s="4" t="s">
        <v>1477</v>
      </c>
      <c r="F1555" t="s">
        <v>1606</v>
      </c>
      <c r="G1555">
        <v>0</v>
      </c>
      <c r="H1555" s="4" t="s">
        <v>1607</v>
      </c>
      <c r="I1555" t="s">
        <v>1608</v>
      </c>
      <c r="J1555" t="s">
        <v>1608</v>
      </c>
      <c r="K1555" t="str">
        <f t="shared" si="48"/>
        <v>Ueberlandstrasse 138 Duebendorf</v>
      </c>
      <c r="L1555" t="str">
        <f t="shared" si="49"/>
        <v>400748 - Flavour Papaya Not Active,200276 - Givaudan Schweiz AG,2008,25,CH,Duebendorf,Ueberlandstrasse 138 Duebendorf</v>
      </c>
    </row>
    <row r="1556" spans="1:12">
      <c r="A1556" s="6" t="s">
        <v>753</v>
      </c>
      <c r="B1556" s="7" t="s">
        <v>182</v>
      </c>
      <c r="C1556" s="7">
        <v>2008</v>
      </c>
      <c r="D1556" s="8">
        <v>20</v>
      </c>
      <c r="E1556" s="4" t="s">
        <v>1477</v>
      </c>
      <c r="F1556" t="s">
        <v>1606</v>
      </c>
      <c r="G1556">
        <v>0</v>
      </c>
      <c r="H1556" s="4" t="s">
        <v>1607</v>
      </c>
      <c r="I1556" t="s">
        <v>1608</v>
      </c>
      <c r="J1556" t="s">
        <v>1608</v>
      </c>
      <c r="K1556" t="str">
        <f t="shared" si="48"/>
        <v>Ueberlandstrasse 138 Duebendorf</v>
      </c>
      <c r="L1556" t="str">
        <f t="shared" si="49"/>
        <v>400752 - Roast Beef Flavour P-131526 NOT ACTIVE,200276 - Givaudan Schweiz AG,2008,20,CH,Duebendorf,Ueberlandstrasse 138 Duebendorf</v>
      </c>
    </row>
    <row r="1557" spans="1:12">
      <c r="A1557" s="6" t="s">
        <v>775</v>
      </c>
      <c r="B1557" s="7" t="s">
        <v>182</v>
      </c>
      <c r="C1557" s="7">
        <v>2008</v>
      </c>
      <c r="D1557" s="8">
        <v>500</v>
      </c>
      <c r="E1557" s="4" t="s">
        <v>1477</v>
      </c>
      <c r="F1557" t="s">
        <v>1606</v>
      </c>
      <c r="G1557">
        <v>0</v>
      </c>
      <c r="H1557" s="4" t="s">
        <v>1607</v>
      </c>
      <c r="I1557" t="s">
        <v>1608</v>
      </c>
      <c r="J1557" t="s">
        <v>1608</v>
      </c>
      <c r="K1557" t="str">
        <f t="shared" si="48"/>
        <v>Ueberlandstrasse 138 Duebendorf</v>
      </c>
      <c r="L1557" t="str">
        <f t="shared" si="49"/>
        <v>400783 - Flavour Milk Fresh,200276 - Givaudan Schweiz AG,2008,500,CH,Duebendorf,Ueberlandstrasse 138 Duebendorf</v>
      </c>
    </row>
    <row r="1558" spans="1:12">
      <c r="A1558" s="6" t="s">
        <v>776</v>
      </c>
      <c r="B1558" s="7" t="s">
        <v>182</v>
      </c>
      <c r="C1558" s="7">
        <v>2008</v>
      </c>
      <c r="D1558" s="8">
        <v>350</v>
      </c>
      <c r="E1558" s="4" t="s">
        <v>1477</v>
      </c>
      <c r="F1558" t="s">
        <v>1606</v>
      </c>
      <c r="G1558">
        <v>0</v>
      </c>
      <c r="H1558" s="4" t="s">
        <v>1607</v>
      </c>
      <c r="I1558" t="s">
        <v>1608</v>
      </c>
      <c r="J1558" t="s">
        <v>1608</v>
      </c>
      <c r="K1558" t="str">
        <f t="shared" si="48"/>
        <v>Ueberlandstrasse 138 Duebendorf</v>
      </c>
      <c r="L1558" t="str">
        <f t="shared" si="49"/>
        <v>400784 - Flavour Beef Grill Top note NTU,200276 - Givaudan Schweiz AG,2008,350,CH,Duebendorf,Ueberlandstrasse 138 Duebendorf</v>
      </c>
    </row>
    <row r="1559" spans="1:12">
      <c r="A1559" s="6" t="s">
        <v>181</v>
      </c>
      <c r="B1559" s="7" t="s">
        <v>182</v>
      </c>
      <c r="C1559" s="7">
        <v>2009</v>
      </c>
      <c r="D1559" s="8">
        <v>555</v>
      </c>
      <c r="E1559" s="4" t="s">
        <v>1477</v>
      </c>
      <c r="F1559" t="s">
        <v>1606</v>
      </c>
      <c r="G1559">
        <v>0</v>
      </c>
      <c r="H1559" s="4" t="s">
        <v>1607</v>
      </c>
      <c r="I1559" t="s">
        <v>1608</v>
      </c>
      <c r="J1559" t="s">
        <v>1608</v>
      </c>
      <c r="K1559" t="str">
        <f t="shared" si="48"/>
        <v>Ueberlandstrasse 138 Duebendorf</v>
      </c>
      <c r="L1559" t="str">
        <f t="shared" si="49"/>
        <v>400136 - Flavour Meat Base Not Active,200276 - Givaudan Schweiz AG,2009,555,CH,Duebendorf,Ueberlandstrasse 138 Duebendorf</v>
      </c>
    </row>
    <row r="1560" spans="1:12">
      <c r="A1560" s="6" t="s">
        <v>208</v>
      </c>
      <c r="B1560" s="7" t="s">
        <v>182</v>
      </c>
      <c r="C1560" s="7">
        <v>2009</v>
      </c>
      <c r="D1560" s="8">
        <v>350</v>
      </c>
      <c r="E1560" s="4" t="s">
        <v>1477</v>
      </c>
      <c r="F1560" t="s">
        <v>1606</v>
      </c>
      <c r="G1560">
        <v>0</v>
      </c>
      <c r="H1560" s="4" t="s">
        <v>1607</v>
      </c>
      <c r="I1560" t="s">
        <v>1608</v>
      </c>
      <c r="J1560" t="s">
        <v>1608</v>
      </c>
      <c r="K1560" t="str">
        <f t="shared" si="48"/>
        <v>Ueberlandstrasse 138 Duebendorf</v>
      </c>
      <c r="L1560" t="str">
        <f t="shared" si="49"/>
        <v>400188 - Flavour Tomato Cooked,200276 - Givaudan Schweiz AG,2009,350,CH,Duebendorf,Ueberlandstrasse 138 Duebendorf</v>
      </c>
    </row>
    <row r="1561" spans="1:12">
      <c r="A1561" s="6" t="s">
        <v>279</v>
      </c>
      <c r="B1561" s="7" t="s">
        <v>182</v>
      </c>
      <c r="C1561" s="7">
        <v>2009</v>
      </c>
      <c r="D1561" s="8">
        <v>1200</v>
      </c>
      <c r="E1561" s="4" t="s">
        <v>1477</v>
      </c>
      <c r="F1561" t="s">
        <v>1606</v>
      </c>
      <c r="G1561">
        <v>0</v>
      </c>
      <c r="H1561" s="4" t="s">
        <v>1607</v>
      </c>
      <c r="I1561" t="s">
        <v>1608</v>
      </c>
      <c r="J1561" t="s">
        <v>1608</v>
      </c>
      <c r="K1561" t="str">
        <f t="shared" si="48"/>
        <v>Ueberlandstrasse 138 Duebendorf</v>
      </c>
      <c r="L1561" t="str">
        <f t="shared" si="49"/>
        <v>400259 - Flavour Meat Grilled NOT ACTIVE,200276 - Givaudan Schweiz AG,2009,1200,CH,Duebendorf,Ueberlandstrasse 138 Duebendorf</v>
      </c>
    </row>
    <row r="1562" spans="1:12">
      <c r="A1562" s="6" t="s">
        <v>284</v>
      </c>
      <c r="B1562" s="7" t="s">
        <v>182</v>
      </c>
      <c r="C1562" s="7">
        <v>2009</v>
      </c>
      <c r="D1562" s="8">
        <v>1350</v>
      </c>
      <c r="E1562" s="4" t="s">
        <v>1477</v>
      </c>
      <c r="F1562" t="s">
        <v>1606</v>
      </c>
      <c r="G1562">
        <v>0</v>
      </c>
      <c r="H1562" s="4" t="s">
        <v>1607</v>
      </c>
      <c r="I1562" t="s">
        <v>1608</v>
      </c>
      <c r="J1562" t="s">
        <v>1608</v>
      </c>
      <c r="K1562" t="str">
        <f t="shared" si="48"/>
        <v>Ueberlandstrasse 138 Duebendorf</v>
      </c>
      <c r="L1562" t="str">
        <f t="shared" si="49"/>
        <v>400269 - Flavour RF-B/K  NOT ACTIVE,200276 - Givaudan Schweiz AG,2009,1350,CH,Duebendorf,Ueberlandstrasse 138 Duebendorf</v>
      </c>
    </row>
    <row r="1563" spans="1:12">
      <c r="A1563" s="6" t="s">
        <v>347</v>
      </c>
      <c r="B1563" s="7" t="s">
        <v>182</v>
      </c>
      <c r="C1563" s="7">
        <v>2009</v>
      </c>
      <c r="D1563" s="8">
        <v>50</v>
      </c>
      <c r="E1563" s="4" t="s">
        <v>1477</v>
      </c>
      <c r="F1563" t="s">
        <v>1606</v>
      </c>
      <c r="G1563">
        <v>0</v>
      </c>
      <c r="H1563" s="4" t="s">
        <v>1607</v>
      </c>
      <c r="I1563" t="s">
        <v>1608</v>
      </c>
      <c r="J1563" t="s">
        <v>1608</v>
      </c>
      <c r="K1563" t="str">
        <f t="shared" si="48"/>
        <v>Ueberlandstrasse 138 Duebendorf</v>
      </c>
      <c r="L1563" t="str">
        <f t="shared" si="49"/>
        <v>400322 - Flavour Lamb,200276 - Givaudan Schweiz AG,2009,50,CH,Duebendorf,Ueberlandstrasse 138 Duebendorf</v>
      </c>
    </row>
    <row r="1564" spans="1:12">
      <c r="A1564" s="6" t="s">
        <v>435</v>
      </c>
      <c r="B1564" s="7" t="s">
        <v>182</v>
      </c>
      <c r="C1564" s="7">
        <v>2009</v>
      </c>
      <c r="D1564" s="8">
        <v>150</v>
      </c>
      <c r="E1564" s="4" t="s">
        <v>1477</v>
      </c>
      <c r="F1564" t="s">
        <v>1606</v>
      </c>
      <c r="G1564">
        <v>0</v>
      </c>
      <c r="H1564" s="4" t="s">
        <v>1607</v>
      </c>
      <c r="I1564" t="s">
        <v>1608</v>
      </c>
      <c r="J1564" t="s">
        <v>1608</v>
      </c>
      <c r="K1564" t="str">
        <f t="shared" si="48"/>
        <v>Ueberlandstrasse 138 Duebendorf</v>
      </c>
      <c r="L1564" t="str">
        <f t="shared" si="49"/>
        <v>400408 - Flavour Garlic Fresh,200276 - Givaudan Schweiz AG,2009,150,CH,Duebendorf,Ueberlandstrasse 138 Duebendorf</v>
      </c>
    </row>
    <row r="1565" spans="1:12">
      <c r="A1565" s="6" t="s">
        <v>442</v>
      </c>
      <c r="B1565" s="7" t="s">
        <v>182</v>
      </c>
      <c r="C1565" s="7">
        <v>2009</v>
      </c>
      <c r="D1565" s="8">
        <v>2</v>
      </c>
      <c r="E1565" s="4" t="s">
        <v>1477</v>
      </c>
      <c r="F1565" t="s">
        <v>1606</v>
      </c>
      <c r="G1565">
        <v>0</v>
      </c>
      <c r="H1565" s="4" t="s">
        <v>1607</v>
      </c>
      <c r="I1565" t="s">
        <v>1608</v>
      </c>
      <c r="J1565" t="s">
        <v>1608</v>
      </c>
      <c r="K1565" t="str">
        <f t="shared" si="48"/>
        <v>Ueberlandstrasse 138 Duebendorf</v>
      </c>
      <c r="L1565" t="str">
        <f t="shared" si="49"/>
        <v>400413 - Flavour Green Tomato NOT ACTIVE,200276 - Givaudan Schweiz AG,2009,2,CH,Duebendorf,Ueberlandstrasse 138 Duebendorf</v>
      </c>
    </row>
    <row r="1566" spans="1:12">
      <c r="A1566" s="6" t="s">
        <v>451</v>
      </c>
      <c r="B1566" s="7" t="s">
        <v>182</v>
      </c>
      <c r="C1566" s="7">
        <v>2009</v>
      </c>
      <c r="D1566" s="8">
        <v>165</v>
      </c>
      <c r="E1566" s="4" t="s">
        <v>1477</v>
      </c>
      <c r="F1566" t="s">
        <v>1606</v>
      </c>
      <c r="G1566">
        <v>0</v>
      </c>
      <c r="H1566" s="4" t="s">
        <v>1607</v>
      </c>
      <c r="I1566" t="s">
        <v>1608</v>
      </c>
      <c r="J1566" t="s">
        <v>1608</v>
      </c>
      <c r="K1566" t="str">
        <f t="shared" si="48"/>
        <v>Ueberlandstrasse 138 Duebendorf</v>
      </c>
      <c r="L1566" t="str">
        <f t="shared" si="49"/>
        <v>400424 - Extract White Wine,200276 - Givaudan Schweiz AG,2009,165,CH,Duebendorf,Ueberlandstrasse 138 Duebendorf</v>
      </c>
    </row>
    <row r="1567" spans="1:12">
      <c r="A1567" s="6" t="s">
        <v>510</v>
      </c>
      <c r="B1567" s="7" t="s">
        <v>182</v>
      </c>
      <c r="C1567" s="7">
        <v>2009</v>
      </c>
      <c r="D1567" s="8">
        <v>30</v>
      </c>
      <c r="E1567" s="4" t="s">
        <v>1477</v>
      </c>
      <c r="F1567" t="s">
        <v>1606</v>
      </c>
      <c r="G1567">
        <v>0</v>
      </c>
      <c r="H1567" s="4" t="s">
        <v>1607</v>
      </c>
      <c r="I1567" t="s">
        <v>1608</v>
      </c>
      <c r="J1567" t="s">
        <v>1608</v>
      </c>
      <c r="K1567" t="str">
        <f t="shared" si="48"/>
        <v>Ueberlandstrasse 138 Duebendorf</v>
      </c>
      <c r="L1567" t="str">
        <f t="shared" si="49"/>
        <v>400479 - Flavour Cheese Parmesan,200276 - Givaudan Schweiz AG,2009,30,CH,Duebendorf,Ueberlandstrasse 138 Duebendorf</v>
      </c>
    </row>
    <row r="1568" spans="1:12">
      <c r="A1568" s="6" t="s">
        <v>549</v>
      </c>
      <c r="B1568" s="7" t="s">
        <v>182</v>
      </c>
      <c r="C1568" s="7">
        <v>2009</v>
      </c>
      <c r="D1568" s="8">
        <v>15</v>
      </c>
      <c r="E1568" s="4" t="s">
        <v>1477</v>
      </c>
      <c r="F1568" t="s">
        <v>1606</v>
      </c>
      <c r="G1568">
        <v>0</v>
      </c>
      <c r="H1568" s="4" t="s">
        <v>1607</v>
      </c>
      <c r="I1568" t="s">
        <v>1608</v>
      </c>
      <c r="J1568" t="s">
        <v>1608</v>
      </c>
      <c r="K1568" t="str">
        <f t="shared" si="48"/>
        <v>Ueberlandstrasse 138 Duebendorf</v>
      </c>
      <c r="L1568" t="str">
        <f t="shared" si="49"/>
        <v>400516 - Flavour Whisky Not active,200276 - Givaudan Schweiz AG,2009,15,CH,Duebendorf,Ueberlandstrasse 138 Duebendorf</v>
      </c>
    </row>
    <row r="1569" spans="1:12">
      <c r="A1569" s="6" t="s">
        <v>556</v>
      </c>
      <c r="B1569" s="7" t="s">
        <v>182</v>
      </c>
      <c r="C1569" s="7">
        <v>2009</v>
      </c>
      <c r="D1569" s="8">
        <v>150</v>
      </c>
      <c r="E1569" s="4" t="s">
        <v>1477</v>
      </c>
      <c r="F1569" t="s">
        <v>1606</v>
      </c>
      <c r="G1569">
        <v>0</v>
      </c>
      <c r="H1569" s="4" t="s">
        <v>1607</v>
      </c>
      <c r="I1569" t="s">
        <v>1608</v>
      </c>
      <c r="J1569" t="s">
        <v>1608</v>
      </c>
      <c r="K1569" t="str">
        <f t="shared" si="48"/>
        <v>Ueberlandstrasse 138 Duebendorf</v>
      </c>
      <c r="L1569" t="str">
        <f t="shared" si="49"/>
        <v>400526 - Flavour Beef Boiled Not active,200276 - Givaudan Schweiz AG,2009,150,CH,Duebendorf,Ueberlandstrasse 138 Duebendorf</v>
      </c>
    </row>
    <row r="1570" spans="1:12">
      <c r="A1570" s="6" t="s">
        <v>653</v>
      </c>
      <c r="B1570" s="7" t="s">
        <v>182</v>
      </c>
      <c r="C1570" s="7">
        <v>2009</v>
      </c>
      <c r="D1570" s="8">
        <v>650</v>
      </c>
      <c r="E1570" s="4" t="s">
        <v>1477</v>
      </c>
      <c r="F1570" t="s">
        <v>1606</v>
      </c>
      <c r="G1570">
        <v>0</v>
      </c>
      <c r="H1570" s="4" t="s">
        <v>1607</v>
      </c>
      <c r="I1570" t="s">
        <v>1608</v>
      </c>
      <c r="J1570" t="s">
        <v>1608</v>
      </c>
      <c r="K1570" t="str">
        <f t="shared" si="48"/>
        <v>Ueberlandstrasse 138 Duebendorf</v>
      </c>
      <c r="L1570" t="str">
        <f t="shared" si="49"/>
        <v>400635 - Flavour Meat Umami Not active,200276 - Givaudan Schweiz AG,2009,650,CH,Duebendorf,Ueberlandstrasse 138 Duebendorf</v>
      </c>
    </row>
    <row r="1571" spans="1:12">
      <c r="A1571" s="6" t="s">
        <v>663</v>
      </c>
      <c r="B1571" s="7" t="s">
        <v>182</v>
      </c>
      <c r="C1571" s="7">
        <v>2009</v>
      </c>
      <c r="D1571" s="8">
        <v>280</v>
      </c>
      <c r="E1571" s="4" t="s">
        <v>1477</v>
      </c>
      <c r="F1571" t="s">
        <v>1606</v>
      </c>
      <c r="G1571">
        <v>0</v>
      </c>
      <c r="H1571" s="4" t="s">
        <v>1607</v>
      </c>
      <c r="I1571" t="s">
        <v>1608</v>
      </c>
      <c r="J1571" t="s">
        <v>1608</v>
      </c>
      <c r="K1571" t="str">
        <f t="shared" si="48"/>
        <v>Ueberlandstrasse 138 Duebendorf</v>
      </c>
      <c r="L1571" t="str">
        <f t="shared" si="49"/>
        <v>400646 - Flavour Savoury,200276 - Givaudan Schweiz AG,2009,280,CH,Duebendorf,Ueberlandstrasse 138 Duebendorf</v>
      </c>
    </row>
    <row r="1572" spans="1:12">
      <c r="A1572" s="6" t="s">
        <v>669</v>
      </c>
      <c r="B1572" s="7" t="s">
        <v>182</v>
      </c>
      <c r="C1572" s="7">
        <v>2009</v>
      </c>
      <c r="D1572" s="8">
        <v>350</v>
      </c>
      <c r="E1572" s="4" t="s">
        <v>1477</v>
      </c>
      <c r="F1572" t="s">
        <v>1606</v>
      </c>
      <c r="G1572">
        <v>0</v>
      </c>
      <c r="H1572" s="4" t="s">
        <v>1607</v>
      </c>
      <c r="I1572" t="s">
        <v>1608</v>
      </c>
      <c r="J1572" t="s">
        <v>1608</v>
      </c>
      <c r="K1572" t="str">
        <f t="shared" si="48"/>
        <v>Ueberlandstrasse 138 Duebendorf</v>
      </c>
      <c r="L1572" t="str">
        <f t="shared" si="49"/>
        <v>400653 - Flavour Beef Roast Top note,200276 - Givaudan Schweiz AG,2009,350,CH,Duebendorf,Ueberlandstrasse 138 Duebendorf</v>
      </c>
    </row>
    <row r="1573" spans="1:12">
      <c r="A1573" s="6" t="s">
        <v>681</v>
      </c>
      <c r="B1573" s="7" t="s">
        <v>182</v>
      </c>
      <c r="C1573" s="7">
        <v>2009</v>
      </c>
      <c r="D1573" s="8">
        <v>50</v>
      </c>
      <c r="E1573" s="4" t="s">
        <v>1477</v>
      </c>
      <c r="F1573" t="s">
        <v>1606</v>
      </c>
      <c r="G1573">
        <v>0</v>
      </c>
      <c r="H1573" s="4" t="s">
        <v>1607</v>
      </c>
      <c r="I1573" t="s">
        <v>1608</v>
      </c>
      <c r="J1573" t="s">
        <v>1608</v>
      </c>
      <c r="K1573" t="str">
        <f t="shared" si="48"/>
        <v>Ueberlandstrasse 138 Duebendorf</v>
      </c>
      <c r="L1573" t="str">
        <f t="shared" si="49"/>
        <v>400673 - Flavour Honey liquid Not active,200276 - Givaudan Schweiz AG,2009,50,CH,Duebendorf,Ueberlandstrasse 138 Duebendorf</v>
      </c>
    </row>
    <row r="1574" spans="1:12">
      <c r="A1574" s="6" t="s">
        <v>693</v>
      </c>
      <c r="B1574" s="7" t="s">
        <v>182</v>
      </c>
      <c r="C1574" s="7">
        <v>2009</v>
      </c>
      <c r="D1574" s="8">
        <v>6960</v>
      </c>
      <c r="E1574" s="4" t="s">
        <v>1477</v>
      </c>
      <c r="F1574" t="s">
        <v>1606</v>
      </c>
      <c r="G1574">
        <v>0</v>
      </c>
      <c r="H1574" s="4" t="s">
        <v>1607</v>
      </c>
      <c r="I1574" t="s">
        <v>1608</v>
      </c>
      <c r="J1574" t="s">
        <v>1608</v>
      </c>
      <c r="K1574" t="str">
        <f t="shared" si="48"/>
        <v>Ueberlandstrasse 138 Duebendorf</v>
      </c>
      <c r="L1574" t="str">
        <f t="shared" si="49"/>
        <v>400685 - Flavour Beef Roast Not active,200276 - Givaudan Schweiz AG,2009,6960,CH,Duebendorf,Ueberlandstrasse 138 Duebendorf</v>
      </c>
    </row>
    <row r="1575" spans="1:12">
      <c r="A1575" s="6" t="s">
        <v>719</v>
      </c>
      <c r="B1575" s="7" t="s">
        <v>182</v>
      </c>
      <c r="C1575" s="7">
        <v>2009</v>
      </c>
      <c r="D1575" s="8">
        <v>4800</v>
      </c>
      <c r="E1575" s="4" t="s">
        <v>1477</v>
      </c>
      <c r="F1575" t="s">
        <v>1606</v>
      </c>
      <c r="G1575">
        <v>0</v>
      </c>
      <c r="H1575" s="4" t="s">
        <v>1607</v>
      </c>
      <c r="I1575" t="s">
        <v>1608</v>
      </c>
      <c r="J1575" t="s">
        <v>1608</v>
      </c>
      <c r="K1575" t="str">
        <f t="shared" si="48"/>
        <v>Ueberlandstrasse 138 Duebendorf</v>
      </c>
      <c r="L1575" t="str">
        <f t="shared" si="49"/>
        <v>400714 - Flavour Onion Roast,200276 - Givaudan Schweiz AG,2009,4800,CH,Duebendorf,Ueberlandstrasse 138 Duebendorf</v>
      </c>
    </row>
    <row r="1576" spans="1:12">
      <c r="A1576" s="6" t="s">
        <v>721</v>
      </c>
      <c r="B1576" s="7" t="s">
        <v>182</v>
      </c>
      <c r="C1576" s="7">
        <v>2009</v>
      </c>
      <c r="D1576" s="8">
        <v>2</v>
      </c>
      <c r="E1576" s="4" t="s">
        <v>1477</v>
      </c>
      <c r="F1576" t="s">
        <v>1606</v>
      </c>
      <c r="G1576">
        <v>0</v>
      </c>
      <c r="H1576" s="4" t="s">
        <v>1607</v>
      </c>
      <c r="I1576" t="s">
        <v>1608</v>
      </c>
      <c r="J1576" t="s">
        <v>1608</v>
      </c>
      <c r="K1576" t="str">
        <f t="shared" si="48"/>
        <v>Ueberlandstrasse 138 Duebendorf</v>
      </c>
      <c r="L1576" t="str">
        <f t="shared" si="49"/>
        <v>400716 - Flavour Tomato Sun Dried,200276 - Givaudan Schweiz AG,2009,2,CH,Duebendorf,Ueberlandstrasse 138 Duebendorf</v>
      </c>
    </row>
    <row r="1577" spans="1:12">
      <c r="A1577" s="6" t="s">
        <v>722</v>
      </c>
      <c r="B1577" s="7" t="s">
        <v>182</v>
      </c>
      <c r="C1577" s="7">
        <v>2009</v>
      </c>
      <c r="D1577" s="8">
        <v>25</v>
      </c>
      <c r="E1577" s="4" t="s">
        <v>1477</v>
      </c>
      <c r="F1577" t="s">
        <v>1606</v>
      </c>
      <c r="G1577">
        <v>0</v>
      </c>
      <c r="H1577" s="4" t="s">
        <v>1607</v>
      </c>
      <c r="I1577" t="s">
        <v>1608</v>
      </c>
      <c r="J1577" t="s">
        <v>1608</v>
      </c>
      <c r="K1577" t="str">
        <f t="shared" si="48"/>
        <v>Ueberlandstrasse 138 Duebendorf</v>
      </c>
      <c r="L1577" t="str">
        <f t="shared" si="49"/>
        <v>400717 - Flavour Mustard Dutch Pungent,200276 - Givaudan Schweiz AG,2009,25,CH,Duebendorf,Ueberlandstrasse 138 Duebendorf</v>
      </c>
    </row>
    <row r="1578" spans="1:12">
      <c r="A1578" s="6" t="s">
        <v>729</v>
      </c>
      <c r="B1578" s="7" t="s">
        <v>182</v>
      </c>
      <c r="C1578" s="7">
        <v>2009</v>
      </c>
      <c r="D1578" s="8">
        <v>75</v>
      </c>
      <c r="E1578" s="4" t="s">
        <v>1477</v>
      </c>
      <c r="F1578" t="s">
        <v>1606</v>
      </c>
      <c r="G1578">
        <v>0</v>
      </c>
      <c r="H1578" s="4" t="s">
        <v>1607</v>
      </c>
      <c r="I1578" t="s">
        <v>1608</v>
      </c>
      <c r="J1578" t="s">
        <v>1608</v>
      </c>
      <c r="K1578" t="str">
        <f t="shared" si="48"/>
        <v>Ueberlandstrasse 138 Duebendorf</v>
      </c>
      <c r="L1578" t="str">
        <f t="shared" si="49"/>
        <v>400722 - Flavour Chicken Boiled Top note,200276 - Givaudan Schweiz AG,2009,75,CH,Duebendorf,Ueberlandstrasse 138 Duebendorf</v>
      </c>
    </row>
    <row r="1579" spans="1:12">
      <c r="A1579" s="6" t="s">
        <v>734</v>
      </c>
      <c r="B1579" s="7" t="s">
        <v>182</v>
      </c>
      <c r="C1579" s="7">
        <v>2009</v>
      </c>
      <c r="D1579" s="8">
        <v>315</v>
      </c>
      <c r="E1579" s="4" t="s">
        <v>1477</v>
      </c>
      <c r="F1579" t="s">
        <v>1606</v>
      </c>
      <c r="G1579">
        <v>0</v>
      </c>
      <c r="H1579" s="4" t="s">
        <v>1607</v>
      </c>
      <c r="I1579" t="s">
        <v>1608</v>
      </c>
      <c r="J1579" t="s">
        <v>1608</v>
      </c>
      <c r="K1579" t="str">
        <f t="shared" si="48"/>
        <v>Ueberlandstrasse 138 Duebendorf</v>
      </c>
      <c r="L1579" t="str">
        <f t="shared" si="49"/>
        <v>400727 - Flavour Masking Bitter off taste AF NOT A,200276 - Givaudan Schweiz AG,2009,315,CH,Duebendorf,Ueberlandstrasse 138 Duebendorf</v>
      </c>
    </row>
    <row r="1580" spans="1:12">
      <c r="A1580" s="6" t="s">
        <v>735</v>
      </c>
      <c r="B1580" s="7" t="s">
        <v>182</v>
      </c>
      <c r="C1580" s="7">
        <v>2009</v>
      </c>
      <c r="D1580" s="8">
        <v>50</v>
      </c>
      <c r="E1580" s="4" t="s">
        <v>1477</v>
      </c>
      <c r="F1580" t="s">
        <v>1606</v>
      </c>
      <c r="G1580">
        <v>0</v>
      </c>
      <c r="H1580" s="4" t="s">
        <v>1607</v>
      </c>
      <c r="I1580" t="s">
        <v>1608</v>
      </c>
      <c r="J1580" t="s">
        <v>1608</v>
      </c>
      <c r="K1580" t="str">
        <f t="shared" si="48"/>
        <v>Ueberlandstrasse 138 Duebendorf</v>
      </c>
      <c r="L1580" t="str">
        <f t="shared" si="49"/>
        <v>400728 - Flavour Mushroom Sauted liquid,200276 - Givaudan Schweiz AG,2009,50,CH,Duebendorf,Ueberlandstrasse 138 Duebendorf</v>
      </c>
    </row>
    <row r="1581" spans="1:12">
      <c r="A1581" s="6" t="s">
        <v>743</v>
      </c>
      <c r="B1581" s="7" t="s">
        <v>182</v>
      </c>
      <c r="C1581" s="7">
        <v>2009</v>
      </c>
      <c r="D1581" s="8">
        <v>20</v>
      </c>
      <c r="E1581" s="4" t="s">
        <v>1477</v>
      </c>
      <c r="F1581" t="s">
        <v>1606</v>
      </c>
      <c r="G1581">
        <v>0</v>
      </c>
      <c r="H1581" s="4" t="s">
        <v>1607</v>
      </c>
      <c r="I1581" t="s">
        <v>1608</v>
      </c>
      <c r="J1581" t="s">
        <v>1608</v>
      </c>
      <c r="K1581" t="str">
        <f t="shared" si="48"/>
        <v>Ueberlandstrasse 138 Duebendorf</v>
      </c>
      <c r="L1581" t="str">
        <f t="shared" si="49"/>
        <v>400741 - Smoke Flavour D-142305 NOT ACTIVE,200276 - Givaudan Schweiz AG,2009,20,CH,Duebendorf,Ueberlandstrasse 138 Duebendorf</v>
      </c>
    </row>
    <row r="1582" spans="1:12">
      <c r="A1582" s="6" t="s">
        <v>748</v>
      </c>
      <c r="B1582" s="7" t="s">
        <v>182</v>
      </c>
      <c r="C1582" s="7">
        <v>2009</v>
      </c>
      <c r="D1582" s="8">
        <v>25</v>
      </c>
      <c r="E1582" s="4" t="s">
        <v>1477</v>
      </c>
      <c r="F1582" t="s">
        <v>1606</v>
      </c>
      <c r="G1582">
        <v>0</v>
      </c>
      <c r="H1582" s="4" t="s">
        <v>1607</v>
      </c>
      <c r="I1582" t="s">
        <v>1608</v>
      </c>
      <c r="J1582" t="s">
        <v>1608</v>
      </c>
      <c r="K1582" t="str">
        <f t="shared" si="48"/>
        <v>Ueberlandstrasse 138 Duebendorf</v>
      </c>
      <c r="L1582" t="str">
        <f t="shared" si="49"/>
        <v>400747 - Flavour Olive Black,200276 - Givaudan Schweiz AG,2009,25,CH,Duebendorf,Ueberlandstrasse 138 Duebendorf</v>
      </c>
    </row>
    <row r="1583" spans="1:12">
      <c r="A1583" s="6" t="s">
        <v>775</v>
      </c>
      <c r="B1583" s="7" t="s">
        <v>182</v>
      </c>
      <c r="C1583" s="7">
        <v>2009</v>
      </c>
      <c r="D1583" s="8">
        <v>850</v>
      </c>
      <c r="E1583" s="4" t="s">
        <v>1477</v>
      </c>
      <c r="F1583" t="s">
        <v>1606</v>
      </c>
      <c r="G1583">
        <v>0</v>
      </c>
      <c r="H1583" s="4" t="s">
        <v>1607</v>
      </c>
      <c r="I1583" t="s">
        <v>1608</v>
      </c>
      <c r="J1583" t="s">
        <v>1608</v>
      </c>
      <c r="K1583" t="str">
        <f t="shared" si="48"/>
        <v>Ueberlandstrasse 138 Duebendorf</v>
      </c>
      <c r="L1583" t="str">
        <f t="shared" si="49"/>
        <v>400783 - Flavour Milk Fresh,200276 - Givaudan Schweiz AG,2009,850,CH,Duebendorf,Ueberlandstrasse 138 Duebendorf</v>
      </c>
    </row>
    <row r="1584" spans="1:12">
      <c r="A1584" s="6" t="s">
        <v>776</v>
      </c>
      <c r="B1584" s="7" t="s">
        <v>182</v>
      </c>
      <c r="C1584" s="7">
        <v>2009</v>
      </c>
      <c r="D1584" s="8">
        <v>650</v>
      </c>
      <c r="E1584" s="4" t="s">
        <v>1477</v>
      </c>
      <c r="F1584" t="s">
        <v>1606</v>
      </c>
      <c r="G1584">
        <v>0</v>
      </c>
      <c r="H1584" s="4" t="s">
        <v>1607</v>
      </c>
      <c r="I1584" t="s">
        <v>1608</v>
      </c>
      <c r="J1584" t="s">
        <v>1608</v>
      </c>
      <c r="K1584" t="str">
        <f t="shared" si="48"/>
        <v>Ueberlandstrasse 138 Duebendorf</v>
      </c>
      <c r="L1584" t="str">
        <f t="shared" si="49"/>
        <v>400784 - Flavour Beef Grill Top note NTU,200276 - Givaudan Schweiz AG,2009,650,CH,Duebendorf,Ueberlandstrasse 138 Duebendorf</v>
      </c>
    </row>
    <row r="1585" spans="1:12">
      <c r="A1585" s="6" t="s">
        <v>790</v>
      </c>
      <c r="B1585" s="7" t="s">
        <v>182</v>
      </c>
      <c r="C1585" s="7">
        <v>2009</v>
      </c>
      <c r="D1585" s="8">
        <v>1125</v>
      </c>
      <c r="E1585" s="4" t="s">
        <v>1477</v>
      </c>
      <c r="F1585" t="s">
        <v>1606</v>
      </c>
      <c r="G1585">
        <v>0</v>
      </c>
      <c r="H1585" s="4" t="s">
        <v>1607</v>
      </c>
      <c r="I1585" t="s">
        <v>1608</v>
      </c>
      <c r="J1585" t="s">
        <v>1608</v>
      </c>
      <c r="K1585" t="str">
        <f t="shared" si="48"/>
        <v>Ueberlandstrasse 138 Duebendorf</v>
      </c>
      <c r="L1585" t="str">
        <f t="shared" si="49"/>
        <v>400799 - Flavour Dill Seed liquid Not active,200276 - Givaudan Schweiz AG,2009,1125,CH,Duebendorf,Ueberlandstrasse 138 Duebendorf</v>
      </c>
    </row>
    <row r="1586" spans="1:12">
      <c r="A1586" s="6" t="s">
        <v>815</v>
      </c>
      <c r="B1586" s="7" t="s">
        <v>182</v>
      </c>
      <c r="C1586" s="7">
        <v>2009</v>
      </c>
      <c r="D1586" s="8">
        <v>31</v>
      </c>
      <c r="E1586" s="4" t="s">
        <v>1477</v>
      </c>
      <c r="F1586" t="s">
        <v>1606</v>
      </c>
      <c r="G1586">
        <v>0</v>
      </c>
      <c r="H1586" s="4" t="s">
        <v>1607</v>
      </c>
      <c r="I1586" t="s">
        <v>1608</v>
      </c>
      <c r="J1586" t="s">
        <v>1608</v>
      </c>
      <c r="K1586" t="str">
        <f t="shared" si="48"/>
        <v>Ueberlandstrasse 138 Duebendorf</v>
      </c>
      <c r="L1586" t="str">
        <f t="shared" si="49"/>
        <v>400826 - Flavour Coconut,200276 - Givaudan Schweiz AG,2009,31,CH,Duebendorf,Ueberlandstrasse 138 Duebendorf</v>
      </c>
    </row>
    <row r="1587" spans="1:12">
      <c r="A1587" s="6" t="s">
        <v>829</v>
      </c>
      <c r="B1587" s="7" t="s">
        <v>182</v>
      </c>
      <c r="C1587" s="7">
        <v>2009</v>
      </c>
      <c r="D1587" s="8">
        <v>25</v>
      </c>
      <c r="E1587" s="4" t="s">
        <v>1477</v>
      </c>
      <c r="F1587" t="s">
        <v>1606</v>
      </c>
      <c r="G1587">
        <v>0</v>
      </c>
      <c r="H1587" s="4" t="s">
        <v>1607</v>
      </c>
      <c r="I1587" t="s">
        <v>1608</v>
      </c>
      <c r="J1587" t="s">
        <v>1608</v>
      </c>
      <c r="K1587" t="str">
        <f t="shared" si="48"/>
        <v>Ueberlandstrasse 138 Duebendorf</v>
      </c>
      <c r="L1587" t="str">
        <f t="shared" si="49"/>
        <v>400841 - Flavour Cheese Flav-O-Lok,200276 - Givaudan Schweiz AG,2009,25,CH,Duebendorf,Ueberlandstrasse 138 Duebendorf</v>
      </c>
    </row>
    <row r="1588" spans="1:12">
      <c r="A1588" s="6" t="s">
        <v>1247</v>
      </c>
      <c r="B1588" s="7" t="s">
        <v>182</v>
      </c>
      <c r="C1588" s="7">
        <v>2009</v>
      </c>
      <c r="D1588" s="8">
        <v>160</v>
      </c>
      <c r="E1588" s="4" t="s">
        <v>1477</v>
      </c>
      <c r="F1588" t="s">
        <v>1606</v>
      </c>
      <c r="G1588">
        <v>0</v>
      </c>
      <c r="H1588" s="4" t="s">
        <v>1607</v>
      </c>
      <c r="I1588" t="s">
        <v>1608</v>
      </c>
      <c r="J1588" t="s">
        <v>1608</v>
      </c>
      <c r="K1588" t="str">
        <f t="shared" si="48"/>
        <v>Ueberlandstrasse 138 Duebendorf</v>
      </c>
      <c r="L1588" t="str">
        <f t="shared" si="49"/>
        <v>702725 - Flavour Roast Pork P-131525,200276 - Givaudan Schweiz AG,2009,160,CH,Duebendorf,Ueberlandstrasse 138 Duebendorf</v>
      </c>
    </row>
    <row r="1589" spans="1:12">
      <c r="A1589" s="6" t="s">
        <v>208</v>
      </c>
      <c r="B1589" s="7" t="s">
        <v>182</v>
      </c>
      <c r="C1589" s="7">
        <v>2010</v>
      </c>
      <c r="D1589" s="8">
        <v>130</v>
      </c>
      <c r="E1589" s="4" t="s">
        <v>1477</v>
      </c>
      <c r="F1589" t="s">
        <v>1606</v>
      </c>
      <c r="G1589">
        <v>0</v>
      </c>
      <c r="H1589" s="4" t="s">
        <v>1607</v>
      </c>
      <c r="I1589" t="s">
        <v>1608</v>
      </c>
      <c r="J1589" t="s">
        <v>1608</v>
      </c>
      <c r="K1589" t="str">
        <f t="shared" si="48"/>
        <v>Ueberlandstrasse 138 Duebendorf</v>
      </c>
      <c r="L1589" t="str">
        <f t="shared" si="49"/>
        <v>400188 - Flavour Tomato Cooked,200276 - Givaudan Schweiz AG,2010,130,CH,Duebendorf,Ueberlandstrasse 138 Duebendorf</v>
      </c>
    </row>
    <row r="1590" spans="1:12">
      <c r="A1590" s="6" t="s">
        <v>347</v>
      </c>
      <c r="B1590" s="7" t="s">
        <v>182</v>
      </c>
      <c r="C1590" s="7">
        <v>2010</v>
      </c>
      <c r="D1590" s="8">
        <v>302</v>
      </c>
      <c r="E1590" s="4" t="s">
        <v>1477</v>
      </c>
      <c r="F1590" t="s">
        <v>1606</v>
      </c>
      <c r="G1590">
        <v>0</v>
      </c>
      <c r="H1590" s="4" t="s">
        <v>1607</v>
      </c>
      <c r="I1590" t="s">
        <v>1608</v>
      </c>
      <c r="J1590" t="s">
        <v>1608</v>
      </c>
      <c r="K1590" t="str">
        <f t="shared" si="48"/>
        <v>Ueberlandstrasse 138 Duebendorf</v>
      </c>
      <c r="L1590" t="str">
        <f t="shared" si="49"/>
        <v>400322 - Flavour Lamb,200276 - Givaudan Schweiz AG,2010,302,CH,Duebendorf,Ueberlandstrasse 138 Duebendorf</v>
      </c>
    </row>
    <row r="1591" spans="1:12">
      <c r="A1591" s="6" t="s">
        <v>435</v>
      </c>
      <c r="B1591" s="7" t="s">
        <v>182</v>
      </c>
      <c r="C1591" s="7">
        <v>2010</v>
      </c>
      <c r="D1591" s="8">
        <v>375</v>
      </c>
      <c r="E1591" s="4" t="s">
        <v>1477</v>
      </c>
      <c r="F1591" t="s">
        <v>1606</v>
      </c>
      <c r="G1591">
        <v>0</v>
      </c>
      <c r="H1591" s="4" t="s">
        <v>1607</v>
      </c>
      <c r="I1591" t="s">
        <v>1608</v>
      </c>
      <c r="J1591" t="s">
        <v>1608</v>
      </c>
      <c r="K1591" t="str">
        <f t="shared" si="48"/>
        <v>Ueberlandstrasse 138 Duebendorf</v>
      </c>
      <c r="L1591" t="str">
        <f t="shared" si="49"/>
        <v>400408 - Flavour Garlic Fresh,200276 - Givaudan Schweiz AG,2010,375,CH,Duebendorf,Ueberlandstrasse 138 Duebendorf</v>
      </c>
    </row>
    <row r="1592" spans="1:12">
      <c r="A1592" s="6" t="s">
        <v>451</v>
      </c>
      <c r="B1592" s="7" t="s">
        <v>182</v>
      </c>
      <c r="C1592" s="7">
        <v>2010</v>
      </c>
      <c r="D1592" s="8">
        <v>435</v>
      </c>
      <c r="E1592" s="4" t="s">
        <v>1477</v>
      </c>
      <c r="F1592" t="s">
        <v>1606</v>
      </c>
      <c r="G1592">
        <v>0</v>
      </c>
      <c r="H1592" s="4" t="s">
        <v>1607</v>
      </c>
      <c r="I1592" t="s">
        <v>1608</v>
      </c>
      <c r="J1592" t="s">
        <v>1608</v>
      </c>
      <c r="K1592" t="str">
        <f t="shared" si="48"/>
        <v>Ueberlandstrasse 138 Duebendorf</v>
      </c>
      <c r="L1592" t="str">
        <f t="shared" si="49"/>
        <v>400424 - Extract White Wine,200276 - Givaudan Schweiz AG,2010,435,CH,Duebendorf,Ueberlandstrasse 138 Duebendorf</v>
      </c>
    </row>
    <row r="1593" spans="1:12">
      <c r="A1593" s="6" t="s">
        <v>510</v>
      </c>
      <c r="B1593" s="7" t="s">
        <v>182</v>
      </c>
      <c r="C1593" s="7">
        <v>2010</v>
      </c>
      <c r="D1593" s="8">
        <v>165</v>
      </c>
      <c r="E1593" s="4" t="s">
        <v>1477</v>
      </c>
      <c r="F1593" t="s">
        <v>1606</v>
      </c>
      <c r="G1593">
        <v>0</v>
      </c>
      <c r="H1593" s="4" t="s">
        <v>1607</v>
      </c>
      <c r="I1593" t="s">
        <v>1608</v>
      </c>
      <c r="J1593" t="s">
        <v>1608</v>
      </c>
      <c r="K1593" t="str">
        <f t="shared" si="48"/>
        <v>Ueberlandstrasse 138 Duebendorf</v>
      </c>
      <c r="L1593" t="str">
        <f t="shared" si="49"/>
        <v>400479 - Flavour Cheese Parmesan,200276 - Givaudan Schweiz AG,2010,165,CH,Duebendorf,Ueberlandstrasse 138 Duebendorf</v>
      </c>
    </row>
    <row r="1594" spans="1:12">
      <c r="A1594" s="6" t="s">
        <v>549</v>
      </c>
      <c r="B1594" s="7" t="s">
        <v>182</v>
      </c>
      <c r="C1594" s="7">
        <v>2010</v>
      </c>
      <c r="D1594" s="8">
        <v>30</v>
      </c>
      <c r="E1594" s="4" t="s">
        <v>1477</v>
      </c>
      <c r="F1594" t="s">
        <v>1606</v>
      </c>
      <c r="G1594">
        <v>0</v>
      </c>
      <c r="H1594" s="4" t="s">
        <v>1607</v>
      </c>
      <c r="I1594" t="s">
        <v>1608</v>
      </c>
      <c r="J1594" t="s">
        <v>1608</v>
      </c>
      <c r="K1594" t="str">
        <f t="shared" si="48"/>
        <v>Ueberlandstrasse 138 Duebendorf</v>
      </c>
      <c r="L1594" t="str">
        <f t="shared" si="49"/>
        <v>400516 - Flavour Whisky Not active,200276 - Givaudan Schweiz AG,2010,30,CH,Duebendorf,Ueberlandstrasse 138 Duebendorf</v>
      </c>
    </row>
    <row r="1595" spans="1:12">
      <c r="A1595" s="6" t="s">
        <v>556</v>
      </c>
      <c r="B1595" s="7" t="s">
        <v>182</v>
      </c>
      <c r="C1595" s="7">
        <v>2010</v>
      </c>
      <c r="D1595" s="8">
        <v>450</v>
      </c>
      <c r="E1595" s="4" t="s">
        <v>1477</v>
      </c>
      <c r="F1595" t="s">
        <v>1606</v>
      </c>
      <c r="G1595">
        <v>0</v>
      </c>
      <c r="H1595" s="4" t="s">
        <v>1607</v>
      </c>
      <c r="I1595" t="s">
        <v>1608</v>
      </c>
      <c r="J1595" t="s">
        <v>1608</v>
      </c>
      <c r="K1595" t="str">
        <f t="shared" si="48"/>
        <v>Ueberlandstrasse 138 Duebendorf</v>
      </c>
      <c r="L1595" t="str">
        <f t="shared" si="49"/>
        <v>400526 - Flavour Beef Boiled Not active,200276 - Givaudan Schweiz AG,2010,450,CH,Duebendorf,Ueberlandstrasse 138 Duebendorf</v>
      </c>
    </row>
    <row r="1596" spans="1:12">
      <c r="A1596" s="6" t="s">
        <v>653</v>
      </c>
      <c r="B1596" s="7" t="s">
        <v>182</v>
      </c>
      <c r="C1596" s="7">
        <v>2010</v>
      </c>
      <c r="D1596" s="8">
        <v>50</v>
      </c>
      <c r="E1596" s="4" t="s">
        <v>1477</v>
      </c>
      <c r="F1596" t="s">
        <v>1606</v>
      </c>
      <c r="G1596">
        <v>0</v>
      </c>
      <c r="H1596" s="4" t="s">
        <v>1607</v>
      </c>
      <c r="I1596" t="s">
        <v>1608</v>
      </c>
      <c r="J1596" t="s">
        <v>1608</v>
      </c>
      <c r="K1596" t="str">
        <f t="shared" si="48"/>
        <v>Ueberlandstrasse 138 Duebendorf</v>
      </c>
      <c r="L1596" t="str">
        <f t="shared" si="49"/>
        <v>400635 - Flavour Meat Umami Not active,200276 - Givaudan Schweiz AG,2010,50,CH,Duebendorf,Ueberlandstrasse 138 Duebendorf</v>
      </c>
    </row>
    <row r="1597" spans="1:12">
      <c r="A1597" s="6" t="s">
        <v>663</v>
      </c>
      <c r="B1597" s="7" t="s">
        <v>182</v>
      </c>
      <c r="C1597" s="7">
        <v>2010</v>
      </c>
      <c r="D1597" s="8">
        <v>60</v>
      </c>
      <c r="E1597" s="4" t="s">
        <v>1477</v>
      </c>
      <c r="F1597" t="s">
        <v>1606</v>
      </c>
      <c r="G1597">
        <v>0</v>
      </c>
      <c r="H1597" s="4" t="s">
        <v>1607</v>
      </c>
      <c r="I1597" t="s">
        <v>1608</v>
      </c>
      <c r="J1597" t="s">
        <v>1608</v>
      </c>
      <c r="K1597" t="str">
        <f t="shared" si="48"/>
        <v>Ueberlandstrasse 138 Duebendorf</v>
      </c>
      <c r="L1597" t="str">
        <f t="shared" si="49"/>
        <v>400646 - Flavour Savoury,200276 - Givaudan Schweiz AG,2010,60,CH,Duebendorf,Ueberlandstrasse 138 Duebendorf</v>
      </c>
    </row>
    <row r="1598" spans="1:12">
      <c r="A1598" s="6" t="s">
        <v>664</v>
      </c>
      <c r="B1598" s="7" t="s">
        <v>182</v>
      </c>
      <c r="C1598" s="7">
        <v>2010</v>
      </c>
      <c r="D1598" s="8">
        <v>30</v>
      </c>
      <c r="E1598" s="4" t="s">
        <v>1477</v>
      </c>
      <c r="F1598" t="s">
        <v>1606</v>
      </c>
      <c r="G1598">
        <v>0</v>
      </c>
      <c r="H1598" s="4" t="s">
        <v>1607</v>
      </c>
      <c r="I1598" t="s">
        <v>1608</v>
      </c>
      <c r="J1598" t="s">
        <v>1608</v>
      </c>
      <c r="K1598" t="str">
        <f t="shared" si="48"/>
        <v>Ueberlandstrasse 138 Duebendorf</v>
      </c>
      <c r="L1598" t="str">
        <f t="shared" si="49"/>
        <v>400647 - Flavour Smoke Juniper Not active,200276 - Givaudan Schweiz AG,2010,30,CH,Duebendorf,Ueberlandstrasse 138 Duebendorf</v>
      </c>
    </row>
    <row r="1599" spans="1:12">
      <c r="A1599" s="6" t="s">
        <v>669</v>
      </c>
      <c r="B1599" s="7" t="s">
        <v>182</v>
      </c>
      <c r="C1599" s="7">
        <v>2010</v>
      </c>
      <c r="D1599" s="8">
        <v>600</v>
      </c>
      <c r="E1599" s="4" t="s">
        <v>1477</v>
      </c>
      <c r="F1599" t="s">
        <v>1606</v>
      </c>
      <c r="G1599">
        <v>0</v>
      </c>
      <c r="H1599" s="4" t="s">
        <v>1607</v>
      </c>
      <c r="I1599" t="s">
        <v>1608</v>
      </c>
      <c r="J1599" t="s">
        <v>1608</v>
      </c>
      <c r="K1599" t="str">
        <f t="shared" si="48"/>
        <v>Ueberlandstrasse 138 Duebendorf</v>
      </c>
      <c r="L1599" t="str">
        <f t="shared" si="49"/>
        <v>400653 - Flavour Beef Roast Top note,200276 - Givaudan Schweiz AG,2010,600,CH,Duebendorf,Ueberlandstrasse 138 Duebendorf</v>
      </c>
    </row>
    <row r="1600" spans="1:12">
      <c r="A1600" s="6" t="s">
        <v>693</v>
      </c>
      <c r="B1600" s="7" t="s">
        <v>182</v>
      </c>
      <c r="C1600" s="7">
        <v>2010</v>
      </c>
      <c r="D1600" s="8">
        <v>7800</v>
      </c>
      <c r="E1600" s="4" t="s">
        <v>1477</v>
      </c>
      <c r="F1600" t="s">
        <v>1606</v>
      </c>
      <c r="G1600">
        <v>0</v>
      </c>
      <c r="H1600" s="4" t="s">
        <v>1607</v>
      </c>
      <c r="I1600" t="s">
        <v>1608</v>
      </c>
      <c r="J1600" t="s">
        <v>1608</v>
      </c>
      <c r="K1600" t="str">
        <f t="shared" si="48"/>
        <v>Ueberlandstrasse 138 Duebendorf</v>
      </c>
      <c r="L1600" t="str">
        <f t="shared" si="49"/>
        <v>400685 - Flavour Beef Roast Not active,200276 - Givaudan Schweiz AG,2010,7800,CH,Duebendorf,Ueberlandstrasse 138 Duebendorf</v>
      </c>
    </row>
    <row r="1601" spans="1:12">
      <c r="A1601" s="6" t="s">
        <v>714</v>
      </c>
      <c r="B1601" s="7" t="s">
        <v>182</v>
      </c>
      <c r="C1601" s="7">
        <v>2010</v>
      </c>
      <c r="D1601" s="8">
        <v>500</v>
      </c>
      <c r="E1601" s="4" t="s">
        <v>1477</v>
      </c>
      <c r="F1601" t="s">
        <v>1606</v>
      </c>
      <c r="G1601">
        <v>0</v>
      </c>
      <c r="H1601" s="4" t="s">
        <v>1607</v>
      </c>
      <c r="I1601" t="s">
        <v>1608</v>
      </c>
      <c r="J1601" t="s">
        <v>1608</v>
      </c>
      <c r="K1601" t="str">
        <f t="shared" si="48"/>
        <v>Ueberlandstrasse 138 Duebendorf</v>
      </c>
      <c r="L1601" t="str">
        <f t="shared" si="49"/>
        <v>400707 - Flavour Beef Not Active,200276 - Givaudan Schweiz AG,2010,500,CH,Duebendorf,Ueberlandstrasse 138 Duebendorf</v>
      </c>
    </row>
    <row r="1602" spans="1:12">
      <c r="A1602" s="6" t="s">
        <v>719</v>
      </c>
      <c r="B1602" s="7" t="s">
        <v>182</v>
      </c>
      <c r="C1602" s="7">
        <v>2010</v>
      </c>
      <c r="D1602" s="8">
        <v>3650</v>
      </c>
      <c r="E1602" s="4" t="s">
        <v>1477</v>
      </c>
      <c r="F1602" t="s">
        <v>1606</v>
      </c>
      <c r="G1602">
        <v>0</v>
      </c>
      <c r="H1602" s="4" t="s">
        <v>1607</v>
      </c>
      <c r="I1602" t="s">
        <v>1608</v>
      </c>
      <c r="J1602" t="s">
        <v>1608</v>
      </c>
      <c r="K1602" t="str">
        <f t="shared" si="48"/>
        <v>Ueberlandstrasse 138 Duebendorf</v>
      </c>
      <c r="L1602" t="str">
        <f t="shared" si="49"/>
        <v>400714 - Flavour Onion Roast,200276 - Givaudan Schweiz AG,2010,3650,CH,Duebendorf,Ueberlandstrasse 138 Duebendorf</v>
      </c>
    </row>
    <row r="1603" spans="1:12">
      <c r="A1603" s="6" t="s">
        <v>721</v>
      </c>
      <c r="B1603" s="7" t="s">
        <v>182</v>
      </c>
      <c r="C1603" s="7">
        <v>2010</v>
      </c>
      <c r="D1603" s="8">
        <v>25</v>
      </c>
      <c r="E1603" s="4" t="s">
        <v>1477</v>
      </c>
      <c r="F1603" t="s">
        <v>1606</v>
      </c>
      <c r="G1603">
        <v>0</v>
      </c>
      <c r="H1603" s="4" t="s">
        <v>1607</v>
      </c>
      <c r="I1603" t="s">
        <v>1608</v>
      </c>
      <c r="J1603" t="s">
        <v>1608</v>
      </c>
      <c r="K1603" t="str">
        <f t="shared" ref="K1603:K1666" si="50">CONCATENATE(I1603," ",H1603)</f>
        <v>Ueberlandstrasse 138 Duebendorf</v>
      </c>
      <c r="L1603" t="str">
        <f t="shared" ref="L1603:L1666" si="51">CONCATENATE(A1603,",",B1603,",",C1603,",",D1603,",",E1603,",",H1603,",",K1603)</f>
        <v>400716 - Flavour Tomato Sun Dried,200276 - Givaudan Schweiz AG,2010,25,CH,Duebendorf,Ueberlandstrasse 138 Duebendorf</v>
      </c>
    </row>
    <row r="1604" spans="1:12">
      <c r="A1604" s="6" t="s">
        <v>722</v>
      </c>
      <c r="B1604" s="7" t="s">
        <v>182</v>
      </c>
      <c r="C1604" s="7">
        <v>2010</v>
      </c>
      <c r="D1604" s="8">
        <v>125</v>
      </c>
      <c r="E1604" s="4" t="s">
        <v>1477</v>
      </c>
      <c r="F1604" t="s">
        <v>1606</v>
      </c>
      <c r="G1604">
        <v>0</v>
      </c>
      <c r="H1604" s="4" t="s">
        <v>1607</v>
      </c>
      <c r="I1604" t="s">
        <v>1608</v>
      </c>
      <c r="J1604" t="s">
        <v>1608</v>
      </c>
      <c r="K1604" t="str">
        <f t="shared" si="50"/>
        <v>Ueberlandstrasse 138 Duebendorf</v>
      </c>
      <c r="L1604" t="str">
        <f t="shared" si="51"/>
        <v>400717 - Flavour Mustard Dutch Pungent,200276 - Givaudan Schweiz AG,2010,125,CH,Duebendorf,Ueberlandstrasse 138 Duebendorf</v>
      </c>
    </row>
    <row r="1605" spans="1:12">
      <c r="A1605" s="6" t="s">
        <v>729</v>
      </c>
      <c r="B1605" s="7" t="s">
        <v>182</v>
      </c>
      <c r="C1605" s="7">
        <v>2010</v>
      </c>
      <c r="D1605" s="8">
        <v>75</v>
      </c>
      <c r="E1605" s="4" t="s">
        <v>1477</v>
      </c>
      <c r="F1605" t="s">
        <v>1606</v>
      </c>
      <c r="G1605">
        <v>0</v>
      </c>
      <c r="H1605" s="4" t="s">
        <v>1607</v>
      </c>
      <c r="I1605" t="s">
        <v>1608</v>
      </c>
      <c r="J1605" t="s">
        <v>1608</v>
      </c>
      <c r="K1605" t="str">
        <f t="shared" si="50"/>
        <v>Ueberlandstrasse 138 Duebendorf</v>
      </c>
      <c r="L1605" t="str">
        <f t="shared" si="51"/>
        <v>400722 - Flavour Chicken Boiled Top note,200276 - Givaudan Schweiz AG,2010,75,CH,Duebendorf,Ueberlandstrasse 138 Duebendorf</v>
      </c>
    </row>
    <row r="1606" spans="1:12">
      <c r="A1606" s="6" t="s">
        <v>730</v>
      </c>
      <c r="B1606" s="7" t="s">
        <v>182</v>
      </c>
      <c r="C1606" s="7">
        <v>2010</v>
      </c>
      <c r="D1606" s="8">
        <v>25</v>
      </c>
      <c r="E1606" s="4" t="s">
        <v>1477</v>
      </c>
      <c r="F1606" t="s">
        <v>1606</v>
      </c>
      <c r="G1606">
        <v>0</v>
      </c>
      <c r="H1606" s="4" t="s">
        <v>1607</v>
      </c>
      <c r="I1606" t="s">
        <v>1608</v>
      </c>
      <c r="J1606" t="s">
        <v>1608</v>
      </c>
      <c r="K1606" t="str">
        <f t="shared" si="50"/>
        <v>Ueberlandstrasse 138 Duebendorf</v>
      </c>
      <c r="L1606" t="str">
        <f t="shared" si="51"/>
        <v>400723 - Flavour Bacon Smoke Top note,200276 - Givaudan Schweiz AG,2010,25,CH,Duebendorf,Ueberlandstrasse 138 Duebendorf</v>
      </c>
    </row>
    <row r="1607" spans="1:12">
      <c r="A1607" s="6" t="s">
        <v>735</v>
      </c>
      <c r="B1607" s="7" t="s">
        <v>182</v>
      </c>
      <c r="C1607" s="7">
        <v>2010</v>
      </c>
      <c r="D1607" s="8">
        <v>25</v>
      </c>
      <c r="E1607" s="4" t="s">
        <v>1477</v>
      </c>
      <c r="F1607" t="s">
        <v>1606</v>
      </c>
      <c r="G1607">
        <v>0</v>
      </c>
      <c r="H1607" s="4" t="s">
        <v>1607</v>
      </c>
      <c r="I1607" t="s">
        <v>1608</v>
      </c>
      <c r="J1607" t="s">
        <v>1608</v>
      </c>
      <c r="K1607" t="str">
        <f t="shared" si="50"/>
        <v>Ueberlandstrasse 138 Duebendorf</v>
      </c>
      <c r="L1607" t="str">
        <f t="shared" si="51"/>
        <v>400728 - Flavour Mushroom Sauted liquid,200276 - Givaudan Schweiz AG,2010,25,CH,Duebendorf,Ueberlandstrasse 138 Duebendorf</v>
      </c>
    </row>
    <row r="1608" spans="1:12">
      <c r="A1608" s="6" t="s">
        <v>775</v>
      </c>
      <c r="B1608" s="7" t="s">
        <v>182</v>
      </c>
      <c r="C1608" s="7">
        <v>2010</v>
      </c>
      <c r="D1608" s="8">
        <v>550</v>
      </c>
      <c r="E1608" s="4" t="s">
        <v>1477</v>
      </c>
      <c r="F1608" t="s">
        <v>1606</v>
      </c>
      <c r="G1608">
        <v>0</v>
      </c>
      <c r="H1608" s="4" t="s">
        <v>1607</v>
      </c>
      <c r="I1608" t="s">
        <v>1608</v>
      </c>
      <c r="J1608" t="s">
        <v>1608</v>
      </c>
      <c r="K1608" t="str">
        <f t="shared" si="50"/>
        <v>Ueberlandstrasse 138 Duebendorf</v>
      </c>
      <c r="L1608" t="str">
        <f t="shared" si="51"/>
        <v>400783 - Flavour Milk Fresh,200276 - Givaudan Schweiz AG,2010,550,CH,Duebendorf,Ueberlandstrasse 138 Duebendorf</v>
      </c>
    </row>
    <row r="1609" spans="1:12">
      <c r="A1609" s="6" t="s">
        <v>776</v>
      </c>
      <c r="B1609" s="7" t="s">
        <v>182</v>
      </c>
      <c r="C1609" s="7">
        <v>2010</v>
      </c>
      <c r="D1609" s="8">
        <v>400</v>
      </c>
      <c r="E1609" s="4" t="s">
        <v>1477</v>
      </c>
      <c r="F1609" t="s">
        <v>1606</v>
      </c>
      <c r="G1609">
        <v>0</v>
      </c>
      <c r="H1609" s="4" t="s">
        <v>1607</v>
      </c>
      <c r="I1609" t="s">
        <v>1608</v>
      </c>
      <c r="J1609" t="s">
        <v>1608</v>
      </c>
      <c r="K1609" t="str">
        <f t="shared" si="50"/>
        <v>Ueberlandstrasse 138 Duebendorf</v>
      </c>
      <c r="L1609" t="str">
        <f t="shared" si="51"/>
        <v>400784 - Flavour Beef Grill Top note NTU,200276 - Givaudan Schweiz AG,2010,400,CH,Duebendorf,Ueberlandstrasse 138 Duebendorf</v>
      </c>
    </row>
    <row r="1610" spans="1:12">
      <c r="A1610" s="6" t="s">
        <v>790</v>
      </c>
      <c r="B1610" s="7" t="s">
        <v>182</v>
      </c>
      <c r="C1610" s="7">
        <v>2010</v>
      </c>
      <c r="D1610" s="8">
        <v>750</v>
      </c>
      <c r="E1610" s="4" t="s">
        <v>1477</v>
      </c>
      <c r="F1610" t="s">
        <v>1606</v>
      </c>
      <c r="G1610">
        <v>0</v>
      </c>
      <c r="H1610" s="4" t="s">
        <v>1607</v>
      </c>
      <c r="I1610" t="s">
        <v>1608</v>
      </c>
      <c r="J1610" t="s">
        <v>1608</v>
      </c>
      <c r="K1610" t="str">
        <f t="shared" si="50"/>
        <v>Ueberlandstrasse 138 Duebendorf</v>
      </c>
      <c r="L1610" t="str">
        <f t="shared" si="51"/>
        <v>400799 - Flavour Dill Seed liquid Not active,200276 - Givaudan Schweiz AG,2010,750,CH,Duebendorf,Ueberlandstrasse 138 Duebendorf</v>
      </c>
    </row>
    <row r="1611" spans="1:12">
      <c r="A1611" s="6" t="s">
        <v>815</v>
      </c>
      <c r="B1611" s="7" t="s">
        <v>182</v>
      </c>
      <c r="C1611" s="7">
        <v>2010</v>
      </c>
      <c r="D1611" s="8">
        <v>25</v>
      </c>
      <c r="E1611" s="4" t="s">
        <v>1477</v>
      </c>
      <c r="F1611" t="s">
        <v>1606</v>
      </c>
      <c r="G1611">
        <v>0</v>
      </c>
      <c r="H1611" s="4" t="s">
        <v>1607</v>
      </c>
      <c r="I1611" t="s">
        <v>1608</v>
      </c>
      <c r="J1611" t="s">
        <v>1608</v>
      </c>
      <c r="K1611" t="str">
        <f t="shared" si="50"/>
        <v>Ueberlandstrasse 138 Duebendorf</v>
      </c>
      <c r="L1611" t="str">
        <f t="shared" si="51"/>
        <v>400826 - Flavour Coconut,200276 - Givaudan Schweiz AG,2010,25,CH,Duebendorf,Ueberlandstrasse 138 Duebendorf</v>
      </c>
    </row>
    <row r="1612" spans="1:12">
      <c r="A1612" s="6" t="s">
        <v>829</v>
      </c>
      <c r="B1612" s="7" t="s">
        <v>182</v>
      </c>
      <c r="C1612" s="7">
        <v>2010</v>
      </c>
      <c r="D1612" s="8">
        <v>101.2</v>
      </c>
      <c r="E1612" s="4" t="s">
        <v>1477</v>
      </c>
      <c r="F1612" t="s">
        <v>1606</v>
      </c>
      <c r="G1612">
        <v>0</v>
      </c>
      <c r="H1612" s="4" t="s">
        <v>1607</v>
      </c>
      <c r="I1612" t="s">
        <v>1608</v>
      </c>
      <c r="J1612" t="s">
        <v>1608</v>
      </c>
      <c r="K1612" t="str">
        <f t="shared" si="50"/>
        <v>Ueberlandstrasse 138 Duebendorf</v>
      </c>
      <c r="L1612" t="str">
        <f t="shared" si="51"/>
        <v>400841 - Flavour Cheese Flav-O-Lok,200276 - Givaudan Schweiz AG,2010,101,2,CH,Duebendorf,Ueberlandstrasse 138 Duebendorf</v>
      </c>
    </row>
    <row r="1613" spans="1:12">
      <c r="A1613" s="6" t="s">
        <v>1247</v>
      </c>
      <c r="B1613" s="7" t="s">
        <v>182</v>
      </c>
      <c r="C1613" s="7">
        <v>2010</v>
      </c>
      <c r="D1613" s="8">
        <v>300</v>
      </c>
      <c r="E1613" s="4" t="s">
        <v>1477</v>
      </c>
      <c r="F1613" t="s">
        <v>1606</v>
      </c>
      <c r="G1613">
        <v>0</v>
      </c>
      <c r="H1613" s="4" t="s">
        <v>1607</v>
      </c>
      <c r="I1613" t="s">
        <v>1608</v>
      </c>
      <c r="J1613" t="s">
        <v>1608</v>
      </c>
      <c r="K1613" t="str">
        <f t="shared" si="50"/>
        <v>Ueberlandstrasse 138 Duebendorf</v>
      </c>
      <c r="L1613" t="str">
        <f t="shared" si="51"/>
        <v>702725 - Flavour Roast Pork P-131525,200276 - Givaudan Schweiz AG,2010,300,CH,Duebendorf,Ueberlandstrasse 138 Duebendorf</v>
      </c>
    </row>
    <row r="1614" spans="1:12">
      <c r="A1614" s="6" t="s">
        <v>208</v>
      </c>
      <c r="B1614" s="7" t="s">
        <v>182</v>
      </c>
      <c r="C1614" s="7">
        <v>2011</v>
      </c>
      <c r="D1614" s="8">
        <v>50</v>
      </c>
      <c r="E1614" s="4" t="s">
        <v>1477</v>
      </c>
      <c r="F1614" t="s">
        <v>1606</v>
      </c>
      <c r="G1614">
        <v>0</v>
      </c>
      <c r="H1614" s="4" t="s">
        <v>1607</v>
      </c>
      <c r="I1614" t="s">
        <v>1608</v>
      </c>
      <c r="J1614" t="s">
        <v>1608</v>
      </c>
      <c r="K1614" t="str">
        <f t="shared" si="50"/>
        <v>Ueberlandstrasse 138 Duebendorf</v>
      </c>
      <c r="L1614" t="str">
        <f t="shared" si="51"/>
        <v>400188 - Flavour Tomato Cooked,200276 - Givaudan Schweiz AG,2011,50,CH,Duebendorf,Ueberlandstrasse 138 Duebendorf</v>
      </c>
    </row>
    <row r="1615" spans="1:12">
      <c r="A1615" s="6" t="s">
        <v>347</v>
      </c>
      <c r="B1615" s="7" t="s">
        <v>182</v>
      </c>
      <c r="C1615" s="7">
        <v>2011</v>
      </c>
      <c r="D1615" s="8">
        <v>350</v>
      </c>
      <c r="E1615" s="4" t="s">
        <v>1477</v>
      </c>
      <c r="F1615" t="s">
        <v>1606</v>
      </c>
      <c r="G1615">
        <v>0</v>
      </c>
      <c r="H1615" s="4" t="s">
        <v>1607</v>
      </c>
      <c r="I1615" t="s">
        <v>1608</v>
      </c>
      <c r="J1615" t="s">
        <v>1608</v>
      </c>
      <c r="K1615" t="str">
        <f t="shared" si="50"/>
        <v>Ueberlandstrasse 138 Duebendorf</v>
      </c>
      <c r="L1615" t="str">
        <f t="shared" si="51"/>
        <v>400322 - Flavour Lamb,200276 - Givaudan Schweiz AG,2011,350,CH,Duebendorf,Ueberlandstrasse 138 Duebendorf</v>
      </c>
    </row>
    <row r="1616" spans="1:12">
      <c r="A1616" s="6" t="s">
        <v>435</v>
      </c>
      <c r="B1616" s="7" t="s">
        <v>182</v>
      </c>
      <c r="C1616" s="7">
        <v>2011</v>
      </c>
      <c r="D1616" s="8">
        <v>448.5</v>
      </c>
      <c r="E1616" s="4" t="s">
        <v>1477</v>
      </c>
      <c r="F1616" t="s">
        <v>1606</v>
      </c>
      <c r="G1616">
        <v>0</v>
      </c>
      <c r="H1616" s="4" t="s">
        <v>1607</v>
      </c>
      <c r="I1616" t="s">
        <v>1608</v>
      </c>
      <c r="J1616" t="s">
        <v>1608</v>
      </c>
      <c r="K1616" t="str">
        <f t="shared" si="50"/>
        <v>Ueberlandstrasse 138 Duebendorf</v>
      </c>
      <c r="L1616" t="str">
        <f t="shared" si="51"/>
        <v>400408 - Flavour Garlic Fresh,200276 - Givaudan Schweiz AG,2011,448,5,CH,Duebendorf,Ueberlandstrasse 138 Duebendorf</v>
      </c>
    </row>
    <row r="1617" spans="1:12">
      <c r="A1617" s="6" t="s">
        <v>451</v>
      </c>
      <c r="B1617" s="7" t="s">
        <v>182</v>
      </c>
      <c r="C1617" s="7">
        <v>2011</v>
      </c>
      <c r="D1617" s="8">
        <v>330</v>
      </c>
      <c r="E1617" s="4" t="s">
        <v>1477</v>
      </c>
      <c r="F1617" t="s">
        <v>1606</v>
      </c>
      <c r="G1617">
        <v>0</v>
      </c>
      <c r="H1617" s="4" t="s">
        <v>1607</v>
      </c>
      <c r="I1617" t="s">
        <v>1608</v>
      </c>
      <c r="J1617" t="s">
        <v>1608</v>
      </c>
      <c r="K1617" t="str">
        <f t="shared" si="50"/>
        <v>Ueberlandstrasse 138 Duebendorf</v>
      </c>
      <c r="L1617" t="str">
        <f t="shared" si="51"/>
        <v>400424 - Extract White Wine,200276 - Givaudan Schweiz AG,2011,330,CH,Duebendorf,Ueberlandstrasse 138 Duebendorf</v>
      </c>
    </row>
    <row r="1618" spans="1:12">
      <c r="A1618" s="6" t="s">
        <v>549</v>
      </c>
      <c r="B1618" s="7" t="s">
        <v>182</v>
      </c>
      <c r="C1618" s="7">
        <v>2011</v>
      </c>
      <c r="D1618" s="8">
        <v>15</v>
      </c>
      <c r="E1618" s="4" t="s">
        <v>1477</v>
      </c>
      <c r="F1618" t="s">
        <v>1606</v>
      </c>
      <c r="G1618">
        <v>0</v>
      </c>
      <c r="H1618" s="4" t="s">
        <v>1607</v>
      </c>
      <c r="I1618" t="s">
        <v>1608</v>
      </c>
      <c r="J1618" t="s">
        <v>1608</v>
      </c>
      <c r="K1618" t="str">
        <f t="shared" si="50"/>
        <v>Ueberlandstrasse 138 Duebendorf</v>
      </c>
      <c r="L1618" t="str">
        <f t="shared" si="51"/>
        <v>400516 - Flavour Whisky Not active,200276 - Givaudan Schweiz AG,2011,15,CH,Duebendorf,Ueberlandstrasse 138 Duebendorf</v>
      </c>
    </row>
    <row r="1619" spans="1:12">
      <c r="A1619" s="6" t="s">
        <v>556</v>
      </c>
      <c r="B1619" s="7" t="s">
        <v>182</v>
      </c>
      <c r="C1619" s="7">
        <v>2011</v>
      </c>
      <c r="D1619" s="8">
        <v>300</v>
      </c>
      <c r="E1619" s="4" t="s">
        <v>1477</v>
      </c>
      <c r="F1619" t="s">
        <v>1606</v>
      </c>
      <c r="G1619">
        <v>0</v>
      </c>
      <c r="H1619" s="4" t="s">
        <v>1607</v>
      </c>
      <c r="I1619" t="s">
        <v>1608</v>
      </c>
      <c r="J1619" t="s">
        <v>1608</v>
      </c>
      <c r="K1619" t="str">
        <f t="shared" si="50"/>
        <v>Ueberlandstrasse 138 Duebendorf</v>
      </c>
      <c r="L1619" t="str">
        <f t="shared" si="51"/>
        <v>400526 - Flavour Beef Boiled Not active,200276 - Givaudan Schweiz AG,2011,300,CH,Duebendorf,Ueberlandstrasse 138 Duebendorf</v>
      </c>
    </row>
    <row r="1620" spans="1:12">
      <c r="A1620" s="6" t="s">
        <v>653</v>
      </c>
      <c r="B1620" s="7" t="s">
        <v>182</v>
      </c>
      <c r="C1620" s="7">
        <v>2011</v>
      </c>
      <c r="D1620" s="8">
        <v>125</v>
      </c>
      <c r="E1620" s="4" t="s">
        <v>1477</v>
      </c>
      <c r="F1620" t="s">
        <v>1606</v>
      </c>
      <c r="G1620">
        <v>0</v>
      </c>
      <c r="H1620" s="4" t="s">
        <v>1607</v>
      </c>
      <c r="I1620" t="s">
        <v>1608</v>
      </c>
      <c r="J1620" t="s">
        <v>1608</v>
      </c>
      <c r="K1620" t="str">
        <f t="shared" si="50"/>
        <v>Ueberlandstrasse 138 Duebendorf</v>
      </c>
      <c r="L1620" t="str">
        <f t="shared" si="51"/>
        <v>400635 - Flavour Meat Umami Not active,200276 - Givaudan Schweiz AG,2011,125,CH,Duebendorf,Ueberlandstrasse 138 Duebendorf</v>
      </c>
    </row>
    <row r="1621" spans="1:12">
      <c r="A1621" s="6" t="s">
        <v>663</v>
      </c>
      <c r="B1621" s="7" t="s">
        <v>182</v>
      </c>
      <c r="C1621" s="7">
        <v>2011</v>
      </c>
      <c r="D1621" s="8">
        <v>1040</v>
      </c>
      <c r="E1621" s="4" t="s">
        <v>1477</v>
      </c>
      <c r="F1621" t="s">
        <v>1606</v>
      </c>
      <c r="G1621">
        <v>0</v>
      </c>
      <c r="H1621" s="4" t="s">
        <v>1607</v>
      </c>
      <c r="I1621" t="s">
        <v>1608</v>
      </c>
      <c r="J1621" t="s">
        <v>1608</v>
      </c>
      <c r="K1621" t="str">
        <f t="shared" si="50"/>
        <v>Ueberlandstrasse 138 Duebendorf</v>
      </c>
      <c r="L1621" t="str">
        <f t="shared" si="51"/>
        <v>400646 - Flavour Savoury,200276 - Givaudan Schweiz AG,2011,1040,CH,Duebendorf,Ueberlandstrasse 138 Duebendorf</v>
      </c>
    </row>
    <row r="1622" spans="1:12">
      <c r="A1622" s="6" t="s">
        <v>669</v>
      </c>
      <c r="B1622" s="7" t="s">
        <v>182</v>
      </c>
      <c r="C1622" s="7">
        <v>2011</v>
      </c>
      <c r="D1622" s="8">
        <v>825</v>
      </c>
      <c r="E1622" s="4" t="s">
        <v>1477</v>
      </c>
      <c r="F1622" t="s">
        <v>1606</v>
      </c>
      <c r="G1622">
        <v>0</v>
      </c>
      <c r="H1622" s="4" t="s">
        <v>1607</v>
      </c>
      <c r="I1622" t="s">
        <v>1608</v>
      </c>
      <c r="J1622" t="s">
        <v>1608</v>
      </c>
      <c r="K1622" t="str">
        <f t="shared" si="50"/>
        <v>Ueberlandstrasse 138 Duebendorf</v>
      </c>
      <c r="L1622" t="str">
        <f t="shared" si="51"/>
        <v>400653 - Flavour Beef Roast Top note,200276 - Givaudan Schweiz AG,2011,825,CH,Duebendorf,Ueberlandstrasse 138 Duebendorf</v>
      </c>
    </row>
    <row r="1623" spans="1:12">
      <c r="A1623" s="6" t="s">
        <v>693</v>
      </c>
      <c r="B1623" s="7" t="s">
        <v>182</v>
      </c>
      <c r="C1623" s="7">
        <v>2011</v>
      </c>
      <c r="D1623" s="8">
        <v>8460</v>
      </c>
      <c r="E1623" s="4" t="s">
        <v>1477</v>
      </c>
      <c r="F1623" t="s">
        <v>1606</v>
      </c>
      <c r="G1623">
        <v>0</v>
      </c>
      <c r="H1623" s="4" t="s">
        <v>1607</v>
      </c>
      <c r="I1623" t="s">
        <v>1608</v>
      </c>
      <c r="J1623" t="s">
        <v>1608</v>
      </c>
      <c r="K1623" t="str">
        <f t="shared" si="50"/>
        <v>Ueberlandstrasse 138 Duebendorf</v>
      </c>
      <c r="L1623" t="str">
        <f t="shared" si="51"/>
        <v>400685 - Flavour Beef Roast Not active,200276 - Givaudan Schweiz AG,2011,8460,CH,Duebendorf,Ueberlandstrasse 138 Duebendorf</v>
      </c>
    </row>
    <row r="1624" spans="1:12">
      <c r="A1624" s="6" t="s">
        <v>714</v>
      </c>
      <c r="B1624" s="7" t="s">
        <v>182</v>
      </c>
      <c r="C1624" s="7">
        <v>2011</v>
      </c>
      <c r="D1624" s="8">
        <v>250</v>
      </c>
      <c r="E1624" s="4" t="s">
        <v>1477</v>
      </c>
      <c r="F1624" t="s">
        <v>1606</v>
      </c>
      <c r="G1624">
        <v>0</v>
      </c>
      <c r="H1624" s="4" t="s">
        <v>1607</v>
      </c>
      <c r="I1624" t="s">
        <v>1608</v>
      </c>
      <c r="J1624" t="s">
        <v>1608</v>
      </c>
      <c r="K1624" t="str">
        <f t="shared" si="50"/>
        <v>Ueberlandstrasse 138 Duebendorf</v>
      </c>
      <c r="L1624" t="str">
        <f t="shared" si="51"/>
        <v>400707 - Flavour Beef Not Active,200276 - Givaudan Schweiz AG,2011,250,CH,Duebendorf,Ueberlandstrasse 138 Duebendorf</v>
      </c>
    </row>
    <row r="1625" spans="1:12">
      <c r="A1625" s="6" t="s">
        <v>719</v>
      </c>
      <c r="B1625" s="7" t="s">
        <v>182</v>
      </c>
      <c r="C1625" s="7">
        <v>2011</v>
      </c>
      <c r="D1625" s="8">
        <v>3200</v>
      </c>
      <c r="E1625" s="4" t="s">
        <v>1477</v>
      </c>
      <c r="F1625" t="s">
        <v>1606</v>
      </c>
      <c r="G1625">
        <v>0</v>
      </c>
      <c r="H1625" s="4" t="s">
        <v>1607</v>
      </c>
      <c r="I1625" t="s">
        <v>1608</v>
      </c>
      <c r="J1625" t="s">
        <v>1608</v>
      </c>
      <c r="K1625" t="str">
        <f t="shared" si="50"/>
        <v>Ueberlandstrasse 138 Duebendorf</v>
      </c>
      <c r="L1625" t="str">
        <f t="shared" si="51"/>
        <v>400714 - Flavour Onion Roast,200276 - Givaudan Schweiz AG,2011,3200,CH,Duebendorf,Ueberlandstrasse 138 Duebendorf</v>
      </c>
    </row>
    <row r="1626" spans="1:12">
      <c r="A1626" s="6" t="s">
        <v>720</v>
      </c>
      <c r="B1626" s="7" t="s">
        <v>182</v>
      </c>
      <c r="C1626" s="7">
        <v>2011</v>
      </c>
      <c r="D1626" s="8">
        <v>25</v>
      </c>
      <c r="E1626" s="4" t="s">
        <v>1477</v>
      </c>
      <c r="F1626" t="s">
        <v>1606</v>
      </c>
      <c r="G1626">
        <v>0</v>
      </c>
      <c r="H1626" s="4" t="s">
        <v>1607</v>
      </c>
      <c r="I1626" t="s">
        <v>1608</v>
      </c>
      <c r="J1626" t="s">
        <v>1608</v>
      </c>
      <c r="K1626" t="str">
        <f t="shared" si="50"/>
        <v>Ueberlandstrasse 138 Duebendorf</v>
      </c>
      <c r="L1626" t="str">
        <f t="shared" si="51"/>
        <v>400715 - Flavour Wok Aroma,200276 - Givaudan Schweiz AG,2011,25,CH,Duebendorf,Ueberlandstrasse 138 Duebendorf</v>
      </c>
    </row>
    <row r="1627" spans="1:12">
      <c r="A1627" s="6" t="s">
        <v>729</v>
      </c>
      <c r="B1627" s="7" t="s">
        <v>182</v>
      </c>
      <c r="C1627" s="7">
        <v>2011</v>
      </c>
      <c r="D1627" s="8">
        <v>75</v>
      </c>
      <c r="E1627" s="4" t="s">
        <v>1477</v>
      </c>
      <c r="F1627" t="s">
        <v>1606</v>
      </c>
      <c r="G1627">
        <v>0</v>
      </c>
      <c r="H1627" s="4" t="s">
        <v>1607</v>
      </c>
      <c r="I1627" t="s">
        <v>1608</v>
      </c>
      <c r="J1627" t="s">
        <v>1608</v>
      </c>
      <c r="K1627" t="str">
        <f t="shared" si="50"/>
        <v>Ueberlandstrasse 138 Duebendorf</v>
      </c>
      <c r="L1627" t="str">
        <f t="shared" si="51"/>
        <v>400722 - Flavour Chicken Boiled Top note,200276 - Givaudan Schweiz AG,2011,75,CH,Duebendorf,Ueberlandstrasse 138 Duebendorf</v>
      </c>
    </row>
    <row r="1628" spans="1:12">
      <c r="A1628" s="6" t="s">
        <v>730</v>
      </c>
      <c r="B1628" s="7" t="s">
        <v>182</v>
      </c>
      <c r="C1628" s="7">
        <v>2011</v>
      </c>
      <c r="D1628" s="8">
        <v>25</v>
      </c>
      <c r="E1628" s="4" t="s">
        <v>1477</v>
      </c>
      <c r="F1628" t="s">
        <v>1606</v>
      </c>
      <c r="G1628">
        <v>0</v>
      </c>
      <c r="H1628" s="4" t="s">
        <v>1607</v>
      </c>
      <c r="I1628" t="s">
        <v>1608</v>
      </c>
      <c r="J1628" t="s">
        <v>1608</v>
      </c>
      <c r="K1628" t="str">
        <f t="shared" si="50"/>
        <v>Ueberlandstrasse 138 Duebendorf</v>
      </c>
      <c r="L1628" t="str">
        <f t="shared" si="51"/>
        <v>400723 - Flavour Bacon Smoke Top note,200276 - Givaudan Schweiz AG,2011,25,CH,Duebendorf,Ueberlandstrasse 138 Duebendorf</v>
      </c>
    </row>
    <row r="1629" spans="1:12">
      <c r="A1629" s="6" t="s">
        <v>735</v>
      </c>
      <c r="B1629" s="7" t="s">
        <v>182</v>
      </c>
      <c r="C1629" s="7">
        <v>2011</v>
      </c>
      <c r="D1629" s="8">
        <v>50</v>
      </c>
      <c r="E1629" s="4" t="s">
        <v>1477</v>
      </c>
      <c r="F1629" t="s">
        <v>1606</v>
      </c>
      <c r="G1629">
        <v>0</v>
      </c>
      <c r="H1629" s="4" t="s">
        <v>1607</v>
      </c>
      <c r="I1629" t="s">
        <v>1608</v>
      </c>
      <c r="J1629" t="s">
        <v>1608</v>
      </c>
      <c r="K1629" t="str">
        <f t="shared" si="50"/>
        <v>Ueberlandstrasse 138 Duebendorf</v>
      </c>
      <c r="L1629" t="str">
        <f t="shared" si="51"/>
        <v>400728 - Flavour Mushroom Sauted liquid,200276 - Givaudan Schweiz AG,2011,50,CH,Duebendorf,Ueberlandstrasse 138 Duebendorf</v>
      </c>
    </row>
    <row r="1630" spans="1:12">
      <c r="A1630" s="6" t="s">
        <v>748</v>
      </c>
      <c r="B1630" s="7" t="s">
        <v>182</v>
      </c>
      <c r="C1630" s="7">
        <v>2011</v>
      </c>
      <c r="D1630" s="8">
        <v>27</v>
      </c>
      <c r="E1630" s="4" t="s">
        <v>1477</v>
      </c>
      <c r="F1630" t="s">
        <v>1606</v>
      </c>
      <c r="G1630">
        <v>0</v>
      </c>
      <c r="H1630" s="4" t="s">
        <v>1607</v>
      </c>
      <c r="I1630" t="s">
        <v>1608</v>
      </c>
      <c r="J1630" t="s">
        <v>1608</v>
      </c>
      <c r="K1630" t="str">
        <f t="shared" si="50"/>
        <v>Ueberlandstrasse 138 Duebendorf</v>
      </c>
      <c r="L1630" t="str">
        <f t="shared" si="51"/>
        <v>400747 - Flavour Olive Black,200276 - Givaudan Schweiz AG,2011,27,CH,Duebendorf,Ueberlandstrasse 138 Duebendorf</v>
      </c>
    </row>
    <row r="1631" spans="1:12">
      <c r="A1631" s="6" t="s">
        <v>775</v>
      </c>
      <c r="B1631" s="7" t="s">
        <v>182</v>
      </c>
      <c r="C1631" s="7">
        <v>2011</v>
      </c>
      <c r="D1631" s="8">
        <v>350</v>
      </c>
      <c r="E1631" s="4" t="s">
        <v>1477</v>
      </c>
      <c r="F1631" t="s">
        <v>1606</v>
      </c>
      <c r="G1631">
        <v>0</v>
      </c>
      <c r="H1631" s="4" t="s">
        <v>1607</v>
      </c>
      <c r="I1631" t="s">
        <v>1608</v>
      </c>
      <c r="J1631" t="s">
        <v>1608</v>
      </c>
      <c r="K1631" t="str">
        <f t="shared" si="50"/>
        <v>Ueberlandstrasse 138 Duebendorf</v>
      </c>
      <c r="L1631" t="str">
        <f t="shared" si="51"/>
        <v>400783 - Flavour Milk Fresh,200276 - Givaudan Schweiz AG,2011,350,CH,Duebendorf,Ueberlandstrasse 138 Duebendorf</v>
      </c>
    </row>
    <row r="1632" spans="1:12">
      <c r="A1632" s="6" t="s">
        <v>790</v>
      </c>
      <c r="B1632" s="7" t="s">
        <v>182</v>
      </c>
      <c r="C1632" s="7">
        <v>2011</v>
      </c>
      <c r="D1632" s="8">
        <v>1450.1</v>
      </c>
      <c r="E1632" s="4" t="s">
        <v>1477</v>
      </c>
      <c r="F1632" t="s">
        <v>1606</v>
      </c>
      <c r="G1632">
        <v>0</v>
      </c>
      <c r="H1632" s="4" t="s">
        <v>1607</v>
      </c>
      <c r="I1632" t="s">
        <v>1608</v>
      </c>
      <c r="J1632" t="s">
        <v>1608</v>
      </c>
      <c r="K1632" t="str">
        <f t="shared" si="50"/>
        <v>Ueberlandstrasse 138 Duebendorf</v>
      </c>
      <c r="L1632" t="str">
        <f t="shared" si="51"/>
        <v>400799 - Flavour Dill Seed liquid Not active,200276 - Givaudan Schweiz AG,2011,1450,1,CH,Duebendorf,Ueberlandstrasse 138 Duebendorf</v>
      </c>
    </row>
    <row r="1633" spans="1:12">
      <c r="A1633" s="6" t="s">
        <v>829</v>
      </c>
      <c r="B1633" s="7" t="s">
        <v>182</v>
      </c>
      <c r="C1633" s="7">
        <v>2011</v>
      </c>
      <c r="D1633" s="8">
        <v>450</v>
      </c>
      <c r="E1633" s="4" t="s">
        <v>1477</v>
      </c>
      <c r="F1633" t="s">
        <v>1606</v>
      </c>
      <c r="G1633">
        <v>0</v>
      </c>
      <c r="H1633" s="4" t="s">
        <v>1607</v>
      </c>
      <c r="I1633" t="s">
        <v>1608</v>
      </c>
      <c r="J1633" t="s">
        <v>1608</v>
      </c>
      <c r="K1633" t="str">
        <f t="shared" si="50"/>
        <v>Ueberlandstrasse 138 Duebendorf</v>
      </c>
      <c r="L1633" t="str">
        <f t="shared" si="51"/>
        <v>400841 - Flavour Cheese Flav-O-Lok,200276 - Givaudan Schweiz AG,2011,450,CH,Duebendorf,Ueberlandstrasse 138 Duebendorf</v>
      </c>
    </row>
    <row r="1634" spans="1:12">
      <c r="A1634" s="6" t="s">
        <v>862</v>
      </c>
      <c r="B1634" s="7" t="s">
        <v>182</v>
      </c>
      <c r="C1634" s="7">
        <v>2011</v>
      </c>
      <c r="D1634" s="8">
        <v>27.09</v>
      </c>
      <c r="E1634" s="4" t="s">
        <v>1477</v>
      </c>
      <c r="F1634" t="s">
        <v>1606</v>
      </c>
      <c r="G1634">
        <v>0</v>
      </c>
      <c r="H1634" s="4" t="s">
        <v>1607</v>
      </c>
      <c r="I1634" t="s">
        <v>1608</v>
      </c>
      <c r="J1634" t="s">
        <v>1608</v>
      </c>
      <c r="K1634" t="str">
        <f t="shared" si="50"/>
        <v>Ueberlandstrasse 138 Duebendorf</v>
      </c>
      <c r="L1634" t="str">
        <f t="shared" si="51"/>
        <v>400878 - Flavour Mango Not Active,200276 - Givaudan Schweiz AG,2011,27,09,CH,Duebendorf,Ueberlandstrasse 138 Duebendorf</v>
      </c>
    </row>
    <row r="1635" spans="1:12">
      <c r="A1635" s="6" t="s">
        <v>863</v>
      </c>
      <c r="B1635" s="7" t="s">
        <v>182</v>
      </c>
      <c r="C1635" s="7">
        <v>2011</v>
      </c>
      <c r="D1635" s="8">
        <v>25</v>
      </c>
      <c r="E1635" s="4" t="s">
        <v>1477</v>
      </c>
      <c r="F1635" t="s">
        <v>1606</v>
      </c>
      <c r="G1635">
        <v>0</v>
      </c>
      <c r="H1635" s="4" t="s">
        <v>1607</v>
      </c>
      <c r="I1635" t="s">
        <v>1608</v>
      </c>
      <c r="J1635" t="s">
        <v>1608</v>
      </c>
      <c r="K1635" t="str">
        <f t="shared" si="50"/>
        <v>Ueberlandstrasse 138 Duebendorf</v>
      </c>
      <c r="L1635" t="str">
        <f t="shared" si="51"/>
        <v>400879 - Flavour Ham Riped,200276 - Givaudan Schweiz AG,2011,25,CH,Duebendorf,Ueberlandstrasse 138 Duebendorf</v>
      </c>
    </row>
    <row r="1636" spans="1:12">
      <c r="A1636" s="6" t="s">
        <v>864</v>
      </c>
      <c r="B1636" s="7" t="s">
        <v>182</v>
      </c>
      <c r="C1636" s="7">
        <v>2011</v>
      </c>
      <c r="D1636" s="8">
        <v>50</v>
      </c>
      <c r="E1636" s="4" t="s">
        <v>1477</v>
      </c>
      <c r="F1636" t="s">
        <v>1606</v>
      </c>
      <c r="G1636">
        <v>0</v>
      </c>
      <c r="H1636" s="4" t="s">
        <v>1607</v>
      </c>
      <c r="I1636" t="s">
        <v>1608</v>
      </c>
      <c r="J1636" t="s">
        <v>1608</v>
      </c>
      <c r="K1636" t="str">
        <f t="shared" si="50"/>
        <v>Ueberlandstrasse 138 Duebendorf</v>
      </c>
      <c r="L1636" t="str">
        <f t="shared" si="51"/>
        <v>400880 - Flavour Onion Fresh,200276 - Givaudan Schweiz AG,2011,50,CH,Duebendorf,Ueberlandstrasse 138 Duebendorf</v>
      </c>
    </row>
    <row r="1637" spans="1:12">
      <c r="A1637" s="6" t="s">
        <v>921</v>
      </c>
      <c r="B1637" s="7" t="s">
        <v>182</v>
      </c>
      <c r="C1637" s="7">
        <v>2011</v>
      </c>
      <c r="D1637" s="8">
        <v>50</v>
      </c>
      <c r="E1637" s="4" t="s">
        <v>1477</v>
      </c>
      <c r="F1637" t="s">
        <v>1606</v>
      </c>
      <c r="G1637">
        <v>0</v>
      </c>
      <c r="H1637" s="4" t="s">
        <v>1607</v>
      </c>
      <c r="I1637" t="s">
        <v>1608</v>
      </c>
      <c r="J1637" t="s">
        <v>1608</v>
      </c>
      <c r="K1637" t="str">
        <f t="shared" si="50"/>
        <v>Ueberlandstrasse 138 Duebendorf</v>
      </c>
      <c r="L1637" t="str">
        <f t="shared" si="51"/>
        <v>400964 - Flavour Grapefruit,200276 - Givaudan Schweiz AG,2011,50,CH,Duebendorf,Ueberlandstrasse 138 Duebendorf</v>
      </c>
    </row>
    <row r="1638" spans="1:12">
      <c r="A1638" s="6" t="s">
        <v>926</v>
      </c>
      <c r="B1638" s="7" t="s">
        <v>182</v>
      </c>
      <c r="C1638" s="7">
        <v>2011</v>
      </c>
      <c r="D1638" s="8">
        <v>300</v>
      </c>
      <c r="E1638" s="4" t="s">
        <v>1477</v>
      </c>
      <c r="F1638" t="s">
        <v>1606</v>
      </c>
      <c r="G1638">
        <v>0</v>
      </c>
      <c r="H1638" s="4" t="s">
        <v>1607</v>
      </c>
      <c r="I1638" t="s">
        <v>1608</v>
      </c>
      <c r="J1638" t="s">
        <v>1608</v>
      </c>
      <c r="K1638" t="str">
        <f t="shared" si="50"/>
        <v>Ueberlandstrasse 138 Duebendorf</v>
      </c>
      <c r="L1638" t="str">
        <f t="shared" si="51"/>
        <v>400970 - Flavour Lemon NOT ACTIVE,200276 - Givaudan Schweiz AG,2011,300,CH,Duebendorf,Ueberlandstrasse 138 Duebendorf</v>
      </c>
    </row>
    <row r="1639" spans="1:12">
      <c r="A1639" s="6" t="s">
        <v>928</v>
      </c>
      <c r="B1639" s="7" t="s">
        <v>182</v>
      </c>
      <c r="C1639" s="7">
        <v>2011</v>
      </c>
      <c r="D1639" s="8">
        <v>100</v>
      </c>
      <c r="E1639" s="4" t="s">
        <v>1477</v>
      </c>
      <c r="F1639" t="s">
        <v>1606</v>
      </c>
      <c r="G1639">
        <v>0</v>
      </c>
      <c r="H1639" s="4" t="s">
        <v>1607</v>
      </c>
      <c r="I1639" t="s">
        <v>1608</v>
      </c>
      <c r="J1639" t="s">
        <v>1608</v>
      </c>
      <c r="K1639" t="str">
        <f t="shared" si="50"/>
        <v>Ueberlandstrasse 138 Duebendorf</v>
      </c>
      <c r="L1639" t="str">
        <f t="shared" si="51"/>
        <v>400972 - Flavour Cream Capsulated Not active,200276 - Givaudan Schweiz AG,2011,100,CH,Duebendorf,Ueberlandstrasse 138 Duebendorf</v>
      </c>
    </row>
    <row r="1640" spans="1:12">
      <c r="A1640" s="6" t="s">
        <v>932</v>
      </c>
      <c r="B1640" s="7" t="s">
        <v>182</v>
      </c>
      <c r="C1640" s="7">
        <v>2011</v>
      </c>
      <c r="D1640" s="8">
        <v>100</v>
      </c>
      <c r="E1640" s="4" t="s">
        <v>1477</v>
      </c>
      <c r="F1640" t="s">
        <v>1606</v>
      </c>
      <c r="G1640">
        <v>0</v>
      </c>
      <c r="H1640" s="4" t="s">
        <v>1607</v>
      </c>
      <c r="I1640" t="s">
        <v>1608</v>
      </c>
      <c r="J1640" t="s">
        <v>1608</v>
      </c>
      <c r="K1640" t="str">
        <f t="shared" si="50"/>
        <v>Ueberlandstrasse 138 Duebendorf</v>
      </c>
      <c r="L1640" t="str">
        <f t="shared" si="51"/>
        <v>400975 - Flavour White Fish Not active,200276 - Givaudan Schweiz AG,2011,100,CH,Duebendorf,Ueberlandstrasse 138 Duebendorf</v>
      </c>
    </row>
    <row r="1641" spans="1:12">
      <c r="A1641" s="6" t="s">
        <v>933</v>
      </c>
      <c r="B1641" s="7" t="s">
        <v>182</v>
      </c>
      <c r="C1641" s="7">
        <v>2011</v>
      </c>
      <c r="D1641" s="8">
        <v>405</v>
      </c>
      <c r="E1641" s="4" t="s">
        <v>1477</v>
      </c>
      <c r="F1641" t="s">
        <v>1606</v>
      </c>
      <c r="G1641">
        <v>0</v>
      </c>
      <c r="H1641" s="4" t="s">
        <v>1607</v>
      </c>
      <c r="I1641" t="s">
        <v>1608</v>
      </c>
      <c r="J1641" t="s">
        <v>1608</v>
      </c>
      <c r="K1641" t="str">
        <f t="shared" si="50"/>
        <v>Ueberlandstrasse 138 Duebendorf</v>
      </c>
      <c r="L1641" t="str">
        <f t="shared" si="51"/>
        <v>400976 - Extract Red Wine  NOT ACTIVE,200276 - Givaudan Schweiz AG,2011,405,CH,Duebendorf,Ueberlandstrasse 138 Duebendorf</v>
      </c>
    </row>
    <row r="1642" spans="1:12">
      <c r="A1642" s="6" t="s">
        <v>934</v>
      </c>
      <c r="B1642" s="7" t="s">
        <v>182</v>
      </c>
      <c r="C1642" s="7">
        <v>2011</v>
      </c>
      <c r="D1642" s="8">
        <v>100</v>
      </c>
      <c r="E1642" s="4" t="s">
        <v>1477</v>
      </c>
      <c r="F1642" t="s">
        <v>1606</v>
      </c>
      <c r="G1642">
        <v>0</v>
      </c>
      <c r="H1642" s="4" t="s">
        <v>1607</v>
      </c>
      <c r="I1642" t="s">
        <v>1608</v>
      </c>
      <c r="J1642" t="s">
        <v>1608</v>
      </c>
      <c r="K1642" t="str">
        <f t="shared" si="50"/>
        <v>Ueberlandstrasse 138 Duebendorf</v>
      </c>
      <c r="L1642" t="str">
        <f t="shared" si="51"/>
        <v>400977 - Flavour Salami,200276 - Givaudan Schweiz AG,2011,100,CH,Duebendorf,Ueberlandstrasse 138 Duebendorf</v>
      </c>
    </row>
    <row r="1643" spans="1:12">
      <c r="A1643" s="6" t="s">
        <v>935</v>
      </c>
      <c r="B1643" s="7" t="s">
        <v>182</v>
      </c>
      <c r="C1643" s="7">
        <v>2011</v>
      </c>
      <c r="D1643" s="8">
        <v>60</v>
      </c>
      <c r="E1643" s="4" t="s">
        <v>1477</v>
      </c>
      <c r="F1643" t="s">
        <v>1606</v>
      </c>
      <c r="G1643">
        <v>0</v>
      </c>
      <c r="H1643" s="4" t="s">
        <v>1607</v>
      </c>
      <c r="I1643" t="s">
        <v>1608</v>
      </c>
      <c r="J1643" t="s">
        <v>1608</v>
      </c>
      <c r="K1643" t="str">
        <f t="shared" si="50"/>
        <v>Ueberlandstrasse 138 Duebendorf</v>
      </c>
      <c r="L1643" t="str">
        <f t="shared" si="51"/>
        <v>400978 - Flavour Marrow,200276 - Givaudan Schweiz AG,2011,60,CH,Duebendorf,Ueberlandstrasse 138 Duebendorf</v>
      </c>
    </row>
    <row r="1644" spans="1:12">
      <c r="A1644" s="6" t="s">
        <v>942</v>
      </c>
      <c r="B1644" s="7" t="s">
        <v>182</v>
      </c>
      <c r="C1644" s="7">
        <v>2011</v>
      </c>
      <c r="D1644" s="8">
        <v>25</v>
      </c>
      <c r="E1644" s="4" t="s">
        <v>1477</v>
      </c>
      <c r="F1644" t="s">
        <v>1606</v>
      </c>
      <c r="G1644">
        <v>0</v>
      </c>
      <c r="H1644" s="4" t="s">
        <v>1607</v>
      </c>
      <c r="I1644" t="s">
        <v>1608</v>
      </c>
      <c r="J1644" t="s">
        <v>1608</v>
      </c>
      <c r="K1644" t="str">
        <f t="shared" si="50"/>
        <v>Ueberlandstrasse 138 Duebendorf</v>
      </c>
      <c r="L1644" t="str">
        <f t="shared" si="51"/>
        <v>400985 - Flavour Bacon smoked NOT ACTIVE,200276 - Givaudan Schweiz AG,2011,25,CH,Duebendorf,Ueberlandstrasse 138 Duebendorf</v>
      </c>
    </row>
    <row r="1645" spans="1:12">
      <c r="A1645" s="6" t="s">
        <v>946</v>
      </c>
      <c r="B1645" s="7" t="s">
        <v>182</v>
      </c>
      <c r="C1645" s="7">
        <v>2011</v>
      </c>
      <c r="D1645" s="8">
        <v>105</v>
      </c>
      <c r="E1645" s="4" t="s">
        <v>1477</v>
      </c>
      <c r="F1645" t="s">
        <v>1606</v>
      </c>
      <c r="G1645">
        <v>0</v>
      </c>
      <c r="H1645" s="4" t="s">
        <v>1607</v>
      </c>
      <c r="I1645" t="s">
        <v>1608</v>
      </c>
      <c r="J1645" t="s">
        <v>1608</v>
      </c>
      <c r="K1645" t="str">
        <f t="shared" si="50"/>
        <v>Ueberlandstrasse 138 Duebendorf</v>
      </c>
      <c r="L1645" t="str">
        <f t="shared" si="51"/>
        <v>400989 - Flavour Rum,200276 - Givaudan Schweiz AG,2011,105,CH,Duebendorf,Ueberlandstrasse 138 Duebendorf</v>
      </c>
    </row>
    <row r="1646" spans="1:12">
      <c r="A1646" s="6" t="s">
        <v>947</v>
      </c>
      <c r="B1646" s="7" t="s">
        <v>182</v>
      </c>
      <c r="C1646" s="7">
        <v>2011</v>
      </c>
      <c r="D1646" s="8">
        <v>50</v>
      </c>
      <c r="E1646" s="4" t="s">
        <v>1477</v>
      </c>
      <c r="F1646" t="s">
        <v>1606</v>
      </c>
      <c r="G1646">
        <v>0</v>
      </c>
      <c r="H1646" s="4" t="s">
        <v>1607</v>
      </c>
      <c r="I1646" t="s">
        <v>1608</v>
      </c>
      <c r="J1646" t="s">
        <v>1608</v>
      </c>
      <c r="K1646" t="str">
        <f t="shared" si="50"/>
        <v>Ueberlandstrasse 138 Duebendorf</v>
      </c>
      <c r="L1646" t="str">
        <f t="shared" si="51"/>
        <v>400990 - Flavour Brandy,200276 - Givaudan Schweiz AG,2011,50,CH,Duebendorf,Ueberlandstrasse 138 Duebendorf</v>
      </c>
    </row>
    <row r="1647" spans="1:12">
      <c r="A1647" s="6" t="s">
        <v>948</v>
      </c>
      <c r="B1647" s="7" t="s">
        <v>182</v>
      </c>
      <c r="C1647" s="7">
        <v>2011</v>
      </c>
      <c r="D1647" s="8">
        <v>19960</v>
      </c>
      <c r="E1647" s="4" t="s">
        <v>1477</v>
      </c>
      <c r="F1647" t="s">
        <v>1606</v>
      </c>
      <c r="G1647">
        <v>0</v>
      </c>
      <c r="H1647" s="4" t="s">
        <v>1607</v>
      </c>
      <c r="I1647" t="s">
        <v>1608</v>
      </c>
      <c r="J1647" t="s">
        <v>1608</v>
      </c>
      <c r="K1647" t="str">
        <f t="shared" si="50"/>
        <v>Ueberlandstrasse 138 Duebendorf</v>
      </c>
      <c r="L1647" t="str">
        <f t="shared" si="51"/>
        <v>400991 - Flavour Beef,200276 - Givaudan Schweiz AG,2011,19960,CH,Duebendorf,Ueberlandstrasse 138 Duebendorf</v>
      </c>
    </row>
    <row r="1648" spans="1:12">
      <c r="A1648" s="6" t="s">
        <v>949</v>
      </c>
      <c r="B1648" s="7" t="s">
        <v>182</v>
      </c>
      <c r="C1648" s="7">
        <v>2011</v>
      </c>
      <c r="D1648" s="8">
        <v>125</v>
      </c>
      <c r="E1648" s="4" t="s">
        <v>1477</v>
      </c>
      <c r="F1648" t="s">
        <v>1606</v>
      </c>
      <c r="G1648">
        <v>0</v>
      </c>
      <c r="H1648" s="4" t="s">
        <v>1607</v>
      </c>
      <c r="I1648" t="s">
        <v>1608</v>
      </c>
      <c r="J1648" t="s">
        <v>1608</v>
      </c>
      <c r="K1648" t="str">
        <f t="shared" si="50"/>
        <v>Ueberlandstrasse 138 Duebendorf</v>
      </c>
      <c r="L1648" t="str">
        <f t="shared" si="51"/>
        <v>400992 - Flavour Beef Not Active,200276 - Givaudan Schweiz AG,2011,125,CH,Duebendorf,Ueberlandstrasse 138 Duebendorf</v>
      </c>
    </row>
    <row r="1649" spans="1:12">
      <c r="A1649" s="6" t="s">
        <v>950</v>
      </c>
      <c r="B1649" s="7" t="s">
        <v>182</v>
      </c>
      <c r="C1649" s="7">
        <v>2011</v>
      </c>
      <c r="D1649" s="8">
        <v>105</v>
      </c>
      <c r="E1649" s="4" t="s">
        <v>1477</v>
      </c>
      <c r="F1649" t="s">
        <v>1606</v>
      </c>
      <c r="G1649">
        <v>0</v>
      </c>
      <c r="H1649" s="4" t="s">
        <v>1607</v>
      </c>
      <c r="I1649" t="s">
        <v>1608</v>
      </c>
      <c r="J1649" t="s">
        <v>1608</v>
      </c>
      <c r="K1649" t="str">
        <f t="shared" si="50"/>
        <v>Ueberlandstrasse 138 Duebendorf</v>
      </c>
      <c r="L1649" t="str">
        <f t="shared" si="51"/>
        <v>400993 - Flavour boiled vegetables NTU,200276 - Givaudan Schweiz AG,2011,105,CH,Duebendorf,Ueberlandstrasse 138 Duebendorf</v>
      </c>
    </row>
    <row r="1650" spans="1:12">
      <c r="A1650" s="6" t="s">
        <v>951</v>
      </c>
      <c r="B1650" s="7" t="s">
        <v>182</v>
      </c>
      <c r="C1650" s="7">
        <v>2011</v>
      </c>
      <c r="D1650" s="8">
        <v>250</v>
      </c>
      <c r="E1650" s="4" t="s">
        <v>1477</v>
      </c>
      <c r="F1650" t="s">
        <v>1606</v>
      </c>
      <c r="G1650">
        <v>0</v>
      </c>
      <c r="H1650" s="4" t="s">
        <v>1607</v>
      </c>
      <c r="I1650" t="s">
        <v>1608</v>
      </c>
      <c r="J1650" t="s">
        <v>1608</v>
      </c>
      <c r="K1650" t="str">
        <f t="shared" si="50"/>
        <v>Ueberlandstrasse 138 Duebendorf</v>
      </c>
      <c r="L1650" t="str">
        <f t="shared" si="51"/>
        <v>400994 - Flavour Meat Not active,200276 - Givaudan Schweiz AG,2011,250,CH,Duebendorf,Ueberlandstrasse 138 Duebendorf</v>
      </c>
    </row>
    <row r="1651" spans="1:12">
      <c r="A1651" s="6" t="s">
        <v>953</v>
      </c>
      <c r="B1651" s="7" t="s">
        <v>182</v>
      </c>
      <c r="C1651" s="7">
        <v>2011</v>
      </c>
      <c r="D1651" s="8">
        <v>500</v>
      </c>
      <c r="E1651" s="4" t="s">
        <v>1477</v>
      </c>
      <c r="F1651" t="s">
        <v>1606</v>
      </c>
      <c r="G1651">
        <v>0</v>
      </c>
      <c r="H1651" s="4" t="s">
        <v>1607</v>
      </c>
      <c r="I1651" t="s">
        <v>1608</v>
      </c>
      <c r="J1651" t="s">
        <v>1608</v>
      </c>
      <c r="K1651" t="str">
        <f t="shared" si="50"/>
        <v>Ueberlandstrasse 138 Duebendorf</v>
      </c>
      <c r="L1651" t="str">
        <f t="shared" si="51"/>
        <v>400998 - Flavour Milk Capsulated,200276 - Givaudan Schweiz AG,2011,500,CH,Duebendorf,Ueberlandstrasse 138 Duebendorf</v>
      </c>
    </row>
    <row r="1652" spans="1:12">
      <c r="A1652" s="6" t="s">
        <v>954</v>
      </c>
      <c r="B1652" s="7" t="s">
        <v>182</v>
      </c>
      <c r="C1652" s="7">
        <v>2011</v>
      </c>
      <c r="D1652" s="8">
        <v>1440</v>
      </c>
      <c r="E1652" s="4" t="s">
        <v>1477</v>
      </c>
      <c r="F1652" t="s">
        <v>1606</v>
      </c>
      <c r="G1652">
        <v>0</v>
      </c>
      <c r="H1652" s="4" t="s">
        <v>1607</v>
      </c>
      <c r="I1652" t="s">
        <v>1608</v>
      </c>
      <c r="J1652" t="s">
        <v>1608</v>
      </c>
      <c r="K1652" t="str">
        <f t="shared" si="50"/>
        <v>Ueberlandstrasse 138 Duebendorf</v>
      </c>
      <c r="L1652" t="str">
        <f t="shared" si="51"/>
        <v>400999 - Flavour Chicken,200276 - Givaudan Schweiz AG,2011,1440,CH,Duebendorf,Ueberlandstrasse 138 Duebendorf</v>
      </c>
    </row>
    <row r="1653" spans="1:12">
      <c r="A1653" s="6" t="s">
        <v>959</v>
      </c>
      <c r="B1653" s="7" t="s">
        <v>182</v>
      </c>
      <c r="C1653" s="7">
        <v>2011</v>
      </c>
      <c r="D1653" s="8">
        <v>520</v>
      </c>
      <c r="E1653" s="4" t="s">
        <v>1477</v>
      </c>
      <c r="F1653" t="s">
        <v>1606</v>
      </c>
      <c r="G1653">
        <v>0</v>
      </c>
      <c r="H1653" s="4" t="s">
        <v>1607</v>
      </c>
      <c r="I1653" t="s">
        <v>1608</v>
      </c>
      <c r="J1653" t="s">
        <v>1608</v>
      </c>
      <c r="K1653" t="str">
        <f t="shared" si="50"/>
        <v>Ueberlandstrasse 138 Duebendorf</v>
      </c>
      <c r="L1653" t="str">
        <f t="shared" si="51"/>
        <v>401008 - Flavour Pimento,200276 - Givaudan Schweiz AG,2011,520,CH,Duebendorf,Ueberlandstrasse 138 Duebendorf</v>
      </c>
    </row>
    <row r="1654" spans="1:12">
      <c r="A1654" s="6" t="s">
        <v>960</v>
      </c>
      <c r="B1654" s="7" t="s">
        <v>182</v>
      </c>
      <c r="C1654" s="7">
        <v>2011</v>
      </c>
      <c r="D1654" s="8">
        <v>50</v>
      </c>
      <c r="E1654" s="4" t="s">
        <v>1477</v>
      </c>
      <c r="F1654" t="s">
        <v>1606</v>
      </c>
      <c r="G1654">
        <v>0</v>
      </c>
      <c r="H1654" s="4" t="s">
        <v>1607</v>
      </c>
      <c r="I1654" t="s">
        <v>1608</v>
      </c>
      <c r="J1654" t="s">
        <v>1608</v>
      </c>
      <c r="K1654" t="str">
        <f t="shared" si="50"/>
        <v>Ueberlandstrasse 138 Duebendorf</v>
      </c>
      <c r="L1654" t="str">
        <f t="shared" si="51"/>
        <v>401009 - Flavour Onion Not active,200276 - Givaudan Schweiz AG,2011,50,CH,Duebendorf,Ueberlandstrasse 138 Duebendorf</v>
      </c>
    </row>
    <row r="1655" spans="1:12">
      <c r="A1655" s="6" t="s">
        <v>968</v>
      </c>
      <c r="B1655" s="7" t="s">
        <v>182</v>
      </c>
      <c r="C1655" s="7">
        <v>2011</v>
      </c>
      <c r="D1655" s="8">
        <v>2</v>
      </c>
      <c r="E1655" s="4" t="s">
        <v>1477</v>
      </c>
      <c r="F1655" t="s">
        <v>1606</v>
      </c>
      <c r="G1655">
        <v>0</v>
      </c>
      <c r="H1655" s="4" t="s">
        <v>1607</v>
      </c>
      <c r="I1655" t="s">
        <v>1608</v>
      </c>
      <c r="J1655" t="s">
        <v>1608</v>
      </c>
      <c r="K1655" t="str">
        <f t="shared" si="50"/>
        <v>Ueberlandstrasse 138 Duebendorf</v>
      </c>
      <c r="L1655" t="str">
        <f t="shared" si="51"/>
        <v>401018 - Flavour Olive Oil Not active,200276 - Givaudan Schweiz AG,2011,2,CH,Duebendorf,Ueberlandstrasse 138 Duebendorf</v>
      </c>
    </row>
    <row r="1656" spans="1:12">
      <c r="A1656" s="6" t="s">
        <v>984</v>
      </c>
      <c r="B1656" s="7" t="s">
        <v>182</v>
      </c>
      <c r="C1656" s="7">
        <v>2011</v>
      </c>
      <c r="D1656" s="8">
        <v>1455</v>
      </c>
      <c r="E1656" s="4" t="s">
        <v>1477</v>
      </c>
      <c r="F1656" t="s">
        <v>1606</v>
      </c>
      <c r="G1656">
        <v>0</v>
      </c>
      <c r="H1656" s="4" t="s">
        <v>1607</v>
      </c>
      <c r="I1656" t="s">
        <v>1608</v>
      </c>
      <c r="J1656" t="s">
        <v>1608</v>
      </c>
      <c r="K1656" t="str">
        <f t="shared" si="50"/>
        <v>Ueberlandstrasse 138 Duebendorf</v>
      </c>
      <c r="L1656" t="str">
        <f t="shared" si="51"/>
        <v>401037 - Flavour Mouthfeel,200276 - Givaudan Schweiz AG,2011,1455,CH,Duebendorf,Ueberlandstrasse 138 Duebendorf</v>
      </c>
    </row>
    <row r="1657" spans="1:12">
      <c r="A1657" s="6" t="s">
        <v>985</v>
      </c>
      <c r="B1657" s="7" t="s">
        <v>182</v>
      </c>
      <c r="C1657" s="7">
        <v>2011</v>
      </c>
      <c r="D1657" s="8">
        <v>15</v>
      </c>
      <c r="E1657" s="4" t="s">
        <v>1477</v>
      </c>
      <c r="F1657" t="s">
        <v>1606</v>
      </c>
      <c r="G1657">
        <v>0</v>
      </c>
      <c r="H1657" s="4" t="s">
        <v>1607</v>
      </c>
      <c r="I1657" t="s">
        <v>1608</v>
      </c>
      <c r="J1657" t="s">
        <v>1608</v>
      </c>
      <c r="K1657" t="str">
        <f t="shared" si="50"/>
        <v>Ueberlandstrasse 138 Duebendorf</v>
      </c>
      <c r="L1657" t="str">
        <f t="shared" si="51"/>
        <v>401038 - Flavour Ham type Iberico Not active,200276 - Givaudan Schweiz AG,2011,15,CH,Duebendorf,Ueberlandstrasse 138 Duebendorf</v>
      </c>
    </row>
    <row r="1658" spans="1:12">
      <c r="A1658" s="6" t="s">
        <v>986</v>
      </c>
      <c r="B1658" s="7" t="s">
        <v>182</v>
      </c>
      <c r="C1658" s="7">
        <v>2011</v>
      </c>
      <c r="D1658" s="8">
        <v>100</v>
      </c>
      <c r="E1658" s="4" t="s">
        <v>1477</v>
      </c>
      <c r="F1658" t="s">
        <v>1606</v>
      </c>
      <c r="G1658">
        <v>0</v>
      </c>
      <c r="H1658" s="4" t="s">
        <v>1607</v>
      </c>
      <c r="I1658" t="s">
        <v>1608</v>
      </c>
      <c r="J1658" t="s">
        <v>1608</v>
      </c>
      <c r="K1658" t="str">
        <f t="shared" si="50"/>
        <v>Ueberlandstrasse 138 Duebendorf</v>
      </c>
      <c r="L1658" t="str">
        <f t="shared" si="51"/>
        <v>401039 - Flavour Flavatone,200276 - Givaudan Schweiz AG,2011,100,CH,Duebendorf,Ueberlandstrasse 138 Duebendorf</v>
      </c>
    </row>
    <row r="1659" spans="1:12">
      <c r="A1659" s="6" t="s">
        <v>989</v>
      </c>
      <c r="B1659" s="7" t="s">
        <v>182</v>
      </c>
      <c r="C1659" s="7">
        <v>2011</v>
      </c>
      <c r="D1659" s="8">
        <v>25</v>
      </c>
      <c r="E1659" s="4" t="s">
        <v>1477</v>
      </c>
      <c r="F1659" t="s">
        <v>1606</v>
      </c>
      <c r="G1659">
        <v>0</v>
      </c>
      <c r="H1659" s="4" t="s">
        <v>1607</v>
      </c>
      <c r="I1659" t="s">
        <v>1608</v>
      </c>
      <c r="J1659" t="s">
        <v>1608</v>
      </c>
      <c r="K1659" t="str">
        <f t="shared" si="50"/>
        <v>Ueberlandstrasse 138 Duebendorf</v>
      </c>
      <c r="L1659" t="str">
        <f t="shared" si="51"/>
        <v>401042 - Flavour Lovage NTU,200276 - Givaudan Schweiz AG,2011,25,CH,Duebendorf,Ueberlandstrasse 138 Duebendorf</v>
      </c>
    </row>
    <row r="1660" spans="1:12">
      <c r="A1660" s="6" t="s">
        <v>995</v>
      </c>
      <c r="B1660" s="7" t="s">
        <v>182</v>
      </c>
      <c r="C1660" s="7">
        <v>2011</v>
      </c>
      <c r="D1660" s="8">
        <v>50</v>
      </c>
      <c r="E1660" s="4" t="s">
        <v>1477</v>
      </c>
      <c r="F1660" t="s">
        <v>1606</v>
      </c>
      <c r="G1660">
        <v>0</v>
      </c>
      <c r="H1660" s="4" t="s">
        <v>1607</v>
      </c>
      <c r="I1660" t="s">
        <v>1608</v>
      </c>
      <c r="J1660" t="s">
        <v>1608</v>
      </c>
      <c r="K1660" t="str">
        <f t="shared" si="50"/>
        <v>Ueberlandstrasse 138 Duebendorf</v>
      </c>
      <c r="L1660" t="str">
        <f t="shared" si="51"/>
        <v>401052 - Flavour Savoury,200276 - Givaudan Schweiz AG,2011,50,CH,Duebendorf,Ueberlandstrasse 138 Duebendorf</v>
      </c>
    </row>
    <row r="1661" spans="1:12">
      <c r="A1661" s="6" t="s">
        <v>999</v>
      </c>
      <c r="B1661" s="7" t="s">
        <v>182</v>
      </c>
      <c r="C1661" s="7">
        <v>2011</v>
      </c>
      <c r="D1661" s="8">
        <v>50</v>
      </c>
      <c r="E1661" s="4" t="s">
        <v>1477</v>
      </c>
      <c r="F1661" t="s">
        <v>1606</v>
      </c>
      <c r="G1661">
        <v>0</v>
      </c>
      <c r="H1661" s="4" t="s">
        <v>1607</v>
      </c>
      <c r="I1661" t="s">
        <v>1608</v>
      </c>
      <c r="J1661" t="s">
        <v>1608</v>
      </c>
      <c r="K1661" t="str">
        <f t="shared" si="50"/>
        <v>Ueberlandstrasse 138 Duebendorf</v>
      </c>
      <c r="L1661" t="str">
        <f t="shared" si="51"/>
        <v>401057 - Flavour Chicken liquid,200276 - Givaudan Schweiz AG,2011,50,CH,Duebendorf,Ueberlandstrasse 138 Duebendorf</v>
      </c>
    </row>
    <row r="1662" spans="1:12">
      <c r="A1662" s="6" t="s">
        <v>1004</v>
      </c>
      <c r="B1662" s="7" t="s">
        <v>182</v>
      </c>
      <c r="C1662" s="7">
        <v>2011</v>
      </c>
      <c r="D1662" s="8">
        <v>25</v>
      </c>
      <c r="E1662" s="4" t="s">
        <v>1477</v>
      </c>
      <c r="F1662" t="s">
        <v>1606</v>
      </c>
      <c r="G1662">
        <v>0</v>
      </c>
      <c r="H1662" s="4" t="s">
        <v>1607</v>
      </c>
      <c r="I1662" t="s">
        <v>1608</v>
      </c>
      <c r="J1662" t="s">
        <v>1608</v>
      </c>
      <c r="K1662" t="str">
        <f t="shared" si="50"/>
        <v>Ueberlandstrasse 138 Duebendorf</v>
      </c>
      <c r="L1662" t="str">
        <f t="shared" si="51"/>
        <v>401062 - Flavour Meat,200276 - Givaudan Schweiz AG,2011,25,CH,Duebendorf,Ueberlandstrasse 138 Duebendorf</v>
      </c>
    </row>
    <row r="1663" spans="1:12">
      <c r="A1663" s="6" t="s">
        <v>1005</v>
      </c>
      <c r="B1663" s="7" t="s">
        <v>182</v>
      </c>
      <c r="C1663" s="7">
        <v>2011</v>
      </c>
      <c r="D1663" s="8">
        <v>975</v>
      </c>
      <c r="E1663" s="4" t="s">
        <v>1477</v>
      </c>
      <c r="F1663" t="s">
        <v>1606</v>
      </c>
      <c r="G1663">
        <v>0</v>
      </c>
      <c r="H1663" s="4" t="s">
        <v>1607</v>
      </c>
      <c r="I1663" t="s">
        <v>1608</v>
      </c>
      <c r="J1663" t="s">
        <v>1608</v>
      </c>
      <c r="K1663" t="str">
        <f t="shared" si="50"/>
        <v>Ueberlandstrasse 138 Duebendorf</v>
      </c>
      <c r="L1663" t="str">
        <f t="shared" si="51"/>
        <v>401063 - Flavour Cranberry NTU,200276 - Givaudan Schweiz AG,2011,975,CH,Duebendorf,Ueberlandstrasse 138 Duebendorf</v>
      </c>
    </row>
    <row r="1664" spans="1:12">
      <c r="A1664" s="6" t="s">
        <v>1069</v>
      </c>
      <c r="B1664" s="7" t="s">
        <v>182</v>
      </c>
      <c r="C1664" s="7">
        <v>2011</v>
      </c>
      <c r="D1664" s="8">
        <v>20</v>
      </c>
      <c r="E1664" s="4" t="s">
        <v>1477</v>
      </c>
      <c r="F1664" t="s">
        <v>1606</v>
      </c>
      <c r="G1664">
        <v>0</v>
      </c>
      <c r="H1664" s="4" t="s">
        <v>1607</v>
      </c>
      <c r="I1664" t="s">
        <v>1608</v>
      </c>
      <c r="J1664" t="s">
        <v>1608</v>
      </c>
      <c r="K1664" t="str">
        <f t="shared" si="50"/>
        <v>Ueberlandstrasse 138 Duebendorf</v>
      </c>
      <c r="L1664" t="str">
        <f t="shared" si="51"/>
        <v>401156 - Flavour Onion Roasted Not active,200276 - Givaudan Schweiz AG,2011,20,CH,Duebendorf,Ueberlandstrasse 138 Duebendorf</v>
      </c>
    </row>
    <row r="1665" spans="1:12">
      <c r="A1665" s="6" t="s">
        <v>1070</v>
      </c>
      <c r="B1665" s="7" t="s">
        <v>182</v>
      </c>
      <c r="C1665" s="7">
        <v>2011</v>
      </c>
      <c r="D1665" s="8">
        <v>30</v>
      </c>
      <c r="E1665" s="4" t="s">
        <v>1477</v>
      </c>
      <c r="F1665" t="s">
        <v>1606</v>
      </c>
      <c r="G1665">
        <v>0</v>
      </c>
      <c r="H1665" s="4" t="s">
        <v>1607</v>
      </c>
      <c r="I1665" t="s">
        <v>1608</v>
      </c>
      <c r="J1665" t="s">
        <v>1608</v>
      </c>
      <c r="K1665" t="str">
        <f t="shared" si="50"/>
        <v>Ueberlandstrasse 138 Duebendorf</v>
      </c>
      <c r="L1665" t="str">
        <f t="shared" si="51"/>
        <v>401157 - Flavour rum,200276 - Givaudan Schweiz AG,2011,30,CH,Duebendorf,Ueberlandstrasse 138 Duebendorf</v>
      </c>
    </row>
    <row r="1666" spans="1:12">
      <c r="A1666" s="6" t="s">
        <v>1127</v>
      </c>
      <c r="B1666" s="7" t="s">
        <v>182</v>
      </c>
      <c r="C1666" s="7">
        <v>2011</v>
      </c>
      <c r="D1666" s="8">
        <v>752</v>
      </c>
      <c r="E1666" s="4" t="s">
        <v>1477</v>
      </c>
      <c r="F1666" t="s">
        <v>1606</v>
      </c>
      <c r="G1666">
        <v>0</v>
      </c>
      <c r="H1666" s="4" t="s">
        <v>1607</v>
      </c>
      <c r="I1666" t="s">
        <v>1608</v>
      </c>
      <c r="J1666" t="s">
        <v>1608</v>
      </c>
      <c r="K1666" t="str">
        <f t="shared" si="50"/>
        <v>Ueberlandstrasse 138 Duebendorf</v>
      </c>
      <c r="L1666" t="str">
        <f t="shared" si="51"/>
        <v>401255 - Flavour Onion Green,200276 - Givaudan Schweiz AG,2011,752,CH,Duebendorf,Ueberlandstrasse 138 Duebendorf</v>
      </c>
    </row>
    <row r="1667" spans="1:12">
      <c r="A1667" s="6" t="s">
        <v>1133</v>
      </c>
      <c r="B1667" s="7" t="s">
        <v>182</v>
      </c>
      <c r="C1667" s="7">
        <v>2011</v>
      </c>
      <c r="D1667" s="8">
        <v>2</v>
      </c>
      <c r="E1667" s="4" t="s">
        <v>1477</v>
      </c>
      <c r="F1667" t="s">
        <v>1606</v>
      </c>
      <c r="G1667">
        <v>0</v>
      </c>
      <c r="H1667" s="4" t="s">
        <v>1607</v>
      </c>
      <c r="I1667" t="s">
        <v>1608</v>
      </c>
      <c r="J1667" t="s">
        <v>1608</v>
      </c>
      <c r="K1667" t="str">
        <f t="shared" ref="K1667:K1730" si="52">CONCATENATE(I1667," ",H1667)</f>
        <v>Ueberlandstrasse 138 Duebendorf</v>
      </c>
      <c r="L1667" t="str">
        <f t="shared" ref="L1667:L1730" si="53">CONCATENATE(A1667,",",B1667,",",C1667,",",D1667,",",E1667,",",H1667,",",K1667)</f>
        <v>401462 - Flavour Seasoning Not Active,200276 - Givaudan Schweiz AG,2011,2,CH,Duebendorf,Ueberlandstrasse 138 Duebendorf</v>
      </c>
    </row>
    <row r="1668" spans="1:12">
      <c r="A1668" s="6" t="s">
        <v>1143</v>
      </c>
      <c r="B1668" s="7" t="s">
        <v>182</v>
      </c>
      <c r="C1668" s="7">
        <v>2011</v>
      </c>
      <c r="D1668" s="8">
        <v>2</v>
      </c>
      <c r="E1668" s="4" t="s">
        <v>1477</v>
      </c>
      <c r="F1668" t="s">
        <v>1606</v>
      </c>
      <c r="G1668">
        <v>0</v>
      </c>
      <c r="H1668" s="4" t="s">
        <v>1607</v>
      </c>
      <c r="I1668" t="s">
        <v>1608</v>
      </c>
      <c r="J1668" t="s">
        <v>1608</v>
      </c>
      <c r="K1668" t="str">
        <f t="shared" si="52"/>
        <v>Ueberlandstrasse 138 Duebendorf</v>
      </c>
      <c r="L1668" t="str">
        <f t="shared" si="53"/>
        <v>401471 - Flavor cheddar aged,200276 - Givaudan Schweiz AG,2011,2,CH,Duebendorf,Ueberlandstrasse 138 Duebendorf</v>
      </c>
    </row>
    <row r="1669" spans="1:12">
      <c r="A1669" s="6" t="s">
        <v>1314</v>
      </c>
      <c r="B1669" s="7" t="s">
        <v>182</v>
      </c>
      <c r="C1669" s="7">
        <v>2011</v>
      </c>
      <c r="D1669" s="8">
        <v>600</v>
      </c>
      <c r="E1669" s="4" t="s">
        <v>1477</v>
      </c>
      <c r="F1669" t="s">
        <v>1606</v>
      </c>
      <c r="G1669">
        <v>0</v>
      </c>
      <c r="H1669" s="4" t="s">
        <v>1607</v>
      </c>
      <c r="I1669" t="s">
        <v>1608</v>
      </c>
      <c r="J1669" t="s">
        <v>1608</v>
      </c>
      <c r="K1669" t="str">
        <f t="shared" si="52"/>
        <v>Ueberlandstrasse 138 Duebendorf</v>
      </c>
      <c r="L1669" t="str">
        <f t="shared" si="53"/>
        <v>702800 - Chicken Roast Flavour Not active,200276 - Givaudan Schweiz AG,2011,600,CH,Duebendorf,Ueberlandstrasse 138 Duebendorf</v>
      </c>
    </row>
    <row r="1670" spans="1:12">
      <c r="A1670" s="6" t="s">
        <v>381</v>
      </c>
      <c r="B1670" s="7" t="s">
        <v>20</v>
      </c>
      <c r="C1670" s="7">
        <v>2008</v>
      </c>
      <c r="D1670" s="8">
        <v>36000</v>
      </c>
      <c r="E1670" s="4" t="s">
        <v>1743</v>
      </c>
      <c r="F1670" t="s">
        <v>1744</v>
      </c>
      <c r="G1670">
        <v>0</v>
      </c>
      <c r="H1670" s="4" t="s">
        <v>2065</v>
      </c>
      <c r="I1670" t="s">
        <v>2245</v>
      </c>
      <c r="J1670" t="s">
        <v>1745</v>
      </c>
      <c r="K1670" t="str">
        <f t="shared" si="52"/>
        <v>Room 1701  17/F  Capitol Centre  Hong Kong</v>
      </c>
      <c r="L1670" t="str">
        <f t="shared" si="53"/>
        <v>400360 - Sodium erythorbate (E 316),200309 - Wolf Canyon Asia Pacific Ltd.,2008,36000,HK,Hong Kong,Room 1701  17/F  Capitol Centre  Hong Kong</v>
      </c>
    </row>
    <row r="1671" spans="1:12">
      <c r="A1671" s="6" t="s">
        <v>383</v>
      </c>
      <c r="B1671" s="7" t="s">
        <v>20</v>
      </c>
      <c r="C1671" s="7">
        <v>2008</v>
      </c>
      <c r="D1671" s="8">
        <v>1000</v>
      </c>
      <c r="E1671" s="4" t="s">
        <v>1743</v>
      </c>
      <c r="F1671" t="s">
        <v>1744</v>
      </c>
      <c r="G1671">
        <v>0</v>
      </c>
      <c r="H1671" s="4" t="s">
        <v>2065</v>
      </c>
      <c r="I1671" t="s">
        <v>2245</v>
      </c>
      <c r="J1671" t="s">
        <v>1745</v>
      </c>
      <c r="K1671" t="str">
        <f t="shared" si="52"/>
        <v>Room 1701  17/F  Capitol Centre  Hong Kong</v>
      </c>
      <c r="L1671" t="str">
        <f t="shared" si="53"/>
        <v>400362 - Gluconodeltalactone (E 575),200309 - Wolf Canyon Asia Pacific Ltd.,2008,1000,HK,Hong Kong,Room 1701  17/F  Capitol Centre  Hong Kong</v>
      </c>
    </row>
    <row r="1672" spans="1:12">
      <c r="A1672" s="6" t="s">
        <v>561</v>
      </c>
      <c r="B1672" s="7" t="s">
        <v>20</v>
      </c>
      <c r="C1672" s="7">
        <v>2008</v>
      </c>
      <c r="D1672" s="8">
        <v>125</v>
      </c>
      <c r="E1672" s="4" t="s">
        <v>1743</v>
      </c>
      <c r="F1672" t="s">
        <v>1744</v>
      </c>
      <c r="G1672">
        <v>0</v>
      </c>
      <c r="H1672" s="4" t="s">
        <v>2065</v>
      </c>
      <c r="I1672" t="s">
        <v>2245</v>
      </c>
      <c r="J1672" t="s">
        <v>1745</v>
      </c>
      <c r="K1672" t="str">
        <f t="shared" si="52"/>
        <v>Room 1701  17/F  Capitol Centre  Hong Kong</v>
      </c>
      <c r="L1672" t="str">
        <f t="shared" si="53"/>
        <v>400532 - Carmine WS (E 120) 50 %,200309 - Wolf Canyon Asia Pacific Ltd.,2008,125,HK,Hong Kong,Room 1701  17/F  Capitol Centre  Hong Kong</v>
      </c>
    </row>
    <row r="1673" spans="1:12">
      <c r="A1673" s="6" t="s">
        <v>758</v>
      </c>
      <c r="B1673" s="7" t="s">
        <v>20</v>
      </c>
      <c r="C1673" s="7">
        <v>2008</v>
      </c>
      <c r="D1673" s="8">
        <v>10000</v>
      </c>
      <c r="E1673" s="4" t="s">
        <v>1743</v>
      </c>
      <c r="F1673" t="s">
        <v>1744</v>
      </c>
      <c r="G1673">
        <v>0</v>
      </c>
      <c r="H1673" s="4" t="s">
        <v>2065</v>
      </c>
      <c r="I1673" t="s">
        <v>2245</v>
      </c>
      <c r="J1673" t="s">
        <v>1745</v>
      </c>
      <c r="K1673" t="str">
        <f t="shared" si="52"/>
        <v>Room 1701  17/F  Capitol Centre  Hong Kong</v>
      </c>
      <c r="L1673" t="str">
        <f t="shared" si="53"/>
        <v>400759 - Carrageenan refinad Kappa (E 407) R 250 N,200309 - Wolf Canyon Asia Pacific Ltd.,2008,10000,HK,Hong Kong,Room 1701  17/F  Capitol Centre  Hong Kong</v>
      </c>
    </row>
    <row r="1674" spans="1:12">
      <c r="A1674" s="6" t="s">
        <v>1357</v>
      </c>
      <c r="B1674" s="7" t="s">
        <v>20</v>
      </c>
      <c r="C1674" s="7">
        <v>2008</v>
      </c>
      <c r="D1674" s="8">
        <v>3000</v>
      </c>
      <c r="E1674" s="4" t="s">
        <v>1743</v>
      </c>
      <c r="F1674" t="s">
        <v>1744</v>
      </c>
      <c r="G1674">
        <v>0</v>
      </c>
      <c r="H1674" s="4" t="s">
        <v>2065</v>
      </c>
      <c r="I1674" t="s">
        <v>2245</v>
      </c>
      <c r="J1674" t="s">
        <v>1745</v>
      </c>
      <c r="K1674" t="str">
        <f t="shared" si="52"/>
        <v>Room 1701  17/F  Capitol Centre  Hong Kong</v>
      </c>
      <c r="L1674" t="str">
        <f t="shared" si="53"/>
        <v>740006 - Ascorbic acid Not active,200309 - Wolf Canyon Asia Pacific Ltd.,2008,3000,HK,Hong Kong,Room 1701  17/F  Capitol Centre  Hong Kong</v>
      </c>
    </row>
    <row r="1675" spans="1:12">
      <c r="A1675" s="6" t="s">
        <v>15</v>
      </c>
      <c r="B1675" s="7" t="s">
        <v>20</v>
      </c>
      <c r="C1675" s="7">
        <v>2009</v>
      </c>
      <c r="D1675" s="8">
        <v>4000</v>
      </c>
      <c r="E1675" s="4" t="s">
        <v>1743</v>
      </c>
      <c r="F1675" t="s">
        <v>1744</v>
      </c>
      <c r="G1675">
        <v>0</v>
      </c>
      <c r="H1675" s="4" t="s">
        <v>2065</v>
      </c>
      <c r="I1675" t="s">
        <v>2245</v>
      </c>
      <c r="J1675" t="s">
        <v>1745</v>
      </c>
      <c r="K1675" t="str">
        <f t="shared" si="52"/>
        <v>Room 1701  17/F  Capitol Centre  Hong Kong</v>
      </c>
      <c r="L1675" t="str">
        <f t="shared" si="53"/>
        <v>400014 - Ascorbic acid (E 300) AF,200309 - Wolf Canyon Asia Pacific Ltd.,2009,4000,HK,Hong Kong,Room 1701  17/F  Capitol Centre  Hong Kong</v>
      </c>
    </row>
    <row r="1676" spans="1:12">
      <c r="A1676" s="6" t="s">
        <v>381</v>
      </c>
      <c r="B1676" s="7" t="s">
        <v>20</v>
      </c>
      <c r="C1676" s="7">
        <v>2009</v>
      </c>
      <c r="D1676" s="8">
        <v>43300</v>
      </c>
      <c r="E1676" s="4" t="s">
        <v>1743</v>
      </c>
      <c r="F1676" t="s">
        <v>1744</v>
      </c>
      <c r="G1676">
        <v>0</v>
      </c>
      <c r="H1676" s="4" t="s">
        <v>2065</v>
      </c>
      <c r="I1676" t="s">
        <v>2245</v>
      </c>
      <c r="J1676" t="s">
        <v>1745</v>
      </c>
      <c r="K1676" t="str">
        <f t="shared" si="52"/>
        <v>Room 1701  17/F  Capitol Centre  Hong Kong</v>
      </c>
      <c r="L1676" t="str">
        <f t="shared" si="53"/>
        <v>400360 - Sodium erythorbate (E 316),200309 - Wolf Canyon Asia Pacific Ltd.,2009,43300,HK,Hong Kong,Room 1701  17/F  Capitol Centre  Hong Kong</v>
      </c>
    </row>
    <row r="1677" spans="1:12">
      <c r="A1677" s="6" t="s">
        <v>383</v>
      </c>
      <c r="B1677" s="7" t="s">
        <v>20</v>
      </c>
      <c r="C1677" s="7">
        <v>2009</v>
      </c>
      <c r="D1677" s="8">
        <v>1000</v>
      </c>
      <c r="E1677" s="4" t="s">
        <v>1743</v>
      </c>
      <c r="F1677" t="s">
        <v>1744</v>
      </c>
      <c r="G1677">
        <v>0</v>
      </c>
      <c r="H1677" s="4" t="s">
        <v>2065</v>
      </c>
      <c r="I1677" t="s">
        <v>2245</v>
      </c>
      <c r="J1677" t="s">
        <v>1745</v>
      </c>
      <c r="K1677" t="str">
        <f t="shared" si="52"/>
        <v>Room 1701  17/F  Capitol Centre  Hong Kong</v>
      </c>
      <c r="L1677" t="str">
        <f t="shared" si="53"/>
        <v>400362 - Gluconodeltalactone (E 575),200309 - Wolf Canyon Asia Pacific Ltd.,2009,1000,HK,Hong Kong,Room 1701  17/F  Capitol Centre  Hong Kong</v>
      </c>
    </row>
    <row r="1678" spans="1:12">
      <c r="A1678" s="6" t="s">
        <v>522</v>
      </c>
      <c r="B1678" s="7" t="s">
        <v>20</v>
      </c>
      <c r="C1678" s="7">
        <v>2009</v>
      </c>
      <c r="D1678" s="8">
        <v>2000</v>
      </c>
      <c r="E1678" s="4" t="s">
        <v>1743</v>
      </c>
      <c r="F1678" t="s">
        <v>1744</v>
      </c>
      <c r="G1678">
        <v>0</v>
      </c>
      <c r="H1678" s="4" t="s">
        <v>2065</v>
      </c>
      <c r="I1678" t="s">
        <v>2245</v>
      </c>
      <c r="J1678" t="s">
        <v>1745</v>
      </c>
      <c r="K1678" t="str">
        <f t="shared" si="52"/>
        <v>Room 1701  17/F  Capitol Centre  Hong Kong</v>
      </c>
      <c r="L1678" t="str">
        <f t="shared" si="53"/>
        <v>400493 - Carrageenan Semirefined (E 407a),200309 - Wolf Canyon Asia Pacific Ltd.,2009,2000,HK,Hong Kong,Room 1701  17/F  Capitol Centre  Hong Kong</v>
      </c>
    </row>
    <row r="1679" spans="1:12">
      <c r="A1679" s="6" t="s">
        <v>561</v>
      </c>
      <c r="B1679" s="7" t="s">
        <v>20</v>
      </c>
      <c r="C1679" s="7">
        <v>2009</v>
      </c>
      <c r="D1679" s="8">
        <v>275</v>
      </c>
      <c r="E1679" s="4" t="s">
        <v>1743</v>
      </c>
      <c r="F1679" t="s">
        <v>1744</v>
      </c>
      <c r="G1679">
        <v>0</v>
      </c>
      <c r="H1679" s="4" t="s">
        <v>2065</v>
      </c>
      <c r="I1679" t="s">
        <v>2245</v>
      </c>
      <c r="J1679" t="s">
        <v>1745</v>
      </c>
      <c r="K1679" t="str">
        <f t="shared" si="52"/>
        <v>Room 1701  17/F  Capitol Centre  Hong Kong</v>
      </c>
      <c r="L1679" t="str">
        <f t="shared" si="53"/>
        <v>400532 - Carmine WS (E 120) 50 %,200309 - Wolf Canyon Asia Pacific Ltd.,2009,275,HK,Hong Kong,Room 1701  17/F  Capitol Centre  Hong Kong</v>
      </c>
    </row>
    <row r="1680" spans="1:12">
      <c r="A1680" s="6" t="s">
        <v>758</v>
      </c>
      <c r="B1680" s="7" t="s">
        <v>20</v>
      </c>
      <c r="C1680" s="7">
        <v>2009</v>
      </c>
      <c r="D1680" s="8">
        <v>9000</v>
      </c>
      <c r="E1680" s="4" t="s">
        <v>1743</v>
      </c>
      <c r="F1680" t="s">
        <v>1744</v>
      </c>
      <c r="G1680">
        <v>0</v>
      </c>
      <c r="H1680" s="4" t="s">
        <v>2065</v>
      </c>
      <c r="I1680" t="s">
        <v>2245</v>
      </c>
      <c r="J1680" t="s">
        <v>1745</v>
      </c>
      <c r="K1680" t="str">
        <f t="shared" si="52"/>
        <v>Room 1701  17/F  Capitol Centre  Hong Kong</v>
      </c>
      <c r="L1680" t="str">
        <f t="shared" si="53"/>
        <v>400759 - Carrageenan refinad Kappa (E 407) R 250 N,200309 - Wolf Canyon Asia Pacific Ltd.,2009,9000,HK,Hong Kong,Room 1701  17/F  Capitol Centre  Hong Kong</v>
      </c>
    </row>
    <row r="1681" spans="1:12">
      <c r="A1681" s="6" t="s">
        <v>816</v>
      </c>
      <c r="B1681" s="7" t="s">
        <v>20</v>
      </c>
      <c r="C1681" s="7">
        <v>2009</v>
      </c>
      <c r="D1681" s="8">
        <v>3200</v>
      </c>
      <c r="E1681" s="4" t="s">
        <v>1743</v>
      </c>
      <c r="F1681" t="s">
        <v>1744</v>
      </c>
      <c r="G1681">
        <v>0</v>
      </c>
      <c r="H1681" s="4" t="s">
        <v>2065</v>
      </c>
      <c r="I1681" t="s">
        <v>2245</v>
      </c>
      <c r="J1681" t="s">
        <v>1745</v>
      </c>
      <c r="K1681" t="str">
        <f t="shared" si="52"/>
        <v>Room 1701  17/F  Capitol Centre  Hong Kong</v>
      </c>
      <c r="L1681" t="str">
        <f t="shared" si="53"/>
        <v>400827 - Konjak gum (E425i),200309 - Wolf Canyon Asia Pacific Ltd.,2009,3200,HK,Hong Kong,Room 1701  17/F  Capitol Centre  Hong Kong</v>
      </c>
    </row>
    <row r="1682" spans="1:12">
      <c r="A1682" s="6" t="s">
        <v>1368</v>
      </c>
      <c r="B1682" s="7" t="s">
        <v>20</v>
      </c>
      <c r="C1682" s="7">
        <v>2009</v>
      </c>
      <c r="D1682" s="8">
        <v>25</v>
      </c>
      <c r="E1682" s="4" t="s">
        <v>1743</v>
      </c>
      <c r="F1682" t="s">
        <v>1744</v>
      </c>
      <c r="G1682">
        <v>0</v>
      </c>
      <c r="H1682" s="4" t="s">
        <v>2065</v>
      </c>
      <c r="I1682" t="s">
        <v>2245</v>
      </c>
      <c r="J1682" t="s">
        <v>1745</v>
      </c>
      <c r="K1682" t="str">
        <f t="shared" si="52"/>
        <v>Room 1701  17/F  Capitol Centre  Hong Kong</v>
      </c>
      <c r="L1682" t="str">
        <f t="shared" si="53"/>
        <v>740018 - Konjak Gum NOT ACTIVE,200309 - Wolf Canyon Asia Pacific Ltd.,2009,25,HK,Hong Kong,Room 1701  17/F  Capitol Centre  Hong Kong</v>
      </c>
    </row>
    <row r="1683" spans="1:12">
      <c r="A1683" s="6" t="s">
        <v>1372</v>
      </c>
      <c r="B1683" s="7" t="s">
        <v>20</v>
      </c>
      <c r="C1683" s="7">
        <v>2009</v>
      </c>
      <c r="D1683" s="8">
        <v>7000</v>
      </c>
      <c r="E1683" s="4" t="s">
        <v>1743</v>
      </c>
      <c r="F1683" t="s">
        <v>1744</v>
      </c>
      <c r="G1683">
        <v>0</v>
      </c>
      <c r="H1683" s="4" t="s">
        <v>2065</v>
      </c>
      <c r="I1683" t="s">
        <v>2245</v>
      </c>
      <c r="J1683" t="s">
        <v>1745</v>
      </c>
      <c r="K1683" t="str">
        <f t="shared" si="52"/>
        <v>Room 1701  17/F  Capitol Centre  Hong Kong</v>
      </c>
      <c r="L1683" t="str">
        <f t="shared" si="53"/>
        <v>740022 - Semirefined carrageenan Not active,200309 - Wolf Canyon Asia Pacific Ltd.,2009,7000,HK,Hong Kong,Room 1701  17/F  Capitol Centre  Hong Kong</v>
      </c>
    </row>
    <row r="1684" spans="1:12">
      <c r="A1684" s="6" t="s">
        <v>2117</v>
      </c>
      <c r="B1684" s="7" t="s">
        <v>20</v>
      </c>
      <c r="C1684" s="7">
        <v>2010</v>
      </c>
      <c r="D1684" s="8">
        <v>3000</v>
      </c>
      <c r="E1684" s="4" t="s">
        <v>1743</v>
      </c>
      <c r="F1684" t="s">
        <v>1744</v>
      </c>
      <c r="G1684">
        <v>0</v>
      </c>
      <c r="H1684" s="4" t="s">
        <v>2065</v>
      </c>
      <c r="I1684" t="s">
        <v>2245</v>
      </c>
      <c r="J1684" t="s">
        <v>1745</v>
      </c>
      <c r="K1684" t="str">
        <f t="shared" si="52"/>
        <v>Room 1701  17/F  Capitol Centre  Hong Kong</v>
      </c>
      <c r="L1684" t="str">
        <f t="shared" si="53"/>
        <v>400028 - Phosphate brine pH 8.7-9.1 (E450.451) 57-,200309 - Wolf Canyon Asia Pacific Ltd.,2010,3000,HK,Hong Kong,Room 1701  17/F  Capitol Centre  Hong Kong</v>
      </c>
    </row>
    <row r="1685" spans="1:12">
      <c r="A1685" s="6" t="s">
        <v>381</v>
      </c>
      <c r="B1685" s="7" t="s">
        <v>20</v>
      </c>
      <c r="C1685" s="7">
        <v>2010</v>
      </c>
      <c r="D1685" s="8">
        <v>45600</v>
      </c>
      <c r="E1685" s="4" t="s">
        <v>1743</v>
      </c>
      <c r="F1685" t="s">
        <v>1744</v>
      </c>
      <c r="G1685">
        <v>0</v>
      </c>
      <c r="H1685" s="4" t="s">
        <v>2065</v>
      </c>
      <c r="I1685" t="s">
        <v>2245</v>
      </c>
      <c r="J1685" t="s">
        <v>1745</v>
      </c>
      <c r="K1685" t="str">
        <f t="shared" si="52"/>
        <v>Room 1701  17/F  Capitol Centre  Hong Kong</v>
      </c>
      <c r="L1685" t="str">
        <f t="shared" si="53"/>
        <v>400360 - Sodium erythorbate (E 316),200309 - Wolf Canyon Asia Pacific Ltd.,2010,45600,HK,Hong Kong,Room 1701  17/F  Capitol Centre  Hong Kong</v>
      </c>
    </row>
    <row r="1686" spans="1:12">
      <c r="A1686" s="6" t="s">
        <v>387</v>
      </c>
      <c r="B1686" s="7" t="s">
        <v>20</v>
      </c>
      <c r="C1686" s="7">
        <v>2010</v>
      </c>
      <c r="D1686" s="8">
        <v>13000</v>
      </c>
      <c r="E1686" s="4" t="s">
        <v>1743</v>
      </c>
      <c r="F1686" t="s">
        <v>1744</v>
      </c>
      <c r="G1686">
        <v>0</v>
      </c>
      <c r="H1686" s="4" t="s">
        <v>2065</v>
      </c>
      <c r="I1686" t="s">
        <v>2245</v>
      </c>
      <c r="J1686" t="s">
        <v>1745</v>
      </c>
      <c r="K1686" t="str">
        <f t="shared" si="52"/>
        <v>Room 1701  17/F  Capitol Centre  Hong Kong</v>
      </c>
      <c r="L1686" t="str">
        <f t="shared" si="53"/>
        <v>400369 - Carrageenan Kappa Refined (E 407),200309 - Wolf Canyon Asia Pacific Ltd.,2010,13000,HK,Hong Kong,Room 1701  17/F  Capitol Centre  Hong Kong</v>
      </c>
    </row>
    <row r="1687" spans="1:12">
      <c r="A1687" s="6" t="s">
        <v>503</v>
      </c>
      <c r="B1687" s="7" t="s">
        <v>20</v>
      </c>
      <c r="C1687" s="7">
        <v>2010</v>
      </c>
      <c r="D1687" s="8">
        <v>133000</v>
      </c>
      <c r="E1687" s="4" t="s">
        <v>1743</v>
      </c>
      <c r="F1687" t="s">
        <v>1744</v>
      </c>
      <c r="G1687">
        <v>0</v>
      </c>
      <c r="H1687" s="4" t="s">
        <v>2065</v>
      </c>
      <c r="I1687" t="s">
        <v>2245</v>
      </c>
      <c r="J1687" t="s">
        <v>1745</v>
      </c>
      <c r="K1687" t="str">
        <f t="shared" si="52"/>
        <v>Room 1701  17/F  Capitol Centre  Hong Kong</v>
      </c>
      <c r="L1687" t="str">
        <f t="shared" si="53"/>
        <v>400472 - Phosphate sausage pH 7.3 (E450)  59 % AF,200309 - Wolf Canyon Asia Pacific Ltd.,2010,133000,HK,Hong Kong,Room 1701  17/F  Capitol Centre  Hong Kong</v>
      </c>
    </row>
    <row r="1688" spans="1:12">
      <c r="A1688" s="6" t="s">
        <v>522</v>
      </c>
      <c r="B1688" s="7" t="s">
        <v>20</v>
      </c>
      <c r="C1688" s="7">
        <v>2010</v>
      </c>
      <c r="D1688" s="8">
        <v>34400</v>
      </c>
      <c r="E1688" s="4" t="s">
        <v>1743</v>
      </c>
      <c r="F1688" t="s">
        <v>1744</v>
      </c>
      <c r="G1688">
        <v>0</v>
      </c>
      <c r="H1688" s="4" t="s">
        <v>2065</v>
      </c>
      <c r="I1688" t="s">
        <v>2245</v>
      </c>
      <c r="J1688" t="s">
        <v>1745</v>
      </c>
      <c r="K1688" t="str">
        <f t="shared" si="52"/>
        <v>Room 1701  17/F  Capitol Centre  Hong Kong</v>
      </c>
      <c r="L1688" t="str">
        <f t="shared" si="53"/>
        <v>400493 - Carrageenan Semirefined (E 407a),200309 - Wolf Canyon Asia Pacific Ltd.,2010,34400,HK,Hong Kong,Room 1701  17/F  Capitol Centre  Hong Kong</v>
      </c>
    </row>
    <row r="1689" spans="1:12">
      <c r="A1689" s="6" t="s">
        <v>561</v>
      </c>
      <c r="B1689" s="7" t="s">
        <v>20</v>
      </c>
      <c r="C1689" s="7">
        <v>2010</v>
      </c>
      <c r="D1689" s="8">
        <v>295</v>
      </c>
      <c r="E1689" s="4" t="s">
        <v>1743</v>
      </c>
      <c r="F1689" t="s">
        <v>1744</v>
      </c>
      <c r="G1689">
        <v>0</v>
      </c>
      <c r="H1689" s="4" t="s">
        <v>2065</v>
      </c>
      <c r="I1689" t="s">
        <v>2245</v>
      </c>
      <c r="J1689" t="s">
        <v>1745</v>
      </c>
      <c r="K1689" t="str">
        <f t="shared" si="52"/>
        <v>Room 1701  17/F  Capitol Centre  Hong Kong</v>
      </c>
      <c r="L1689" t="str">
        <f t="shared" si="53"/>
        <v>400532 - Carmine WS (E 120) 50 %,200309 - Wolf Canyon Asia Pacific Ltd.,2010,295,HK,Hong Kong,Room 1701  17/F  Capitol Centre  Hong Kong</v>
      </c>
    </row>
    <row r="1690" spans="1:12">
      <c r="A1690" s="6" t="s">
        <v>816</v>
      </c>
      <c r="B1690" s="7" t="s">
        <v>20</v>
      </c>
      <c r="C1690" s="7">
        <v>2010</v>
      </c>
      <c r="D1690" s="8">
        <v>34200</v>
      </c>
      <c r="E1690" s="4" t="s">
        <v>1743</v>
      </c>
      <c r="F1690" t="s">
        <v>1744</v>
      </c>
      <c r="G1690">
        <v>0</v>
      </c>
      <c r="H1690" s="4" t="s">
        <v>2065</v>
      </c>
      <c r="I1690" t="s">
        <v>2245</v>
      </c>
      <c r="J1690" t="s">
        <v>1745</v>
      </c>
      <c r="K1690" t="str">
        <f t="shared" si="52"/>
        <v>Room 1701  17/F  Capitol Centre  Hong Kong</v>
      </c>
      <c r="L1690" t="str">
        <f t="shared" si="53"/>
        <v>400827 - Konjak gum (E425i),200309 - Wolf Canyon Asia Pacific Ltd.,2010,34200,HK,Hong Kong,Room 1701  17/F  Capitol Centre  Hong Kong</v>
      </c>
    </row>
    <row r="1691" spans="1:12">
      <c r="A1691" s="6" t="s">
        <v>828</v>
      </c>
      <c r="B1691" s="7" t="s">
        <v>20</v>
      </c>
      <c r="C1691" s="7">
        <v>2010</v>
      </c>
      <c r="D1691" s="8">
        <v>110000</v>
      </c>
      <c r="E1691" s="4" t="s">
        <v>1743</v>
      </c>
      <c r="F1691" t="s">
        <v>1744</v>
      </c>
      <c r="G1691">
        <v>0</v>
      </c>
      <c r="H1691" s="4" t="s">
        <v>2065</v>
      </c>
      <c r="I1691" t="s">
        <v>2245</v>
      </c>
      <c r="J1691" t="s">
        <v>1745</v>
      </c>
      <c r="K1691" t="str">
        <f t="shared" si="52"/>
        <v>Room 1701  17/F  Capitol Centre  Hong Kong</v>
      </c>
      <c r="L1691" t="str">
        <f t="shared" si="53"/>
        <v>400839 - Protein Soy isolate IP,200309 - Wolf Canyon Asia Pacific Ltd.,2010,110000,HK,Hong Kong,Room 1701  17/F  Capitol Centre  Hong Kong</v>
      </c>
    </row>
    <row r="1692" spans="1:12">
      <c r="A1692" s="6" t="s">
        <v>1378</v>
      </c>
      <c r="B1692" s="7" t="s">
        <v>20</v>
      </c>
      <c r="C1692" s="7">
        <v>2010</v>
      </c>
      <c r="D1692" s="8">
        <v>500</v>
      </c>
      <c r="E1692" s="4" t="s">
        <v>1743</v>
      </c>
      <c r="F1692" t="s">
        <v>1744</v>
      </c>
      <c r="G1692">
        <v>0</v>
      </c>
      <c r="H1692" s="4" t="s">
        <v>2065</v>
      </c>
      <c r="I1692" t="s">
        <v>2245</v>
      </c>
      <c r="J1692" t="s">
        <v>1745</v>
      </c>
      <c r="K1692" t="str">
        <f t="shared" si="52"/>
        <v>Room 1701  17/F  Capitol Centre  Hong Kong</v>
      </c>
      <c r="L1692" t="str">
        <f t="shared" si="53"/>
        <v>740035 - Sodium Alginate meat Glue NOT ACTIVE,200309 - Wolf Canyon Asia Pacific Ltd.,2010,500,HK,Hong Kong,Room 1701  17/F  Capitol Centre  Hong Kong</v>
      </c>
    </row>
    <row r="1693" spans="1:12">
      <c r="A1693" s="6" t="s">
        <v>1398</v>
      </c>
      <c r="B1693" s="7" t="s">
        <v>20</v>
      </c>
      <c r="C1693" s="7">
        <v>2010</v>
      </c>
      <c r="D1693" s="8">
        <v>600</v>
      </c>
      <c r="E1693" s="4" t="s">
        <v>1743</v>
      </c>
      <c r="F1693" t="s">
        <v>1744</v>
      </c>
      <c r="G1693">
        <v>0</v>
      </c>
      <c r="H1693" s="4" t="s">
        <v>2065</v>
      </c>
      <c r="I1693" t="s">
        <v>2245</v>
      </c>
      <c r="J1693" t="s">
        <v>1745</v>
      </c>
      <c r="K1693" t="str">
        <f t="shared" si="52"/>
        <v>Room 1701  17/F  Capitol Centre  Hong Kong</v>
      </c>
      <c r="L1693" t="str">
        <f t="shared" si="53"/>
        <v>740056 - AUXILIAR PNP NOT ACTIVE,200309 - Wolf Canyon Asia Pacific Ltd.,2010,600,HK,Hong Kong,Room 1701  17/F  Capitol Centre  Hong Kong</v>
      </c>
    </row>
    <row r="1694" spans="1:12">
      <c r="A1694" s="6" t="s">
        <v>381</v>
      </c>
      <c r="B1694" s="7" t="s">
        <v>20</v>
      </c>
      <c r="C1694" s="7">
        <v>2011</v>
      </c>
      <c r="D1694" s="8">
        <v>68000</v>
      </c>
      <c r="E1694" s="4" t="s">
        <v>1743</v>
      </c>
      <c r="F1694" t="s">
        <v>1744</v>
      </c>
      <c r="G1694">
        <v>0</v>
      </c>
      <c r="H1694" s="4" t="s">
        <v>2065</v>
      </c>
      <c r="I1694" t="s">
        <v>2245</v>
      </c>
      <c r="J1694" t="s">
        <v>1745</v>
      </c>
      <c r="K1694" t="str">
        <f t="shared" si="52"/>
        <v>Room 1701  17/F  Capitol Centre  Hong Kong</v>
      </c>
      <c r="L1694" t="str">
        <f t="shared" si="53"/>
        <v>400360 - Sodium erythorbate (E 316),200309 - Wolf Canyon Asia Pacific Ltd.,2011,68000,HK,Hong Kong,Room 1701  17/F  Capitol Centre  Hong Kong</v>
      </c>
    </row>
    <row r="1695" spans="1:12">
      <c r="A1695" s="6" t="s">
        <v>383</v>
      </c>
      <c r="B1695" s="7" t="s">
        <v>20</v>
      </c>
      <c r="C1695" s="7">
        <v>2011</v>
      </c>
      <c r="D1695" s="8">
        <v>20000</v>
      </c>
      <c r="E1695" s="4" t="s">
        <v>1743</v>
      </c>
      <c r="F1695" t="s">
        <v>1744</v>
      </c>
      <c r="G1695">
        <v>0</v>
      </c>
      <c r="H1695" s="4" t="s">
        <v>2065</v>
      </c>
      <c r="I1695" t="s">
        <v>2245</v>
      </c>
      <c r="J1695" t="s">
        <v>1745</v>
      </c>
      <c r="K1695" t="str">
        <f t="shared" si="52"/>
        <v>Room 1701  17/F  Capitol Centre  Hong Kong</v>
      </c>
      <c r="L1695" t="str">
        <f t="shared" si="53"/>
        <v>400362 - Gluconodeltalactone (E 575),200309 - Wolf Canyon Asia Pacific Ltd.,2011,20000,HK,Hong Kong,Room 1701  17/F  Capitol Centre  Hong Kong</v>
      </c>
    </row>
    <row r="1696" spans="1:12">
      <c r="A1696" s="6" t="s">
        <v>387</v>
      </c>
      <c r="B1696" s="7" t="s">
        <v>20</v>
      </c>
      <c r="C1696" s="7">
        <v>2011</v>
      </c>
      <c r="D1696" s="8">
        <v>24000</v>
      </c>
      <c r="E1696" s="4" t="s">
        <v>1743</v>
      </c>
      <c r="F1696" t="s">
        <v>1744</v>
      </c>
      <c r="G1696">
        <v>0</v>
      </c>
      <c r="H1696" s="4" t="s">
        <v>2065</v>
      </c>
      <c r="I1696" t="s">
        <v>2245</v>
      </c>
      <c r="J1696" t="s">
        <v>1745</v>
      </c>
      <c r="K1696" t="str">
        <f t="shared" si="52"/>
        <v>Room 1701  17/F  Capitol Centre  Hong Kong</v>
      </c>
      <c r="L1696" t="str">
        <f t="shared" si="53"/>
        <v>400369 - Carrageenan Kappa Refined (E 407),200309 - Wolf Canyon Asia Pacific Ltd.,2011,24000,HK,Hong Kong,Room 1701  17/F  Capitol Centre  Hong Kong</v>
      </c>
    </row>
    <row r="1697" spans="1:12">
      <c r="A1697" s="6" t="s">
        <v>503</v>
      </c>
      <c r="B1697" s="7" t="s">
        <v>20</v>
      </c>
      <c r="C1697" s="7">
        <v>2011</v>
      </c>
      <c r="D1697" s="8">
        <v>52000</v>
      </c>
      <c r="E1697" s="4" t="s">
        <v>1743</v>
      </c>
      <c r="F1697" t="s">
        <v>1744</v>
      </c>
      <c r="G1697">
        <v>0</v>
      </c>
      <c r="H1697" s="4" t="s">
        <v>2065</v>
      </c>
      <c r="I1697" t="s">
        <v>2245</v>
      </c>
      <c r="J1697" t="s">
        <v>1745</v>
      </c>
      <c r="K1697" t="str">
        <f t="shared" si="52"/>
        <v>Room 1701  17/F  Capitol Centre  Hong Kong</v>
      </c>
      <c r="L1697" t="str">
        <f t="shared" si="53"/>
        <v>400472 - Phosphate sausage pH 7.3 (E450)  59 % AF,200309 - Wolf Canyon Asia Pacific Ltd.,2011,52000,HK,Hong Kong,Room 1701  17/F  Capitol Centre  Hong Kong</v>
      </c>
    </row>
    <row r="1698" spans="1:12">
      <c r="A1698" s="6" t="s">
        <v>522</v>
      </c>
      <c r="B1698" s="7" t="s">
        <v>20</v>
      </c>
      <c r="C1698" s="7">
        <v>2011</v>
      </c>
      <c r="D1698" s="8">
        <v>33400</v>
      </c>
      <c r="E1698" s="4" t="s">
        <v>1743</v>
      </c>
      <c r="F1698" t="s">
        <v>1744</v>
      </c>
      <c r="G1698">
        <v>0</v>
      </c>
      <c r="H1698" s="4" t="s">
        <v>2065</v>
      </c>
      <c r="I1698" t="s">
        <v>2245</v>
      </c>
      <c r="J1698" t="s">
        <v>1745</v>
      </c>
      <c r="K1698" t="str">
        <f t="shared" si="52"/>
        <v>Room 1701  17/F  Capitol Centre  Hong Kong</v>
      </c>
      <c r="L1698" t="str">
        <f t="shared" si="53"/>
        <v>400493 - Carrageenan Semirefined (E 407a),200309 - Wolf Canyon Asia Pacific Ltd.,2011,33400,HK,Hong Kong,Room 1701  17/F  Capitol Centre  Hong Kong</v>
      </c>
    </row>
    <row r="1699" spans="1:12">
      <c r="A1699" s="6" t="s">
        <v>561</v>
      </c>
      <c r="B1699" s="7" t="s">
        <v>20</v>
      </c>
      <c r="C1699" s="7">
        <v>2011</v>
      </c>
      <c r="D1699" s="8">
        <v>360</v>
      </c>
      <c r="E1699" s="4" t="s">
        <v>1743</v>
      </c>
      <c r="F1699" t="s">
        <v>1744</v>
      </c>
      <c r="G1699">
        <v>0</v>
      </c>
      <c r="H1699" s="4" t="s">
        <v>2065</v>
      </c>
      <c r="I1699" t="s">
        <v>2245</v>
      </c>
      <c r="J1699" t="s">
        <v>1745</v>
      </c>
      <c r="K1699" t="str">
        <f t="shared" si="52"/>
        <v>Room 1701  17/F  Capitol Centre  Hong Kong</v>
      </c>
      <c r="L1699" t="str">
        <f t="shared" si="53"/>
        <v>400532 - Carmine WS (E 120) 50 %,200309 - Wolf Canyon Asia Pacific Ltd.,2011,360,HK,Hong Kong,Room 1701  17/F  Capitol Centre  Hong Kong</v>
      </c>
    </row>
    <row r="1700" spans="1:12">
      <c r="A1700" s="6" t="s">
        <v>816</v>
      </c>
      <c r="B1700" s="7" t="s">
        <v>20</v>
      </c>
      <c r="C1700" s="7">
        <v>2011</v>
      </c>
      <c r="D1700" s="8">
        <v>26000</v>
      </c>
      <c r="E1700" s="4" t="s">
        <v>1743</v>
      </c>
      <c r="F1700" t="s">
        <v>1744</v>
      </c>
      <c r="G1700">
        <v>0</v>
      </c>
      <c r="H1700" s="4" t="s">
        <v>2065</v>
      </c>
      <c r="I1700" t="s">
        <v>2245</v>
      </c>
      <c r="J1700" t="s">
        <v>1745</v>
      </c>
      <c r="K1700" t="str">
        <f t="shared" si="52"/>
        <v>Room 1701  17/F  Capitol Centre  Hong Kong</v>
      </c>
      <c r="L1700" t="str">
        <f t="shared" si="53"/>
        <v>400827 - Konjak gum (E425i),200309 - Wolf Canyon Asia Pacific Ltd.,2011,26000,HK,Hong Kong,Room 1701  17/F  Capitol Centre  Hong Kong</v>
      </c>
    </row>
    <row r="1701" spans="1:12">
      <c r="A1701" s="6" t="s">
        <v>828</v>
      </c>
      <c r="B1701" s="7" t="s">
        <v>20</v>
      </c>
      <c r="C1701" s="7">
        <v>2011</v>
      </c>
      <c r="D1701" s="8">
        <v>20000</v>
      </c>
      <c r="E1701" s="4" t="s">
        <v>1743</v>
      </c>
      <c r="F1701" t="s">
        <v>1744</v>
      </c>
      <c r="G1701">
        <v>0</v>
      </c>
      <c r="H1701" s="4" t="s">
        <v>2065</v>
      </c>
      <c r="I1701" t="s">
        <v>2245</v>
      </c>
      <c r="J1701" t="s">
        <v>1745</v>
      </c>
      <c r="K1701" t="str">
        <f t="shared" si="52"/>
        <v>Room 1701  17/F  Capitol Centre  Hong Kong</v>
      </c>
      <c r="L1701" t="str">
        <f t="shared" si="53"/>
        <v>400839 - Protein Soy isolate IP,200309 - Wolf Canyon Asia Pacific Ltd.,2011,20000,HK,Hong Kong,Room 1701  17/F  Capitol Centre  Hong Kong</v>
      </c>
    </row>
    <row r="1702" spans="1:12">
      <c r="A1702" s="6" t="s">
        <v>1141</v>
      </c>
      <c r="B1702" s="7" t="s">
        <v>20</v>
      </c>
      <c r="C1702" s="7">
        <v>2011</v>
      </c>
      <c r="D1702" s="8">
        <v>100</v>
      </c>
      <c r="E1702" s="4" t="s">
        <v>1743</v>
      </c>
      <c r="F1702" t="s">
        <v>1744</v>
      </c>
      <c r="G1702">
        <v>0</v>
      </c>
      <c r="H1702" s="4" t="s">
        <v>2065</v>
      </c>
      <c r="I1702" t="s">
        <v>2245</v>
      </c>
      <c r="J1702" t="s">
        <v>1745</v>
      </c>
      <c r="K1702" t="str">
        <f t="shared" si="52"/>
        <v>Room 1701  17/F  Capitol Centre  Hong Kong</v>
      </c>
      <c r="L1702" t="str">
        <f t="shared" si="53"/>
        <v>401469 - Sodium Alginate meat glue (E401),200309 - Wolf Canyon Asia Pacific Ltd.,2011,100,HK,Hong Kong,Room 1701  17/F  Capitol Centre  Hong Kong</v>
      </c>
    </row>
    <row r="1703" spans="1:12">
      <c r="A1703" s="6" t="s">
        <v>1276</v>
      </c>
      <c r="B1703" s="7" t="s">
        <v>20</v>
      </c>
      <c r="C1703" s="7">
        <v>2011</v>
      </c>
      <c r="D1703" s="8">
        <v>600</v>
      </c>
      <c r="E1703" s="4" t="s">
        <v>1743</v>
      </c>
      <c r="F1703" t="s">
        <v>1744</v>
      </c>
      <c r="G1703">
        <v>0</v>
      </c>
      <c r="H1703" s="4" t="s">
        <v>2065</v>
      </c>
      <c r="I1703" t="s">
        <v>2245</v>
      </c>
      <c r="J1703" t="s">
        <v>1745</v>
      </c>
      <c r="K1703" t="str">
        <f t="shared" si="52"/>
        <v>Room 1701  17/F  Capitol Centre  Hong Kong</v>
      </c>
      <c r="L1703" t="str">
        <f t="shared" si="53"/>
        <v>702760 - Carrageenan HX GEL KB NOT ACTIVE,200309 - Wolf Canyon Asia Pacific Ltd.,2011,600,HK,Hong Kong,Room 1701  17/F  Capitol Centre  Hong Kong</v>
      </c>
    </row>
    <row r="1704" spans="1:12">
      <c r="A1704" s="6" t="s">
        <v>1286</v>
      </c>
      <c r="B1704" s="7" t="s">
        <v>20</v>
      </c>
      <c r="C1704" s="7">
        <v>2011</v>
      </c>
      <c r="D1704" s="8">
        <v>1000</v>
      </c>
      <c r="E1704" s="4" t="s">
        <v>1743</v>
      </c>
      <c r="F1704" t="s">
        <v>1744</v>
      </c>
      <c r="G1704">
        <v>0</v>
      </c>
      <c r="H1704" s="4" t="s">
        <v>2065</v>
      </c>
      <c r="I1704" t="s">
        <v>2245</v>
      </c>
      <c r="J1704" t="s">
        <v>1745</v>
      </c>
      <c r="K1704" t="str">
        <f t="shared" si="52"/>
        <v>Room 1701  17/F  Capitol Centre  Hong Kong</v>
      </c>
      <c r="L1704" t="str">
        <f t="shared" si="53"/>
        <v>702770 - Sodium alginate LF (E 401),200309 - Wolf Canyon Asia Pacific Ltd.,2011,1000,HK,Hong Kong,Room 1701  17/F  Capitol Centre  Hong Kong</v>
      </c>
    </row>
    <row r="1705" spans="1:12">
      <c r="A1705" s="6" t="s">
        <v>2150</v>
      </c>
      <c r="B1705" s="7" t="s">
        <v>20</v>
      </c>
      <c r="C1705" s="7">
        <v>2011</v>
      </c>
      <c r="D1705" s="8">
        <v>1500</v>
      </c>
      <c r="E1705" s="4" t="s">
        <v>1743</v>
      </c>
      <c r="F1705" t="s">
        <v>1744</v>
      </c>
      <c r="G1705">
        <v>0</v>
      </c>
      <c r="H1705" s="4" t="s">
        <v>2065</v>
      </c>
      <c r="I1705" t="s">
        <v>2245</v>
      </c>
      <c r="J1705" t="s">
        <v>1745</v>
      </c>
      <c r="K1705" t="str">
        <f t="shared" si="52"/>
        <v>Room 1701  17/F  Capitol Centre  Hong Kong</v>
      </c>
      <c r="L1705" t="str">
        <f t="shared" si="53"/>
        <v>702799 - AUXILIAR PNP NOD (E 500 i. E 500 ii. E 33,200309 - Wolf Canyon Asia Pacific Ltd.,2011,1500,HK,Hong Kong,Room 1701  17/F  Capitol Centre  Hong Kong</v>
      </c>
    </row>
    <row r="1706" spans="1:12">
      <c r="A1706" s="6" t="s">
        <v>1378</v>
      </c>
      <c r="B1706" s="7" t="s">
        <v>20</v>
      </c>
      <c r="C1706" s="7">
        <v>2011</v>
      </c>
      <c r="D1706" s="8">
        <v>500</v>
      </c>
      <c r="E1706" s="4" t="s">
        <v>1743</v>
      </c>
      <c r="F1706" t="s">
        <v>1744</v>
      </c>
      <c r="G1706">
        <v>0</v>
      </c>
      <c r="H1706" s="4" t="s">
        <v>2065</v>
      </c>
      <c r="I1706" t="s">
        <v>2245</v>
      </c>
      <c r="J1706" t="s">
        <v>1745</v>
      </c>
      <c r="K1706" t="str">
        <f t="shared" si="52"/>
        <v>Room 1701  17/F  Capitol Centre  Hong Kong</v>
      </c>
      <c r="L1706" t="str">
        <f t="shared" si="53"/>
        <v>740035 - Sodium Alginate meat Glue NOT ACTIVE,200309 - Wolf Canyon Asia Pacific Ltd.,2011,500,HK,Hong Kong,Room 1701  17/F  Capitol Centre  Hong Kong</v>
      </c>
    </row>
    <row r="1707" spans="1:12">
      <c r="A1707" s="6" t="s">
        <v>1398</v>
      </c>
      <c r="B1707" s="7" t="s">
        <v>20</v>
      </c>
      <c r="C1707" s="7">
        <v>2011</v>
      </c>
      <c r="D1707" s="8">
        <v>500</v>
      </c>
      <c r="E1707" s="4" t="s">
        <v>1743</v>
      </c>
      <c r="F1707" t="s">
        <v>1744</v>
      </c>
      <c r="G1707">
        <v>0</v>
      </c>
      <c r="H1707" s="4" t="s">
        <v>2065</v>
      </c>
      <c r="I1707" t="s">
        <v>2245</v>
      </c>
      <c r="J1707" t="s">
        <v>1745</v>
      </c>
      <c r="K1707" t="str">
        <f t="shared" si="52"/>
        <v>Room 1701  17/F  Capitol Centre  Hong Kong</v>
      </c>
      <c r="L1707" t="str">
        <f t="shared" si="53"/>
        <v>740056 - AUXILIAR PNP NOT ACTIVE,200309 - Wolf Canyon Asia Pacific Ltd.,2011,500,HK,Hong Kong,Room 1701  17/F  Capitol Centre  Hong Kong</v>
      </c>
    </row>
    <row r="1708" spans="1:12">
      <c r="A1708" s="6" t="s">
        <v>1410</v>
      </c>
      <c r="B1708" s="7" t="s">
        <v>20</v>
      </c>
      <c r="C1708" s="7">
        <v>2011</v>
      </c>
      <c r="D1708" s="8">
        <v>2000</v>
      </c>
      <c r="E1708" s="4" t="s">
        <v>1743</v>
      </c>
      <c r="F1708" t="s">
        <v>1744</v>
      </c>
      <c r="G1708">
        <v>0</v>
      </c>
      <c r="H1708" s="4" t="s">
        <v>2065</v>
      </c>
      <c r="I1708" t="s">
        <v>2245</v>
      </c>
      <c r="J1708" t="s">
        <v>1745</v>
      </c>
      <c r="K1708" t="str">
        <f t="shared" si="52"/>
        <v>Room 1701  17/F  Capitol Centre  Hong Kong</v>
      </c>
      <c r="L1708" t="str">
        <f t="shared" si="53"/>
        <v>740073 - Phosphate blend 320   E451 NOT ACTIVE,200309 - Wolf Canyon Asia Pacific Ltd.,2011,2000,HK,Hong Kong,Room 1701  17/F  Capitol Centre  Hong Kong</v>
      </c>
    </row>
    <row r="1709" spans="1:12">
      <c r="A1709" s="6" t="s">
        <v>1421</v>
      </c>
      <c r="B1709" s="7" t="s">
        <v>20</v>
      </c>
      <c r="C1709" s="7">
        <v>2011</v>
      </c>
      <c r="D1709" s="8">
        <v>25</v>
      </c>
      <c r="E1709" s="4" t="s">
        <v>1743</v>
      </c>
      <c r="F1709" t="s">
        <v>1744</v>
      </c>
      <c r="G1709">
        <v>0</v>
      </c>
      <c r="H1709" s="4" t="s">
        <v>2065</v>
      </c>
      <c r="I1709" t="s">
        <v>2245</v>
      </c>
      <c r="J1709" t="s">
        <v>1745</v>
      </c>
      <c r="K1709" t="str">
        <f t="shared" si="52"/>
        <v>Room 1701  17/F  Capitol Centre  Hong Kong</v>
      </c>
      <c r="L1709" t="str">
        <f t="shared" si="53"/>
        <v>740094 - Transglutaminase TG-A02 Not Active,200309 - Wolf Canyon Asia Pacific Ltd.,2011,25,HK,Hong Kong,Room 1701  17/F  Capitol Centre  Hong Kong</v>
      </c>
    </row>
    <row r="1710" spans="1:12">
      <c r="A1710" s="6" t="s">
        <v>381</v>
      </c>
      <c r="B1710" s="7" t="s">
        <v>20</v>
      </c>
      <c r="C1710" s="7">
        <v>2012</v>
      </c>
      <c r="D1710" s="8">
        <v>69000</v>
      </c>
      <c r="E1710" s="4" t="s">
        <v>1743</v>
      </c>
      <c r="F1710" t="s">
        <v>1744</v>
      </c>
      <c r="G1710">
        <v>0</v>
      </c>
      <c r="H1710" s="4" t="s">
        <v>2065</v>
      </c>
      <c r="I1710" t="s">
        <v>2245</v>
      </c>
      <c r="J1710" t="s">
        <v>1745</v>
      </c>
      <c r="K1710" t="str">
        <f t="shared" si="52"/>
        <v>Room 1701  17/F  Capitol Centre  Hong Kong</v>
      </c>
      <c r="L1710" t="str">
        <f t="shared" si="53"/>
        <v>400360 - Sodium erythorbate (E 316),200309 - Wolf Canyon Asia Pacific Ltd.,2012,69000,HK,Hong Kong,Room 1701  17/F  Capitol Centre  Hong Kong</v>
      </c>
    </row>
    <row r="1711" spans="1:12">
      <c r="A1711" s="6" t="s">
        <v>383</v>
      </c>
      <c r="B1711" s="7" t="s">
        <v>20</v>
      </c>
      <c r="C1711" s="7">
        <v>2012</v>
      </c>
      <c r="D1711" s="8">
        <v>4000</v>
      </c>
      <c r="E1711" s="4" t="s">
        <v>1743</v>
      </c>
      <c r="F1711" t="s">
        <v>1744</v>
      </c>
      <c r="G1711">
        <v>0</v>
      </c>
      <c r="H1711" s="4" t="s">
        <v>2065</v>
      </c>
      <c r="I1711" t="s">
        <v>2245</v>
      </c>
      <c r="J1711" t="s">
        <v>1745</v>
      </c>
      <c r="K1711" t="str">
        <f t="shared" si="52"/>
        <v>Room 1701  17/F  Capitol Centre  Hong Kong</v>
      </c>
      <c r="L1711" t="str">
        <f t="shared" si="53"/>
        <v>400362 - Gluconodeltalactone (E 575),200309 - Wolf Canyon Asia Pacific Ltd.,2012,4000,HK,Hong Kong,Room 1701  17/F  Capitol Centre  Hong Kong</v>
      </c>
    </row>
    <row r="1712" spans="1:12">
      <c r="A1712" s="6" t="s">
        <v>387</v>
      </c>
      <c r="B1712" s="7" t="s">
        <v>20</v>
      </c>
      <c r="C1712" s="7">
        <v>2012</v>
      </c>
      <c r="D1712" s="8">
        <v>20000</v>
      </c>
      <c r="E1712" s="4" t="s">
        <v>1743</v>
      </c>
      <c r="F1712" t="s">
        <v>1744</v>
      </c>
      <c r="G1712">
        <v>0</v>
      </c>
      <c r="H1712" s="4" t="s">
        <v>2065</v>
      </c>
      <c r="I1712" t="s">
        <v>2245</v>
      </c>
      <c r="J1712" t="s">
        <v>1745</v>
      </c>
      <c r="K1712" t="str">
        <f t="shared" si="52"/>
        <v>Room 1701  17/F  Capitol Centre  Hong Kong</v>
      </c>
      <c r="L1712" t="str">
        <f t="shared" si="53"/>
        <v>400369 - Carrageenan Kappa Refined (E 407),200309 - Wolf Canyon Asia Pacific Ltd.,2012,20000,HK,Hong Kong,Room 1701  17/F  Capitol Centre  Hong Kong</v>
      </c>
    </row>
    <row r="1713" spans="1:12">
      <c r="A1713" s="6" t="s">
        <v>503</v>
      </c>
      <c r="B1713" s="7" t="s">
        <v>20</v>
      </c>
      <c r="C1713" s="7">
        <v>2012</v>
      </c>
      <c r="D1713" s="8">
        <v>20000</v>
      </c>
      <c r="E1713" s="4" t="s">
        <v>1743</v>
      </c>
      <c r="F1713" t="s">
        <v>1744</v>
      </c>
      <c r="G1713">
        <v>0</v>
      </c>
      <c r="H1713" s="4" t="s">
        <v>2065</v>
      </c>
      <c r="I1713" t="s">
        <v>2245</v>
      </c>
      <c r="J1713" t="s">
        <v>1745</v>
      </c>
      <c r="K1713" t="str">
        <f t="shared" si="52"/>
        <v>Room 1701  17/F  Capitol Centre  Hong Kong</v>
      </c>
      <c r="L1713" t="str">
        <f t="shared" si="53"/>
        <v>400472 - Phosphate sausage pH 7.3 (E450)  59 % AF,200309 - Wolf Canyon Asia Pacific Ltd.,2012,20000,HK,Hong Kong,Room 1701  17/F  Capitol Centre  Hong Kong</v>
      </c>
    </row>
    <row r="1714" spans="1:12">
      <c r="A1714" s="6" t="s">
        <v>522</v>
      </c>
      <c r="B1714" s="7" t="s">
        <v>20</v>
      </c>
      <c r="C1714" s="7">
        <v>2012</v>
      </c>
      <c r="D1714" s="8">
        <v>50998.773999999998</v>
      </c>
      <c r="E1714" s="4" t="s">
        <v>1743</v>
      </c>
      <c r="F1714" t="s">
        <v>1744</v>
      </c>
      <c r="G1714">
        <v>0</v>
      </c>
      <c r="H1714" s="4" t="s">
        <v>2065</v>
      </c>
      <c r="I1714" t="s">
        <v>2245</v>
      </c>
      <c r="J1714" t="s">
        <v>1745</v>
      </c>
      <c r="K1714" t="str">
        <f t="shared" si="52"/>
        <v>Room 1701  17/F  Capitol Centre  Hong Kong</v>
      </c>
      <c r="L1714" t="str">
        <f t="shared" si="53"/>
        <v>400493 - Carrageenan Semirefined (E 407a),200309 - Wolf Canyon Asia Pacific Ltd.,2012,50998.774,HK,Hong Kong,Room 1701  17/F  Capitol Centre  Hong Kong</v>
      </c>
    </row>
    <row r="1715" spans="1:12">
      <c r="A1715" s="6" t="s">
        <v>561</v>
      </c>
      <c r="B1715" s="7" t="s">
        <v>20</v>
      </c>
      <c r="C1715" s="7">
        <v>2012</v>
      </c>
      <c r="D1715" s="8">
        <v>350</v>
      </c>
      <c r="E1715" s="4" t="s">
        <v>1743</v>
      </c>
      <c r="F1715" t="s">
        <v>1744</v>
      </c>
      <c r="G1715">
        <v>0</v>
      </c>
      <c r="H1715" s="4" t="s">
        <v>2065</v>
      </c>
      <c r="I1715" t="s">
        <v>2245</v>
      </c>
      <c r="J1715" t="s">
        <v>1745</v>
      </c>
      <c r="K1715" t="str">
        <f t="shared" si="52"/>
        <v>Room 1701  17/F  Capitol Centre  Hong Kong</v>
      </c>
      <c r="L1715" t="str">
        <f t="shared" si="53"/>
        <v>400532 - Carmine WS (E 120) 50 %,200309 - Wolf Canyon Asia Pacific Ltd.,2012,350,HK,Hong Kong,Room 1701  17/F  Capitol Centre  Hong Kong</v>
      </c>
    </row>
    <row r="1716" spans="1:12">
      <c r="A1716" s="6" t="s">
        <v>816</v>
      </c>
      <c r="B1716" s="7" t="s">
        <v>20</v>
      </c>
      <c r="C1716" s="7">
        <v>2012</v>
      </c>
      <c r="D1716" s="8">
        <v>14000</v>
      </c>
      <c r="E1716" s="4" t="s">
        <v>1743</v>
      </c>
      <c r="F1716" t="s">
        <v>1744</v>
      </c>
      <c r="G1716">
        <v>0</v>
      </c>
      <c r="H1716" s="4" t="s">
        <v>2065</v>
      </c>
      <c r="I1716" t="s">
        <v>2245</v>
      </c>
      <c r="J1716" t="s">
        <v>1745</v>
      </c>
      <c r="K1716" t="str">
        <f t="shared" si="52"/>
        <v>Room 1701  17/F  Capitol Centre  Hong Kong</v>
      </c>
      <c r="L1716" t="str">
        <f t="shared" si="53"/>
        <v>400827 - Konjak gum (E425i),200309 - Wolf Canyon Asia Pacific Ltd.,2012,14000,HK,Hong Kong,Room 1701  17/F  Capitol Centre  Hong Kong</v>
      </c>
    </row>
    <row r="1717" spans="1:12">
      <c r="A1717" s="6" t="s">
        <v>828</v>
      </c>
      <c r="B1717" s="7" t="s">
        <v>20</v>
      </c>
      <c r="C1717" s="7">
        <v>2012</v>
      </c>
      <c r="D1717" s="8">
        <v>140000</v>
      </c>
      <c r="E1717" s="4" t="s">
        <v>1743</v>
      </c>
      <c r="F1717" t="s">
        <v>1744</v>
      </c>
      <c r="G1717">
        <v>0</v>
      </c>
      <c r="H1717" s="4" t="s">
        <v>2065</v>
      </c>
      <c r="I1717" t="s">
        <v>2245</v>
      </c>
      <c r="J1717" t="s">
        <v>1745</v>
      </c>
      <c r="K1717" t="str">
        <f t="shared" si="52"/>
        <v>Room 1701  17/F  Capitol Centre  Hong Kong</v>
      </c>
      <c r="L1717" t="str">
        <f t="shared" si="53"/>
        <v>400839 - Protein Soy isolate IP,200309 - Wolf Canyon Asia Pacific Ltd.,2012,140000,HK,Hong Kong,Room 1701  17/F  Capitol Centre  Hong Kong</v>
      </c>
    </row>
    <row r="1718" spans="1:12">
      <c r="A1718" s="6" t="s">
        <v>1141</v>
      </c>
      <c r="B1718" s="7" t="s">
        <v>20</v>
      </c>
      <c r="C1718" s="7">
        <v>2012</v>
      </c>
      <c r="D1718" s="8">
        <v>3800</v>
      </c>
      <c r="E1718" s="4" t="s">
        <v>1743</v>
      </c>
      <c r="F1718" t="s">
        <v>1744</v>
      </c>
      <c r="G1718">
        <v>0</v>
      </c>
      <c r="H1718" s="4" t="s">
        <v>2065</v>
      </c>
      <c r="I1718" t="s">
        <v>2245</v>
      </c>
      <c r="J1718" t="s">
        <v>1745</v>
      </c>
      <c r="K1718" t="str">
        <f t="shared" si="52"/>
        <v>Room 1701  17/F  Capitol Centre  Hong Kong</v>
      </c>
      <c r="L1718" t="str">
        <f t="shared" si="53"/>
        <v>401469 - Sodium Alginate meat glue (E401),200309 - Wolf Canyon Asia Pacific Ltd.,2012,3800,HK,Hong Kong,Room 1701  17/F  Capitol Centre  Hong Kong</v>
      </c>
    </row>
    <row r="1719" spans="1:12">
      <c r="A1719" s="6" t="s">
        <v>1159</v>
      </c>
      <c r="B1719" s="7" t="s">
        <v>20</v>
      </c>
      <c r="C1719" s="7">
        <v>2012</v>
      </c>
      <c r="D1719" s="8">
        <v>2600</v>
      </c>
      <c r="E1719" s="4" t="s">
        <v>1743</v>
      </c>
      <c r="F1719" t="s">
        <v>1744</v>
      </c>
      <c r="G1719">
        <v>0</v>
      </c>
      <c r="H1719" s="4" t="s">
        <v>2065</v>
      </c>
      <c r="I1719" t="s">
        <v>2245</v>
      </c>
      <c r="J1719" t="s">
        <v>1745</v>
      </c>
      <c r="K1719" t="str">
        <f t="shared" si="52"/>
        <v>Room 1701  17/F  Capitol Centre  Hong Kong</v>
      </c>
      <c r="L1719" t="str">
        <f t="shared" si="53"/>
        <v>401486 - Transglutaminase enzyme,200309 - Wolf Canyon Asia Pacific Ltd.,2012,2600,HK,Hong Kong,Room 1701  17/F  Capitol Centre  Hong Kong</v>
      </c>
    </row>
    <row r="1720" spans="1:12">
      <c r="A1720" s="6" t="s">
        <v>1165</v>
      </c>
      <c r="B1720" s="7" t="s">
        <v>20</v>
      </c>
      <c r="C1720" s="7">
        <v>2012</v>
      </c>
      <c r="D1720" s="8">
        <v>100</v>
      </c>
      <c r="E1720" s="4" t="s">
        <v>1743</v>
      </c>
      <c r="F1720" t="s">
        <v>1744</v>
      </c>
      <c r="G1720">
        <v>0</v>
      </c>
      <c r="H1720" s="4" t="s">
        <v>2065</v>
      </c>
      <c r="I1720" t="s">
        <v>2245</v>
      </c>
      <c r="J1720" t="s">
        <v>1745</v>
      </c>
      <c r="K1720" t="str">
        <f t="shared" si="52"/>
        <v>Room 1701  17/F  Capitol Centre  Hong Kong</v>
      </c>
      <c r="L1720" t="str">
        <f t="shared" si="53"/>
        <v>401495 - Color Monascus,200309 - Wolf Canyon Asia Pacific Ltd.,2012,100,HK,Hong Kong,Room 1701  17/F  Capitol Centre  Hong Kong</v>
      </c>
    </row>
    <row r="1721" spans="1:12">
      <c r="A1721" s="6" t="s">
        <v>1219</v>
      </c>
      <c r="B1721" s="7" t="s">
        <v>20</v>
      </c>
      <c r="C1721" s="7">
        <v>2012</v>
      </c>
      <c r="D1721" s="8">
        <v>6000</v>
      </c>
      <c r="E1721" s="4" t="s">
        <v>1743</v>
      </c>
      <c r="F1721" t="s">
        <v>1744</v>
      </c>
      <c r="G1721">
        <v>0</v>
      </c>
      <c r="H1721" s="4" t="s">
        <v>2065</v>
      </c>
      <c r="I1721" t="s">
        <v>2245</v>
      </c>
      <c r="J1721" t="s">
        <v>1745</v>
      </c>
      <c r="K1721" t="str">
        <f t="shared" si="52"/>
        <v>Room 1701  17/F  Capitol Centre  Hong Kong</v>
      </c>
      <c r="L1721" t="str">
        <f t="shared" si="53"/>
        <v>702684 - Carrageenan refined (E407),200309 - Wolf Canyon Asia Pacific Ltd.,2012,6000,HK,Hong Kong,Room 1701  17/F  Capitol Centre  Hong Kong</v>
      </c>
    </row>
    <row r="1722" spans="1:12">
      <c r="A1722" s="6" t="s">
        <v>1276</v>
      </c>
      <c r="B1722" s="7" t="s">
        <v>20</v>
      </c>
      <c r="C1722" s="7">
        <v>2012</v>
      </c>
      <c r="D1722" s="8">
        <v>400</v>
      </c>
      <c r="E1722" s="4" t="s">
        <v>1743</v>
      </c>
      <c r="F1722" t="s">
        <v>1744</v>
      </c>
      <c r="G1722">
        <v>0</v>
      </c>
      <c r="H1722" s="4" t="s">
        <v>2065</v>
      </c>
      <c r="I1722" t="s">
        <v>2245</v>
      </c>
      <c r="J1722" t="s">
        <v>1745</v>
      </c>
      <c r="K1722" t="str">
        <f t="shared" si="52"/>
        <v>Room 1701  17/F  Capitol Centre  Hong Kong</v>
      </c>
      <c r="L1722" t="str">
        <f t="shared" si="53"/>
        <v>702760 - Carrageenan HX GEL KB NOT ACTIVE,200309 - Wolf Canyon Asia Pacific Ltd.,2012,400,HK,Hong Kong,Room 1701  17/F  Capitol Centre  Hong Kong</v>
      </c>
    </row>
    <row r="1723" spans="1:12">
      <c r="A1723" s="6" t="s">
        <v>381</v>
      </c>
      <c r="B1723" s="7" t="s">
        <v>20</v>
      </c>
      <c r="C1723" s="7">
        <v>2013</v>
      </c>
      <c r="D1723" s="8">
        <v>128000</v>
      </c>
      <c r="E1723" s="4" t="s">
        <v>1743</v>
      </c>
      <c r="F1723" t="s">
        <v>1744</v>
      </c>
      <c r="G1723">
        <v>0</v>
      </c>
      <c r="H1723" s="4" t="s">
        <v>2065</v>
      </c>
      <c r="I1723" t="s">
        <v>2245</v>
      </c>
      <c r="J1723" t="s">
        <v>1745</v>
      </c>
      <c r="K1723" t="str">
        <f t="shared" si="52"/>
        <v>Room 1701  17/F  Capitol Centre  Hong Kong</v>
      </c>
      <c r="L1723" t="str">
        <f t="shared" si="53"/>
        <v>400360 - Sodium erythorbate (E 316),200309 - Wolf Canyon Asia Pacific Ltd.,2013,128000,HK,Hong Kong,Room 1701  17/F  Capitol Centre  Hong Kong</v>
      </c>
    </row>
    <row r="1724" spans="1:12">
      <c r="A1724" s="6" t="s">
        <v>383</v>
      </c>
      <c r="B1724" s="7" t="s">
        <v>20</v>
      </c>
      <c r="C1724" s="7">
        <v>2013</v>
      </c>
      <c r="D1724" s="8">
        <v>16308.501</v>
      </c>
      <c r="E1724" s="4" t="s">
        <v>1743</v>
      </c>
      <c r="F1724" t="s">
        <v>1744</v>
      </c>
      <c r="G1724">
        <v>0</v>
      </c>
      <c r="H1724" s="4" t="s">
        <v>2065</v>
      </c>
      <c r="I1724" t="s">
        <v>2245</v>
      </c>
      <c r="J1724" t="s">
        <v>1745</v>
      </c>
      <c r="K1724" t="str">
        <f t="shared" si="52"/>
        <v>Room 1701  17/F  Capitol Centre  Hong Kong</v>
      </c>
      <c r="L1724" t="str">
        <f t="shared" si="53"/>
        <v>400362 - Gluconodeltalactone (E 575),200309 - Wolf Canyon Asia Pacific Ltd.,2013,16308.501,HK,Hong Kong,Room 1701  17/F  Capitol Centre  Hong Kong</v>
      </c>
    </row>
    <row r="1725" spans="1:12">
      <c r="A1725" s="6" t="s">
        <v>387</v>
      </c>
      <c r="B1725" s="7" t="s">
        <v>20</v>
      </c>
      <c r="C1725" s="7">
        <v>2013</v>
      </c>
      <c r="D1725" s="8">
        <v>23000</v>
      </c>
      <c r="E1725" s="4" t="s">
        <v>1743</v>
      </c>
      <c r="F1725" t="s">
        <v>1744</v>
      </c>
      <c r="G1725">
        <v>0</v>
      </c>
      <c r="H1725" s="4" t="s">
        <v>2065</v>
      </c>
      <c r="I1725" t="s">
        <v>2245</v>
      </c>
      <c r="J1725" t="s">
        <v>1745</v>
      </c>
      <c r="K1725" t="str">
        <f t="shared" si="52"/>
        <v>Room 1701  17/F  Capitol Centre  Hong Kong</v>
      </c>
      <c r="L1725" t="str">
        <f t="shared" si="53"/>
        <v>400369 - Carrageenan Kappa Refined (E 407),200309 - Wolf Canyon Asia Pacific Ltd.,2013,23000,HK,Hong Kong,Room 1701  17/F  Capitol Centre  Hong Kong</v>
      </c>
    </row>
    <row r="1726" spans="1:12">
      <c r="A1726" s="6" t="s">
        <v>522</v>
      </c>
      <c r="B1726" s="7" t="s">
        <v>20</v>
      </c>
      <c r="C1726" s="7">
        <v>2013</v>
      </c>
      <c r="D1726" s="8">
        <v>42675</v>
      </c>
      <c r="E1726" s="4" t="s">
        <v>1743</v>
      </c>
      <c r="F1726" t="s">
        <v>1744</v>
      </c>
      <c r="G1726">
        <v>0</v>
      </c>
      <c r="H1726" s="4" t="s">
        <v>2065</v>
      </c>
      <c r="I1726" t="s">
        <v>2245</v>
      </c>
      <c r="J1726" t="s">
        <v>1745</v>
      </c>
      <c r="K1726" t="str">
        <f t="shared" si="52"/>
        <v>Room 1701  17/F  Capitol Centre  Hong Kong</v>
      </c>
      <c r="L1726" t="str">
        <f t="shared" si="53"/>
        <v>400493 - Carrageenan Semirefined (E 407a),200309 - Wolf Canyon Asia Pacific Ltd.,2013,42675,HK,Hong Kong,Room 1701  17/F  Capitol Centre  Hong Kong</v>
      </c>
    </row>
    <row r="1727" spans="1:12">
      <c r="A1727" s="6" t="s">
        <v>561</v>
      </c>
      <c r="B1727" s="7" t="s">
        <v>20</v>
      </c>
      <c r="C1727" s="7">
        <v>2013</v>
      </c>
      <c r="D1727" s="8">
        <v>325</v>
      </c>
      <c r="E1727" s="4" t="s">
        <v>1743</v>
      </c>
      <c r="F1727" t="s">
        <v>1744</v>
      </c>
      <c r="G1727">
        <v>0</v>
      </c>
      <c r="H1727" s="4" t="s">
        <v>2065</v>
      </c>
      <c r="I1727" t="s">
        <v>2245</v>
      </c>
      <c r="J1727" t="s">
        <v>1745</v>
      </c>
      <c r="K1727" t="str">
        <f t="shared" si="52"/>
        <v>Room 1701  17/F  Capitol Centre  Hong Kong</v>
      </c>
      <c r="L1727" t="str">
        <f t="shared" si="53"/>
        <v>400532 - Carmine WS (E 120) 50 %,200309 - Wolf Canyon Asia Pacific Ltd.,2013,325,HK,Hong Kong,Room 1701  17/F  Capitol Centre  Hong Kong</v>
      </c>
    </row>
    <row r="1728" spans="1:12">
      <c r="A1728" s="6" t="s">
        <v>816</v>
      </c>
      <c r="B1728" s="7" t="s">
        <v>20</v>
      </c>
      <c r="C1728" s="7">
        <v>2013</v>
      </c>
      <c r="D1728" s="8">
        <v>25500</v>
      </c>
      <c r="E1728" s="4" t="s">
        <v>1743</v>
      </c>
      <c r="F1728" t="s">
        <v>1744</v>
      </c>
      <c r="G1728">
        <v>0</v>
      </c>
      <c r="H1728" s="4" t="s">
        <v>2065</v>
      </c>
      <c r="I1728" t="s">
        <v>2245</v>
      </c>
      <c r="J1728" t="s">
        <v>1745</v>
      </c>
      <c r="K1728" t="str">
        <f t="shared" si="52"/>
        <v>Room 1701  17/F  Capitol Centre  Hong Kong</v>
      </c>
      <c r="L1728" t="str">
        <f t="shared" si="53"/>
        <v>400827 - Konjak gum (E425i),200309 - Wolf Canyon Asia Pacific Ltd.,2013,25500,HK,Hong Kong,Room 1701  17/F  Capitol Centre  Hong Kong</v>
      </c>
    </row>
    <row r="1729" spans="1:12">
      <c r="A1729" s="6" t="s">
        <v>828</v>
      </c>
      <c r="B1729" s="7" t="s">
        <v>20</v>
      </c>
      <c r="C1729" s="7">
        <v>2013</v>
      </c>
      <c r="D1729" s="8">
        <v>152480</v>
      </c>
      <c r="E1729" s="4" t="s">
        <v>1743</v>
      </c>
      <c r="F1729" t="s">
        <v>1744</v>
      </c>
      <c r="G1729">
        <v>0</v>
      </c>
      <c r="H1729" s="4" t="s">
        <v>2065</v>
      </c>
      <c r="I1729" t="s">
        <v>2245</v>
      </c>
      <c r="J1729" t="s">
        <v>1745</v>
      </c>
      <c r="K1729" t="str">
        <f t="shared" si="52"/>
        <v>Room 1701  17/F  Capitol Centre  Hong Kong</v>
      </c>
      <c r="L1729" t="str">
        <f t="shared" si="53"/>
        <v>400839 - Protein Soy isolate IP,200309 - Wolf Canyon Asia Pacific Ltd.,2013,152480,HK,Hong Kong,Room 1701  17/F  Capitol Centre  Hong Kong</v>
      </c>
    </row>
    <row r="1730" spans="1:12">
      <c r="A1730" s="6" t="s">
        <v>1141</v>
      </c>
      <c r="B1730" s="7" t="s">
        <v>20</v>
      </c>
      <c r="C1730" s="7">
        <v>2013</v>
      </c>
      <c r="D1730" s="8">
        <v>4875</v>
      </c>
      <c r="E1730" s="4" t="s">
        <v>1743</v>
      </c>
      <c r="F1730" t="s">
        <v>1744</v>
      </c>
      <c r="G1730">
        <v>0</v>
      </c>
      <c r="H1730" s="4" t="s">
        <v>2065</v>
      </c>
      <c r="I1730" t="s">
        <v>2245</v>
      </c>
      <c r="J1730" t="s">
        <v>1745</v>
      </c>
      <c r="K1730" t="str">
        <f t="shared" si="52"/>
        <v>Room 1701  17/F  Capitol Centre  Hong Kong</v>
      </c>
      <c r="L1730" t="str">
        <f t="shared" si="53"/>
        <v>401469 - Sodium Alginate meat glue (E401),200309 - Wolf Canyon Asia Pacific Ltd.,2013,4875,HK,Hong Kong,Room 1701  17/F  Capitol Centre  Hong Kong</v>
      </c>
    </row>
    <row r="1731" spans="1:12">
      <c r="A1731" s="6" t="s">
        <v>1159</v>
      </c>
      <c r="B1731" s="7" t="s">
        <v>20</v>
      </c>
      <c r="C1731" s="7">
        <v>2013</v>
      </c>
      <c r="D1731" s="8">
        <v>2225</v>
      </c>
      <c r="E1731" s="4" t="s">
        <v>1743</v>
      </c>
      <c r="F1731" t="s">
        <v>1744</v>
      </c>
      <c r="G1731">
        <v>0</v>
      </c>
      <c r="H1731" s="4" t="s">
        <v>2065</v>
      </c>
      <c r="I1731" t="s">
        <v>2245</v>
      </c>
      <c r="J1731" t="s">
        <v>1745</v>
      </c>
      <c r="K1731" t="str">
        <f t="shared" ref="K1731:K1794" si="54">CONCATENATE(I1731," ",H1731)</f>
        <v>Room 1701  17/F  Capitol Centre  Hong Kong</v>
      </c>
      <c r="L1731" t="str">
        <f t="shared" ref="L1731:L1794" si="55">CONCATENATE(A1731,",",B1731,",",C1731,",",D1731,",",E1731,",",H1731,",",K1731)</f>
        <v>401486 - Transglutaminase enzyme,200309 - Wolf Canyon Asia Pacific Ltd.,2013,2225,HK,Hong Kong,Room 1701  17/F  Capitol Centre  Hong Kong</v>
      </c>
    </row>
    <row r="1732" spans="1:12">
      <c r="A1732" s="6" t="s">
        <v>1165</v>
      </c>
      <c r="B1732" s="7" t="s">
        <v>20</v>
      </c>
      <c r="C1732" s="7">
        <v>2013</v>
      </c>
      <c r="D1732" s="8">
        <v>150</v>
      </c>
      <c r="E1732" s="4" t="s">
        <v>1743</v>
      </c>
      <c r="F1732" t="s">
        <v>1744</v>
      </c>
      <c r="G1732">
        <v>0</v>
      </c>
      <c r="H1732" s="4" t="s">
        <v>2065</v>
      </c>
      <c r="I1732" t="s">
        <v>2245</v>
      </c>
      <c r="J1732" t="s">
        <v>1745</v>
      </c>
      <c r="K1732" t="str">
        <f t="shared" si="54"/>
        <v>Room 1701  17/F  Capitol Centre  Hong Kong</v>
      </c>
      <c r="L1732" t="str">
        <f t="shared" si="55"/>
        <v>401495 - Color Monascus,200309 - Wolf Canyon Asia Pacific Ltd.,2013,150,HK,Hong Kong,Room 1701  17/F  Capitol Centre  Hong Kong</v>
      </c>
    </row>
    <row r="1733" spans="1:12">
      <c r="A1733" s="6" t="s">
        <v>1219</v>
      </c>
      <c r="B1733" s="7" t="s">
        <v>20</v>
      </c>
      <c r="C1733" s="7">
        <v>2013</v>
      </c>
      <c r="D1733" s="8">
        <v>10000</v>
      </c>
      <c r="E1733" s="4" t="s">
        <v>1743</v>
      </c>
      <c r="F1733" t="s">
        <v>1744</v>
      </c>
      <c r="G1733">
        <v>0</v>
      </c>
      <c r="H1733" s="4" t="s">
        <v>2065</v>
      </c>
      <c r="I1733" t="s">
        <v>2245</v>
      </c>
      <c r="J1733" t="s">
        <v>1745</v>
      </c>
      <c r="K1733" t="str">
        <f t="shared" si="54"/>
        <v>Room 1701  17/F  Capitol Centre  Hong Kong</v>
      </c>
      <c r="L1733" t="str">
        <f t="shared" si="55"/>
        <v>702684 - Carrageenan refined (E407),200309 - Wolf Canyon Asia Pacific Ltd.,2013,10000,HK,Hong Kong,Room 1701  17/F  Capitol Centre  Hong Kong</v>
      </c>
    </row>
    <row r="1734" spans="1:12">
      <c r="A1734" s="6" t="s">
        <v>1261</v>
      </c>
      <c r="B1734" s="7" t="s">
        <v>20</v>
      </c>
      <c r="C1734" s="7">
        <v>2013</v>
      </c>
      <c r="D1734" s="8">
        <v>75</v>
      </c>
      <c r="E1734" s="4" t="s">
        <v>1743</v>
      </c>
      <c r="F1734" t="s">
        <v>1744</v>
      </c>
      <c r="G1734">
        <v>0</v>
      </c>
      <c r="H1734" s="4" t="s">
        <v>2065</v>
      </c>
      <c r="I1734" t="s">
        <v>2245</v>
      </c>
      <c r="J1734" t="s">
        <v>1745</v>
      </c>
      <c r="K1734" t="str">
        <f t="shared" si="54"/>
        <v>Room 1701  17/F  Capitol Centre  Hong Kong</v>
      </c>
      <c r="L1734" t="str">
        <f t="shared" si="55"/>
        <v>702745 - Viscarin SD 389 ( E 407),200309 - Wolf Canyon Asia Pacific Ltd.,2013,75,HK,Hong Kong,Room 1701  17/F  Capitol Centre  Hong Kong</v>
      </c>
    </row>
    <row r="1735" spans="1:12">
      <c r="A1735" s="6" t="s">
        <v>381</v>
      </c>
      <c r="B1735" s="7" t="s">
        <v>20</v>
      </c>
      <c r="C1735" s="7">
        <v>2014</v>
      </c>
      <c r="D1735" s="8">
        <v>38000</v>
      </c>
      <c r="E1735" s="4" t="s">
        <v>1743</v>
      </c>
      <c r="F1735" t="s">
        <v>1744</v>
      </c>
      <c r="G1735">
        <v>0</v>
      </c>
      <c r="H1735" s="4" t="s">
        <v>2065</v>
      </c>
      <c r="I1735" t="s">
        <v>2245</v>
      </c>
      <c r="J1735" t="s">
        <v>1745</v>
      </c>
      <c r="K1735" t="str">
        <f t="shared" si="54"/>
        <v>Room 1701  17/F  Capitol Centre  Hong Kong</v>
      </c>
      <c r="L1735" t="str">
        <f t="shared" si="55"/>
        <v>400360 - Sodium erythorbate (E 316),200309 - Wolf Canyon Asia Pacific Ltd.,2014,38000,HK,Hong Kong,Room 1701  17/F  Capitol Centre  Hong Kong</v>
      </c>
    </row>
    <row r="1736" spans="1:12">
      <c r="A1736" s="6" t="s">
        <v>387</v>
      </c>
      <c r="B1736" s="7" t="s">
        <v>20</v>
      </c>
      <c r="C1736" s="7">
        <v>2014</v>
      </c>
      <c r="D1736" s="8">
        <v>12000</v>
      </c>
      <c r="E1736" s="4" t="s">
        <v>1743</v>
      </c>
      <c r="F1736" t="s">
        <v>1744</v>
      </c>
      <c r="G1736">
        <v>0</v>
      </c>
      <c r="H1736" s="4" t="s">
        <v>2065</v>
      </c>
      <c r="I1736" t="s">
        <v>2245</v>
      </c>
      <c r="J1736" t="s">
        <v>1745</v>
      </c>
      <c r="K1736" t="str">
        <f t="shared" si="54"/>
        <v>Room 1701  17/F  Capitol Centre  Hong Kong</v>
      </c>
      <c r="L1736" t="str">
        <f t="shared" si="55"/>
        <v>400369 - Carrageenan Kappa Refined (E 407),200309 - Wolf Canyon Asia Pacific Ltd.,2014,12000,HK,Hong Kong,Room 1701  17/F  Capitol Centre  Hong Kong</v>
      </c>
    </row>
    <row r="1737" spans="1:12">
      <c r="A1737" s="6" t="s">
        <v>522</v>
      </c>
      <c r="B1737" s="7" t="s">
        <v>20</v>
      </c>
      <c r="C1737" s="7">
        <v>2014</v>
      </c>
      <c r="D1737" s="8">
        <v>20000</v>
      </c>
      <c r="E1737" s="4" t="s">
        <v>1743</v>
      </c>
      <c r="F1737" t="s">
        <v>1744</v>
      </c>
      <c r="G1737">
        <v>0</v>
      </c>
      <c r="H1737" s="4" t="s">
        <v>2065</v>
      </c>
      <c r="I1737" t="s">
        <v>2245</v>
      </c>
      <c r="J1737" t="s">
        <v>1745</v>
      </c>
      <c r="K1737" t="str">
        <f t="shared" si="54"/>
        <v>Room 1701  17/F  Capitol Centre  Hong Kong</v>
      </c>
      <c r="L1737" t="str">
        <f t="shared" si="55"/>
        <v>400493 - Carrageenan Semirefined (E 407a),200309 - Wolf Canyon Asia Pacific Ltd.,2014,20000,HK,Hong Kong,Room 1701  17/F  Capitol Centre  Hong Kong</v>
      </c>
    </row>
    <row r="1738" spans="1:12">
      <c r="A1738" s="6" t="s">
        <v>550</v>
      </c>
      <c r="B1738" s="7" t="s">
        <v>20</v>
      </c>
      <c r="C1738" s="7">
        <v>2014</v>
      </c>
      <c r="D1738" s="8">
        <v>12000</v>
      </c>
      <c r="E1738" s="4" t="s">
        <v>1743</v>
      </c>
      <c r="F1738" t="s">
        <v>1744</v>
      </c>
      <c r="G1738">
        <v>0</v>
      </c>
      <c r="H1738" s="4" t="s">
        <v>2065</v>
      </c>
      <c r="I1738" t="s">
        <v>2245</v>
      </c>
      <c r="J1738" t="s">
        <v>1745</v>
      </c>
      <c r="K1738" t="str">
        <f t="shared" si="54"/>
        <v>Room 1701  17/F  Capitol Centre  Hong Kong</v>
      </c>
      <c r="L1738" t="str">
        <f t="shared" si="55"/>
        <v>400518 - Xanthan opaque (E 415),200309 - Wolf Canyon Asia Pacific Ltd.,2014,12000,HK,Hong Kong,Room 1701  17/F  Capitol Centre  Hong Kong</v>
      </c>
    </row>
    <row r="1739" spans="1:12">
      <c r="A1739" s="6" t="s">
        <v>561</v>
      </c>
      <c r="B1739" s="7" t="s">
        <v>20</v>
      </c>
      <c r="C1739" s="7">
        <v>2014</v>
      </c>
      <c r="D1739" s="8">
        <v>125</v>
      </c>
      <c r="E1739" s="4" t="s">
        <v>1743</v>
      </c>
      <c r="F1739" t="s">
        <v>1744</v>
      </c>
      <c r="G1739">
        <v>0</v>
      </c>
      <c r="H1739" s="4" t="s">
        <v>2065</v>
      </c>
      <c r="I1739" t="s">
        <v>2245</v>
      </c>
      <c r="J1739" t="s">
        <v>1745</v>
      </c>
      <c r="K1739" t="str">
        <f t="shared" si="54"/>
        <v>Room 1701  17/F  Capitol Centre  Hong Kong</v>
      </c>
      <c r="L1739" t="str">
        <f t="shared" si="55"/>
        <v>400532 - Carmine WS (E 120) 50 %,200309 - Wolf Canyon Asia Pacific Ltd.,2014,125,HK,Hong Kong,Room 1701  17/F  Capitol Centre  Hong Kong</v>
      </c>
    </row>
    <row r="1740" spans="1:12">
      <c r="A1740" s="6" t="s">
        <v>816</v>
      </c>
      <c r="B1740" s="7" t="s">
        <v>20</v>
      </c>
      <c r="C1740" s="7">
        <v>2014</v>
      </c>
      <c r="D1740" s="8">
        <v>9000</v>
      </c>
      <c r="E1740" s="4" t="s">
        <v>1743</v>
      </c>
      <c r="F1740" t="s">
        <v>1744</v>
      </c>
      <c r="G1740">
        <v>0</v>
      </c>
      <c r="H1740" s="4" t="s">
        <v>2065</v>
      </c>
      <c r="I1740" t="s">
        <v>2245</v>
      </c>
      <c r="J1740" t="s">
        <v>1745</v>
      </c>
      <c r="K1740" t="str">
        <f t="shared" si="54"/>
        <v>Room 1701  17/F  Capitol Centre  Hong Kong</v>
      </c>
      <c r="L1740" t="str">
        <f t="shared" si="55"/>
        <v>400827 - Konjak gum (E425i),200309 - Wolf Canyon Asia Pacific Ltd.,2014,9000,HK,Hong Kong,Room 1701  17/F  Capitol Centre  Hong Kong</v>
      </c>
    </row>
    <row r="1741" spans="1:12">
      <c r="A1741" s="6" t="s">
        <v>828</v>
      </c>
      <c r="B1741" s="7" t="s">
        <v>20</v>
      </c>
      <c r="C1741" s="7">
        <v>2014</v>
      </c>
      <c r="D1741" s="8">
        <v>80480</v>
      </c>
      <c r="E1741" s="4" t="s">
        <v>1743</v>
      </c>
      <c r="F1741" t="s">
        <v>1744</v>
      </c>
      <c r="G1741">
        <v>0</v>
      </c>
      <c r="H1741" s="4" t="s">
        <v>2065</v>
      </c>
      <c r="I1741" t="s">
        <v>2245</v>
      </c>
      <c r="J1741" t="s">
        <v>1745</v>
      </c>
      <c r="K1741" t="str">
        <f t="shared" si="54"/>
        <v>Room 1701  17/F  Capitol Centre  Hong Kong</v>
      </c>
      <c r="L1741" t="str">
        <f t="shared" si="55"/>
        <v>400839 - Protein Soy isolate IP,200309 - Wolf Canyon Asia Pacific Ltd.,2014,80480,HK,Hong Kong,Room 1701  17/F  Capitol Centre  Hong Kong</v>
      </c>
    </row>
    <row r="1742" spans="1:12">
      <c r="A1742" s="6" t="s">
        <v>1159</v>
      </c>
      <c r="B1742" s="7" t="s">
        <v>20</v>
      </c>
      <c r="C1742" s="7">
        <v>2014</v>
      </c>
      <c r="D1742" s="8">
        <v>1225</v>
      </c>
      <c r="E1742" s="4" t="s">
        <v>1743</v>
      </c>
      <c r="F1742" t="s">
        <v>1744</v>
      </c>
      <c r="G1742">
        <v>0</v>
      </c>
      <c r="H1742" s="4" t="s">
        <v>2065</v>
      </c>
      <c r="I1742" t="s">
        <v>2245</v>
      </c>
      <c r="J1742" t="s">
        <v>1745</v>
      </c>
      <c r="K1742" t="str">
        <f t="shared" si="54"/>
        <v>Room 1701  17/F  Capitol Centre  Hong Kong</v>
      </c>
      <c r="L1742" t="str">
        <f t="shared" si="55"/>
        <v>401486 - Transglutaminase enzyme,200309 - Wolf Canyon Asia Pacific Ltd.,2014,1225,HK,Hong Kong,Room 1701  17/F  Capitol Centre  Hong Kong</v>
      </c>
    </row>
    <row r="1743" spans="1:12">
      <c r="A1743" s="6" t="s">
        <v>1165</v>
      </c>
      <c r="B1743" s="7" t="s">
        <v>20</v>
      </c>
      <c r="C1743" s="7">
        <v>2014</v>
      </c>
      <c r="D1743" s="8">
        <v>1250</v>
      </c>
      <c r="E1743" s="4" t="s">
        <v>1743</v>
      </c>
      <c r="F1743" t="s">
        <v>1744</v>
      </c>
      <c r="G1743">
        <v>0</v>
      </c>
      <c r="H1743" s="4" t="s">
        <v>2065</v>
      </c>
      <c r="I1743" t="s">
        <v>2245</v>
      </c>
      <c r="J1743" t="s">
        <v>1745</v>
      </c>
      <c r="K1743" t="str">
        <f t="shared" si="54"/>
        <v>Room 1701  17/F  Capitol Centre  Hong Kong</v>
      </c>
      <c r="L1743" t="str">
        <f t="shared" si="55"/>
        <v>401495 - Color Monascus,200309 - Wolf Canyon Asia Pacific Ltd.,2014,1250,HK,Hong Kong,Room 1701  17/F  Capitol Centre  Hong Kong</v>
      </c>
    </row>
    <row r="1744" spans="1:12">
      <c r="A1744" s="6" t="s">
        <v>1219</v>
      </c>
      <c r="B1744" s="7" t="s">
        <v>20</v>
      </c>
      <c r="C1744" s="7">
        <v>2014</v>
      </c>
      <c r="D1744" s="8">
        <v>9000</v>
      </c>
      <c r="E1744" s="4" t="s">
        <v>1743</v>
      </c>
      <c r="F1744" t="s">
        <v>1744</v>
      </c>
      <c r="G1744">
        <v>0</v>
      </c>
      <c r="H1744" s="4" t="s">
        <v>2065</v>
      </c>
      <c r="I1744" t="s">
        <v>2245</v>
      </c>
      <c r="J1744" t="s">
        <v>1745</v>
      </c>
      <c r="K1744" t="str">
        <f t="shared" si="54"/>
        <v>Room 1701  17/F  Capitol Centre  Hong Kong</v>
      </c>
      <c r="L1744" t="str">
        <f t="shared" si="55"/>
        <v>702684 - Carrageenan refined (E407),200309 - Wolf Canyon Asia Pacific Ltd.,2014,9000,HK,Hong Kong,Room 1701  17/F  Capitol Centre  Hong Kong</v>
      </c>
    </row>
    <row r="1745" spans="1:12">
      <c r="A1745" s="6" t="s">
        <v>1286</v>
      </c>
      <c r="B1745" s="7" t="s">
        <v>20</v>
      </c>
      <c r="C1745" s="7">
        <v>2014</v>
      </c>
      <c r="D1745" s="8">
        <v>75</v>
      </c>
      <c r="E1745" s="4" t="s">
        <v>1743</v>
      </c>
      <c r="F1745" t="s">
        <v>1744</v>
      </c>
      <c r="G1745">
        <v>0</v>
      </c>
      <c r="H1745" s="4" t="s">
        <v>2065</v>
      </c>
      <c r="I1745" t="s">
        <v>2245</v>
      </c>
      <c r="J1745" t="s">
        <v>1745</v>
      </c>
      <c r="K1745" t="str">
        <f t="shared" si="54"/>
        <v>Room 1701  17/F  Capitol Centre  Hong Kong</v>
      </c>
      <c r="L1745" t="str">
        <f t="shared" si="55"/>
        <v>702770 - Sodium alginate LF (E 401),200309 - Wolf Canyon Asia Pacific Ltd.,2014,75,HK,Hong Kong,Room 1701  17/F  Capitol Centre  Hong Kong</v>
      </c>
    </row>
    <row r="1746" spans="1:12">
      <c r="A1746" s="6" t="s">
        <v>2150</v>
      </c>
      <c r="B1746" s="7" t="s">
        <v>20</v>
      </c>
      <c r="C1746" s="7">
        <v>2014</v>
      </c>
      <c r="D1746" s="8">
        <v>985</v>
      </c>
      <c r="E1746" s="4" t="s">
        <v>1743</v>
      </c>
      <c r="F1746" t="s">
        <v>1744</v>
      </c>
      <c r="G1746">
        <v>0</v>
      </c>
      <c r="H1746" s="4" t="s">
        <v>2065</v>
      </c>
      <c r="I1746" t="s">
        <v>2245</v>
      </c>
      <c r="J1746" t="s">
        <v>1745</v>
      </c>
      <c r="K1746" t="str">
        <f t="shared" si="54"/>
        <v>Room 1701  17/F  Capitol Centre  Hong Kong</v>
      </c>
      <c r="L1746" t="str">
        <f t="shared" si="55"/>
        <v>702799 - AUXILIAR PNP NOD (E 500 i. E 500 ii. E 33,200309 - Wolf Canyon Asia Pacific Ltd.,2014,985,HK,Hong Kong,Room 1701  17/F  Capitol Centre  Hong Kong</v>
      </c>
    </row>
    <row r="1747" spans="1:12">
      <c r="A1747" s="6" t="s">
        <v>436</v>
      </c>
      <c r="B1747" s="7" t="s">
        <v>437</v>
      </c>
      <c r="C1747" s="7">
        <v>2007</v>
      </c>
      <c r="D1747" s="8">
        <v>625</v>
      </c>
      <c r="E1747" s="4" t="s">
        <v>1466</v>
      </c>
      <c r="F1747" t="s">
        <v>1648</v>
      </c>
      <c r="G1747">
        <v>0</v>
      </c>
      <c r="H1747" s="4" t="s">
        <v>1649</v>
      </c>
      <c r="I1747" t="s">
        <v>1650</v>
      </c>
      <c r="J1747" t="s">
        <v>1650</v>
      </c>
      <c r="K1747" t="str">
        <f t="shared" si="54"/>
        <v>Gartenstrasse 13 Dahlenburg</v>
      </c>
      <c r="L1747" t="str">
        <f t="shared" si="55"/>
        <v>400409 - Extract Red Wine,200314 - Molda Aktiengesellschaft,2007,625,DE,Dahlenburg,Gartenstrasse 13 Dahlenburg</v>
      </c>
    </row>
    <row r="1748" spans="1:12">
      <c r="A1748" s="6" t="s">
        <v>469</v>
      </c>
      <c r="B1748" s="7" t="s">
        <v>437</v>
      </c>
      <c r="C1748" s="7">
        <v>2007</v>
      </c>
      <c r="D1748" s="8">
        <v>525</v>
      </c>
      <c r="E1748" s="4" t="s">
        <v>1466</v>
      </c>
      <c r="F1748" t="s">
        <v>1648</v>
      </c>
      <c r="G1748">
        <v>0</v>
      </c>
      <c r="H1748" s="4" t="s">
        <v>1649</v>
      </c>
      <c r="I1748" t="s">
        <v>1650</v>
      </c>
      <c r="J1748" t="s">
        <v>1650</v>
      </c>
      <c r="K1748" t="str">
        <f t="shared" si="54"/>
        <v>Gartenstrasse 13 Dahlenburg</v>
      </c>
      <c r="L1748" t="str">
        <f t="shared" si="55"/>
        <v>400441 - Honey powder,200314 - Molda Aktiengesellschaft,2007,525,DE,Dahlenburg,Gartenstrasse 13 Dahlenburg</v>
      </c>
    </row>
    <row r="1749" spans="1:12">
      <c r="A1749" s="6" t="s">
        <v>436</v>
      </c>
      <c r="B1749" s="7" t="s">
        <v>437</v>
      </c>
      <c r="C1749" s="7">
        <v>2008</v>
      </c>
      <c r="D1749" s="8">
        <v>2625</v>
      </c>
      <c r="E1749" s="4" t="s">
        <v>1466</v>
      </c>
      <c r="F1749" t="s">
        <v>1648</v>
      </c>
      <c r="G1749">
        <v>0</v>
      </c>
      <c r="H1749" s="4" t="s">
        <v>1649</v>
      </c>
      <c r="I1749" t="s">
        <v>1650</v>
      </c>
      <c r="J1749" t="s">
        <v>1650</v>
      </c>
      <c r="K1749" t="str">
        <f t="shared" si="54"/>
        <v>Gartenstrasse 13 Dahlenburg</v>
      </c>
      <c r="L1749" t="str">
        <f t="shared" si="55"/>
        <v>400409 - Extract Red Wine,200314 - Molda Aktiengesellschaft,2008,2625,DE,Dahlenburg,Gartenstrasse 13 Dahlenburg</v>
      </c>
    </row>
    <row r="1750" spans="1:12">
      <c r="A1750" s="6" t="s">
        <v>469</v>
      </c>
      <c r="B1750" s="7" t="s">
        <v>437</v>
      </c>
      <c r="C1750" s="7">
        <v>2008</v>
      </c>
      <c r="D1750" s="8">
        <v>7775</v>
      </c>
      <c r="E1750" s="4" t="s">
        <v>1466</v>
      </c>
      <c r="F1750" t="s">
        <v>1648</v>
      </c>
      <c r="G1750">
        <v>0</v>
      </c>
      <c r="H1750" s="4" t="s">
        <v>1649</v>
      </c>
      <c r="I1750" t="s">
        <v>1650</v>
      </c>
      <c r="J1750" t="s">
        <v>1650</v>
      </c>
      <c r="K1750" t="str">
        <f t="shared" si="54"/>
        <v>Gartenstrasse 13 Dahlenburg</v>
      </c>
      <c r="L1750" t="str">
        <f t="shared" si="55"/>
        <v>400441 - Honey powder,200314 - Molda Aktiengesellschaft,2008,7775,DE,Dahlenburg,Gartenstrasse 13 Dahlenburg</v>
      </c>
    </row>
    <row r="1751" spans="1:12">
      <c r="A1751" s="6" t="s">
        <v>436</v>
      </c>
      <c r="B1751" s="7" t="s">
        <v>437</v>
      </c>
      <c r="C1751" s="7">
        <v>2009</v>
      </c>
      <c r="D1751" s="8">
        <v>1700</v>
      </c>
      <c r="E1751" s="4" t="s">
        <v>1466</v>
      </c>
      <c r="F1751" t="s">
        <v>1648</v>
      </c>
      <c r="G1751">
        <v>0</v>
      </c>
      <c r="H1751" s="4" t="s">
        <v>1649</v>
      </c>
      <c r="I1751" t="s">
        <v>1650</v>
      </c>
      <c r="J1751" t="s">
        <v>1650</v>
      </c>
      <c r="K1751" t="str">
        <f t="shared" si="54"/>
        <v>Gartenstrasse 13 Dahlenburg</v>
      </c>
      <c r="L1751" t="str">
        <f t="shared" si="55"/>
        <v>400409 - Extract Red Wine,200314 - Molda Aktiengesellschaft,2009,1700,DE,Dahlenburg,Gartenstrasse 13 Dahlenburg</v>
      </c>
    </row>
    <row r="1752" spans="1:12">
      <c r="A1752" s="6" t="s">
        <v>469</v>
      </c>
      <c r="B1752" s="7" t="s">
        <v>437</v>
      </c>
      <c r="C1752" s="7">
        <v>2009</v>
      </c>
      <c r="D1752" s="8">
        <v>8400</v>
      </c>
      <c r="E1752" s="4" t="s">
        <v>1466</v>
      </c>
      <c r="F1752" t="s">
        <v>1648</v>
      </c>
      <c r="G1752">
        <v>0</v>
      </c>
      <c r="H1752" s="4" t="s">
        <v>1649</v>
      </c>
      <c r="I1752" t="s">
        <v>1650</v>
      </c>
      <c r="J1752" t="s">
        <v>1650</v>
      </c>
      <c r="K1752" t="str">
        <f t="shared" si="54"/>
        <v>Gartenstrasse 13 Dahlenburg</v>
      </c>
      <c r="L1752" t="str">
        <f t="shared" si="55"/>
        <v>400441 - Honey powder,200314 - Molda Aktiengesellschaft,2009,8400,DE,Dahlenburg,Gartenstrasse 13 Dahlenburg</v>
      </c>
    </row>
    <row r="1753" spans="1:12">
      <c r="A1753" s="6" t="s">
        <v>436</v>
      </c>
      <c r="B1753" s="7" t="s">
        <v>437</v>
      </c>
      <c r="C1753" s="7">
        <v>2010</v>
      </c>
      <c r="D1753" s="8">
        <v>1875</v>
      </c>
      <c r="E1753" s="4" t="s">
        <v>1466</v>
      </c>
      <c r="F1753" t="s">
        <v>1648</v>
      </c>
      <c r="G1753">
        <v>0</v>
      </c>
      <c r="H1753" s="4" t="s">
        <v>1649</v>
      </c>
      <c r="I1753" t="s">
        <v>1650</v>
      </c>
      <c r="J1753" t="s">
        <v>1650</v>
      </c>
      <c r="K1753" t="str">
        <f t="shared" si="54"/>
        <v>Gartenstrasse 13 Dahlenburg</v>
      </c>
      <c r="L1753" t="str">
        <f t="shared" si="55"/>
        <v>400409 - Extract Red Wine,200314 - Molda Aktiengesellschaft,2010,1875,DE,Dahlenburg,Gartenstrasse 13 Dahlenburg</v>
      </c>
    </row>
    <row r="1754" spans="1:12">
      <c r="A1754" s="6" t="s">
        <v>469</v>
      </c>
      <c r="B1754" s="7" t="s">
        <v>437</v>
      </c>
      <c r="C1754" s="7">
        <v>2010</v>
      </c>
      <c r="D1754" s="8">
        <v>2625</v>
      </c>
      <c r="E1754" s="4" t="s">
        <v>1466</v>
      </c>
      <c r="F1754" t="s">
        <v>1648</v>
      </c>
      <c r="G1754">
        <v>0</v>
      </c>
      <c r="H1754" s="4" t="s">
        <v>1649</v>
      </c>
      <c r="I1754" t="s">
        <v>1650</v>
      </c>
      <c r="J1754" t="s">
        <v>1650</v>
      </c>
      <c r="K1754" t="str">
        <f t="shared" si="54"/>
        <v>Gartenstrasse 13 Dahlenburg</v>
      </c>
      <c r="L1754" t="str">
        <f t="shared" si="55"/>
        <v>400441 - Honey powder,200314 - Molda Aktiengesellschaft,2010,2625,DE,Dahlenburg,Gartenstrasse 13 Dahlenburg</v>
      </c>
    </row>
    <row r="1755" spans="1:12">
      <c r="A1755" s="6" t="s">
        <v>436</v>
      </c>
      <c r="B1755" s="7" t="s">
        <v>437</v>
      </c>
      <c r="C1755" s="7">
        <v>2011</v>
      </c>
      <c r="D1755" s="8">
        <v>3675</v>
      </c>
      <c r="E1755" s="4" t="s">
        <v>1466</v>
      </c>
      <c r="F1755" t="s">
        <v>1648</v>
      </c>
      <c r="G1755">
        <v>0</v>
      </c>
      <c r="H1755" s="4" t="s">
        <v>1649</v>
      </c>
      <c r="I1755" t="s">
        <v>1650</v>
      </c>
      <c r="J1755" t="s">
        <v>1650</v>
      </c>
      <c r="K1755" t="str">
        <f t="shared" si="54"/>
        <v>Gartenstrasse 13 Dahlenburg</v>
      </c>
      <c r="L1755" t="str">
        <f t="shared" si="55"/>
        <v>400409 - Extract Red Wine,200314 - Molda Aktiengesellschaft,2011,3675,DE,Dahlenburg,Gartenstrasse 13 Dahlenburg</v>
      </c>
    </row>
    <row r="1756" spans="1:12">
      <c r="A1756" s="6" t="s">
        <v>469</v>
      </c>
      <c r="B1756" s="7" t="s">
        <v>437</v>
      </c>
      <c r="C1756" s="7">
        <v>2011</v>
      </c>
      <c r="D1756" s="8">
        <v>1575</v>
      </c>
      <c r="E1756" s="4" t="s">
        <v>1466</v>
      </c>
      <c r="F1756" t="s">
        <v>1648</v>
      </c>
      <c r="G1756">
        <v>0</v>
      </c>
      <c r="H1756" s="4" t="s">
        <v>1649</v>
      </c>
      <c r="I1756" t="s">
        <v>1650</v>
      </c>
      <c r="J1756" t="s">
        <v>1650</v>
      </c>
      <c r="K1756" t="str">
        <f t="shared" si="54"/>
        <v>Gartenstrasse 13 Dahlenburg</v>
      </c>
      <c r="L1756" t="str">
        <f t="shared" si="55"/>
        <v>400441 - Honey powder,200314 - Molda Aktiengesellschaft,2011,1575,DE,Dahlenburg,Gartenstrasse 13 Dahlenburg</v>
      </c>
    </row>
    <row r="1757" spans="1:12">
      <c r="A1757" s="6" t="s">
        <v>436</v>
      </c>
      <c r="B1757" s="7" t="s">
        <v>437</v>
      </c>
      <c r="C1757" s="7">
        <v>2012</v>
      </c>
      <c r="D1757" s="8">
        <v>2480</v>
      </c>
      <c r="E1757" s="4" t="s">
        <v>1466</v>
      </c>
      <c r="F1757" t="s">
        <v>1648</v>
      </c>
      <c r="G1757">
        <v>0</v>
      </c>
      <c r="H1757" s="4" t="s">
        <v>1649</v>
      </c>
      <c r="I1757" t="s">
        <v>1650</v>
      </c>
      <c r="J1757" t="s">
        <v>1650</v>
      </c>
      <c r="K1757" t="str">
        <f t="shared" si="54"/>
        <v>Gartenstrasse 13 Dahlenburg</v>
      </c>
      <c r="L1757" t="str">
        <f t="shared" si="55"/>
        <v>400409 - Extract Red Wine,200314 - Molda Aktiengesellschaft,2012,2480,DE,Dahlenburg,Gartenstrasse 13 Dahlenburg</v>
      </c>
    </row>
    <row r="1758" spans="1:12">
      <c r="A1758" s="6" t="s">
        <v>469</v>
      </c>
      <c r="B1758" s="7" t="s">
        <v>437</v>
      </c>
      <c r="C1758" s="7">
        <v>2012</v>
      </c>
      <c r="D1758" s="8">
        <v>1050</v>
      </c>
      <c r="E1758" s="4" t="s">
        <v>1466</v>
      </c>
      <c r="F1758" t="s">
        <v>1648</v>
      </c>
      <c r="G1758">
        <v>0</v>
      </c>
      <c r="H1758" s="4" t="s">
        <v>1649</v>
      </c>
      <c r="I1758" t="s">
        <v>1650</v>
      </c>
      <c r="J1758" t="s">
        <v>1650</v>
      </c>
      <c r="K1758" t="str">
        <f t="shared" si="54"/>
        <v>Gartenstrasse 13 Dahlenburg</v>
      </c>
      <c r="L1758" t="str">
        <f t="shared" si="55"/>
        <v>400441 - Honey powder,200314 - Molda Aktiengesellschaft,2012,1050,DE,Dahlenburg,Gartenstrasse 13 Dahlenburg</v>
      </c>
    </row>
    <row r="1759" spans="1:12">
      <c r="A1759" s="6" t="s">
        <v>436</v>
      </c>
      <c r="B1759" s="7" t="s">
        <v>437</v>
      </c>
      <c r="C1759" s="7">
        <v>2013</v>
      </c>
      <c r="D1759" s="8">
        <v>2520</v>
      </c>
      <c r="E1759" s="4" t="s">
        <v>1466</v>
      </c>
      <c r="F1759" t="s">
        <v>1648</v>
      </c>
      <c r="G1759">
        <v>0</v>
      </c>
      <c r="H1759" s="4" t="s">
        <v>1649</v>
      </c>
      <c r="I1759" t="s">
        <v>1650</v>
      </c>
      <c r="J1759" t="s">
        <v>1650</v>
      </c>
      <c r="K1759" t="str">
        <f t="shared" si="54"/>
        <v>Gartenstrasse 13 Dahlenburg</v>
      </c>
      <c r="L1759" t="str">
        <f t="shared" si="55"/>
        <v>400409 - Extract Red Wine,200314 - Molda Aktiengesellschaft,2013,2520,DE,Dahlenburg,Gartenstrasse 13 Dahlenburg</v>
      </c>
    </row>
    <row r="1760" spans="1:12">
      <c r="A1760" s="6" t="s">
        <v>469</v>
      </c>
      <c r="B1760" s="7" t="s">
        <v>437</v>
      </c>
      <c r="C1760" s="7">
        <v>2013</v>
      </c>
      <c r="D1760" s="8">
        <v>1050</v>
      </c>
      <c r="E1760" s="4" t="s">
        <v>1466</v>
      </c>
      <c r="F1760" t="s">
        <v>1648</v>
      </c>
      <c r="G1760">
        <v>0</v>
      </c>
      <c r="H1760" s="4" t="s">
        <v>1649</v>
      </c>
      <c r="I1760" t="s">
        <v>1650</v>
      </c>
      <c r="J1760" t="s">
        <v>1650</v>
      </c>
      <c r="K1760" t="str">
        <f t="shared" si="54"/>
        <v>Gartenstrasse 13 Dahlenburg</v>
      </c>
      <c r="L1760" t="str">
        <f t="shared" si="55"/>
        <v>400441 - Honey powder,200314 - Molda Aktiengesellschaft,2013,1050,DE,Dahlenburg,Gartenstrasse 13 Dahlenburg</v>
      </c>
    </row>
    <row r="1761" spans="1:12">
      <c r="A1761" s="6" t="s">
        <v>436</v>
      </c>
      <c r="B1761" s="7" t="s">
        <v>437</v>
      </c>
      <c r="C1761" s="7">
        <v>2014</v>
      </c>
      <c r="D1761" s="8">
        <v>500</v>
      </c>
      <c r="E1761" s="4" t="s">
        <v>1466</v>
      </c>
      <c r="F1761" t="s">
        <v>1648</v>
      </c>
      <c r="G1761">
        <v>0</v>
      </c>
      <c r="H1761" s="4" t="s">
        <v>1649</v>
      </c>
      <c r="I1761" t="s">
        <v>1650</v>
      </c>
      <c r="J1761" t="s">
        <v>1650</v>
      </c>
      <c r="K1761" t="str">
        <f t="shared" si="54"/>
        <v>Gartenstrasse 13 Dahlenburg</v>
      </c>
      <c r="L1761" t="str">
        <f t="shared" si="55"/>
        <v>400409 - Extract Red Wine,200314 - Molda Aktiengesellschaft,2014,500,DE,Dahlenburg,Gartenstrasse 13 Dahlenburg</v>
      </c>
    </row>
    <row r="1762" spans="1:12">
      <c r="A1762" s="6" t="s">
        <v>469</v>
      </c>
      <c r="B1762" s="7" t="s">
        <v>437</v>
      </c>
      <c r="C1762" s="7">
        <v>2014</v>
      </c>
      <c r="D1762" s="8">
        <v>2100</v>
      </c>
      <c r="E1762" s="4" t="s">
        <v>1466</v>
      </c>
      <c r="F1762" t="s">
        <v>1648</v>
      </c>
      <c r="G1762">
        <v>0</v>
      </c>
      <c r="H1762" s="4" t="s">
        <v>1649</v>
      </c>
      <c r="I1762" t="s">
        <v>1650</v>
      </c>
      <c r="J1762" t="s">
        <v>1650</v>
      </c>
      <c r="K1762" t="str">
        <f t="shared" si="54"/>
        <v>Gartenstrasse 13 Dahlenburg</v>
      </c>
      <c r="L1762" t="str">
        <f t="shared" si="55"/>
        <v>400441 - Honey powder,200314 - Molda Aktiengesellschaft,2014,2100,DE,Dahlenburg,Gartenstrasse 13 Dahlenburg</v>
      </c>
    </row>
    <row r="1763" spans="1:12">
      <c r="A1763" s="6" t="s">
        <v>457</v>
      </c>
      <c r="B1763" s="7" t="s">
        <v>458</v>
      </c>
      <c r="C1763" s="7">
        <v>2007</v>
      </c>
      <c r="D1763" s="8">
        <v>1000</v>
      </c>
      <c r="E1763" s="4" t="s">
        <v>1475</v>
      </c>
      <c r="F1763" t="s">
        <v>1653</v>
      </c>
      <c r="G1763">
        <v>0</v>
      </c>
      <c r="H1763" s="4" t="s">
        <v>1654</v>
      </c>
      <c r="I1763" t="s">
        <v>2246</v>
      </c>
      <c r="J1763" t="s">
        <v>1655</v>
      </c>
      <c r="K1763" t="str">
        <f t="shared" si="54"/>
        <v>39  rue Loucheur  B.P. 73 Arques</v>
      </c>
      <c r="L1763" t="str">
        <f t="shared" si="55"/>
        <v>400429 - Rice flour granulate Not active,200374 - WestHove Cereal Ingredients and Coatings,2007,1000,FR,Arques,39  rue Loucheur  B.P. 73 Arques</v>
      </c>
    </row>
    <row r="1764" spans="1:12">
      <c r="A1764" s="6" t="s">
        <v>465</v>
      </c>
      <c r="B1764" s="7" t="s">
        <v>458</v>
      </c>
      <c r="C1764" s="7">
        <v>2007</v>
      </c>
      <c r="D1764" s="8">
        <v>2000</v>
      </c>
      <c r="E1764" s="4" t="s">
        <v>1475</v>
      </c>
      <c r="F1764" t="s">
        <v>1653</v>
      </c>
      <c r="G1764">
        <v>0</v>
      </c>
      <c r="H1764" s="4" t="s">
        <v>1654</v>
      </c>
      <c r="I1764" t="s">
        <v>2246</v>
      </c>
      <c r="J1764" t="s">
        <v>1655</v>
      </c>
      <c r="K1764" t="str">
        <f t="shared" si="54"/>
        <v>39  rue Loucheur  B.P. 73 Arques</v>
      </c>
      <c r="L1764" t="str">
        <f t="shared" si="55"/>
        <v>400435 - Wheat flour granulate NOT ACTIVE,200374 - WestHove Cereal Ingredients and Coatings,2007,2000,FR,Arques,39  rue Loucheur  B.P. 73 Arques</v>
      </c>
    </row>
    <row r="1765" spans="1:12">
      <c r="A1765" s="6" t="s">
        <v>457</v>
      </c>
      <c r="B1765" s="7" t="s">
        <v>458</v>
      </c>
      <c r="C1765" s="7">
        <v>2008</v>
      </c>
      <c r="D1765" s="8">
        <v>3000</v>
      </c>
      <c r="E1765" s="4" t="s">
        <v>1475</v>
      </c>
      <c r="F1765" t="s">
        <v>1653</v>
      </c>
      <c r="G1765">
        <v>0</v>
      </c>
      <c r="H1765" s="4" t="s">
        <v>1654</v>
      </c>
      <c r="I1765" t="s">
        <v>2246</v>
      </c>
      <c r="J1765" t="s">
        <v>1655</v>
      </c>
      <c r="K1765" t="str">
        <f t="shared" si="54"/>
        <v>39  rue Loucheur  B.P. 73 Arques</v>
      </c>
      <c r="L1765" t="str">
        <f t="shared" si="55"/>
        <v>400429 - Rice flour granulate Not active,200374 - WestHove Cereal Ingredients and Coatings,2008,3000,FR,Arques,39  rue Loucheur  B.P. 73 Arques</v>
      </c>
    </row>
    <row r="1766" spans="1:12">
      <c r="A1766" s="6" t="s">
        <v>465</v>
      </c>
      <c r="B1766" s="7" t="s">
        <v>458</v>
      </c>
      <c r="C1766" s="7">
        <v>2008</v>
      </c>
      <c r="D1766" s="8">
        <v>3000</v>
      </c>
      <c r="E1766" s="4" t="s">
        <v>1475</v>
      </c>
      <c r="F1766" t="s">
        <v>1653</v>
      </c>
      <c r="G1766">
        <v>0</v>
      </c>
      <c r="H1766" s="4" t="s">
        <v>1654</v>
      </c>
      <c r="I1766" t="s">
        <v>2246</v>
      </c>
      <c r="J1766" t="s">
        <v>1655</v>
      </c>
      <c r="K1766" t="str">
        <f t="shared" si="54"/>
        <v>39  rue Loucheur  B.P. 73 Arques</v>
      </c>
      <c r="L1766" t="str">
        <f t="shared" si="55"/>
        <v>400435 - Wheat flour granulate NOT ACTIVE,200374 - WestHove Cereal Ingredients and Coatings,2008,3000,FR,Arques,39  rue Loucheur  B.P. 73 Arques</v>
      </c>
    </row>
    <row r="1767" spans="1:12">
      <c r="A1767" s="6" t="s">
        <v>457</v>
      </c>
      <c r="B1767" s="7" t="s">
        <v>458</v>
      </c>
      <c r="C1767" s="7">
        <v>2009</v>
      </c>
      <c r="D1767" s="8">
        <v>1000</v>
      </c>
      <c r="E1767" s="4" t="s">
        <v>1475</v>
      </c>
      <c r="F1767" t="s">
        <v>1653</v>
      </c>
      <c r="G1767">
        <v>0</v>
      </c>
      <c r="H1767" s="4" t="s">
        <v>1654</v>
      </c>
      <c r="I1767" t="s">
        <v>2246</v>
      </c>
      <c r="J1767" t="s">
        <v>1655</v>
      </c>
      <c r="K1767" t="str">
        <f t="shared" si="54"/>
        <v>39  rue Loucheur  B.P. 73 Arques</v>
      </c>
      <c r="L1767" t="str">
        <f t="shared" si="55"/>
        <v>400429 - Rice flour granulate Not active,200374 - WestHove Cereal Ingredients and Coatings,2009,1000,FR,Arques,39  rue Loucheur  B.P. 73 Arques</v>
      </c>
    </row>
    <row r="1768" spans="1:12">
      <c r="A1768" s="6" t="s">
        <v>465</v>
      </c>
      <c r="B1768" s="7" t="s">
        <v>458</v>
      </c>
      <c r="C1768" s="7">
        <v>2009</v>
      </c>
      <c r="D1768" s="8">
        <v>10975</v>
      </c>
      <c r="E1768" s="4" t="s">
        <v>1475</v>
      </c>
      <c r="F1768" t="s">
        <v>1653</v>
      </c>
      <c r="G1768">
        <v>0</v>
      </c>
      <c r="H1768" s="4" t="s">
        <v>1654</v>
      </c>
      <c r="I1768" t="s">
        <v>2246</v>
      </c>
      <c r="J1768" t="s">
        <v>1655</v>
      </c>
      <c r="K1768" t="str">
        <f t="shared" si="54"/>
        <v>39  rue Loucheur  B.P. 73 Arques</v>
      </c>
      <c r="L1768" t="str">
        <f t="shared" si="55"/>
        <v>400435 - Wheat flour granulate NOT ACTIVE,200374 - WestHove Cereal Ingredients and Coatings,2009,10975,FR,Arques,39  rue Loucheur  B.P. 73 Arques</v>
      </c>
    </row>
    <row r="1769" spans="1:12">
      <c r="A1769" s="6" t="s">
        <v>457</v>
      </c>
      <c r="B1769" s="7" t="s">
        <v>458</v>
      </c>
      <c r="C1769" s="7">
        <v>2010</v>
      </c>
      <c r="D1769" s="8">
        <v>1000</v>
      </c>
      <c r="E1769" s="4" t="s">
        <v>1475</v>
      </c>
      <c r="F1769" t="s">
        <v>1653</v>
      </c>
      <c r="G1769">
        <v>0</v>
      </c>
      <c r="H1769" s="4" t="s">
        <v>1654</v>
      </c>
      <c r="I1769" t="s">
        <v>2246</v>
      </c>
      <c r="J1769" t="s">
        <v>1655</v>
      </c>
      <c r="K1769" t="str">
        <f t="shared" si="54"/>
        <v>39  rue Loucheur  B.P. 73 Arques</v>
      </c>
      <c r="L1769" t="str">
        <f t="shared" si="55"/>
        <v>400429 - Rice flour granulate Not active,200374 - WestHove Cereal Ingredients and Coatings,2010,1000,FR,Arques,39  rue Loucheur  B.P. 73 Arques</v>
      </c>
    </row>
    <row r="1770" spans="1:12">
      <c r="A1770" s="6" t="s">
        <v>465</v>
      </c>
      <c r="B1770" s="7" t="s">
        <v>458</v>
      </c>
      <c r="C1770" s="7">
        <v>2010</v>
      </c>
      <c r="D1770" s="8">
        <v>6000</v>
      </c>
      <c r="E1770" s="4" t="s">
        <v>1475</v>
      </c>
      <c r="F1770" t="s">
        <v>1653</v>
      </c>
      <c r="G1770">
        <v>0</v>
      </c>
      <c r="H1770" s="4" t="s">
        <v>1654</v>
      </c>
      <c r="I1770" t="s">
        <v>2246</v>
      </c>
      <c r="J1770" t="s">
        <v>1655</v>
      </c>
      <c r="K1770" t="str">
        <f t="shared" si="54"/>
        <v>39  rue Loucheur  B.P. 73 Arques</v>
      </c>
      <c r="L1770" t="str">
        <f t="shared" si="55"/>
        <v>400435 - Wheat flour granulate NOT ACTIVE,200374 - WestHove Cereal Ingredients and Coatings,2010,6000,FR,Arques,39  rue Loucheur  B.P. 73 Arques</v>
      </c>
    </row>
    <row r="1771" spans="1:12">
      <c r="A1771" s="6" t="s">
        <v>55</v>
      </c>
      <c r="B1771" s="7" t="s">
        <v>57</v>
      </c>
      <c r="C1771" s="7">
        <v>2008</v>
      </c>
      <c r="D1771" s="8">
        <v>1775</v>
      </c>
      <c r="E1771" s="4" t="s">
        <v>1474</v>
      </c>
      <c r="F1771">
        <v>0</v>
      </c>
      <c r="G1771" t="s">
        <v>1710</v>
      </c>
      <c r="H1771" s="4" t="s">
        <v>1701</v>
      </c>
      <c r="I1771" t="s">
        <v>1701</v>
      </c>
      <c r="J1771" t="s">
        <v>1711</v>
      </c>
      <c r="K1771" t="str">
        <f t="shared" si="54"/>
        <v>HELSINKI HELSINKI</v>
      </c>
      <c r="L1771" t="str">
        <f t="shared" si="55"/>
        <v>400035 - Cream powder 42%,200422 - Tplus OY,2008,1775,FI,HELSINKI,HELSINKI HELSINKI</v>
      </c>
    </row>
    <row r="1772" spans="1:12">
      <c r="A1772" s="6" t="s">
        <v>2151</v>
      </c>
      <c r="B1772" s="7" t="s">
        <v>57</v>
      </c>
      <c r="C1772" s="7">
        <v>2008</v>
      </c>
      <c r="D1772" s="8">
        <v>4650</v>
      </c>
      <c r="E1772" s="4" t="s">
        <v>1474</v>
      </c>
      <c r="F1772">
        <v>0</v>
      </c>
      <c r="G1772" t="s">
        <v>1710</v>
      </c>
      <c r="H1772" s="4" t="s">
        <v>1701</v>
      </c>
      <c r="I1772" t="s">
        <v>1701</v>
      </c>
      <c r="J1772" t="s">
        <v>1711</v>
      </c>
      <c r="K1772" t="str">
        <f t="shared" si="54"/>
        <v>HELSINKI HELSINKI</v>
      </c>
      <c r="L1772" t="str">
        <f t="shared" si="55"/>
        <v>400513 - Yoghurt powder skimmed milk  pH 4.5-4.8 N,200422 - Tplus OY,2008,4650,FI,HELSINKI,HELSINKI HELSINKI</v>
      </c>
    </row>
    <row r="1773" spans="1:12">
      <c r="A1773" s="6" t="s">
        <v>605</v>
      </c>
      <c r="B1773" s="7" t="s">
        <v>57</v>
      </c>
      <c r="C1773" s="7">
        <v>2008</v>
      </c>
      <c r="D1773" s="8">
        <v>60</v>
      </c>
      <c r="E1773" s="4" t="s">
        <v>1474</v>
      </c>
      <c r="F1773">
        <v>0</v>
      </c>
      <c r="G1773" t="s">
        <v>1710</v>
      </c>
      <c r="H1773" s="4" t="s">
        <v>1701</v>
      </c>
      <c r="I1773" t="s">
        <v>1701</v>
      </c>
      <c r="J1773" t="s">
        <v>1711</v>
      </c>
      <c r="K1773" t="str">
        <f t="shared" si="54"/>
        <v>HELSINKI HELSINKI</v>
      </c>
      <c r="L1773" t="str">
        <f t="shared" si="55"/>
        <v>400575 - Starch modified potato PG (E 1414)NOT ACT,200422 - Tplus OY,2008,60,FI,HELSINKI,HELSINKI HELSINKI</v>
      </c>
    </row>
    <row r="1774" spans="1:12">
      <c r="A1774" s="6" t="s">
        <v>605</v>
      </c>
      <c r="B1774" s="7" t="s">
        <v>57</v>
      </c>
      <c r="C1774" s="7">
        <v>2009</v>
      </c>
      <c r="D1774" s="8">
        <v>15</v>
      </c>
      <c r="E1774" s="4" t="s">
        <v>1474</v>
      </c>
      <c r="F1774">
        <v>0</v>
      </c>
      <c r="G1774" t="s">
        <v>1710</v>
      </c>
      <c r="H1774" s="4" t="s">
        <v>1701</v>
      </c>
      <c r="I1774" t="s">
        <v>1701</v>
      </c>
      <c r="J1774" t="s">
        <v>1711</v>
      </c>
      <c r="K1774" t="str">
        <f t="shared" si="54"/>
        <v>HELSINKI HELSINKI</v>
      </c>
      <c r="L1774" t="str">
        <f t="shared" si="55"/>
        <v>400575 - Starch modified potato PG (E 1414)NOT ACT,200422 - Tplus OY,2009,15,FI,HELSINKI,HELSINKI HELSINKI</v>
      </c>
    </row>
    <row r="1775" spans="1:12">
      <c r="A1775" s="6" t="s">
        <v>831</v>
      </c>
      <c r="B1775" s="7" t="s">
        <v>57</v>
      </c>
      <c r="C1775" s="7">
        <v>2009</v>
      </c>
      <c r="D1775" s="8">
        <v>20</v>
      </c>
      <c r="E1775" s="4" t="s">
        <v>1474</v>
      </c>
      <c r="F1775">
        <v>0</v>
      </c>
      <c r="G1775" t="s">
        <v>1710</v>
      </c>
      <c r="H1775" s="4" t="s">
        <v>1701</v>
      </c>
      <c r="I1775" t="s">
        <v>1701</v>
      </c>
      <c r="J1775" t="s">
        <v>1711</v>
      </c>
      <c r="K1775" t="str">
        <f t="shared" si="54"/>
        <v>HELSINKI HELSINKI</v>
      </c>
      <c r="L1775" t="str">
        <f t="shared" si="55"/>
        <v>400843 - Lecithin sunflower Not active,200422 - Tplus OY,2009,20,FI,HELSINKI,HELSINKI HELSINKI</v>
      </c>
    </row>
    <row r="1776" spans="1:12">
      <c r="A1776" s="6" t="s">
        <v>169</v>
      </c>
      <c r="B1776" s="7" t="s">
        <v>57</v>
      </c>
      <c r="C1776" s="7">
        <v>2010</v>
      </c>
      <c r="D1776" s="8">
        <v>15</v>
      </c>
      <c r="E1776" s="4" t="s">
        <v>1474</v>
      </c>
      <c r="F1776">
        <v>0</v>
      </c>
      <c r="G1776" t="s">
        <v>1710</v>
      </c>
      <c r="H1776" s="4" t="s">
        <v>1701</v>
      </c>
      <c r="I1776" t="s">
        <v>1701</v>
      </c>
      <c r="J1776" t="s">
        <v>1711</v>
      </c>
      <c r="K1776" t="str">
        <f t="shared" si="54"/>
        <v>HELSINKI HELSINKI</v>
      </c>
      <c r="L1776" t="str">
        <f t="shared" si="55"/>
        <v>400124 - Coconut Milk Powder Not active,200422 - Tplus OY,2010,15,FI,HELSINKI,HELSINKI HELSINKI</v>
      </c>
    </row>
    <row r="1777" spans="1:12">
      <c r="A1777" s="6" t="s">
        <v>605</v>
      </c>
      <c r="B1777" s="7" t="s">
        <v>57</v>
      </c>
      <c r="C1777" s="7">
        <v>2010</v>
      </c>
      <c r="D1777" s="8">
        <v>255</v>
      </c>
      <c r="E1777" s="4" t="s">
        <v>1474</v>
      </c>
      <c r="F1777">
        <v>0</v>
      </c>
      <c r="G1777" t="s">
        <v>1710</v>
      </c>
      <c r="H1777" s="4" t="s">
        <v>1701</v>
      </c>
      <c r="I1777" t="s">
        <v>1701</v>
      </c>
      <c r="J1777" t="s">
        <v>1711</v>
      </c>
      <c r="K1777" t="str">
        <f t="shared" si="54"/>
        <v>HELSINKI HELSINKI</v>
      </c>
      <c r="L1777" t="str">
        <f t="shared" si="55"/>
        <v>400575 - Starch modified potato PG (E 1414)NOT ACT,200422 - Tplus OY,2010,255,FI,HELSINKI,HELSINKI HELSINKI</v>
      </c>
    </row>
    <row r="1778" spans="1:12">
      <c r="A1778" s="6" t="s">
        <v>831</v>
      </c>
      <c r="B1778" s="7" t="s">
        <v>57</v>
      </c>
      <c r="C1778" s="7">
        <v>2010</v>
      </c>
      <c r="D1778" s="8">
        <v>80</v>
      </c>
      <c r="E1778" s="4" t="s">
        <v>1474</v>
      </c>
      <c r="F1778">
        <v>0</v>
      </c>
      <c r="G1778" t="s">
        <v>1710</v>
      </c>
      <c r="H1778" s="4" t="s">
        <v>1701</v>
      </c>
      <c r="I1778" t="s">
        <v>1701</v>
      </c>
      <c r="J1778" t="s">
        <v>1711</v>
      </c>
      <c r="K1778" t="str">
        <f t="shared" si="54"/>
        <v>HELSINKI HELSINKI</v>
      </c>
      <c r="L1778" t="str">
        <f t="shared" si="55"/>
        <v>400843 - Lecithin sunflower Not active,200422 - Tplus OY,2010,80,FI,HELSINKI,HELSINKI HELSINKI</v>
      </c>
    </row>
    <row r="1779" spans="1:12">
      <c r="A1779" s="6" t="s">
        <v>169</v>
      </c>
      <c r="B1779" s="7" t="s">
        <v>57</v>
      </c>
      <c r="C1779" s="7">
        <v>2011</v>
      </c>
      <c r="D1779" s="8">
        <v>105</v>
      </c>
      <c r="E1779" s="4" t="s">
        <v>1474</v>
      </c>
      <c r="F1779">
        <v>0</v>
      </c>
      <c r="G1779" t="s">
        <v>1710</v>
      </c>
      <c r="H1779" s="4" t="s">
        <v>1701</v>
      </c>
      <c r="I1779" t="s">
        <v>1701</v>
      </c>
      <c r="J1779" t="s">
        <v>1711</v>
      </c>
      <c r="K1779" t="str">
        <f t="shared" si="54"/>
        <v>HELSINKI HELSINKI</v>
      </c>
      <c r="L1779" t="str">
        <f t="shared" si="55"/>
        <v>400124 - Coconut Milk Powder Not active,200422 - Tplus OY,2011,105,FI,HELSINKI,HELSINKI HELSINKI</v>
      </c>
    </row>
    <row r="1780" spans="1:12">
      <c r="A1780" s="6" t="s">
        <v>411</v>
      </c>
      <c r="B1780" s="7" t="s">
        <v>57</v>
      </c>
      <c r="C1780" s="7">
        <v>2011</v>
      </c>
      <c r="D1780" s="8">
        <v>2225</v>
      </c>
      <c r="E1780" s="4" t="s">
        <v>1474</v>
      </c>
      <c r="F1780">
        <v>0</v>
      </c>
      <c r="G1780" t="s">
        <v>1710</v>
      </c>
      <c r="H1780" s="4" t="s">
        <v>1701</v>
      </c>
      <c r="I1780" t="s">
        <v>1701</v>
      </c>
      <c r="J1780" t="s">
        <v>1711</v>
      </c>
      <c r="K1780" t="str">
        <f t="shared" si="54"/>
        <v>HELSINKI HELSINKI</v>
      </c>
      <c r="L1780" t="str">
        <f t="shared" si="55"/>
        <v>400385 - Lecithin IP deoiled (E 322) acetone insol,200422 - Tplus OY,2011,2225,FI,HELSINKI,HELSINKI HELSINKI</v>
      </c>
    </row>
    <row r="1781" spans="1:12">
      <c r="A1781" s="6" t="s">
        <v>559</v>
      </c>
      <c r="B1781" s="7" t="s">
        <v>57</v>
      </c>
      <c r="C1781" s="7">
        <v>2011</v>
      </c>
      <c r="D1781" s="8">
        <v>450</v>
      </c>
      <c r="E1781" s="4" t="s">
        <v>1474</v>
      </c>
      <c r="F1781">
        <v>0</v>
      </c>
      <c r="G1781" t="s">
        <v>1710</v>
      </c>
      <c r="H1781" s="4" t="s">
        <v>1701</v>
      </c>
      <c r="I1781" t="s">
        <v>1701</v>
      </c>
      <c r="J1781" t="s">
        <v>1711</v>
      </c>
      <c r="K1781" t="str">
        <f t="shared" si="54"/>
        <v>HELSINKI HELSINKI</v>
      </c>
      <c r="L1781" t="str">
        <f t="shared" si="55"/>
        <v>400530 - Starch modified Swely Gel 705 (E1442),200422 - Tplus OY,2011,450,FI,HELSINKI,HELSINKI HELSINKI</v>
      </c>
    </row>
    <row r="1782" spans="1:12">
      <c r="A1782" s="6" t="s">
        <v>831</v>
      </c>
      <c r="B1782" s="7" t="s">
        <v>57</v>
      </c>
      <c r="C1782" s="7">
        <v>2011</v>
      </c>
      <c r="D1782" s="8">
        <v>40</v>
      </c>
      <c r="E1782" s="4" t="s">
        <v>1474</v>
      </c>
      <c r="F1782">
        <v>0</v>
      </c>
      <c r="G1782" t="s">
        <v>1710</v>
      </c>
      <c r="H1782" s="4" t="s">
        <v>1701</v>
      </c>
      <c r="I1782" t="s">
        <v>1701</v>
      </c>
      <c r="J1782" t="s">
        <v>1711</v>
      </c>
      <c r="K1782" t="str">
        <f t="shared" si="54"/>
        <v>HELSINKI HELSINKI</v>
      </c>
      <c r="L1782" t="str">
        <f t="shared" si="55"/>
        <v>400843 - Lecithin sunflower Not active,200422 - Tplus OY,2011,40,FI,HELSINKI,HELSINKI HELSINKI</v>
      </c>
    </row>
    <row r="1783" spans="1:12">
      <c r="A1783" s="6" t="s">
        <v>894</v>
      </c>
      <c r="B1783" s="7" t="s">
        <v>57</v>
      </c>
      <c r="C1783" s="7">
        <v>2011</v>
      </c>
      <c r="D1783" s="8">
        <v>500</v>
      </c>
      <c r="E1783" s="4" t="s">
        <v>1474</v>
      </c>
      <c r="F1783">
        <v>0</v>
      </c>
      <c r="G1783" t="s">
        <v>1710</v>
      </c>
      <c r="H1783" s="4" t="s">
        <v>1701</v>
      </c>
      <c r="I1783" t="s">
        <v>1701</v>
      </c>
      <c r="J1783" t="s">
        <v>1711</v>
      </c>
      <c r="K1783" t="str">
        <f t="shared" si="54"/>
        <v>HELSINKI HELSINKI</v>
      </c>
      <c r="L1783" t="str">
        <f t="shared" si="55"/>
        <v>400923 - Fat powder palm oil NTU,200422 - Tplus OY,2011,500,FI,HELSINKI,HELSINKI HELSINKI</v>
      </c>
    </row>
    <row r="1784" spans="1:12">
      <c r="A1784" s="6" t="s">
        <v>411</v>
      </c>
      <c r="B1784" s="7" t="s">
        <v>57</v>
      </c>
      <c r="C1784" s="7">
        <v>2012</v>
      </c>
      <c r="D1784" s="8">
        <v>3100</v>
      </c>
      <c r="E1784" s="4" t="s">
        <v>1474</v>
      </c>
      <c r="F1784">
        <v>0</v>
      </c>
      <c r="G1784" t="s">
        <v>1710</v>
      </c>
      <c r="H1784" s="4" t="s">
        <v>1701</v>
      </c>
      <c r="I1784" t="s">
        <v>1701</v>
      </c>
      <c r="J1784" t="s">
        <v>1711</v>
      </c>
      <c r="K1784" t="str">
        <f t="shared" si="54"/>
        <v>HELSINKI HELSINKI</v>
      </c>
      <c r="L1784" t="str">
        <f t="shared" si="55"/>
        <v>400385 - Lecithin IP deoiled (E 322) acetone insol,200422 - Tplus OY,2012,3100,FI,HELSINKI,HELSINKI HELSINKI</v>
      </c>
    </row>
    <row r="1785" spans="1:12">
      <c r="A1785" s="6" t="s">
        <v>559</v>
      </c>
      <c r="B1785" s="7" t="s">
        <v>57</v>
      </c>
      <c r="C1785" s="7">
        <v>2012</v>
      </c>
      <c r="D1785" s="8">
        <v>9660</v>
      </c>
      <c r="E1785" s="4" t="s">
        <v>1474</v>
      </c>
      <c r="F1785">
        <v>0</v>
      </c>
      <c r="G1785" t="s">
        <v>1710</v>
      </c>
      <c r="H1785" s="4" t="s">
        <v>1701</v>
      </c>
      <c r="I1785" t="s">
        <v>1701</v>
      </c>
      <c r="J1785" t="s">
        <v>1711</v>
      </c>
      <c r="K1785" t="str">
        <f t="shared" si="54"/>
        <v>HELSINKI HELSINKI</v>
      </c>
      <c r="L1785" t="str">
        <f t="shared" si="55"/>
        <v>400530 - Starch modified Swely Gel 705 (E1442),200422 - Tplus OY,2012,9660,FI,HELSINKI,HELSINKI HELSINKI</v>
      </c>
    </row>
    <row r="1786" spans="1:12">
      <c r="A1786" s="6" t="s">
        <v>894</v>
      </c>
      <c r="B1786" s="7" t="s">
        <v>57</v>
      </c>
      <c r="C1786" s="7">
        <v>2012</v>
      </c>
      <c r="D1786" s="8">
        <v>300</v>
      </c>
      <c r="E1786" s="4" t="s">
        <v>1474</v>
      </c>
      <c r="F1786">
        <v>0</v>
      </c>
      <c r="G1786" t="s">
        <v>1710</v>
      </c>
      <c r="H1786" s="4" t="s">
        <v>1701</v>
      </c>
      <c r="I1786" t="s">
        <v>1701</v>
      </c>
      <c r="J1786" t="s">
        <v>1711</v>
      </c>
      <c r="K1786" t="str">
        <f t="shared" si="54"/>
        <v>HELSINKI HELSINKI</v>
      </c>
      <c r="L1786" t="str">
        <f t="shared" si="55"/>
        <v>400923 - Fat powder palm oil NTU,200422 - Tplus OY,2012,300,FI,HELSINKI,HELSINKI HELSINKI</v>
      </c>
    </row>
    <row r="1787" spans="1:12">
      <c r="A1787" s="6" t="s">
        <v>411</v>
      </c>
      <c r="B1787" s="7" t="s">
        <v>57</v>
      </c>
      <c r="C1787" s="7">
        <v>2013</v>
      </c>
      <c r="D1787" s="8">
        <v>6500</v>
      </c>
      <c r="E1787" s="4" t="s">
        <v>1474</v>
      </c>
      <c r="F1787">
        <v>0</v>
      </c>
      <c r="G1787" t="s">
        <v>1710</v>
      </c>
      <c r="H1787" s="4" t="s">
        <v>1701</v>
      </c>
      <c r="I1787" t="s">
        <v>1701</v>
      </c>
      <c r="J1787" t="s">
        <v>1711</v>
      </c>
      <c r="K1787" t="str">
        <f t="shared" si="54"/>
        <v>HELSINKI HELSINKI</v>
      </c>
      <c r="L1787" t="str">
        <f t="shared" si="55"/>
        <v>400385 - Lecithin IP deoiled (E 322) acetone insol,200422 - Tplus OY,2013,6500,FI,HELSINKI,HELSINKI HELSINKI</v>
      </c>
    </row>
    <row r="1788" spans="1:12">
      <c r="A1788" s="6" t="s">
        <v>559</v>
      </c>
      <c r="B1788" s="7" t="s">
        <v>57</v>
      </c>
      <c r="C1788" s="7">
        <v>2013</v>
      </c>
      <c r="D1788" s="8">
        <v>14805</v>
      </c>
      <c r="E1788" s="4" t="s">
        <v>1474</v>
      </c>
      <c r="F1788">
        <v>0</v>
      </c>
      <c r="G1788" t="s">
        <v>1710</v>
      </c>
      <c r="H1788" s="4" t="s">
        <v>1701</v>
      </c>
      <c r="I1788" t="s">
        <v>1701</v>
      </c>
      <c r="J1788" t="s">
        <v>1711</v>
      </c>
      <c r="K1788" t="str">
        <f t="shared" si="54"/>
        <v>HELSINKI HELSINKI</v>
      </c>
      <c r="L1788" t="str">
        <f t="shared" si="55"/>
        <v>400530 - Starch modified Swely Gel 705 (E1442),200422 - Tplus OY,2013,14805,FI,HELSINKI,HELSINKI HELSINKI</v>
      </c>
    </row>
    <row r="1789" spans="1:12">
      <c r="A1789" s="6" t="s">
        <v>559</v>
      </c>
      <c r="B1789" s="7" t="s">
        <v>57</v>
      </c>
      <c r="C1789" s="7">
        <v>2014</v>
      </c>
      <c r="D1789" s="8">
        <v>1800</v>
      </c>
      <c r="E1789" s="4" t="s">
        <v>1474</v>
      </c>
      <c r="F1789">
        <v>0</v>
      </c>
      <c r="G1789" t="s">
        <v>1710</v>
      </c>
      <c r="H1789" s="4" t="s">
        <v>1701</v>
      </c>
      <c r="I1789" t="s">
        <v>1701</v>
      </c>
      <c r="J1789" t="s">
        <v>1711</v>
      </c>
      <c r="K1789" t="str">
        <f t="shared" si="54"/>
        <v>HELSINKI HELSINKI</v>
      </c>
      <c r="L1789" t="str">
        <f t="shared" si="55"/>
        <v>400530 - Starch modified Swely Gel 705 (E1442),200422 - Tplus OY,2014,1800,FI,HELSINKI,HELSINKI HELSINKI</v>
      </c>
    </row>
    <row r="1790" spans="1:12">
      <c r="A1790" s="6" t="s">
        <v>15</v>
      </c>
      <c r="B1790" s="7" t="s">
        <v>21</v>
      </c>
      <c r="C1790" s="7">
        <v>2008</v>
      </c>
      <c r="D1790" s="8">
        <v>1000</v>
      </c>
      <c r="E1790" s="4" t="s">
        <v>1469</v>
      </c>
      <c r="F1790">
        <v>0</v>
      </c>
      <c r="G1790" t="s">
        <v>1700</v>
      </c>
      <c r="H1790" s="4" t="s">
        <v>1701</v>
      </c>
      <c r="I1790" t="s">
        <v>1701</v>
      </c>
      <c r="J1790" t="s">
        <v>1702</v>
      </c>
      <c r="K1790" t="str">
        <f t="shared" si="54"/>
        <v>HELSINKI HELSINKI</v>
      </c>
      <c r="L1790" t="str">
        <f t="shared" si="55"/>
        <v>400014 - Ascorbic acid (E 300) AF,200452 - UNIVAR OY,2008,1000,NL,HELSINKI,HELSINKI HELSINKI</v>
      </c>
    </row>
    <row r="1791" spans="1:12">
      <c r="A1791" s="6" t="s">
        <v>29</v>
      </c>
      <c r="B1791" s="7" t="s">
        <v>21</v>
      </c>
      <c r="C1791" s="7">
        <v>2008</v>
      </c>
      <c r="D1791" s="8">
        <v>175</v>
      </c>
      <c r="E1791" s="4" t="s">
        <v>1469</v>
      </c>
      <c r="F1791">
        <v>0</v>
      </c>
      <c r="G1791" t="s">
        <v>1700</v>
      </c>
      <c r="H1791" s="4" t="s">
        <v>1701</v>
      </c>
      <c r="I1791" t="s">
        <v>1701</v>
      </c>
      <c r="J1791" t="s">
        <v>1702</v>
      </c>
      <c r="K1791" t="str">
        <f t="shared" si="54"/>
        <v>HELSINKI HELSINKI</v>
      </c>
      <c r="L1791" t="str">
        <f t="shared" si="55"/>
        <v>400018 - Sodium ascorbate  (E 301),200452 - UNIVAR OY,2008,175,NL,HELSINKI,HELSINKI HELSINKI</v>
      </c>
    </row>
    <row r="1792" spans="1:12">
      <c r="A1792" s="6" t="s">
        <v>1430</v>
      </c>
      <c r="B1792" s="7" t="s">
        <v>21</v>
      </c>
      <c r="C1792" s="7">
        <v>2013</v>
      </c>
      <c r="D1792" s="8">
        <v>175</v>
      </c>
      <c r="E1792" s="4" t="s">
        <v>1469</v>
      </c>
      <c r="F1792">
        <v>0</v>
      </c>
      <c r="G1792" t="s">
        <v>1700</v>
      </c>
      <c r="H1792" s="4" t="s">
        <v>1701</v>
      </c>
      <c r="I1792" t="s">
        <v>1701</v>
      </c>
      <c r="J1792" t="s">
        <v>1702</v>
      </c>
      <c r="K1792" t="str">
        <f t="shared" si="54"/>
        <v>HELSINKI HELSINKI</v>
      </c>
      <c r="L1792" t="str">
        <f t="shared" si="55"/>
        <v>740104 - Starch mod Potato N-Hanse 59 Not Active,200452 - UNIVAR OY,2013,175,NL,HELSINKI,HELSINKI HELSINKI</v>
      </c>
    </row>
    <row r="1793" spans="1:12">
      <c r="A1793" s="6" t="s">
        <v>129</v>
      </c>
      <c r="B1793" s="7" t="s">
        <v>130</v>
      </c>
      <c r="C1793" s="7">
        <v>2007</v>
      </c>
      <c r="D1793" s="8">
        <v>9000</v>
      </c>
      <c r="E1793" s="4" t="s">
        <v>1475</v>
      </c>
      <c r="F1793" t="s">
        <v>1552</v>
      </c>
      <c r="G1793">
        <v>0</v>
      </c>
      <c r="H1793" s="4" t="s">
        <v>2066</v>
      </c>
      <c r="I1793" t="s">
        <v>1553</v>
      </c>
      <c r="J1793" t="s">
        <v>1553</v>
      </c>
      <c r="K1793" t="str">
        <f t="shared" si="54"/>
        <v>Route de Chambry Vernon</v>
      </c>
      <c r="L1793" t="str">
        <f t="shared" si="55"/>
        <v>400092 - Onion powder SB,200456 - SOCIETE DE DESHYDRATATION DE LEGUMES,2007,9000,FR,Vernon,Route de Chambry Vernon</v>
      </c>
    </row>
    <row r="1794" spans="1:12">
      <c r="A1794" s="6" t="s">
        <v>155</v>
      </c>
      <c r="B1794" s="7" t="s">
        <v>130</v>
      </c>
      <c r="C1794" s="7">
        <v>2007</v>
      </c>
      <c r="D1794" s="8">
        <v>1350</v>
      </c>
      <c r="E1794" s="4" t="s">
        <v>1475</v>
      </c>
      <c r="F1794" t="s">
        <v>1552</v>
      </c>
      <c r="G1794">
        <v>0</v>
      </c>
      <c r="H1794" s="4" t="s">
        <v>2066</v>
      </c>
      <c r="I1794" t="s">
        <v>1553</v>
      </c>
      <c r="J1794" t="s">
        <v>1553</v>
      </c>
      <c r="K1794" t="str">
        <f t="shared" si="54"/>
        <v>Route de Chambry Vernon</v>
      </c>
      <c r="L1794" t="str">
        <f t="shared" si="55"/>
        <v>400109 - Onion kibbled AF,200456 - SOCIETE DE DESHYDRATATION DE LEGUMES,2007,1350,FR,Vernon,Route de Chambry Vernon</v>
      </c>
    </row>
    <row r="1795" spans="1:12">
      <c r="A1795" s="6" t="s">
        <v>501</v>
      </c>
      <c r="B1795" s="7" t="s">
        <v>130</v>
      </c>
      <c r="C1795" s="7">
        <v>2007</v>
      </c>
      <c r="D1795" s="8">
        <v>1680</v>
      </c>
      <c r="E1795" s="4" t="s">
        <v>1475</v>
      </c>
      <c r="F1795" t="s">
        <v>1552</v>
      </c>
      <c r="G1795">
        <v>0</v>
      </c>
      <c r="H1795" s="4" t="s">
        <v>2066</v>
      </c>
      <c r="I1795" t="s">
        <v>1553</v>
      </c>
      <c r="J1795" t="s">
        <v>1553</v>
      </c>
      <c r="K1795" t="str">
        <f t="shared" ref="K1795:K1858" si="56">CONCATENATE(I1795," ",H1795)</f>
        <v>Route de Chambry Vernon</v>
      </c>
      <c r="L1795" t="str">
        <f t="shared" ref="L1795:L1858" si="57">CONCATENATE(A1795,",",B1795,",",C1795,",",D1795,",",E1795,",",H1795,",",K1795)</f>
        <v>400470 - Onion kibbled toasted,200456 - SOCIETE DE DESHYDRATATION DE LEGUMES,2007,1680,FR,Vernon,Route de Chambry Vernon</v>
      </c>
    </row>
    <row r="1796" spans="1:12">
      <c r="A1796" s="6" t="s">
        <v>509</v>
      </c>
      <c r="B1796" s="7" t="s">
        <v>130</v>
      </c>
      <c r="C1796" s="7">
        <v>2007</v>
      </c>
      <c r="D1796" s="8">
        <v>6000</v>
      </c>
      <c r="E1796" s="4" t="s">
        <v>1475</v>
      </c>
      <c r="F1796" t="s">
        <v>1552</v>
      </c>
      <c r="G1796">
        <v>0</v>
      </c>
      <c r="H1796" s="4" t="s">
        <v>2066</v>
      </c>
      <c r="I1796" t="s">
        <v>1553</v>
      </c>
      <c r="J1796" t="s">
        <v>1553</v>
      </c>
      <c r="K1796" t="str">
        <f t="shared" si="56"/>
        <v>Route de Chambry Vernon</v>
      </c>
      <c r="L1796" t="str">
        <f t="shared" si="57"/>
        <v>400478 - Onion minced XLB,200456 - SOCIETE DE DESHYDRATATION DE LEGUMES,2007,6000,FR,Vernon,Route de Chambry Vernon</v>
      </c>
    </row>
    <row r="1797" spans="1:12">
      <c r="A1797" s="6" t="s">
        <v>129</v>
      </c>
      <c r="B1797" s="7" t="s">
        <v>130</v>
      </c>
      <c r="C1797" s="7">
        <v>2008</v>
      </c>
      <c r="D1797" s="8">
        <v>28000</v>
      </c>
      <c r="E1797" s="4" t="s">
        <v>1475</v>
      </c>
      <c r="F1797" t="s">
        <v>1552</v>
      </c>
      <c r="G1797">
        <v>0</v>
      </c>
      <c r="H1797" s="4" t="s">
        <v>2066</v>
      </c>
      <c r="I1797" t="s">
        <v>1553</v>
      </c>
      <c r="J1797" t="s">
        <v>1553</v>
      </c>
      <c r="K1797" t="str">
        <f t="shared" si="56"/>
        <v>Route de Chambry Vernon</v>
      </c>
      <c r="L1797" t="str">
        <f t="shared" si="57"/>
        <v>400092 - Onion powder SB,200456 - SOCIETE DE DESHYDRATATION DE LEGUMES,2008,28000,FR,Vernon,Route de Chambry Vernon</v>
      </c>
    </row>
    <row r="1798" spans="1:12">
      <c r="A1798" s="6" t="s">
        <v>155</v>
      </c>
      <c r="B1798" s="7" t="s">
        <v>130</v>
      </c>
      <c r="C1798" s="7">
        <v>2008</v>
      </c>
      <c r="D1798" s="8">
        <v>4050</v>
      </c>
      <c r="E1798" s="4" t="s">
        <v>1475</v>
      </c>
      <c r="F1798" t="s">
        <v>1552</v>
      </c>
      <c r="G1798">
        <v>0</v>
      </c>
      <c r="H1798" s="4" t="s">
        <v>2066</v>
      </c>
      <c r="I1798" t="s">
        <v>1553</v>
      </c>
      <c r="J1798" t="s">
        <v>1553</v>
      </c>
      <c r="K1798" t="str">
        <f t="shared" si="56"/>
        <v>Route de Chambry Vernon</v>
      </c>
      <c r="L1798" t="str">
        <f t="shared" si="57"/>
        <v>400109 - Onion kibbled AF,200456 - SOCIETE DE DESHYDRATATION DE LEGUMES,2008,4050,FR,Vernon,Route de Chambry Vernon</v>
      </c>
    </row>
    <row r="1799" spans="1:12">
      <c r="A1799" s="6" t="s">
        <v>501</v>
      </c>
      <c r="B1799" s="7" t="s">
        <v>130</v>
      </c>
      <c r="C1799" s="7">
        <v>2008</v>
      </c>
      <c r="D1799" s="8">
        <v>840</v>
      </c>
      <c r="E1799" s="4" t="s">
        <v>1475</v>
      </c>
      <c r="F1799" t="s">
        <v>1552</v>
      </c>
      <c r="G1799">
        <v>0</v>
      </c>
      <c r="H1799" s="4" t="s">
        <v>2066</v>
      </c>
      <c r="I1799" t="s">
        <v>1553</v>
      </c>
      <c r="J1799" t="s">
        <v>1553</v>
      </c>
      <c r="K1799" t="str">
        <f t="shared" si="56"/>
        <v>Route de Chambry Vernon</v>
      </c>
      <c r="L1799" t="str">
        <f t="shared" si="57"/>
        <v>400470 - Onion kibbled toasted,200456 - SOCIETE DE DESHYDRATATION DE LEGUMES,2008,840,FR,Vernon,Route de Chambry Vernon</v>
      </c>
    </row>
    <row r="1800" spans="1:12">
      <c r="A1800" s="6" t="s">
        <v>509</v>
      </c>
      <c r="B1800" s="7" t="s">
        <v>130</v>
      </c>
      <c r="C1800" s="7">
        <v>2008</v>
      </c>
      <c r="D1800" s="8">
        <v>11000</v>
      </c>
      <c r="E1800" s="4" t="s">
        <v>1475</v>
      </c>
      <c r="F1800" t="s">
        <v>1552</v>
      </c>
      <c r="G1800">
        <v>0</v>
      </c>
      <c r="H1800" s="4" t="s">
        <v>2066</v>
      </c>
      <c r="I1800" t="s">
        <v>1553</v>
      </c>
      <c r="J1800" t="s">
        <v>1553</v>
      </c>
      <c r="K1800" t="str">
        <f t="shared" si="56"/>
        <v>Route de Chambry Vernon</v>
      </c>
      <c r="L1800" t="str">
        <f t="shared" si="57"/>
        <v>400478 - Onion minced XLB,200456 - SOCIETE DE DESHYDRATATION DE LEGUMES,2008,11000,FR,Vernon,Route de Chambry Vernon</v>
      </c>
    </row>
    <row r="1801" spans="1:12">
      <c r="A1801" s="6" t="s">
        <v>129</v>
      </c>
      <c r="B1801" s="7" t="s">
        <v>130</v>
      </c>
      <c r="C1801" s="7">
        <v>2009</v>
      </c>
      <c r="D1801" s="8">
        <v>60000</v>
      </c>
      <c r="E1801" s="4" t="s">
        <v>1475</v>
      </c>
      <c r="F1801" t="s">
        <v>1552</v>
      </c>
      <c r="G1801">
        <v>0</v>
      </c>
      <c r="H1801" s="4" t="s">
        <v>2066</v>
      </c>
      <c r="I1801" t="s">
        <v>1553</v>
      </c>
      <c r="J1801" t="s">
        <v>1553</v>
      </c>
      <c r="K1801" t="str">
        <f t="shared" si="56"/>
        <v>Route de Chambry Vernon</v>
      </c>
      <c r="L1801" t="str">
        <f t="shared" si="57"/>
        <v>400092 - Onion powder SB,200456 - SOCIETE DE DESHYDRATATION DE LEGUMES,2009,60000,FR,Vernon,Route de Chambry Vernon</v>
      </c>
    </row>
    <row r="1802" spans="1:12">
      <c r="A1802" s="6" t="s">
        <v>155</v>
      </c>
      <c r="B1802" s="7" t="s">
        <v>130</v>
      </c>
      <c r="C1802" s="7">
        <v>2009</v>
      </c>
      <c r="D1802" s="8">
        <v>1800</v>
      </c>
      <c r="E1802" s="4" t="s">
        <v>1475</v>
      </c>
      <c r="F1802" t="s">
        <v>1552</v>
      </c>
      <c r="G1802">
        <v>0</v>
      </c>
      <c r="H1802" s="4" t="s">
        <v>2066</v>
      </c>
      <c r="I1802" t="s">
        <v>1553</v>
      </c>
      <c r="J1802" t="s">
        <v>1553</v>
      </c>
      <c r="K1802" t="str">
        <f t="shared" si="56"/>
        <v>Route de Chambry Vernon</v>
      </c>
      <c r="L1802" t="str">
        <f t="shared" si="57"/>
        <v>400109 - Onion kibbled AF,200456 - SOCIETE DE DESHYDRATATION DE LEGUMES,2009,1800,FR,Vernon,Route de Chambry Vernon</v>
      </c>
    </row>
    <row r="1803" spans="1:12">
      <c r="A1803" s="6" t="s">
        <v>509</v>
      </c>
      <c r="B1803" s="7" t="s">
        <v>130</v>
      </c>
      <c r="C1803" s="7">
        <v>2009</v>
      </c>
      <c r="D1803" s="8">
        <v>12000</v>
      </c>
      <c r="E1803" s="4" t="s">
        <v>1475</v>
      </c>
      <c r="F1803" t="s">
        <v>1552</v>
      </c>
      <c r="G1803">
        <v>0</v>
      </c>
      <c r="H1803" s="4" t="s">
        <v>2066</v>
      </c>
      <c r="I1803" t="s">
        <v>1553</v>
      </c>
      <c r="J1803" t="s">
        <v>1553</v>
      </c>
      <c r="K1803" t="str">
        <f t="shared" si="56"/>
        <v>Route de Chambry Vernon</v>
      </c>
      <c r="L1803" t="str">
        <f t="shared" si="57"/>
        <v>400478 - Onion minced XLB,200456 - SOCIETE DE DESHYDRATATION DE LEGUMES,2009,12000,FR,Vernon,Route de Chambry Vernon</v>
      </c>
    </row>
    <row r="1804" spans="1:12">
      <c r="A1804" s="6" t="s">
        <v>129</v>
      </c>
      <c r="B1804" s="7" t="s">
        <v>130</v>
      </c>
      <c r="C1804" s="7">
        <v>2010</v>
      </c>
      <c r="D1804" s="8">
        <v>80000</v>
      </c>
      <c r="E1804" s="4" t="s">
        <v>1475</v>
      </c>
      <c r="F1804" t="s">
        <v>1552</v>
      </c>
      <c r="G1804">
        <v>0</v>
      </c>
      <c r="H1804" s="4" t="s">
        <v>2066</v>
      </c>
      <c r="I1804" t="s">
        <v>1553</v>
      </c>
      <c r="J1804" t="s">
        <v>1553</v>
      </c>
      <c r="K1804" t="str">
        <f t="shared" si="56"/>
        <v>Route de Chambry Vernon</v>
      </c>
      <c r="L1804" t="str">
        <f t="shared" si="57"/>
        <v>400092 - Onion powder SB,200456 - SOCIETE DE DESHYDRATATION DE LEGUMES,2010,80000,FR,Vernon,Route de Chambry Vernon</v>
      </c>
    </row>
    <row r="1805" spans="1:12">
      <c r="A1805" s="6" t="s">
        <v>155</v>
      </c>
      <c r="B1805" s="7" t="s">
        <v>130</v>
      </c>
      <c r="C1805" s="7">
        <v>2010</v>
      </c>
      <c r="D1805" s="8">
        <v>1200</v>
      </c>
      <c r="E1805" s="4" t="s">
        <v>1475</v>
      </c>
      <c r="F1805" t="s">
        <v>1552</v>
      </c>
      <c r="G1805">
        <v>0</v>
      </c>
      <c r="H1805" s="4" t="s">
        <v>2066</v>
      </c>
      <c r="I1805" t="s">
        <v>1553</v>
      </c>
      <c r="J1805" t="s">
        <v>1553</v>
      </c>
      <c r="K1805" t="str">
        <f t="shared" si="56"/>
        <v>Route de Chambry Vernon</v>
      </c>
      <c r="L1805" t="str">
        <f t="shared" si="57"/>
        <v>400109 - Onion kibbled AF,200456 - SOCIETE DE DESHYDRATATION DE LEGUMES,2010,1200,FR,Vernon,Route de Chambry Vernon</v>
      </c>
    </row>
    <row r="1806" spans="1:12">
      <c r="A1806" s="6" t="s">
        <v>509</v>
      </c>
      <c r="B1806" s="7" t="s">
        <v>130</v>
      </c>
      <c r="C1806" s="7">
        <v>2010</v>
      </c>
      <c r="D1806" s="8">
        <v>2880</v>
      </c>
      <c r="E1806" s="4" t="s">
        <v>1475</v>
      </c>
      <c r="F1806" t="s">
        <v>1552</v>
      </c>
      <c r="G1806">
        <v>0</v>
      </c>
      <c r="H1806" s="4" t="s">
        <v>2066</v>
      </c>
      <c r="I1806" t="s">
        <v>1553</v>
      </c>
      <c r="J1806" t="s">
        <v>1553</v>
      </c>
      <c r="K1806" t="str">
        <f t="shared" si="56"/>
        <v>Route de Chambry Vernon</v>
      </c>
      <c r="L1806" t="str">
        <f t="shared" si="57"/>
        <v>400478 - Onion minced XLB,200456 - SOCIETE DE DESHYDRATATION DE LEGUMES,2010,2880,FR,Vernon,Route de Chambry Vernon</v>
      </c>
    </row>
    <row r="1807" spans="1:12">
      <c r="A1807" s="6" t="s">
        <v>648</v>
      </c>
      <c r="B1807" s="7" t="s">
        <v>130</v>
      </c>
      <c r="C1807" s="7">
        <v>2010</v>
      </c>
      <c r="D1807" s="8">
        <v>3000</v>
      </c>
      <c r="E1807" s="4" t="s">
        <v>1475</v>
      </c>
      <c r="F1807" t="s">
        <v>1552</v>
      </c>
      <c r="G1807">
        <v>0</v>
      </c>
      <c r="H1807" s="4" t="s">
        <v>2066</v>
      </c>
      <c r="I1807" t="s">
        <v>1553</v>
      </c>
      <c r="J1807" t="s">
        <v>1553</v>
      </c>
      <c r="K1807" t="str">
        <f t="shared" si="56"/>
        <v>Route de Chambry Vernon</v>
      </c>
      <c r="L1807" t="str">
        <f t="shared" si="57"/>
        <v>400628 - Onion powder toasted SB AF,200456 - SOCIETE DE DESHYDRATATION DE LEGUMES,2010,3000,FR,Vernon,Route de Chambry Vernon</v>
      </c>
    </row>
    <row r="1808" spans="1:12">
      <c r="A1808" s="6" t="s">
        <v>129</v>
      </c>
      <c r="B1808" s="7" t="s">
        <v>130</v>
      </c>
      <c r="C1808" s="7">
        <v>2011</v>
      </c>
      <c r="D1808" s="8">
        <v>94000</v>
      </c>
      <c r="E1808" s="4" t="s">
        <v>1475</v>
      </c>
      <c r="F1808" t="s">
        <v>1552</v>
      </c>
      <c r="G1808">
        <v>0</v>
      </c>
      <c r="H1808" s="4" t="s">
        <v>2066</v>
      </c>
      <c r="I1808" t="s">
        <v>1553</v>
      </c>
      <c r="J1808" t="s">
        <v>1553</v>
      </c>
      <c r="K1808" t="str">
        <f t="shared" si="56"/>
        <v>Route de Chambry Vernon</v>
      </c>
      <c r="L1808" t="str">
        <f t="shared" si="57"/>
        <v>400092 - Onion powder SB,200456 - SOCIETE DE DESHYDRATATION DE LEGUMES,2011,94000,FR,Vernon,Route de Chambry Vernon</v>
      </c>
    </row>
    <row r="1809" spans="1:12">
      <c r="A1809" s="6" t="s">
        <v>155</v>
      </c>
      <c r="B1809" s="7" t="s">
        <v>130</v>
      </c>
      <c r="C1809" s="7">
        <v>2011</v>
      </c>
      <c r="D1809" s="8">
        <v>450</v>
      </c>
      <c r="E1809" s="4" t="s">
        <v>1475</v>
      </c>
      <c r="F1809" t="s">
        <v>1552</v>
      </c>
      <c r="G1809">
        <v>0</v>
      </c>
      <c r="H1809" s="4" t="s">
        <v>2066</v>
      </c>
      <c r="I1809" t="s">
        <v>1553</v>
      </c>
      <c r="J1809" t="s">
        <v>1553</v>
      </c>
      <c r="K1809" t="str">
        <f t="shared" si="56"/>
        <v>Route de Chambry Vernon</v>
      </c>
      <c r="L1809" t="str">
        <f t="shared" si="57"/>
        <v>400109 - Onion kibbled AF,200456 - SOCIETE DE DESHYDRATATION DE LEGUMES,2011,450,FR,Vernon,Route de Chambry Vernon</v>
      </c>
    </row>
    <row r="1810" spans="1:12">
      <c r="A1810" s="6" t="s">
        <v>509</v>
      </c>
      <c r="B1810" s="7" t="s">
        <v>130</v>
      </c>
      <c r="C1810" s="7">
        <v>2011</v>
      </c>
      <c r="D1810" s="8">
        <v>1000</v>
      </c>
      <c r="E1810" s="4" t="s">
        <v>1475</v>
      </c>
      <c r="F1810" t="s">
        <v>1552</v>
      </c>
      <c r="G1810">
        <v>0</v>
      </c>
      <c r="H1810" s="4" t="s">
        <v>2066</v>
      </c>
      <c r="I1810" t="s">
        <v>1553</v>
      </c>
      <c r="J1810" t="s">
        <v>1553</v>
      </c>
      <c r="K1810" t="str">
        <f t="shared" si="56"/>
        <v>Route de Chambry Vernon</v>
      </c>
      <c r="L1810" t="str">
        <f t="shared" si="57"/>
        <v>400478 - Onion minced XLB,200456 - SOCIETE DE DESHYDRATATION DE LEGUMES,2011,1000,FR,Vernon,Route de Chambry Vernon</v>
      </c>
    </row>
    <row r="1811" spans="1:12">
      <c r="A1811" s="6" t="s">
        <v>578</v>
      </c>
      <c r="B1811" s="7" t="s">
        <v>130</v>
      </c>
      <c r="C1811" s="7">
        <v>2011</v>
      </c>
      <c r="D1811" s="8">
        <v>13000</v>
      </c>
      <c r="E1811" s="4" t="s">
        <v>1475</v>
      </c>
      <c r="F1811" t="s">
        <v>1552</v>
      </c>
      <c r="G1811">
        <v>0</v>
      </c>
      <c r="H1811" s="4" t="s">
        <v>2066</v>
      </c>
      <c r="I1811" t="s">
        <v>1553</v>
      </c>
      <c r="J1811" t="s">
        <v>1553</v>
      </c>
      <c r="K1811" t="str">
        <f t="shared" si="56"/>
        <v>Route de Chambry Vernon</v>
      </c>
      <c r="L1811" t="str">
        <f t="shared" si="57"/>
        <v>400548 - Onion powder premium SB AF,200456 - SOCIETE DE DESHYDRATATION DE LEGUMES,2011,13000,FR,Vernon,Route de Chambry Vernon</v>
      </c>
    </row>
    <row r="1812" spans="1:12">
      <c r="A1812" s="6" t="s">
        <v>648</v>
      </c>
      <c r="B1812" s="7" t="s">
        <v>130</v>
      </c>
      <c r="C1812" s="7">
        <v>2011</v>
      </c>
      <c r="D1812" s="8">
        <v>3000</v>
      </c>
      <c r="E1812" s="4" t="s">
        <v>1475</v>
      </c>
      <c r="F1812" t="s">
        <v>1552</v>
      </c>
      <c r="G1812">
        <v>0</v>
      </c>
      <c r="H1812" s="4" t="s">
        <v>2066</v>
      </c>
      <c r="I1812" t="s">
        <v>1553</v>
      </c>
      <c r="J1812" t="s">
        <v>1553</v>
      </c>
      <c r="K1812" t="str">
        <f t="shared" si="56"/>
        <v>Route de Chambry Vernon</v>
      </c>
      <c r="L1812" t="str">
        <f t="shared" si="57"/>
        <v>400628 - Onion powder toasted SB AF,200456 - SOCIETE DE DESHYDRATATION DE LEGUMES,2011,3000,FR,Vernon,Route de Chambry Vernon</v>
      </c>
    </row>
    <row r="1813" spans="1:12">
      <c r="A1813" s="6" t="s">
        <v>129</v>
      </c>
      <c r="B1813" s="7" t="s">
        <v>130</v>
      </c>
      <c r="C1813" s="7">
        <v>2012</v>
      </c>
      <c r="D1813" s="8">
        <v>99000</v>
      </c>
      <c r="E1813" s="4" t="s">
        <v>1475</v>
      </c>
      <c r="F1813" t="s">
        <v>1552</v>
      </c>
      <c r="G1813">
        <v>0</v>
      </c>
      <c r="H1813" s="4" t="s">
        <v>2066</v>
      </c>
      <c r="I1813" t="s">
        <v>1553</v>
      </c>
      <c r="J1813" t="s">
        <v>1553</v>
      </c>
      <c r="K1813" t="str">
        <f t="shared" si="56"/>
        <v>Route de Chambry Vernon</v>
      </c>
      <c r="L1813" t="str">
        <f t="shared" si="57"/>
        <v>400092 - Onion powder SB,200456 - SOCIETE DE DESHYDRATATION DE LEGUMES,2012,99000,FR,Vernon,Route de Chambry Vernon</v>
      </c>
    </row>
    <row r="1814" spans="1:12">
      <c r="A1814" s="6" t="s">
        <v>129</v>
      </c>
      <c r="B1814" s="7" t="s">
        <v>130</v>
      </c>
      <c r="C1814" s="7">
        <v>2013</v>
      </c>
      <c r="D1814" s="8">
        <v>136925</v>
      </c>
      <c r="E1814" s="4" t="s">
        <v>1475</v>
      </c>
      <c r="F1814" t="s">
        <v>1552</v>
      </c>
      <c r="G1814">
        <v>0</v>
      </c>
      <c r="H1814" s="4" t="s">
        <v>2066</v>
      </c>
      <c r="I1814" t="s">
        <v>1553</v>
      </c>
      <c r="J1814" t="s">
        <v>1553</v>
      </c>
      <c r="K1814" t="str">
        <f t="shared" si="56"/>
        <v>Route de Chambry Vernon</v>
      </c>
      <c r="L1814" t="str">
        <f t="shared" si="57"/>
        <v>400092 - Onion powder SB,200456 - SOCIETE DE DESHYDRATATION DE LEGUMES,2013,136925,FR,Vernon,Route de Chambry Vernon</v>
      </c>
    </row>
    <row r="1815" spans="1:12">
      <c r="A1815" s="6" t="s">
        <v>132</v>
      </c>
      <c r="B1815" s="7" t="s">
        <v>130</v>
      </c>
      <c r="C1815" s="7">
        <v>2013</v>
      </c>
      <c r="D1815" s="8">
        <v>5000</v>
      </c>
      <c r="E1815" s="4" t="s">
        <v>1475</v>
      </c>
      <c r="F1815" t="s">
        <v>1552</v>
      </c>
      <c r="G1815">
        <v>0</v>
      </c>
      <c r="H1815" s="4" t="s">
        <v>2066</v>
      </c>
      <c r="I1815" t="s">
        <v>1553</v>
      </c>
      <c r="J1815" t="s">
        <v>1553</v>
      </c>
      <c r="K1815" t="str">
        <f t="shared" si="56"/>
        <v>Route de Chambry Vernon</v>
      </c>
      <c r="L1815" t="str">
        <f t="shared" si="57"/>
        <v>400095 - Onion minced LB AF,200456 - SOCIETE DE DESHYDRATATION DE LEGUMES,2013,5000,FR,Vernon,Route de Chambry Vernon</v>
      </c>
    </row>
    <row r="1816" spans="1:12">
      <c r="A1816" s="6" t="s">
        <v>648</v>
      </c>
      <c r="B1816" s="7" t="s">
        <v>130</v>
      </c>
      <c r="C1816" s="7">
        <v>2013</v>
      </c>
      <c r="D1816" s="8">
        <v>6000</v>
      </c>
      <c r="E1816" s="4" t="s">
        <v>1475</v>
      </c>
      <c r="F1816" t="s">
        <v>1552</v>
      </c>
      <c r="G1816">
        <v>0</v>
      </c>
      <c r="H1816" s="4" t="s">
        <v>2066</v>
      </c>
      <c r="I1816" t="s">
        <v>1553</v>
      </c>
      <c r="J1816" t="s">
        <v>1553</v>
      </c>
      <c r="K1816" t="str">
        <f t="shared" si="56"/>
        <v>Route de Chambry Vernon</v>
      </c>
      <c r="L1816" t="str">
        <f t="shared" si="57"/>
        <v>400628 - Onion powder toasted SB AF,200456 - SOCIETE DE DESHYDRATATION DE LEGUMES,2013,6000,FR,Vernon,Route de Chambry Vernon</v>
      </c>
    </row>
    <row r="1817" spans="1:12">
      <c r="A1817" s="6" t="s">
        <v>1457</v>
      </c>
      <c r="B1817" s="7" t="s">
        <v>130</v>
      </c>
      <c r="C1817" s="7">
        <v>2013</v>
      </c>
      <c r="D1817" s="8">
        <v>13000</v>
      </c>
      <c r="E1817" s="4" t="s">
        <v>1475</v>
      </c>
      <c r="F1817" t="s">
        <v>1552</v>
      </c>
      <c r="G1817">
        <v>0</v>
      </c>
      <c r="H1817" s="4" t="s">
        <v>2066</v>
      </c>
      <c r="I1817" t="s">
        <v>1553</v>
      </c>
      <c r="J1817" t="s">
        <v>1553</v>
      </c>
      <c r="K1817" t="str">
        <f t="shared" si="56"/>
        <v>Route de Chambry Vernon</v>
      </c>
      <c r="L1817" t="str">
        <f t="shared" si="57"/>
        <v>740153 - Onion minced LB AF NTU,200456 - SOCIETE DE DESHYDRATATION DE LEGUMES,2013,13000,FR,Vernon,Route de Chambry Vernon</v>
      </c>
    </row>
    <row r="1818" spans="1:12">
      <c r="A1818" s="6" t="s">
        <v>129</v>
      </c>
      <c r="B1818" s="7" t="s">
        <v>130</v>
      </c>
      <c r="C1818" s="7">
        <v>2014</v>
      </c>
      <c r="D1818" s="8">
        <v>79000</v>
      </c>
      <c r="E1818" s="4" t="s">
        <v>1475</v>
      </c>
      <c r="F1818" t="s">
        <v>1552</v>
      </c>
      <c r="G1818">
        <v>0</v>
      </c>
      <c r="H1818" s="4" t="s">
        <v>2066</v>
      </c>
      <c r="I1818" t="s">
        <v>1553</v>
      </c>
      <c r="J1818" t="s">
        <v>1553</v>
      </c>
      <c r="K1818" t="str">
        <f t="shared" si="56"/>
        <v>Route de Chambry Vernon</v>
      </c>
      <c r="L1818" t="str">
        <f t="shared" si="57"/>
        <v>400092 - Onion powder SB,200456 - SOCIETE DE DESHYDRATATION DE LEGUMES,2014,79000,FR,Vernon,Route de Chambry Vernon</v>
      </c>
    </row>
    <row r="1819" spans="1:12">
      <c r="A1819" s="6" t="s">
        <v>132</v>
      </c>
      <c r="B1819" s="7" t="s">
        <v>130</v>
      </c>
      <c r="C1819" s="7">
        <v>2014</v>
      </c>
      <c r="D1819" s="8">
        <v>7000</v>
      </c>
      <c r="E1819" s="4" t="s">
        <v>1475</v>
      </c>
      <c r="F1819" t="s">
        <v>1552</v>
      </c>
      <c r="G1819">
        <v>0</v>
      </c>
      <c r="H1819" s="4" t="s">
        <v>2066</v>
      </c>
      <c r="I1819" t="s">
        <v>1553</v>
      </c>
      <c r="J1819" t="s">
        <v>1553</v>
      </c>
      <c r="K1819" t="str">
        <f t="shared" si="56"/>
        <v>Route de Chambry Vernon</v>
      </c>
      <c r="L1819" t="str">
        <f t="shared" si="57"/>
        <v>400095 - Onion minced LB AF,200456 - SOCIETE DE DESHYDRATATION DE LEGUMES,2014,7000,FR,Vernon,Route de Chambry Vernon</v>
      </c>
    </row>
    <row r="1820" spans="1:12">
      <c r="A1820" s="6" t="s">
        <v>151</v>
      </c>
      <c r="B1820" s="7" t="s">
        <v>130</v>
      </c>
      <c r="C1820" s="7">
        <v>2014</v>
      </c>
      <c r="D1820" s="8">
        <v>3000</v>
      </c>
      <c r="E1820" s="4" t="s">
        <v>1475</v>
      </c>
      <c r="F1820" t="s">
        <v>1552</v>
      </c>
      <c r="G1820">
        <v>0</v>
      </c>
      <c r="H1820" s="4" t="s">
        <v>2066</v>
      </c>
      <c r="I1820" t="s">
        <v>1553</v>
      </c>
      <c r="J1820" t="s">
        <v>1553</v>
      </c>
      <c r="K1820" t="str">
        <f t="shared" si="56"/>
        <v>Route de Chambry Vernon</v>
      </c>
      <c r="L1820" t="str">
        <f t="shared" si="57"/>
        <v>400105 - Onion powder LB,200456 - SOCIETE DE DESHYDRATATION DE LEGUMES,2014,3000,FR,Vernon,Route de Chambry Vernon</v>
      </c>
    </row>
    <row r="1821" spans="1:12">
      <c r="A1821" s="6" t="s">
        <v>155</v>
      </c>
      <c r="B1821" s="7" t="s">
        <v>130</v>
      </c>
      <c r="C1821" s="7">
        <v>2014</v>
      </c>
      <c r="D1821" s="8">
        <v>900</v>
      </c>
      <c r="E1821" s="4" t="s">
        <v>1475</v>
      </c>
      <c r="F1821" t="s">
        <v>1552</v>
      </c>
      <c r="G1821">
        <v>0</v>
      </c>
      <c r="H1821" s="4" t="s">
        <v>2066</v>
      </c>
      <c r="I1821" t="s">
        <v>1553</v>
      </c>
      <c r="J1821" t="s">
        <v>1553</v>
      </c>
      <c r="K1821" t="str">
        <f t="shared" si="56"/>
        <v>Route de Chambry Vernon</v>
      </c>
      <c r="L1821" t="str">
        <f t="shared" si="57"/>
        <v>400109 - Onion kibbled AF,200456 - SOCIETE DE DESHYDRATATION DE LEGUMES,2014,900,FR,Vernon,Route de Chambry Vernon</v>
      </c>
    </row>
    <row r="1822" spans="1:12">
      <c r="A1822" s="6" t="s">
        <v>578</v>
      </c>
      <c r="B1822" s="7" t="s">
        <v>130</v>
      </c>
      <c r="C1822" s="7">
        <v>2014</v>
      </c>
      <c r="D1822" s="8">
        <v>8000</v>
      </c>
      <c r="E1822" s="4" t="s">
        <v>1475</v>
      </c>
      <c r="F1822" t="s">
        <v>1552</v>
      </c>
      <c r="G1822">
        <v>0</v>
      </c>
      <c r="H1822" s="4" t="s">
        <v>2066</v>
      </c>
      <c r="I1822" t="s">
        <v>1553</v>
      </c>
      <c r="J1822" t="s">
        <v>1553</v>
      </c>
      <c r="K1822" t="str">
        <f t="shared" si="56"/>
        <v>Route de Chambry Vernon</v>
      </c>
      <c r="L1822" t="str">
        <f t="shared" si="57"/>
        <v>400548 - Onion powder premium SB AF,200456 - SOCIETE DE DESHYDRATATION DE LEGUMES,2014,8000,FR,Vernon,Route de Chambry Vernon</v>
      </c>
    </row>
    <row r="1823" spans="1:12">
      <c r="A1823" s="6" t="s">
        <v>648</v>
      </c>
      <c r="B1823" s="7" t="s">
        <v>130</v>
      </c>
      <c r="C1823" s="7">
        <v>2014</v>
      </c>
      <c r="D1823" s="8">
        <v>1000</v>
      </c>
      <c r="E1823" s="4" t="s">
        <v>1475</v>
      </c>
      <c r="F1823" t="s">
        <v>1552</v>
      </c>
      <c r="G1823">
        <v>0</v>
      </c>
      <c r="H1823" s="4" t="s">
        <v>2066</v>
      </c>
      <c r="I1823" t="s">
        <v>1553</v>
      </c>
      <c r="J1823" t="s">
        <v>1553</v>
      </c>
      <c r="K1823" t="str">
        <f t="shared" si="56"/>
        <v>Route de Chambry Vernon</v>
      </c>
      <c r="L1823" t="str">
        <f t="shared" si="57"/>
        <v>400628 - Onion powder toasted SB AF,200456 - SOCIETE DE DESHYDRATATION DE LEGUMES,2014,1000,FR,Vernon,Route de Chambry Vernon</v>
      </c>
    </row>
    <row r="1824" spans="1:12">
      <c r="A1824" s="6" t="s">
        <v>1139</v>
      </c>
      <c r="B1824" s="7" t="s">
        <v>130</v>
      </c>
      <c r="C1824" s="7">
        <v>2014</v>
      </c>
      <c r="D1824" s="8">
        <v>16000</v>
      </c>
      <c r="E1824" s="4" t="s">
        <v>1475</v>
      </c>
      <c r="F1824" t="s">
        <v>1552</v>
      </c>
      <c r="G1824">
        <v>0</v>
      </c>
      <c r="H1824" s="4" t="s">
        <v>2066</v>
      </c>
      <c r="I1824" t="s">
        <v>1553</v>
      </c>
      <c r="J1824" t="s">
        <v>1553</v>
      </c>
      <c r="K1824" t="str">
        <f t="shared" si="56"/>
        <v>Route de Chambry Vernon</v>
      </c>
      <c r="L1824" t="str">
        <f t="shared" si="57"/>
        <v>401467 - Onion powder XLB (K),200456 - SOCIETE DE DESHYDRATATION DE LEGUMES,2014,16000,FR,Vernon,Route de Chambry Vernon</v>
      </c>
    </row>
    <row r="1825" spans="1:12">
      <c r="A1825" s="6" t="s">
        <v>476</v>
      </c>
      <c r="B1825" s="7" t="s">
        <v>477</v>
      </c>
      <c r="C1825" s="7">
        <v>2007</v>
      </c>
      <c r="D1825" s="8">
        <v>13600</v>
      </c>
      <c r="E1825" s="4" t="s">
        <v>1477</v>
      </c>
      <c r="F1825" t="s">
        <v>2041</v>
      </c>
      <c r="G1825">
        <v>0</v>
      </c>
      <c r="H1825" s="4" t="s">
        <v>2039</v>
      </c>
      <c r="I1825" t="s">
        <v>2040</v>
      </c>
      <c r="J1825" t="s">
        <v>1534</v>
      </c>
      <c r="K1825" t="str">
        <f t="shared" si="56"/>
        <v>Worbstrasse 262 Gümligen</v>
      </c>
      <c r="L1825" t="str">
        <f t="shared" si="57"/>
        <v>400447 - HVP Savoury,200462 - HACO LTD,2007,13600,CH,Gümligen,Worbstrasse 262 Gümligen</v>
      </c>
    </row>
    <row r="1826" spans="1:12">
      <c r="A1826" s="6" t="s">
        <v>483</v>
      </c>
      <c r="B1826" s="7" t="s">
        <v>477</v>
      </c>
      <c r="C1826" s="7">
        <v>2007</v>
      </c>
      <c r="D1826" s="8">
        <v>775</v>
      </c>
      <c r="E1826" s="4" t="s">
        <v>1477</v>
      </c>
      <c r="F1826" t="s">
        <v>2041</v>
      </c>
      <c r="G1826">
        <v>0</v>
      </c>
      <c r="H1826" s="4" t="s">
        <v>2039</v>
      </c>
      <c r="I1826" t="s">
        <v>2040</v>
      </c>
      <c r="J1826" t="s">
        <v>1534</v>
      </c>
      <c r="K1826" t="str">
        <f t="shared" si="56"/>
        <v>Worbstrasse 262 Gümligen</v>
      </c>
      <c r="L1826" t="str">
        <f t="shared" si="57"/>
        <v>400452 - HVP Vegetable,200462 - HACO LTD,2007,775,CH,Gümligen,Worbstrasse 262 Gümligen</v>
      </c>
    </row>
    <row r="1827" spans="1:12">
      <c r="A1827" s="6" t="s">
        <v>484</v>
      </c>
      <c r="B1827" s="7" t="s">
        <v>477</v>
      </c>
      <c r="C1827" s="7">
        <v>2007</v>
      </c>
      <c r="D1827" s="8">
        <v>1650</v>
      </c>
      <c r="E1827" s="4" t="s">
        <v>1477</v>
      </c>
      <c r="F1827" t="s">
        <v>2041</v>
      </c>
      <c r="G1827">
        <v>0</v>
      </c>
      <c r="H1827" s="4" t="s">
        <v>2039</v>
      </c>
      <c r="I1827" t="s">
        <v>2040</v>
      </c>
      <c r="J1827" t="s">
        <v>1534</v>
      </c>
      <c r="K1827" t="str">
        <f t="shared" si="56"/>
        <v>Worbstrasse 262 Gümligen</v>
      </c>
      <c r="L1827" t="str">
        <f t="shared" si="57"/>
        <v>400453 - HVP Smoke,200462 - HACO LTD,2007,1650,CH,Gümligen,Worbstrasse 262 Gümligen</v>
      </c>
    </row>
    <row r="1828" spans="1:12">
      <c r="A1828" s="6" t="s">
        <v>485</v>
      </c>
      <c r="B1828" s="7" t="s">
        <v>477</v>
      </c>
      <c r="C1828" s="7">
        <v>2007</v>
      </c>
      <c r="D1828" s="8">
        <v>125</v>
      </c>
      <c r="E1828" s="4" t="s">
        <v>1477</v>
      </c>
      <c r="F1828" t="s">
        <v>2041</v>
      </c>
      <c r="G1828">
        <v>0</v>
      </c>
      <c r="H1828" s="4" t="s">
        <v>2039</v>
      </c>
      <c r="I1828" t="s">
        <v>2040</v>
      </c>
      <c r="J1828" t="s">
        <v>1534</v>
      </c>
      <c r="K1828" t="str">
        <f t="shared" si="56"/>
        <v>Worbstrasse 262 Gümligen</v>
      </c>
      <c r="L1828" t="str">
        <f t="shared" si="57"/>
        <v>400454 - HVP Meat,200462 - HACO LTD,2007,125,CH,Gümligen,Worbstrasse 262 Gümligen</v>
      </c>
    </row>
    <row r="1829" spans="1:12">
      <c r="A1829" s="6" t="s">
        <v>486</v>
      </c>
      <c r="B1829" s="7" t="s">
        <v>477</v>
      </c>
      <c r="C1829" s="7">
        <v>2007</v>
      </c>
      <c r="D1829" s="8">
        <v>2500</v>
      </c>
      <c r="E1829" s="4" t="s">
        <v>1477</v>
      </c>
      <c r="F1829" t="s">
        <v>2041</v>
      </c>
      <c r="G1829">
        <v>0</v>
      </c>
      <c r="H1829" s="4" t="s">
        <v>2039</v>
      </c>
      <c r="I1829" t="s">
        <v>2040</v>
      </c>
      <c r="J1829" t="s">
        <v>1534</v>
      </c>
      <c r="K1829" t="str">
        <f t="shared" si="56"/>
        <v>Worbstrasse 262 Gümligen</v>
      </c>
      <c r="L1829" t="str">
        <f t="shared" si="57"/>
        <v>400455 - Flavour Chicken Roast,200462 - HACO LTD,2007,2500,CH,Gümligen,Worbstrasse 262 Gümligen</v>
      </c>
    </row>
    <row r="1830" spans="1:12">
      <c r="A1830" s="6" t="s">
        <v>487</v>
      </c>
      <c r="B1830" s="7" t="s">
        <v>477</v>
      </c>
      <c r="C1830" s="7">
        <v>2007</v>
      </c>
      <c r="D1830" s="8">
        <v>600</v>
      </c>
      <c r="E1830" s="4" t="s">
        <v>1477</v>
      </c>
      <c r="F1830" t="s">
        <v>2041</v>
      </c>
      <c r="G1830">
        <v>0</v>
      </c>
      <c r="H1830" s="4" t="s">
        <v>2039</v>
      </c>
      <c r="I1830" t="s">
        <v>2040</v>
      </c>
      <c r="J1830" t="s">
        <v>1534</v>
      </c>
      <c r="K1830" t="str">
        <f t="shared" si="56"/>
        <v>Worbstrasse 262 Gümligen</v>
      </c>
      <c r="L1830" t="str">
        <f t="shared" si="57"/>
        <v>400456 - HVP Bacon NTU,200462 - HACO LTD,2007,600,CH,Gümligen,Worbstrasse 262 Gümligen</v>
      </c>
    </row>
    <row r="1831" spans="1:12">
      <c r="A1831" s="6" t="s">
        <v>488</v>
      </c>
      <c r="B1831" s="7" t="s">
        <v>477</v>
      </c>
      <c r="C1831" s="7">
        <v>2007</v>
      </c>
      <c r="D1831" s="8">
        <v>600</v>
      </c>
      <c r="E1831" s="4" t="s">
        <v>1477</v>
      </c>
      <c r="F1831" t="s">
        <v>2041</v>
      </c>
      <c r="G1831">
        <v>0</v>
      </c>
      <c r="H1831" s="4" t="s">
        <v>2039</v>
      </c>
      <c r="I1831" t="s">
        <v>2040</v>
      </c>
      <c r="J1831" t="s">
        <v>1534</v>
      </c>
      <c r="K1831" t="str">
        <f t="shared" si="56"/>
        <v>Worbstrasse 262 Gümligen</v>
      </c>
      <c r="L1831" t="str">
        <f t="shared" si="57"/>
        <v>400457 - HVP Beef Roast,200462 - HACO LTD,2007,600,CH,Gümligen,Worbstrasse 262 Gümligen</v>
      </c>
    </row>
    <row r="1832" spans="1:12">
      <c r="A1832" s="6" t="s">
        <v>489</v>
      </c>
      <c r="B1832" s="7" t="s">
        <v>477</v>
      </c>
      <c r="C1832" s="7">
        <v>2007</v>
      </c>
      <c r="D1832" s="8">
        <v>700</v>
      </c>
      <c r="E1832" s="4" t="s">
        <v>1477</v>
      </c>
      <c r="F1832" t="s">
        <v>2041</v>
      </c>
      <c r="G1832">
        <v>0</v>
      </c>
      <c r="H1832" s="4" t="s">
        <v>2039</v>
      </c>
      <c r="I1832" t="s">
        <v>2040</v>
      </c>
      <c r="J1832" t="s">
        <v>1534</v>
      </c>
      <c r="K1832" t="str">
        <f t="shared" si="56"/>
        <v>Worbstrasse 262 Gümligen</v>
      </c>
      <c r="L1832" t="str">
        <f t="shared" si="57"/>
        <v>400458 - Yeast Extract Pork Roast,200462 - HACO LTD,2007,700,CH,Gümligen,Worbstrasse 262 Gümligen</v>
      </c>
    </row>
    <row r="1833" spans="1:12">
      <c r="A1833" s="6" t="s">
        <v>493</v>
      </c>
      <c r="B1833" s="7" t="s">
        <v>477</v>
      </c>
      <c r="C1833" s="7">
        <v>2007</v>
      </c>
      <c r="D1833" s="8">
        <v>2000</v>
      </c>
      <c r="E1833" s="4" t="s">
        <v>1477</v>
      </c>
      <c r="F1833" t="s">
        <v>2041</v>
      </c>
      <c r="G1833">
        <v>0</v>
      </c>
      <c r="H1833" s="4" t="s">
        <v>2039</v>
      </c>
      <c r="I1833" t="s">
        <v>2040</v>
      </c>
      <c r="J1833" t="s">
        <v>1534</v>
      </c>
      <c r="K1833" t="str">
        <f t="shared" si="56"/>
        <v>Worbstrasse 262 Gümligen</v>
      </c>
      <c r="L1833" t="str">
        <f t="shared" si="57"/>
        <v>400462 - Yeast Extract Chicken Boiled NTU,200462 - HACO LTD,2007,2000,CH,Gümligen,Worbstrasse 262 Gümligen</v>
      </c>
    </row>
    <row r="1834" spans="1:12">
      <c r="A1834" s="6" t="s">
        <v>494</v>
      </c>
      <c r="B1834" s="7" t="s">
        <v>477</v>
      </c>
      <c r="C1834" s="7">
        <v>2007</v>
      </c>
      <c r="D1834" s="8">
        <v>100</v>
      </c>
      <c r="E1834" s="4" t="s">
        <v>1477</v>
      </c>
      <c r="F1834" t="s">
        <v>2041</v>
      </c>
      <c r="G1834">
        <v>0</v>
      </c>
      <c r="H1834" s="4" t="s">
        <v>2039</v>
      </c>
      <c r="I1834" t="s">
        <v>2040</v>
      </c>
      <c r="J1834" t="s">
        <v>1534</v>
      </c>
      <c r="K1834" t="str">
        <f t="shared" si="56"/>
        <v>Worbstrasse 262 Gümligen</v>
      </c>
      <c r="L1834" t="str">
        <f t="shared" si="57"/>
        <v>400463 - HVP Extra Dark,200462 - HACO LTD,2007,100,CH,Gümligen,Worbstrasse 262 Gümligen</v>
      </c>
    </row>
    <row r="1835" spans="1:12">
      <c r="A1835" s="6" t="s">
        <v>619</v>
      </c>
      <c r="B1835" s="7" t="s">
        <v>477</v>
      </c>
      <c r="C1835" s="7">
        <v>2007</v>
      </c>
      <c r="D1835" s="8">
        <v>100</v>
      </c>
      <c r="E1835" s="4" t="s">
        <v>1477</v>
      </c>
      <c r="F1835" t="s">
        <v>2041</v>
      </c>
      <c r="G1835">
        <v>0</v>
      </c>
      <c r="H1835" s="4" t="s">
        <v>2039</v>
      </c>
      <c r="I1835" t="s">
        <v>2040</v>
      </c>
      <c r="J1835" t="s">
        <v>1534</v>
      </c>
      <c r="K1835" t="str">
        <f t="shared" si="56"/>
        <v>Worbstrasse 262 Gümligen</v>
      </c>
      <c r="L1835" t="str">
        <f t="shared" si="57"/>
        <v>400593 - Broth concentrate Crab 818905 25kg NTU,200462 - HACO LTD,2007,100,CH,Gümligen,Worbstrasse 262 Gümligen</v>
      </c>
    </row>
    <row r="1836" spans="1:12">
      <c r="A1836" s="6" t="s">
        <v>476</v>
      </c>
      <c r="B1836" s="7" t="s">
        <v>477</v>
      </c>
      <c r="C1836" s="7">
        <v>2008</v>
      </c>
      <c r="D1836" s="8">
        <v>5500</v>
      </c>
      <c r="E1836" s="4" t="s">
        <v>1477</v>
      </c>
      <c r="F1836" t="s">
        <v>2041</v>
      </c>
      <c r="G1836">
        <v>0</v>
      </c>
      <c r="H1836" s="4" t="s">
        <v>2039</v>
      </c>
      <c r="I1836" t="s">
        <v>2040</v>
      </c>
      <c r="J1836" t="s">
        <v>1534</v>
      </c>
      <c r="K1836" t="str">
        <f t="shared" si="56"/>
        <v>Worbstrasse 262 Gümligen</v>
      </c>
      <c r="L1836" t="str">
        <f t="shared" si="57"/>
        <v>400447 - HVP Savoury,200462 - HACO LTD,2008,5500,CH,Gümligen,Worbstrasse 262 Gümligen</v>
      </c>
    </row>
    <row r="1837" spans="1:12">
      <c r="A1837" s="6" t="s">
        <v>483</v>
      </c>
      <c r="B1837" s="7" t="s">
        <v>477</v>
      </c>
      <c r="C1837" s="7">
        <v>2008</v>
      </c>
      <c r="D1837" s="8">
        <v>2200</v>
      </c>
      <c r="E1837" s="4" t="s">
        <v>1477</v>
      </c>
      <c r="F1837" t="s">
        <v>2041</v>
      </c>
      <c r="G1837">
        <v>0</v>
      </c>
      <c r="H1837" s="4" t="s">
        <v>2039</v>
      </c>
      <c r="I1837" t="s">
        <v>2040</v>
      </c>
      <c r="J1837" t="s">
        <v>1534</v>
      </c>
      <c r="K1837" t="str">
        <f t="shared" si="56"/>
        <v>Worbstrasse 262 Gümligen</v>
      </c>
      <c r="L1837" t="str">
        <f t="shared" si="57"/>
        <v>400452 - HVP Vegetable,200462 - HACO LTD,2008,2200,CH,Gümligen,Worbstrasse 262 Gümligen</v>
      </c>
    </row>
    <row r="1838" spans="1:12">
      <c r="A1838" s="6" t="s">
        <v>484</v>
      </c>
      <c r="B1838" s="7" t="s">
        <v>477</v>
      </c>
      <c r="C1838" s="7">
        <v>2008</v>
      </c>
      <c r="D1838" s="8">
        <v>900</v>
      </c>
      <c r="E1838" s="4" t="s">
        <v>1477</v>
      </c>
      <c r="F1838" t="s">
        <v>2041</v>
      </c>
      <c r="G1838">
        <v>0</v>
      </c>
      <c r="H1838" s="4" t="s">
        <v>2039</v>
      </c>
      <c r="I1838" t="s">
        <v>2040</v>
      </c>
      <c r="J1838" t="s">
        <v>1534</v>
      </c>
      <c r="K1838" t="str">
        <f t="shared" si="56"/>
        <v>Worbstrasse 262 Gümligen</v>
      </c>
      <c r="L1838" t="str">
        <f t="shared" si="57"/>
        <v>400453 - HVP Smoke,200462 - HACO LTD,2008,900,CH,Gümligen,Worbstrasse 262 Gümligen</v>
      </c>
    </row>
    <row r="1839" spans="1:12">
      <c r="A1839" s="6" t="s">
        <v>485</v>
      </c>
      <c r="B1839" s="7" t="s">
        <v>477</v>
      </c>
      <c r="C1839" s="7">
        <v>2008</v>
      </c>
      <c r="D1839" s="8">
        <v>450</v>
      </c>
      <c r="E1839" s="4" t="s">
        <v>1477</v>
      </c>
      <c r="F1839" t="s">
        <v>2041</v>
      </c>
      <c r="G1839">
        <v>0</v>
      </c>
      <c r="H1839" s="4" t="s">
        <v>2039</v>
      </c>
      <c r="I1839" t="s">
        <v>2040</v>
      </c>
      <c r="J1839" t="s">
        <v>1534</v>
      </c>
      <c r="K1839" t="str">
        <f t="shared" si="56"/>
        <v>Worbstrasse 262 Gümligen</v>
      </c>
      <c r="L1839" t="str">
        <f t="shared" si="57"/>
        <v>400454 - HVP Meat,200462 - HACO LTD,2008,450,CH,Gümligen,Worbstrasse 262 Gümligen</v>
      </c>
    </row>
    <row r="1840" spans="1:12">
      <c r="A1840" s="6" t="s">
        <v>486</v>
      </c>
      <c r="B1840" s="7" t="s">
        <v>477</v>
      </c>
      <c r="C1840" s="7">
        <v>2008</v>
      </c>
      <c r="D1840" s="8">
        <v>5800</v>
      </c>
      <c r="E1840" s="4" t="s">
        <v>1477</v>
      </c>
      <c r="F1840" t="s">
        <v>2041</v>
      </c>
      <c r="G1840">
        <v>0</v>
      </c>
      <c r="H1840" s="4" t="s">
        <v>2039</v>
      </c>
      <c r="I1840" t="s">
        <v>2040</v>
      </c>
      <c r="J1840" t="s">
        <v>1534</v>
      </c>
      <c r="K1840" t="str">
        <f t="shared" si="56"/>
        <v>Worbstrasse 262 Gümligen</v>
      </c>
      <c r="L1840" t="str">
        <f t="shared" si="57"/>
        <v>400455 - Flavour Chicken Roast,200462 - HACO LTD,2008,5800,CH,Gümligen,Worbstrasse 262 Gümligen</v>
      </c>
    </row>
    <row r="1841" spans="1:12">
      <c r="A1841" s="6" t="s">
        <v>487</v>
      </c>
      <c r="B1841" s="7" t="s">
        <v>477</v>
      </c>
      <c r="C1841" s="7">
        <v>2008</v>
      </c>
      <c r="D1841" s="8">
        <v>800</v>
      </c>
      <c r="E1841" s="4" t="s">
        <v>1477</v>
      </c>
      <c r="F1841" t="s">
        <v>2041</v>
      </c>
      <c r="G1841">
        <v>0</v>
      </c>
      <c r="H1841" s="4" t="s">
        <v>2039</v>
      </c>
      <c r="I1841" t="s">
        <v>2040</v>
      </c>
      <c r="J1841" t="s">
        <v>1534</v>
      </c>
      <c r="K1841" t="str">
        <f t="shared" si="56"/>
        <v>Worbstrasse 262 Gümligen</v>
      </c>
      <c r="L1841" t="str">
        <f t="shared" si="57"/>
        <v>400456 - HVP Bacon NTU,200462 - HACO LTD,2008,800,CH,Gümligen,Worbstrasse 262 Gümligen</v>
      </c>
    </row>
    <row r="1842" spans="1:12">
      <c r="A1842" s="6" t="s">
        <v>488</v>
      </c>
      <c r="B1842" s="7" t="s">
        <v>477</v>
      </c>
      <c r="C1842" s="7">
        <v>2008</v>
      </c>
      <c r="D1842" s="8">
        <v>2600</v>
      </c>
      <c r="E1842" s="4" t="s">
        <v>1477</v>
      </c>
      <c r="F1842" t="s">
        <v>2041</v>
      </c>
      <c r="G1842">
        <v>0</v>
      </c>
      <c r="H1842" s="4" t="s">
        <v>2039</v>
      </c>
      <c r="I1842" t="s">
        <v>2040</v>
      </c>
      <c r="J1842" t="s">
        <v>1534</v>
      </c>
      <c r="K1842" t="str">
        <f t="shared" si="56"/>
        <v>Worbstrasse 262 Gümligen</v>
      </c>
      <c r="L1842" t="str">
        <f t="shared" si="57"/>
        <v>400457 - HVP Beef Roast,200462 - HACO LTD,2008,2600,CH,Gümligen,Worbstrasse 262 Gümligen</v>
      </c>
    </row>
    <row r="1843" spans="1:12">
      <c r="A1843" s="6" t="s">
        <v>489</v>
      </c>
      <c r="B1843" s="7" t="s">
        <v>477</v>
      </c>
      <c r="C1843" s="7">
        <v>2008</v>
      </c>
      <c r="D1843" s="8">
        <v>1060</v>
      </c>
      <c r="E1843" s="4" t="s">
        <v>1477</v>
      </c>
      <c r="F1843" t="s">
        <v>2041</v>
      </c>
      <c r="G1843">
        <v>0</v>
      </c>
      <c r="H1843" s="4" t="s">
        <v>2039</v>
      </c>
      <c r="I1843" t="s">
        <v>2040</v>
      </c>
      <c r="J1843" t="s">
        <v>1534</v>
      </c>
      <c r="K1843" t="str">
        <f t="shared" si="56"/>
        <v>Worbstrasse 262 Gümligen</v>
      </c>
      <c r="L1843" t="str">
        <f t="shared" si="57"/>
        <v>400458 - Yeast Extract Pork Roast,200462 - HACO LTD,2008,1060,CH,Gümligen,Worbstrasse 262 Gümligen</v>
      </c>
    </row>
    <row r="1844" spans="1:12">
      <c r="A1844" s="6" t="s">
        <v>493</v>
      </c>
      <c r="B1844" s="7" t="s">
        <v>477</v>
      </c>
      <c r="C1844" s="7">
        <v>2008</v>
      </c>
      <c r="D1844" s="8">
        <v>1200</v>
      </c>
      <c r="E1844" s="4" t="s">
        <v>1477</v>
      </c>
      <c r="F1844" t="s">
        <v>2041</v>
      </c>
      <c r="G1844">
        <v>0</v>
      </c>
      <c r="H1844" s="4" t="s">
        <v>2039</v>
      </c>
      <c r="I1844" t="s">
        <v>2040</v>
      </c>
      <c r="J1844" t="s">
        <v>1534</v>
      </c>
      <c r="K1844" t="str">
        <f t="shared" si="56"/>
        <v>Worbstrasse 262 Gümligen</v>
      </c>
      <c r="L1844" t="str">
        <f t="shared" si="57"/>
        <v>400462 - Yeast Extract Chicken Boiled NTU,200462 - HACO LTD,2008,1200,CH,Gümligen,Worbstrasse 262 Gümligen</v>
      </c>
    </row>
    <row r="1845" spans="1:12">
      <c r="A1845" s="6" t="s">
        <v>494</v>
      </c>
      <c r="B1845" s="7" t="s">
        <v>477</v>
      </c>
      <c r="C1845" s="7">
        <v>2008</v>
      </c>
      <c r="D1845" s="8">
        <v>160</v>
      </c>
      <c r="E1845" s="4" t="s">
        <v>1477</v>
      </c>
      <c r="F1845" t="s">
        <v>2041</v>
      </c>
      <c r="G1845">
        <v>0</v>
      </c>
      <c r="H1845" s="4" t="s">
        <v>2039</v>
      </c>
      <c r="I1845" t="s">
        <v>2040</v>
      </c>
      <c r="J1845" t="s">
        <v>1534</v>
      </c>
      <c r="K1845" t="str">
        <f t="shared" si="56"/>
        <v>Worbstrasse 262 Gümligen</v>
      </c>
      <c r="L1845" t="str">
        <f t="shared" si="57"/>
        <v>400463 - HVP Extra Dark,200462 - HACO LTD,2008,160,CH,Gümligen,Worbstrasse 262 Gümligen</v>
      </c>
    </row>
    <row r="1846" spans="1:12">
      <c r="A1846" s="6" t="s">
        <v>619</v>
      </c>
      <c r="B1846" s="7" t="s">
        <v>477</v>
      </c>
      <c r="C1846" s="7">
        <v>2008</v>
      </c>
      <c r="D1846" s="8">
        <v>150</v>
      </c>
      <c r="E1846" s="4" t="s">
        <v>1477</v>
      </c>
      <c r="F1846" t="s">
        <v>2041</v>
      </c>
      <c r="G1846">
        <v>0</v>
      </c>
      <c r="H1846" s="4" t="s">
        <v>2039</v>
      </c>
      <c r="I1846" t="s">
        <v>2040</v>
      </c>
      <c r="J1846" t="s">
        <v>1534</v>
      </c>
      <c r="K1846" t="str">
        <f t="shared" si="56"/>
        <v>Worbstrasse 262 Gümligen</v>
      </c>
      <c r="L1846" t="str">
        <f t="shared" si="57"/>
        <v>400593 - Broth concentrate Crab 818905 25kg NTU,200462 - HACO LTD,2008,150,CH,Gümligen,Worbstrasse 262 Gümligen</v>
      </c>
    </row>
    <row r="1847" spans="1:12">
      <c r="A1847" s="6" t="s">
        <v>476</v>
      </c>
      <c r="B1847" s="7" t="s">
        <v>477</v>
      </c>
      <c r="C1847" s="7">
        <v>2009</v>
      </c>
      <c r="D1847" s="8">
        <v>3900</v>
      </c>
      <c r="E1847" s="4" t="s">
        <v>1477</v>
      </c>
      <c r="F1847" t="s">
        <v>2041</v>
      </c>
      <c r="G1847">
        <v>0</v>
      </c>
      <c r="H1847" s="4" t="s">
        <v>2039</v>
      </c>
      <c r="I1847" t="s">
        <v>2040</v>
      </c>
      <c r="J1847" t="s">
        <v>1534</v>
      </c>
      <c r="K1847" t="str">
        <f t="shared" si="56"/>
        <v>Worbstrasse 262 Gümligen</v>
      </c>
      <c r="L1847" t="str">
        <f t="shared" si="57"/>
        <v>400447 - HVP Savoury,200462 - HACO LTD,2009,3900,CH,Gümligen,Worbstrasse 262 Gümligen</v>
      </c>
    </row>
    <row r="1848" spans="1:12">
      <c r="A1848" s="6" t="s">
        <v>483</v>
      </c>
      <c r="B1848" s="7" t="s">
        <v>477</v>
      </c>
      <c r="C1848" s="7">
        <v>2009</v>
      </c>
      <c r="D1848" s="8">
        <v>1675</v>
      </c>
      <c r="E1848" s="4" t="s">
        <v>1477</v>
      </c>
      <c r="F1848" t="s">
        <v>2041</v>
      </c>
      <c r="G1848">
        <v>0</v>
      </c>
      <c r="H1848" s="4" t="s">
        <v>2039</v>
      </c>
      <c r="I1848" t="s">
        <v>2040</v>
      </c>
      <c r="J1848" t="s">
        <v>1534</v>
      </c>
      <c r="K1848" t="str">
        <f t="shared" si="56"/>
        <v>Worbstrasse 262 Gümligen</v>
      </c>
      <c r="L1848" t="str">
        <f t="shared" si="57"/>
        <v>400452 - HVP Vegetable,200462 - HACO LTD,2009,1675,CH,Gümligen,Worbstrasse 262 Gümligen</v>
      </c>
    </row>
    <row r="1849" spans="1:12">
      <c r="A1849" s="6" t="s">
        <v>484</v>
      </c>
      <c r="B1849" s="7" t="s">
        <v>477</v>
      </c>
      <c r="C1849" s="7">
        <v>2009</v>
      </c>
      <c r="D1849" s="8">
        <v>1850</v>
      </c>
      <c r="E1849" s="4" t="s">
        <v>1477</v>
      </c>
      <c r="F1849" t="s">
        <v>2041</v>
      </c>
      <c r="G1849">
        <v>0</v>
      </c>
      <c r="H1849" s="4" t="s">
        <v>2039</v>
      </c>
      <c r="I1849" t="s">
        <v>2040</v>
      </c>
      <c r="J1849" t="s">
        <v>1534</v>
      </c>
      <c r="K1849" t="str">
        <f t="shared" si="56"/>
        <v>Worbstrasse 262 Gümligen</v>
      </c>
      <c r="L1849" t="str">
        <f t="shared" si="57"/>
        <v>400453 - HVP Smoke,200462 - HACO LTD,2009,1850,CH,Gümligen,Worbstrasse 262 Gümligen</v>
      </c>
    </row>
    <row r="1850" spans="1:12">
      <c r="A1850" s="6" t="s">
        <v>485</v>
      </c>
      <c r="B1850" s="7" t="s">
        <v>477</v>
      </c>
      <c r="C1850" s="7">
        <v>2009</v>
      </c>
      <c r="D1850" s="8">
        <v>200</v>
      </c>
      <c r="E1850" s="4" t="s">
        <v>1477</v>
      </c>
      <c r="F1850" t="s">
        <v>2041</v>
      </c>
      <c r="G1850">
        <v>0</v>
      </c>
      <c r="H1850" s="4" t="s">
        <v>2039</v>
      </c>
      <c r="I1850" t="s">
        <v>2040</v>
      </c>
      <c r="J1850" t="s">
        <v>1534</v>
      </c>
      <c r="K1850" t="str">
        <f t="shared" si="56"/>
        <v>Worbstrasse 262 Gümligen</v>
      </c>
      <c r="L1850" t="str">
        <f t="shared" si="57"/>
        <v>400454 - HVP Meat,200462 - HACO LTD,2009,200,CH,Gümligen,Worbstrasse 262 Gümligen</v>
      </c>
    </row>
    <row r="1851" spans="1:12">
      <c r="A1851" s="6" t="s">
        <v>486</v>
      </c>
      <c r="B1851" s="7" t="s">
        <v>477</v>
      </c>
      <c r="C1851" s="7">
        <v>2009</v>
      </c>
      <c r="D1851" s="8">
        <v>6800</v>
      </c>
      <c r="E1851" s="4" t="s">
        <v>1477</v>
      </c>
      <c r="F1851" t="s">
        <v>2041</v>
      </c>
      <c r="G1851">
        <v>0</v>
      </c>
      <c r="H1851" s="4" t="s">
        <v>2039</v>
      </c>
      <c r="I1851" t="s">
        <v>2040</v>
      </c>
      <c r="J1851" t="s">
        <v>1534</v>
      </c>
      <c r="K1851" t="str">
        <f t="shared" si="56"/>
        <v>Worbstrasse 262 Gümligen</v>
      </c>
      <c r="L1851" t="str">
        <f t="shared" si="57"/>
        <v>400455 - Flavour Chicken Roast,200462 - HACO LTD,2009,6800,CH,Gümligen,Worbstrasse 262 Gümligen</v>
      </c>
    </row>
    <row r="1852" spans="1:12">
      <c r="A1852" s="6" t="s">
        <v>487</v>
      </c>
      <c r="B1852" s="7" t="s">
        <v>477</v>
      </c>
      <c r="C1852" s="7">
        <v>2009</v>
      </c>
      <c r="D1852" s="8">
        <v>1000</v>
      </c>
      <c r="E1852" s="4" t="s">
        <v>1477</v>
      </c>
      <c r="F1852" t="s">
        <v>2041</v>
      </c>
      <c r="G1852">
        <v>0</v>
      </c>
      <c r="H1852" s="4" t="s">
        <v>2039</v>
      </c>
      <c r="I1852" t="s">
        <v>2040</v>
      </c>
      <c r="J1852" t="s">
        <v>1534</v>
      </c>
      <c r="K1852" t="str">
        <f t="shared" si="56"/>
        <v>Worbstrasse 262 Gümligen</v>
      </c>
      <c r="L1852" t="str">
        <f t="shared" si="57"/>
        <v>400456 - HVP Bacon NTU,200462 - HACO LTD,2009,1000,CH,Gümligen,Worbstrasse 262 Gümligen</v>
      </c>
    </row>
    <row r="1853" spans="1:12">
      <c r="A1853" s="6" t="s">
        <v>488</v>
      </c>
      <c r="B1853" s="7" t="s">
        <v>477</v>
      </c>
      <c r="C1853" s="7">
        <v>2009</v>
      </c>
      <c r="D1853" s="8">
        <v>700</v>
      </c>
      <c r="E1853" s="4" t="s">
        <v>1477</v>
      </c>
      <c r="F1853" t="s">
        <v>2041</v>
      </c>
      <c r="G1853">
        <v>0</v>
      </c>
      <c r="H1853" s="4" t="s">
        <v>2039</v>
      </c>
      <c r="I1853" t="s">
        <v>2040</v>
      </c>
      <c r="J1853" t="s">
        <v>1534</v>
      </c>
      <c r="K1853" t="str">
        <f t="shared" si="56"/>
        <v>Worbstrasse 262 Gümligen</v>
      </c>
      <c r="L1853" t="str">
        <f t="shared" si="57"/>
        <v>400457 - HVP Beef Roast,200462 - HACO LTD,2009,700,CH,Gümligen,Worbstrasse 262 Gümligen</v>
      </c>
    </row>
    <row r="1854" spans="1:12">
      <c r="A1854" s="6" t="s">
        <v>493</v>
      </c>
      <c r="B1854" s="7" t="s">
        <v>477</v>
      </c>
      <c r="C1854" s="7">
        <v>2009</v>
      </c>
      <c r="D1854" s="8">
        <v>1400</v>
      </c>
      <c r="E1854" s="4" t="s">
        <v>1477</v>
      </c>
      <c r="F1854" t="s">
        <v>2041</v>
      </c>
      <c r="G1854">
        <v>0</v>
      </c>
      <c r="H1854" s="4" t="s">
        <v>2039</v>
      </c>
      <c r="I1854" t="s">
        <v>2040</v>
      </c>
      <c r="J1854" t="s">
        <v>1534</v>
      </c>
      <c r="K1854" t="str">
        <f t="shared" si="56"/>
        <v>Worbstrasse 262 Gümligen</v>
      </c>
      <c r="L1854" t="str">
        <f t="shared" si="57"/>
        <v>400462 - Yeast Extract Chicken Boiled NTU,200462 - HACO LTD,2009,1400,CH,Gümligen,Worbstrasse 262 Gümligen</v>
      </c>
    </row>
    <row r="1855" spans="1:12">
      <c r="A1855" s="6" t="s">
        <v>494</v>
      </c>
      <c r="B1855" s="7" t="s">
        <v>477</v>
      </c>
      <c r="C1855" s="7">
        <v>2009</v>
      </c>
      <c r="D1855" s="8">
        <v>160</v>
      </c>
      <c r="E1855" s="4" t="s">
        <v>1477</v>
      </c>
      <c r="F1855" t="s">
        <v>2041</v>
      </c>
      <c r="G1855">
        <v>0</v>
      </c>
      <c r="H1855" s="4" t="s">
        <v>2039</v>
      </c>
      <c r="I1855" t="s">
        <v>2040</v>
      </c>
      <c r="J1855" t="s">
        <v>1534</v>
      </c>
      <c r="K1855" t="str">
        <f t="shared" si="56"/>
        <v>Worbstrasse 262 Gümligen</v>
      </c>
      <c r="L1855" t="str">
        <f t="shared" si="57"/>
        <v>400463 - HVP Extra Dark,200462 - HACO LTD,2009,160,CH,Gümligen,Worbstrasse 262 Gümligen</v>
      </c>
    </row>
    <row r="1856" spans="1:12">
      <c r="A1856" s="6" t="s">
        <v>619</v>
      </c>
      <c r="B1856" s="7" t="s">
        <v>477</v>
      </c>
      <c r="C1856" s="7">
        <v>2009</v>
      </c>
      <c r="D1856" s="8">
        <v>350</v>
      </c>
      <c r="E1856" s="4" t="s">
        <v>1477</v>
      </c>
      <c r="F1856" t="s">
        <v>2041</v>
      </c>
      <c r="G1856">
        <v>0</v>
      </c>
      <c r="H1856" s="4" t="s">
        <v>2039</v>
      </c>
      <c r="I1856" t="s">
        <v>2040</v>
      </c>
      <c r="J1856" t="s">
        <v>1534</v>
      </c>
      <c r="K1856" t="str">
        <f t="shared" si="56"/>
        <v>Worbstrasse 262 Gümligen</v>
      </c>
      <c r="L1856" t="str">
        <f t="shared" si="57"/>
        <v>400593 - Broth concentrate Crab 818905 25kg NTU,200462 - HACO LTD,2009,350,CH,Gümligen,Worbstrasse 262 Gümligen</v>
      </c>
    </row>
    <row r="1857" spans="1:12">
      <c r="A1857" s="6" t="s">
        <v>484</v>
      </c>
      <c r="B1857" s="7" t="s">
        <v>477</v>
      </c>
      <c r="C1857" s="7">
        <v>2010</v>
      </c>
      <c r="D1857" s="8">
        <v>2650</v>
      </c>
      <c r="E1857" s="4" t="s">
        <v>1477</v>
      </c>
      <c r="F1857" t="s">
        <v>2041</v>
      </c>
      <c r="G1857">
        <v>0</v>
      </c>
      <c r="H1857" s="4" t="s">
        <v>2039</v>
      </c>
      <c r="I1857" t="s">
        <v>2040</v>
      </c>
      <c r="J1857" t="s">
        <v>1534</v>
      </c>
      <c r="K1857" t="str">
        <f t="shared" si="56"/>
        <v>Worbstrasse 262 Gümligen</v>
      </c>
      <c r="L1857" t="str">
        <f t="shared" si="57"/>
        <v>400453 - HVP Smoke,200462 - HACO LTD,2010,2650,CH,Gümligen,Worbstrasse 262 Gümligen</v>
      </c>
    </row>
    <row r="1858" spans="1:12">
      <c r="A1858" s="6" t="s">
        <v>486</v>
      </c>
      <c r="B1858" s="7" t="s">
        <v>477</v>
      </c>
      <c r="C1858" s="7">
        <v>2010</v>
      </c>
      <c r="D1858" s="8">
        <v>5300</v>
      </c>
      <c r="E1858" s="4" t="s">
        <v>1477</v>
      </c>
      <c r="F1858" t="s">
        <v>2041</v>
      </c>
      <c r="G1858">
        <v>0</v>
      </c>
      <c r="H1858" s="4" t="s">
        <v>2039</v>
      </c>
      <c r="I1858" t="s">
        <v>2040</v>
      </c>
      <c r="J1858" t="s">
        <v>1534</v>
      </c>
      <c r="K1858" t="str">
        <f t="shared" si="56"/>
        <v>Worbstrasse 262 Gümligen</v>
      </c>
      <c r="L1858" t="str">
        <f t="shared" si="57"/>
        <v>400455 - Flavour Chicken Roast,200462 - HACO LTD,2010,5300,CH,Gümligen,Worbstrasse 262 Gümligen</v>
      </c>
    </row>
    <row r="1859" spans="1:12">
      <c r="A1859" s="6" t="s">
        <v>487</v>
      </c>
      <c r="B1859" s="7" t="s">
        <v>477</v>
      </c>
      <c r="C1859" s="7">
        <v>2010</v>
      </c>
      <c r="D1859" s="8">
        <v>575</v>
      </c>
      <c r="E1859" s="4" t="s">
        <v>1477</v>
      </c>
      <c r="F1859" t="s">
        <v>2041</v>
      </c>
      <c r="G1859">
        <v>0</v>
      </c>
      <c r="H1859" s="4" t="s">
        <v>2039</v>
      </c>
      <c r="I1859" t="s">
        <v>2040</v>
      </c>
      <c r="J1859" t="s">
        <v>1534</v>
      </c>
      <c r="K1859" t="str">
        <f t="shared" ref="K1859:K1922" si="58">CONCATENATE(I1859," ",H1859)</f>
        <v>Worbstrasse 262 Gümligen</v>
      </c>
      <c r="L1859" t="str">
        <f t="shared" ref="L1859:L1922" si="59">CONCATENATE(A1859,",",B1859,",",C1859,",",D1859,",",E1859,",",H1859,",",K1859)</f>
        <v>400456 - HVP Bacon NTU,200462 - HACO LTD,2010,575,CH,Gümligen,Worbstrasse 262 Gümligen</v>
      </c>
    </row>
    <row r="1860" spans="1:12">
      <c r="A1860" s="6" t="s">
        <v>489</v>
      </c>
      <c r="B1860" s="7" t="s">
        <v>477</v>
      </c>
      <c r="C1860" s="7">
        <v>2010</v>
      </c>
      <c r="D1860" s="8">
        <v>260</v>
      </c>
      <c r="E1860" s="4" t="s">
        <v>1477</v>
      </c>
      <c r="F1860" t="s">
        <v>2041</v>
      </c>
      <c r="G1860">
        <v>0</v>
      </c>
      <c r="H1860" s="4" t="s">
        <v>2039</v>
      </c>
      <c r="I1860" t="s">
        <v>2040</v>
      </c>
      <c r="J1860" t="s">
        <v>1534</v>
      </c>
      <c r="K1860" t="str">
        <f t="shared" si="58"/>
        <v>Worbstrasse 262 Gümligen</v>
      </c>
      <c r="L1860" t="str">
        <f t="shared" si="59"/>
        <v>400458 - Yeast Extract Pork Roast,200462 - HACO LTD,2010,260,CH,Gümligen,Worbstrasse 262 Gümligen</v>
      </c>
    </row>
    <row r="1861" spans="1:12">
      <c r="A1861" s="6" t="s">
        <v>493</v>
      </c>
      <c r="B1861" s="7" t="s">
        <v>477</v>
      </c>
      <c r="C1861" s="7">
        <v>2010</v>
      </c>
      <c r="D1861" s="8">
        <v>1200</v>
      </c>
      <c r="E1861" s="4" t="s">
        <v>1477</v>
      </c>
      <c r="F1861" t="s">
        <v>2041</v>
      </c>
      <c r="G1861">
        <v>0</v>
      </c>
      <c r="H1861" s="4" t="s">
        <v>2039</v>
      </c>
      <c r="I1861" t="s">
        <v>2040</v>
      </c>
      <c r="J1861" t="s">
        <v>1534</v>
      </c>
      <c r="K1861" t="str">
        <f t="shared" si="58"/>
        <v>Worbstrasse 262 Gümligen</v>
      </c>
      <c r="L1861" t="str">
        <f t="shared" si="59"/>
        <v>400462 - Yeast Extract Chicken Boiled NTU,200462 - HACO LTD,2010,1200,CH,Gümligen,Worbstrasse 262 Gümligen</v>
      </c>
    </row>
    <row r="1862" spans="1:12">
      <c r="A1862" s="6" t="s">
        <v>494</v>
      </c>
      <c r="B1862" s="7" t="s">
        <v>477</v>
      </c>
      <c r="C1862" s="7">
        <v>2010</v>
      </c>
      <c r="D1862" s="8">
        <v>190</v>
      </c>
      <c r="E1862" s="4" t="s">
        <v>1477</v>
      </c>
      <c r="F1862" t="s">
        <v>2041</v>
      </c>
      <c r="G1862">
        <v>0</v>
      </c>
      <c r="H1862" s="4" t="s">
        <v>2039</v>
      </c>
      <c r="I1862" t="s">
        <v>2040</v>
      </c>
      <c r="J1862" t="s">
        <v>1534</v>
      </c>
      <c r="K1862" t="str">
        <f t="shared" si="58"/>
        <v>Worbstrasse 262 Gümligen</v>
      </c>
      <c r="L1862" t="str">
        <f t="shared" si="59"/>
        <v>400463 - HVP Extra Dark,200462 - HACO LTD,2010,190,CH,Gümligen,Worbstrasse 262 Gümligen</v>
      </c>
    </row>
    <row r="1863" spans="1:12">
      <c r="A1863" s="6" t="s">
        <v>619</v>
      </c>
      <c r="B1863" s="7" t="s">
        <v>477</v>
      </c>
      <c r="C1863" s="7">
        <v>2010</v>
      </c>
      <c r="D1863" s="8">
        <v>100</v>
      </c>
      <c r="E1863" s="4" t="s">
        <v>1477</v>
      </c>
      <c r="F1863" t="s">
        <v>2041</v>
      </c>
      <c r="G1863">
        <v>0</v>
      </c>
      <c r="H1863" s="4" t="s">
        <v>2039</v>
      </c>
      <c r="I1863" t="s">
        <v>2040</v>
      </c>
      <c r="J1863" t="s">
        <v>1534</v>
      </c>
      <c r="K1863" t="str">
        <f t="shared" si="58"/>
        <v>Worbstrasse 262 Gümligen</v>
      </c>
      <c r="L1863" t="str">
        <f t="shared" si="59"/>
        <v>400593 - Broth concentrate Crab 818905 25kg NTU,200462 - HACO LTD,2010,100,CH,Gümligen,Worbstrasse 262 Gümligen</v>
      </c>
    </row>
    <row r="1864" spans="1:12">
      <c r="A1864" s="6" t="s">
        <v>484</v>
      </c>
      <c r="B1864" s="7" t="s">
        <v>477</v>
      </c>
      <c r="C1864" s="7">
        <v>2011</v>
      </c>
      <c r="D1864" s="8">
        <v>4200</v>
      </c>
      <c r="E1864" s="4" t="s">
        <v>1477</v>
      </c>
      <c r="F1864" t="s">
        <v>2041</v>
      </c>
      <c r="G1864">
        <v>0</v>
      </c>
      <c r="H1864" s="4" t="s">
        <v>2039</v>
      </c>
      <c r="I1864" t="s">
        <v>2040</v>
      </c>
      <c r="J1864" t="s">
        <v>1534</v>
      </c>
      <c r="K1864" t="str">
        <f t="shared" si="58"/>
        <v>Worbstrasse 262 Gümligen</v>
      </c>
      <c r="L1864" t="str">
        <f t="shared" si="59"/>
        <v>400453 - HVP Smoke,200462 - HACO LTD,2011,4200,CH,Gümligen,Worbstrasse 262 Gümligen</v>
      </c>
    </row>
    <row r="1865" spans="1:12">
      <c r="A1865" s="6" t="s">
        <v>486</v>
      </c>
      <c r="B1865" s="7" t="s">
        <v>477</v>
      </c>
      <c r="C1865" s="7">
        <v>2011</v>
      </c>
      <c r="D1865" s="8">
        <v>5600</v>
      </c>
      <c r="E1865" s="4" t="s">
        <v>1477</v>
      </c>
      <c r="F1865" t="s">
        <v>2041</v>
      </c>
      <c r="G1865">
        <v>0</v>
      </c>
      <c r="H1865" s="4" t="s">
        <v>2039</v>
      </c>
      <c r="I1865" t="s">
        <v>2040</v>
      </c>
      <c r="J1865" t="s">
        <v>1534</v>
      </c>
      <c r="K1865" t="str">
        <f t="shared" si="58"/>
        <v>Worbstrasse 262 Gümligen</v>
      </c>
      <c r="L1865" t="str">
        <f t="shared" si="59"/>
        <v>400455 - Flavour Chicken Roast,200462 - HACO LTD,2011,5600,CH,Gümligen,Worbstrasse 262 Gümligen</v>
      </c>
    </row>
    <row r="1866" spans="1:12">
      <c r="A1866" s="6" t="s">
        <v>487</v>
      </c>
      <c r="B1866" s="7" t="s">
        <v>477</v>
      </c>
      <c r="C1866" s="7">
        <v>2011</v>
      </c>
      <c r="D1866" s="8">
        <v>1300</v>
      </c>
      <c r="E1866" s="4" t="s">
        <v>1477</v>
      </c>
      <c r="F1866" t="s">
        <v>2041</v>
      </c>
      <c r="G1866">
        <v>0</v>
      </c>
      <c r="H1866" s="4" t="s">
        <v>2039</v>
      </c>
      <c r="I1866" t="s">
        <v>2040</v>
      </c>
      <c r="J1866" t="s">
        <v>1534</v>
      </c>
      <c r="K1866" t="str">
        <f t="shared" si="58"/>
        <v>Worbstrasse 262 Gümligen</v>
      </c>
      <c r="L1866" t="str">
        <f t="shared" si="59"/>
        <v>400456 - HVP Bacon NTU,200462 - HACO LTD,2011,1300,CH,Gümligen,Worbstrasse 262 Gümligen</v>
      </c>
    </row>
    <row r="1867" spans="1:12">
      <c r="A1867" s="6" t="s">
        <v>489</v>
      </c>
      <c r="B1867" s="7" t="s">
        <v>477</v>
      </c>
      <c r="C1867" s="7">
        <v>2011</v>
      </c>
      <c r="D1867" s="8">
        <v>1160</v>
      </c>
      <c r="E1867" s="4" t="s">
        <v>1477</v>
      </c>
      <c r="F1867" t="s">
        <v>2041</v>
      </c>
      <c r="G1867">
        <v>0</v>
      </c>
      <c r="H1867" s="4" t="s">
        <v>2039</v>
      </c>
      <c r="I1867" t="s">
        <v>2040</v>
      </c>
      <c r="J1867" t="s">
        <v>1534</v>
      </c>
      <c r="K1867" t="str">
        <f t="shared" si="58"/>
        <v>Worbstrasse 262 Gümligen</v>
      </c>
      <c r="L1867" t="str">
        <f t="shared" si="59"/>
        <v>400458 - Yeast Extract Pork Roast,200462 - HACO LTD,2011,1160,CH,Gümligen,Worbstrasse 262 Gümligen</v>
      </c>
    </row>
    <row r="1868" spans="1:12">
      <c r="A1868" s="6" t="s">
        <v>494</v>
      </c>
      <c r="B1868" s="7" t="s">
        <v>477</v>
      </c>
      <c r="C1868" s="7">
        <v>2011</v>
      </c>
      <c r="D1868" s="8">
        <v>460</v>
      </c>
      <c r="E1868" s="4" t="s">
        <v>1477</v>
      </c>
      <c r="F1868" t="s">
        <v>2041</v>
      </c>
      <c r="G1868">
        <v>0</v>
      </c>
      <c r="H1868" s="4" t="s">
        <v>2039</v>
      </c>
      <c r="I1868" t="s">
        <v>2040</v>
      </c>
      <c r="J1868" t="s">
        <v>1534</v>
      </c>
      <c r="K1868" t="str">
        <f t="shared" si="58"/>
        <v>Worbstrasse 262 Gümligen</v>
      </c>
      <c r="L1868" t="str">
        <f t="shared" si="59"/>
        <v>400463 - HVP Extra Dark,200462 - HACO LTD,2011,460,CH,Gümligen,Worbstrasse 262 Gümligen</v>
      </c>
    </row>
    <row r="1869" spans="1:12">
      <c r="A1869" s="6" t="s">
        <v>619</v>
      </c>
      <c r="B1869" s="7" t="s">
        <v>477</v>
      </c>
      <c r="C1869" s="7">
        <v>2011</v>
      </c>
      <c r="D1869" s="8">
        <v>700</v>
      </c>
      <c r="E1869" s="4" t="s">
        <v>1477</v>
      </c>
      <c r="F1869" t="s">
        <v>2041</v>
      </c>
      <c r="G1869">
        <v>0</v>
      </c>
      <c r="H1869" s="4" t="s">
        <v>2039</v>
      </c>
      <c r="I1869" t="s">
        <v>2040</v>
      </c>
      <c r="J1869" t="s">
        <v>1534</v>
      </c>
      <c r="K1869" t="str">
        <f t="shared" si="58"/>
        <v>Worbstrasse 262 Gümligen</v>
      </c>
      <c r="L1869" t="str">
        <f t="shared" si="59"/>
        <v>400593 - Broth concentrate Crab 818905 25kg NTU,200462 - HACO LTD,2011,700,CH,Gümligen,Worbstrasse 262 Gümligen</v>
      </c>
    </row>
    <row r="1870" spans="1:12">
      <c r="A1870" s="6" t="s">
        <v>955</v>
      </c>
      <c r="B1870" s="7" t="s">
        <v>477</v>
      </c>
      <c r="C1870" s="7">
        <v>2011</v>
      </c>
      <c r="D1870" s="8">
        <v>25</v>
      </c>
      <c r="E1870" s="4" t="s">
        <v>1477</v>
      </c>
      <c r="F1870" t="s">
        <v>2041</v>
      </c>
      <c r="G1870">
        <v>0</v>
      </c>
      <c r="H1870" s="4" t="s">
        <v>2039</v>
      </c>
      <c r="I1870" t="s">
        <v>2040</v>
      </c>
      <c r="J1870" t="s">
        <v>1534</v>
      </c>
      <c r="K1870" t="str">
        <f t="shared" si="58"/>
        <v>Worbstrasse 262 Gümligen</v>
      </c>
      <c r="L1870" t="str">
        <f t="shared" si="59"/>
        <v>401001 - Flavour Mediterranean Not active,200462 - HACO LTD,2011,25,CH,Gümligen,Worbstrasse 262 Gümligen</v>
      </c>
    </row>
    <row r="1871" spans="1:12">
      <c r="A1871" s="6" t="s">
        <v>484</v>
      </c>
      <c r="B1871" s="7" t="s">
        <v>477</v>
      </c>
      <c r="C1871" s="7">
        <v>2012</v>
      </c>
      <c r="D1871" s="8">
        <v>2400</v>
      </c>
      <c r="E1871" s="4" t="s">
        <v>1477</v>
      </c>
      <c r="F1871" t="s">
        <v>2041</v>
      </c>
      <c r="G1871">
        <v>0</v>
      </c>
      <c r="H1871" s="4" t="s">
        <v>2039</v>
      </c>
      <c r="I1871" t="s">
        <v>2040</v>
      </c>
      <c r="J1871" t="s">
        <v>1534</v>
      </c>
      <c r="K1871" t="str">
        <f t="shared" si="58"/>
        <v>Worbstrasse 262 Gümligen</v>
      </c>
      <c r="L1871" t="str">
        <f t="shared" si="59"/>
        <v>400453 - HVP Smoke,200462 - HACO LTD,2012,2400,CH,Gümligen,Worbstrasse 262 Gümligen</v>
      </c>
    </row>
    <row r="1872" spans="1:12">
      <c r="A1872" s="6" t="s">
        <v>486</v>
      </c>
      <c r="B1872" s="7" t="s">
        <v>477</v>
      </c>
      <c r="C1872" s="7">
        <v>2012</v>
      </c>
      <c r="D1872" s="8">
        <v>4000</v>
      </c>
      <c r="E1872" s="4" t="s">
        <v>1477</v>
      </c>
      <c r="F1872" t="s">
        <v>2041</v>
      </c>
      <c r="G1872">
        <v>0</v>
      </c>
      <c r="H1872" s="4" t="s">
        <v>2039</v>
      </c>
      <c r="I1872" t="s">
        <v>2040</v>
      </c>
      <c r="J1872" t="s">
        <v>1534</v>
      </c>
      <c r="K1872" t="str">
        <f t="shared" si="58"/>
        <v>Worbstrasse 262 Gümligen</v>
      </c>
      <c r="L1872" t="str">
        <f t="shared" si="59"/>
        <v>400455 - Flavour Chicken Roast,200462 - HACO LTD,2012,4000,CH,Gümligen,Worbstrasse 262 Gümligen</v>
      </c>
    </row>
    <row r="1873" spans="1:12">
      <c r="A1873" s="6" t="s">
        <v>489</v>
      </c>
      <c r="B1873" s="7" t="s">
        <v>477</v>
      </c>
      <c r="C1873" s="7">
        <v>2012</v>
      </c>
      <c r="D1873" s="8">
        <v>500</v>
      </c>
      <c r="E1873" s="4" t="s">
        <v>1477</v>
      </c>
      <c r="F1873" t="s">
        <v>2041</v>
      </c>
      <c r="G1873">
        <v>0</v>
      </c>
      <c r="H1873" s="4" t="s">
        <v>2039</v>
      </c>
      <c r="I1873" t="s">
        <v>2040</v>
      </c>
      <c r="J1873" t="s">
        <v>1534</v>
      </c>
      <c r="K1873" t="str">
        <f t="shared" si="58"/>
        <v>Worbstrasse 262 Gümligen</v>
      </c>
      <c r="L1873" t="str">
        <f t="shared" si="59"/>
        <v>400458 - Yeast Extract Pork Roast,200462 - HACO LTD,2012,500,CH,Gümligen,Worbstrasse 262 Gümligen</v>
      </c>
    </row>
    <row r="1874" spans="1:12">
      <c r="A1874" s="6" t="s">
        <v>494</v>
      </c>
      <c r="B1874" s="7" t="s">
        <v>477</v>
      </c>
      <c r="C1874" s="7">
        <v>2012</v>
      </c>
      <c r="D1874" s="8">
        <v>400</v>
      </c>
      <c r="E1874" s="4" t="s">
        <v>1477</v>
      </c>
      <c r="F1874" t="s">
        <v>2041</v>
      </c>
      <c r="G1874">
        <v>0</v>
      </c>
      <c r="H1874" s="4" t="s">
        <v>2039</v>
      </c>
      <c r="I1874" t="s">
        <v>2040</v>
      </c>
      <c r="J1874" t="s">
        <v>1534</v>
      </c>
      <c r="K1874" t="str">
        <f t="shared" si="58"/>
        <v>Worbstrasse 262 Gümligen</v>
      </c>
      <c r="L1874" t="str">
        <f t="shared" si="59"/>
        <v>400463 - HVP Extra Dark,200462 - HACO LTD,2012,400,CH,Gümligen,Worbstrasse 262 Gümligen</v>
      </c>
    </row>
    <row r="1875" spans="1:12">
      <c r="A1875" s="6" t="s">
        <v>619</v>
      </c>
      <c r="B1875" s="7" t="s">
        <v>477</v>
      </c>
      <c r="C1875" s="7">
        <v>2012</v>
      </c>
      <c r="D1875" s="8">
        <v>175</v>
      </c>
      <c r="E1875" s="4" t="s">
        <v>1477</v>
      </c>
      <c r="F1875" t="s">
        <v>2041</v>
      </c>
      <c r="G1875">
        <v>0</v>
      </c>
      <c r="H1875" s="4" t="s">
        <v>2039</v>
      </c>
      <c r="I1875" t="s">
        <v>2040</v>
      </c>
      <c r="J1875" t="s">
        <v>1534</v>
      </c>
      <c r="K1875" t="str">
        <f t="shared" si="58"/>
        <v>Worbstrasse 262 Gümligen</v>
      </c>
      <c r="L1875" t="str">
        <f t="shared" si="59"/>
        <v>400593 - Broth concentrate Crab 818905 25kg NTU,200462 - HACO LTD,2012,175,CH,Gümligen,Worbstrasse 262 Gümligen</v>
      </c>
    </row>
    <row r="1876" spans="1:12">
      <c r="A1876" s="6" t="s">
        <v>484</v>
      </c>
      <c r="B1876" s="7" t="s">
        <v>477</v>
      </c>
      <c r="C1876" s="7">
        <v>2013</v>
      </c>
      <c r="D1876" s="8">
        <v>2400</v>
      </c>
      <c r="E1876" s="4" t="s">
        <v>1477</v>
      </c>
      <c r="F1876" t="s">
        <v>2041</v>
      </c>
      <c r="G1876">
        <v>0</v>
      </c>
      <c r="H1876" s="4" t="s">
        <v>2039</v>
      </c>
      <c r="I1876" t="s">
        <v>2040</v>
      </c>
      <c r="J1876" t="s">
        <v>1534</v>
      </c>
      <c r="K1876" t="str">
        <f t="shared" si="58"/>
        <v>Worbstrasse 262 Gümligen</v>
      </c>
      <c r="L1876" t="str">
        <f t="shared" si="59"/>
        <v>400453 - HVP Smoke,200462 - HACO LTD,2013,2400,CH,Gümligen,Worbstrasse 262 Gümligen</v>
      </c>
    </row>
    <row r="1877" spans="1:12">
      <c r="A1877" s="6" t="s">
        <v>486</v>
      </c>
      <c r="B1877" s="7" t="s">
        <v>477</v>
      </c>
      <c r="C1877" s="7">
        <v>2013</v>
      </c>
      <c r="D1877" s="8">
        <v>4000</v>
      </c>
      <c r="E1877" s="4" t="s">
        <v>1477</v>
      </c>
      <c r="F1877" t="s">
        <v>2041</v>
      </c>
      <c r="G1877">
        <v>0</v>
      </c>
      <c r="H1877" s="4" t="s">
        <v>2039</v>
      </c>
      <c r="I1877" t="s">
        <v>2040</v>
      </c>
      <c r="J1877" t="s">
        <v>1534</v>
      </c>
      <c r="K1877" t="str">
        <f t="shared" si="58"/>
        <v>Worbstrasse 262 Gümligen</v>
      </c>
      <c r="L1877" t="str">
        <f t="shared" si="59"/>
        <v>400455 - Flavour Chicken Roast,200462 - HACO LTD,2013,4000,CH,Gümligen,Worbstrasse 262 Gümligen</v>
      </c>
    </row>
    <row r="1878" spans="1:12">
      <c r="A1878" s="6" t="s">
        <v>489</v>
      </c>
      <c r="B1878" s="7" t="s">
        <v>477</v>
      </c>
      <c r="C1878" s="7">
        <v>2013</v>
      </c>
      <c r="D1878" s="8">
        <v>580</v>
      </c>
      <c r="E1878" s="4" t="s">
        <v>1477</v>
      </c>
      <c r="F1878" t="s">
        <v>2041</v>
      </c>
      <c r="G1878">
        <v>0</v>
      </c>
      <c r="H1878" s="4" t="s">
        <v>2039</v>
      </c>
      <c r="I1878" t="s">
        <v>2040</v>
      </c>
      <c r="J1878" t="s">
        <v>1534</v>
      </c>
      <c r="K1878" t="str">
        <f t="shared" si="58"/>
        <v>Worbstrasse 262 Gümligen</v>
      </c>
      <c r="L1878" t="str">
        <f t="shared" si="59"/>
        <v>400458 - Yeast Extract Pork Roast,200462 - HACO LTD,2013,580,CH,Gümligen,Worbstrasse 262 Gümligen</v>
      </c>
    </row>
    <row r="1879" spans="1:12">
      <c r="A1879" s="6" t="s">
        <v>494</v>
      </c>
      <c r="B1879" s="7" t="s">
        <v>477</v>
      </c>
      <c r="C1879" s="7">
        <v>2013</v>
      </c>
      <c r="D1879" s="8">
        <v>420</v>
      </c>
      <c r="E1879" s="4" t="s">
        <v>1477</v>
      </c>
      <c r="F1879" t="s">
        <v>2041</v>
      </c>
      <c r="G1879">
        <v>0</v>
      </c>
      <c r="H1879" s="4" t="s">
        <v>2039</v>
      </c>
      <c r="I1879" t="s">
        <v>2040</v>
      </c>
      <c r="J1879" t="s">
        <v>1534</v>
      </c>
      <c r="K1879" t="str">
        <f t="shared" si="58"/>
        <v>Worbstrasse 262 Gümligen</v>
      </c>
      <c r="L1879" t="str">
        <f t="shared" si="59"/>
        <v>400463 - HVP Extra Dark,200462 - HACO LTD,2013,420,CH,Gümligen,Worbstrasse 262 Gümligen</v>
      </c>
    </row>
    <row r="1880" spans="1:12">
      <c r="A1880" s="6" t="s">
        <v>619</v>
      </c>
      <c r="B1880" s="7" t="s">
        <v>477</v>
      </c>
      <c r="C1880" s="7">
        <v>2013</v>
      </c>
      <c r="D1880" s="8">
        <v>625</v>
      </c>
      <c r="E1880" s="4" t="s">
        <v>1477</v>
      </c>
      <c r="F1880" t="s">
        <v>2041</v>
      </c>
      <c r="G1880">
        <v>0</v>
      </c>
      <c r="H1880" s="4" t="s">
        <v>2039</v>
      </c>
      <c r="I1880" t="s">
        <v>2040</v>
      </c>
      <c r="J1880" t="s">
        <v>1534</v>
      </c>
      <c r="K1880" t="str">
        <f t="shared" si="58"/>
        <v>Worbstrasse 262 Gümligen</v>
      </c>
      <c r="L1880" t="str">
        <f t="shared" si="59"/>
        <v>400593 - Broth concentrate Crab 818905 25kg NTU,200462 - HACO LTD,2013,625,CH,Gümligen,Worbstrasse 262 Gümligen</v>
      </c>
    </row>
    <row r="1881" spans="1:12">
      <c r="A1881" s="6" t="s">
        <v>484</v>
      </c>
      <c r="B1881" s="7" t="s">
        <v>477</v>
      </c>
      <c r="C1881" s="7">
        <v>2014</v>
      </c>
      <c r="D1881" s="8">
        <v>3000</v>
      </c>
      <c r="E1881" s="4" t="s">
        <v>1477</v>
      </c>
      <c r="F1881" t="s">
        <v>2041</v>
      </c>
      <c r="G1881">
        <v>0</v>
      </c>
      <c r="H1881" s="4" t="s">
        <v>2039</v>
      </c>
      <c r="I1881" t="s">
        <v>2040</v>
      </c>
      <c r="J1881" t="s">
        <v>1534</v>
      </c>
      <c r="K1881" t="str">
        <f t="shared" si="58"/>
        <v>Worbstrasse 262 Gümligen</v>
      </c>
      <c r="L1881" t="str">
        <f t="shared" si="59"/>
        <v>400453 - HVP Smoke,200462 - HACO LTD,2014,3000,CH,Gümligen,Worbstrasse 262 Gümligen</v>
      </c>
    </row>
    <row r="1882" spans="1:12">
      <c r="A1882" s="6" t="s">
        <v>486</v>
      </c>
      <c r="B1882" s="7" t="s">
        <v>477</v>
      </c>
      <c r="C1882" s="7">
        <v>2014</v>
      </c>
      <c r="D1882" s="8">
        <v>1500</v>
      </c>
      <c r="E1882" s="4" t="s">
        <v>1477</v>
      </c>
      <c r="F1882" t="s">
        <v>2041</v>
      </c>
      <c r="G1882">
        <v>0</v>
      </c>
      <c r="H1882" s="4" t="s">
        <v>2039</v>
      </c>
      <c r="I1882" t="s">
        <v>2040</v>
      </c>
      <c r="J1882" t="s">
        <v>1534</v>
      </c>
      <c r="K1882" t="str">
        <f t="shared" si="58"/>
        <v>Worbstrasse 262 Gümligen</v>
      </c>
      <c r="L1882" t="str">
        <f t="shared" si="59"/>
        <v>400455 - Flavour Chicken Roast,200462 - HACO LTD,2014,1500,CH,Gümligen,Worbstrasse 262 Gümligen</v>
      </c>
    </row>
    <row r="1883" spans="1:12">
      <c r="A1883" s="6" t="s">
        <v>489</v>
      </c>
      <c r="B1883" s="7" t="s">
        <v>477</v>
      </c>
      <c r="C1883" s="7">
        <v>2014</v>
      </c>
      <c r="D1883" s="8">
        <v>200</v>
      </c>
      <c r="E1883" s="4" t="s">
        <v>1477</v>
      </c>
      <c r="F1883" t="s">
        <v>2041</v>
      </c>
      <c r="G1883">
        <v>0</v>
      </c>
      <c r="H1883" s="4" t="s">
        <v>2039</v>
      </c>
      <c r="I1883" t="s">
        <v>2040</v>
      </c>
      <c r="J1883" t="s">
        <v>1534</v>
      </c>
      <c r="K1883" t="str">
        <f t="shared" si="58"/>
        <v>Worbstrasse 262 Gümligen</v>
      </c>
      <c r="L1883" t="str">
        <f t="shared" si="59"/>
        <v>400458 - Yeast Extract Pork Roast,200462 - HACO LTD,2014,200,CH,Gümligen,Worbstrasse 262 Gümligen</v>
      </c>
    </row>
    <row r="1884" spans="1:12">
      <c r="A1884" s="6" t="s">
        <v>494</v>
      </c>
      <c r="B1884" s="7" t="s">
        <v>477</v>
      </c>
      <c r="C1884" s="7">
        <v>2014</v>
      </c>
      <c r="D1884" s="8">
        <v>120</v>
      </c>
      <c r="E1884" s="4" t="s">
        <v>1477</v>
      </c>
      <c r="F1884" t="s">
        <v>2041</v>
      </c>
      <c r="G1884">
        <v>0</v>
      </c>
      <c r="H1884" s="4" t="s">
        <v>2039</v>
      </c>
      <c r="I1884" t="s">
        <v>2040</v>
      </c>
      <c r="J1884" t="s">
        <v>1534</v>
      </c>
      <c r="K1884" t="str">
        <f t="shared" si="58"/>
        <v>Worbstrasse 262 Gümligen</v>
      </c>
      <c r="L1884" t="str">
        <f t="shared" si="59"/>
        <v>400463 - HVP Extra Dark,200462 - HACO LTD,2014,120,CH,Gümligen,Worbstrasse 262 Gümligen</v>
      </c>
    </row>
    <row r="1885" spans="1:12">
      <c r="A1885" s="6" t="s">
        <v>619</v>
      </c>
      <c r="B1885" s="7" t="s">
        <v>477</v>
      </c>
      <c r="C1885" s="7">
        <v>2014</v>
      </c>
      <c r="D1885" s="8">
        <v>450</v>
      </c>
      <c r="E1885" s="4" t="s">
        <v>1477</v>
      </c>
      <c r="F1885" t="s">
        <v>2041</v>
      </c>
      <c r="G1885">
        <v>0</v>
      </c>
      <c r="H1885" s="4" t="s">
        <v>2039</v>
      </c>
      <c r="I1885" t="s">
        <v>2040</v>
      </c>
      <c r="J1885" t="s">
        <v>1534</v>
      </c>
      <c r="K1885" t="str">
        <f t="shared" si="58"/>
        <v>Worbstrasse 262 Gümligen</v>
      </c>
      <c r="L1885" t="str">
        <f t="shared" si="59"/>
        <v>400593 - Broth concentrate Crab 818905 25kg NTU,200462 - HACO LTD,2014,450,CH,Gümligen,Worbstrasse 262 Gümligen</v>
      </c>
    </row>
    <row r="1886" spans="1:12">
      <c r="A1886" s="6" t="s">
        <v>230</v>
      </c>
      <c r="B1886" s="7" t="s">
        <v>184</v>
      </c>
      <c r="C1886" s="7">
        <v>2007</v>
      </c>
      <c r="D1886" s="8">
        <v>1000</v>
      </c>
      <c r="E1886" s="4" t="s">
        <v>1472</v>
      </c>
      <c r="F1886" t="s">
        <v>1587</v>
      </c>
      <c r="G1886">
        <v>0</v>
      </c>
      <c r="H1886" s="4" t="s">
        <v>1818</v>
      </c>
      <c r="I1886" t="s">
        <v>2247</v>
      </c>
      <c r="J1886" t="s">
        <v>1588</v>
      </c>
      <c r="K1886" t="str">
        <f t="shared" si="58"/>
        <v>Plot No.47  Bristow Road  Willington Isl Kerala</v>
      </c>
      <c r="L1886" t="str">
        <f t="shared" si="59"/>
        <v>400218 - Ginger ground  HT AF NOT ACTIVE,200465 - VKL Global Spices,2007,1000,IN,Kerala,Plot No.47  Bristow Road  Willington Isl Kerala</v>
      </c>
    </row>
    <row r="1887" spans="1:12">
      <c r="A1887" s="6" t="s">
        <v>237</v>
      </c>
      <c r="B1887" s="7" t="s">
        <v>184</v>
      </c>
      <c r="C1887" s="7">
        <v>2007</v>
      </c>
      <c r="D1887" s="8">
        <v>980</v>
      </c>
      <c r="E1887" s="4" t="s">
        <v>1472</v>
      </c>
      <c r="F1887" t="s">
        <v>1587</v>
      </c>
      <c r="G1887">
        <v>0</v>
      </c>
      <c r="H1887" s="4" t="s">
        <v>1818</v>
      </c>
      <c r="I1887" t="s">
        <v>2247</v>
      </c>
      <c r="J1887" t="s">
        <v>1588</v>
      </c>
      <c r="K1887" t="str">
        <f t="shared" si="58"/>
        <v>Plot No.47  Bristow Road  Willington Isl Kerala</v>
      </c>
      <c r="L1887" t="str">
        <f t="shared" si="59"/>
        <v>400222 - Black pepper ground HT NOT ACTIVE,200465 - VKL Global Spices,2007,980,IN,Kerala,Plot No.47  Bristow Road  Willington Isl Kerala</v>
      </c>
    </row>
    <row r="1888" spans="1:12">
      <c r="A1888" s="6" t="s">
        <v>291</v>
      </c>
      <c r="B1888" s="7" t="s">
        <v>184</v>
      </c>
      <c r="C1888" s="7">
        <v>2007</v>
      </c>
      <c r="D1888" s="8">
        <v>2000</v>
      </c>
      <c r="E1888" s="4" t="s">
        <v>1472</v>
      </c>
      <c r="F1888" t="s">
        <v>1587</v>
      </c>
      <c r="G1888">
        <v>0</v>
      </c>
      <c r="H1888" s="4" t="s">
        <v>1818</v>
      </c>
      <c r="I1888" t="s">
        <v>2247</v>
      </c>
      <c r="J1888" t="s">
        <v>1588</v>
      </c>
      <c r="K1888" t="str">
        <f t="shared" si="58"/>
        <v>Plot No.47  Bristow Road  Willington Isl Kerala</v>
      </c>
      <c r="L1888" t="str">
        <f t="shared" si="59"/>
        <v>400277 - White pepper ground HT NOT ACTIVE,200465 - VKL Global Spices,2007,2000,IN,Kerala,Plot No.47  Bristow Road  Willington Isl Kerala</v>
      </c>
    </row>
    <row r="1889" spans="1:12">
      <c r="A1889" s="6" t="s">
        <v>356</v>
      </c>
      <c r="B1889" s="7" t="s">
        <v>184</v>
      </c>
      <c r="C1889" s="7">
        <v>2007</v>
      </c>
      <c r="D1889" s="8">
        <v>5000</v>
      </c>
      <c r="E1889" s="4" t="s">
        <v>1472</v>
      </c>
      <c r="F1889" t="s">
        <v>1587</v>
      </c>
      <c r="G1889">
        <v>0</v>
      </c>
      <c r="H1889" s="4" t="s">
        <v>1818</v>
      </c>
      <c r="I1889" t="s">
        <v>2247</v>
      </c>
      <c r="J1889" t="s">
        <v>1588</v>
      </c>
      <c r="K1889" t="str">
        <f t="shared" si="58"/>
        <v>Plot No.47  Bristow Road  Willington Isl Kerala</v>
      </c>
      <c r="L1889" t="str">
        <f t="shared" si="59"/>
        <v>400331 - Curry powder HT NOT ACTIVE,200465 - VKL Global Spices,2007,5000,IN,Kerala,Plot No.47  Bristow Road  Willington Isl Kerala</v>
      </c>
    </row>
    <row r="1890" spans="1:12">
      <c r="A1890" s="6" t="s">
        <v>468</v>
      </c>
      <c r="B1890" s="7" t="s">
        <v>184</v>
      </c>
      <c r="C1890" s="7">
        <v>2007</v>
      </c>
      <c r="D1890" s="8">
        <v>500</v>
      </c>
      <c r="E1890" s="4" t="s">
        <v>1472</v>
      </c>
      <c r="F1890" t="s">
        <v>1587</v>
      </c>
      <c r="G1890">
        <v>0</v>
      </c>
      <c r="H1890" s="4" t="s">
        <v>1818</v>
      </c>
      <c r="I1890" t="s">
        <v>2247</v>
      </c>
      <c r="J1890" t="s">
        <v>1588</v>
      </c>
      <c r="K1890" t="str">
        <f t="shared" si="58"/>
        <v>Plot No.47  Bristow Road  Willington Isl Kerala</v>
      </c>
      <c r="L1890" t="str">
        <f t="shared" si="59"/>
        <v>400440 - Curry Extra Hot Vindaloo HT,200465 - VKL Global Spices,2007,500,IN,Kerala,Plot No.47  Bristow Road  Willington Isl Kerala</v>
      </c>
    </row>
    <row r="1891" spans="1:12">
      <c r="A1891" s="6" t="s">
        <v>492</v>
      </c>
      <c r="B1891" s="7" t="s">
        <v>184</v>
      </c>
      <c r="C1891" s="7">
        <v>2007</v>
      </c>
      <c r="D1891" s="8">
        <v>500</v>
      </c>
      <c r="E1891" s="4" t="s">
        <v>1472</v>
      </c>
      <c r="F1891" t="s">
        <v>1587</v>
      </c>
      <c r="G1891">
        <v>0</v>
      </c>
      <c r="H1891" s="4" t="s">
        <v>1818</v>
      </c>
      <c r="I1891" t="s">
        <v>2247</v>
      </c>
      <c r="J1891" t="s">
        <v>1588</v>
      </c>
      <c r="K1891" t="str">
        <f t="shared" si="58"/>
        <v>Plot No.47  Bristow Road  Willington Isl Kerala</v>
      </c>
      <c r="L1891" t="str">
        <f t="shared" si="59"/>
        <v>400461 - Barbeque seasoning blend HT NOT ACTIVE,200465 - VKL Global Spices,2007,500,IN,Kerala,Plot No.47  Bristow Road  Willington Isl Kerala</v>
      </c>
    </row>
    <row r="1892" spans="1:12">
      <c r="A1892" s="6" t="s">
        <v>2140</v>
      </c>
      <c r="B1892" s="7" t="s">
        <v>184</v>
      </c>
      <c r="C1892" s="7">
        <v>2008</v>
      </c>
      <c r="D1892" s="8">
        <v>1000</v>
      </c>
      <c r="E1892" s="4" t="s">
        <v>1472</v>
      </c>
      <c r="F1892" t="s">
        <v>1587</v>
      </c>
      <c r="G1892">
        <v>0</v>
      </c>
      <c r="H1892" s="4" t="s">
        <v>1818</v>
      </c>
      <c r="I1892" t="s">
        <v>2247</v>
      </c>
      <c r="J1892" t="s">
        <v>1588</v>
      </c>
      <c r="K1892" t="str">
        <f t="shared" si="58"/>
        <v>Plot No.47  Bristow Road  Willington Isl Kerala</v>
      </c>
      <c r="L1892" t="str">
        <f t="shared" si="59"/>
        <v>400137 - Black Pepper cracked 2.0 HT,200465 - VKL Global Spices,2008,1000,IN,Kerala,Plot No.47  Bristow Road  Willington Isl Kerala</v>
      </c>
    </row>
    <row r="1893" spans="1:12">
      <c r="A1893" s="6" t="s">
        <v>230</v>
      </c>
      <c r="B1893" s="7" t="s">
        <v>184</v>
      </c>
      <c r="C1893" s="7">
        <v>2008</v>
      </c>
      <c r="D1893" s="8">
        <v>16180</v>
      </c>
      <c r="E1893" s="4" t="s">
        <v>1472</v>
      </c>
      <c r="F1893" t="s">
        <v>1587</v>
      </c>
      <c r="G1893">
        <v>0</v>
      </c>
      <c r="H1893" s="4" t="s">
        <v>1818</v>
      </c>
      <c r="I1893" t="s">
        <v>2247</v>
      </c>
      <c r="J1893" t="s">
        <v>1588</v>
      </c>
      <c r="K1893" t="str">
        <f t="shared" si="58"/>
        <v>Plot No.47  Bristow Road  Willington Isl Kerala</v>
      </c>
      <c r="L1893" t="str">
        <f t="shared" si="59"/>
        <v>400218 - Ginger ground  HT AF NOT ACTIVE,200465 - VKL Global Spices,2008,16180,IN,Kerala,Plot No.47  Bristow Road  Willington Isl Kerala</v>
      </c>
    </row>
    <row r="1894" spans="1:12">
      <c r="A1894" s="6" t="s">
        <v>237</v>
      </c>
      <c r="B1894" s="7" t="s">
        <v>184</v>
      </c>
      <c r="C1894" s="7">
        <v>2008</v>
      </c>
      <c r="D1894" s="8">
        <v>12520</v>
      </c>
      <c r="E1894" s="4" t="s">
        <v>1472</v>
      </c>
      <c r="F1894" t="s">
        <v>1587</v>
      </c>
      <c r="G1894">
        <v>0</v>
      </c>
      <c r="H1894" s="4" t="s">
        <v>1818</v>
      </c>
      <c r="I1894" t="s">
        <v>2247</v>
      </c>
      <c r="J1894" t="s">
        <v>1588</v>
      </c>
      <c r="K1894" t="str">
        <f t="shared" si="58"/>
        <v>Plot No.47  Bristow Road  Willington Isl Kerala</v>
      </c>
      <c r="L1894" t="str">
        <f t="shared" si="59"/>
        <v>400222 - Black pepper ground HT NOT ACTIVE,200465 - VKL Global Spices,2008,12520,IN,Kerala,Plot No.47  Bristow Road  Willington Isl Kerala</v>
      </c>
    </row>
    <row r="1895" spans="1:12">
      <c r="A1895" s="6" t="s">
        <v>2135</v>
      </c>
      <c r="B1895" s="7" t="s">
        <v>184</v>
      </c>
      <c r="C1895" s="7">
        <v>2008</v>
      </c>
      <c r="D1895" s="8">
        <v>12760</v>
      </c>
      <c r="E1895" s="4" t="s">
        <v>1472</v>
      </c>
      <c r="F1895" t="s">
        <v>1587</v>
      </c>
      <c r="G1895">
        <v>0</v>
      </c>
      <c r="H1895" s="4" t="s">
        <v>1818</v>
      </c>
      <c r="I1895" t="s">
        <v>2247</v>
      </c>
      <c r="J1895" t="s">
        <v>1588</v>
      </c>
      <c r="K1895" t="str">
        <f t="shared" si="58"/>
        <v>Plot No.47  Bristow Road  Willington Isl Kerala</v>
      </c>
      <c r="L1895" t="str">
        <f t="shared" si="59"/>
        <v>400223 - Black pepper cracked 1.15 HT NOT ACTIVE,200465 - VKL Global Spices,2008,12760,IN,Kerala,Plot No.47  Bristow Road  Willington Isl Kerala</v>
      </c>
    </row>
    <row r="1896" spans="1:12">
      <c r="A1896" s="6" t="s">
        <v>291</v>
      </c>
      <c r="B1896" s="7" t="s">
        <v>184</v>
      </c>
      <c r="C1896" s="7">
        <v>2008</v>
      </c>
      <c r="D1896" s="8">
        <v>12760</v>
      </c>
      <c r="E1896" s="4" t="s">
        <v>1472</v>
      </c>
      <c r="F1896" t="s">
        <v>1587</v>
      </c>
      <c r="G1896">
        <v>0</v>
      </c>
      <c r="H1896" s="4" t="s">
        <v>1818</v>
      </c>
      <c r="I1896" t="s">
        <v>2247</v>
      </c>
      <c r="J1896" t="s">
        <v>1588</v>
      </c>
      <c r="K1896" t="str">
        <f t="shared" si="58"/>
        <v>Plot No.47  Bristow Road  Willington Isl Kerala</v>
      </c>
      <c r="L1896" t="str">
        <f t="shared" si="59"/>
        <v>400277 - White pepper ground HT NOT ACTIVE,200465 - VKL Global Spices,2008,12760,IN,Kerala,Plot No.47  Bristow Road  Willington Isl Kerala</v>
      </c>
    </row>
    <row r="1897" spans="1:12">
      <c r="A1897" s="6" t="s">
        <v>356</v>
      </c>
      <c r="B1897" s="7" t="s">
        <v>184</v>
      </c>
      <c r="C1897" s="7">
        <v>2008</v>
      </c>
      <c r="D1897" s="8">
        <v>29360</v>
      </c>
      <c r="E1897" s="4" t="s">
        <v>1472</v>
      </c>
      <c r="F1897" t="s">
        <v>1587</v>
      </c>
      <c r="G1897">
        <v>0</v>
      </c>
      <c r="H1897" s="4" t="s">
        <v>1818</v>
      </c>
      <c r="I1897" t="s">
        <v>2247</v>
      </c>
      <c r="J1897" t="s">
        <v>1588</v>
      </c>
      <c r="K1897" t="str">
        <f t="shared" si="58"/>
        <v>Plot No.47  Bristow Road  Willington Isl Kerala</v>
      </c>
      <c r="L1897" t="str">
        <f t="shared" si="59"/>
        <v>400331 - Curry powder HT NOT ACTIVE,200465 - VKL Global Spices,2008,29360,IN,Kerala,Plot No.47  Bristow Road  Willington Isl Kerala</v>
      </c>
    </row>
    <row r="1898" spans="1:12">
      <c r="A1898" s="6" t="s">
        <v>426</v>
      </c>
      <c r="B1898" s="7" t="s">
        <v>184</v>
      </c>
      <c r="C1898" s="7">
        <v>2008</v>
      </c>
      <c r="D1898" s="8">
        <v>150</v>
      </c>
      <c r="E1898" s="4" t="s">
        <v>1472</v>
      </c>
      <c r="F1898" t="s">
        <v>1587</v>
      </c>
      <c r="G1898">
        <v>0</v>
      </c>
      <c r="H1898" s="4" t="s">
        <v>1818</v>
      </c>
      <c r="I1898" t="s">
        <v>2247</v>
      </c>
      <c r="J1898" t="s">
        <v>1588</v>
      </c>
      <c r="K1898" t="str">
        <f t="shared" si="58"/>
        <v>Plot No.47  Bristow Road  Willington Isl Kerala</v>
      </c>
      <c r="L1898" t="str">
        <f t="shared" si="59"/>
        <v>400399 - O/R Curry NOT ACTIVE,200465 - VKL Global Spices,2008,150,IN,Kerala,Plot No.47  Bristow Road  Willington Isl Kerala</v>
      </c>
    </row>
    <row r="1899" spans="1:12">
      <c r="A1899" s="6" t="s">
        <v>468</v>
      </c>
      <c r="B1899" s="7" t="s">
        <v>184</v>
      </c>
      <c r="C1899" s="7">
        <v>2008</v>
      </c>
      <c r="D1899" s="8">
        <v>2920</v>
      </c>
      <c r="E1899" s="4" t="s">
        <v>1472</v>
      </c>
      <c r="F1899" t="s">
        <v>1587</v>
      </c>
      <c r="G1899">
        <v>0</v>
      </c>
      <c r="H1899" s="4" t="s">
        <v>1818</v>
      </c>
      <c r="I1899" t="s">
        <v>2247</v>
      </c>
      <c r="J1899" t="s">
        <v>1588</v>
      </c>
      <c r="K1899" t="str">
        <f t="shared" si="58"/>
        <v>Plot No.47  Bristow Road  Willington Isl Kerala</v>
      </c>
      <c r="L1899" t="str">
        <f t="shared" si="59"/>
        <v>400440 - Curry Extra Hot Vindaloo HT,200465 - VKL Global Spices,2008,2920,IN,Kerala,Plot No.47  Bristow Road  Willington Isl Kerala</v>
      </c>
    </row>
    <row r="1900" spans="1:12">
      <c r="A1900" s="6" t="s">
        <v>492</v>
      </c>
      <c r="B1900" s="7" t="s">
        <v>184</v>
      </c>
      <c r="C1900" s="7">
        <v>2008</v>
      </c>
      <c r="D1900" s="8">
        <v>3500</v>
      </c>
      <c r="E1900" s="4" t="s">
        <v>1472</v>
      </c>
      <c r="F1900" t="s">
        <v>1587</v>
      </c>
      <c r="G1900">
        <v>0</v>
      </c>
      <c r="H1900" s="4" t="s">
        <v>1818</v>
      </c>
      <c r="I1900" t="s">
        <v>2247</v>
      </c>
      <c r="J1900" t="s">
        <v>1588</v>
      </c>
      <c r="K1900" t="str">
        <f t="shared" si="58"/>
        <v>Plot No.47  Bristow Road  Willington Isl Kerala</v>
      </c>
      <c r="L1900" t="str">
        <f t="shared" si="59"/>
        <v>400461 - Barbeque seasoning blend HT NOT ACTIVE,200465 - VKL Global Spices,2008,3500,IN,Kerala,Plot No.47  Bristow Road  Willington Isl Kerala</v>
      </c>
    </row>
    <row r="1901" spans="1:12">
      <c r="A1901" s="6" t="s">
        <v>579</v>
      </c>
      <c r="B1901" s="7" t="s">
        <v>184</v>
      </c>
      <c r="C1901" s="7">
        <v>2008</v>
      </c>
      <c r="D1901" s="8">
        <v>2190</v>
      </c>
      <c r="E1901" s="4" t="s">
        <v>1472</v>
      </c>
      <c r="F1901" t="s">
        <v>1587</v>
      </c>
      <c r="G1901">
        <v>0</v>
      </c>
      <c r="H1901" s="4" t="s">
        <v>1818</v>
      </c>
      <c r="I1901" t="s">
        <v>2247</v>
      </c>
      <c r="J1901" t="s">
        <v>1588</v>
      </c>
      <c r="K1901" t="str">
        <f t="shared" si="58"/>
        <v>Plot No.47  Bristow Road  Willington Isl Kerala</v>
      </c>
      <c r="L1901" t="str">
        <f t="shared" si="59"/>
        <v>400549 - Black pepper Pinheads,200465 - VKL Global Spices,2008,2190,IN,Kerala,Plot No.47  Bristow Road  Willington Isl Kerala</v>
      </c>
    </row>
    <row r="1902" spans="1:12">
      <c r="A1902" s="6" t="s">
        <v>2136</v>
      </c>
      <c r="B1902" s="7" t="s">
        <v>184</v>
      </c>
      <c r="C1902" s="7">
        <v>2008</v>
      </c>
      <c r="D1902" s="8">
        <v>4000</v>
      </c>
      <c r="E1902" s="4" t="s">
        <v>1472</v>
      </c>
      <c r="F1902" t="s">
        <v>1587</v>
      </c>
      <c r="G1902">
        <v>0</v>
      </c>
      <c r="H1902" s="4" t="s">
        <v>1818</v>
      </c>
      <c r="I1902" t="s">
        <v>2247</v>
      </c>
      <c r="J1902" t="s">
        <v>1588</v>
      </c>
      <c r="K1902" t="str">
        <f t="shared" si="58"/>
        <v>Plot No.47  Bristow Road  Willington Isl Kerala</v>
      </c>
      <c r="L1902" t="str">
        <f t="shared" si="59"/>
        <v>400608 - Black pepper cracked 1.15 HT,200465 - VKL Global Spices,2008,4000,IN,Kerala,Plot No.47  Bristow Road  Willington Isl Kerala</v>
      </c>
    </row>
    <row r="1903" spans="1:12">
      <c r="A1903" s="6" t="s">
        <v>2142</v>
      </c>
      <c r="B1903" s="7" t="s">
        <v>184</v>
      </c>
      <c r="C1903" s="7">
        <v>2008</v>
      </c>
      <c r="D1903" s="8">
        <v>500</v>
      </c>
      <c r="E1903" s="4" t="s">
        <v>1472</v>
      </c>
      <c r="F1903" t="s">
        <v>1587</v>
      </c>
      <c r="G1903">
        <v>0</v>
      </c>
      <c r="H1903" s="4" t="s">
        <v>1818</v>
      </c>
      <c r="I1903" t="s">
        <v>2247</v>
      </c>
      <c r="J1903" t="s">
        <v>1588</v>
      </c>
      <c r="K1903" t="str">
        <f t="shared" si="58"/>
        <v>Plot No.47  Bristow Road  Willington Isl Kerala</v>
      </c>
      <c r="L1903" t="str">
        <f t="shared" si="59"/>
        <v>400655 - Black pepper cracked 0.72 HT,200465 - VKL Global Spices,2008,500,IN,Kerala,Plot No.47  Bristow Road  Willington Isl Kerala</v>
      </c>
    </row>
    <row r="1904" spans="1:12">
      <c r="A1904" s="6" t="s">
        <v>2143</v>
      </c>
      <c r="B1904" s="7" t="s">
        <v>184</v>
      </c>
      <c r="C1904" s="7">
        <v>2008</v>
      </c>
      <c r="D1904" s="8">
        <v>500</v>
      </c>
      <c r="E1904" s="4" t="s">
        <v>1472</v>
      </c>
      <c r="F1904" t="s">
        <v>1587</v>
      </c>
      <c r="G1904">
        <v>0</v>
      </c>
      <c r="H1904" s="4" t="s">
        <v>1818</v>
      </c>
      <c r="I1904" t="s">
        <v>2247</v>
      </c>
      <c r="J1904" t="s">
        <v>1588</v>
      </c>
      <c r="K1904" t="str">
        <f t="shared" si="58"/>
        <v>Plot No.47  Bristow Road  Willington Isl Kerala</v>
      </c>
      <c r="L1904" t="str">
        <f t="shared" si="59"/>
        <v>400671 - Black pepper cracked 1.6 HT,200465 - VKL Global Spices,2008,500,IN,Kerala,Plot No.47  Bristow Road  Willington Isl Kerala</v>
      </c>
    </row>
    <row r="1905" spans="1:12">
      <c r="A1905" s="6" t="s">
        <v>2140</v>
      </c>
      <c r="B1905" s="7" t="s">
        <v>184</v>
      </c>
      <c r="C1905" s="7">
        <v>2009</v>
      </c>
      <c r="D1905" s="8">
        <v>620</v>
      </c>
      <c r="E1905" s="4" t="s">
        <v>1472</v>
      </c>
      <c r="F1905" t="s">
        <v>1587</v>
      </c>
      <c r="G1905">
        <v>0</v>
      </c>
      <c r="H1905" s="4" t="s">
        <v>1818</v>
      </c>
      <c r="I1905" t="s">
        <v>2247</v>
      </c>
      <c r="J1905" t="s">
        <v>1588</v>
      </c>
      <c r="K1905" t="str">
        <f t="shared" si="58"/>
        <v>Plot No.47  Bristow Road  Willington Isl Kerala</v>
      </c>
      <c r="L1905" t="str">
        <f t="shared" si="59"/>
        <v>400137 - Black Pepper cracked 2.0 HT,200465 - VKL Global Spices,2009,620,IN,Kerala,Plot No.47  Bristow Road  Willington Isl Kerala</v>
      </c>
    </row>
    <row r="1906" spans="1:12">
      <c r="A1906" s="6" t="s">
        <v>237</v>
      </c>
      <c r="B1906" s="7" t="s">
        <v>184</v>
      </c>
      <c r="C1906" s="7">
        <v>2009</v>
      </c>
      <c r="D1906" s="8">
        <v>3760</v>
      </c>
      <c r="E1906" s="4" t="s">
        <v>1472</v>
      </c>
      <c r="F1906" t="s">
        <v>1587</v>
      </c>
      <c r="G1906">
        <v>0</v>
      </c>
      <c r="H1906" s="4" t="s">
        <v>1818</v>
      </c>
      <c r="I1906" t="s">
        <v>2247</v>
      </c>
      <c r="J1906" t="s">
        <v>1588</v>
      </c>
      <c r="K1906" t="str">
        <f t="shared" si="58"/>
        <v>Plot No.47  Bristow Road  Willington Isl Kerala</v>
      </c>
      <c r="L1906" t="str">
        <f t="shared" si="59"/>
        <v>400222 - Black pepper ground HT NOT ACTIVE,200465 - VKL Global Spices,2009,3760,IN,Kerala,Plot No.47  Bristow Road  Willington Isl Kerala</v>
      </c>
    </row>
    <row r="1907" spans="1:12">
      <c r="A1907" s="6" t="s">
        <v>2135</v>
      </c>
      <c r="B1907" s="7" t="s">
        <v>184</v>
      </c>
      <c r="C1907" s="7">
        <v>2009</v>
      </c>
      <c r="D1907" s="8">
        <v>620</v>
      </c>
      <c r="E1907" s="4" t="s">
        <v>1472</v>
      </c>
      <c r="F1907" t="s">
        <v>1587</v>
      </c>
      <c r="G1907">
        <v>0</v>
      </c>
      <c r="H1907" s="4" t="s">
        <v>1818</v>
      </c>
      <c r="I1907" t="s">
        <v>2247</v>
      </c>
      <c r="J1907" t="s">
        <v>1588</v>
      </c>
      <c r="K1907" t="str">
        <f t="shared" si="58"/>
        <v>Plot No.47  Bristow Road  Willington Isl Kerala</v>
      </c>
      <c r="L1907" t="str">
        <f t="shared" si="59"/>
        <v>400223 - Black pepper cracked 1.15 HT NOT ACTIVE,200465 - VKL Global Spices,2009,620,IN,Kerala,Plot No.47  Bristow Road  Willington Isl Kerala</v>
      </c>
    </row>
    <row r="1908" spans="1:12">
      <c r="A1908" s="6" t="s">
        <v>291</v>
      </c>
      <c r="B1908" s="7" t="s">
        <v>184</v>
      </c>
      <c r="C1908" s="7">
        <v>2009</v>
      </c>
      <c r="D1908" s="8">
        <v>2500</v>
      </c>
      <c r="E1908" s="4" t="s">
        <v>1472</v>
      </c>
      <c r="F1908" t="s">
        <v>1587</v>
      </c>
      <c r="G1908">
        <v>0</v>
      </c>
      <c r="H1908" s="4" t="s">
        <v>1818</v>
      </c>
      <c r="I1908" t="s">
        <v>2247</v>
      </c>
      <c r="J1908" t="s">
        <v>1588</v>
      </c>
      <c r="K1908" t="str">
        <f t="shared" si="58"/>
        <v>Plot No.47  Bristow Road  Willington Isl Kerala</v>
      </c>
      <c r="L1908" t="str">
        <f t="shared" si="59"/>
        <v>400277 - White pepper ground HT NOT ACTIVE,200465 - VKL Global Spices,2009,2500,IN,Kerala,Plot No.47  Bristow Road  Willington Isl Kerala</v>
      </c>
    </row>
    <row r="1909" spans="1:12">
      <c r="A1909" s="6" t="s">
        <v>356</v>
      </c>
      <c r="B1909" s="7" t="s">
        <v>184</v>
      </c>
      <c r="C1909" s="7">
        <v>2009</v>
      </c>
      <c r="D1909" s="8">
        <v>1260</v>
      </c>
      <c r="E1909" s="4" t="s">
        <v>1472</v>
      </c>
      <c r="F1909" t="s">
        <v>1587</v>
      </c>
      <c r="G1909">
        <v>0</v>
      </c>
      <c r="H1909" s="4" t="s">
        <v>1818</v>
      </c>
      <c r="I1909" t="s">
        <v>2247</v>
      </c>
      <c r="J1909" t="s">
        <v>1588</v>
      </c>
      <c r="K1909" t="str">
        <f t="shared" si="58"/>
        <v>Plot No.47  Bristow Road  Willington Isl Kerala</v>
      </c>
      <c r="L1909" t="str">
        <f t="shared" si="59"/>
        <v>400331 - Curry powder HT NOT ACTIVE,200465 - VKL Global Spices,2009,1260,IN,Kerala,Plot No.47  Bristow Road  Willington Isl Kerala</v>
      </c>
    </row>
    <row r="1910" spans="1:12">
      <c r="A1910" s="6" t="s">
        <v>426</v>
      </c>
      <c r="B1910" s="7" t="s">
        <v>184</v>
      </c>
      <c r="C1910" s="7">
        <v>2009</v>
      </c>
      <c r="D1910" s="8">
        <v>30</v>
      </c>
      <c r="E1910" s="4" t="s">
        <v>1472</v>
      </c>
      <c r="F1910" t="s">
        <v>1587</v>
      </c>
      <c r="G1910">
        <v>0</v>
      </c>
      <c r="H1910" s="4" t="s">
        <v>1818</v>
      </c>
      <c r="I1910" t="s">
        <v>2247</v>
      </c>
      <c r="J1910" t="s">
        <v>1588</v>
      </c>
      <c r="K1910" t="str">
        <f t="shared" si="58"/>
        <v>Plot No.47  Bristow Road  Willington Isl Kerala</v>
      </c>
      <c r="L1910" t="str">
        <f t="shared" si="59"/>
        <v>400399 - O/R Curry NOT ACTIVE,200465 - VKL Global Spices,2009,30,IN,Kerala,Plot No.47  Bristow Road  Willington Isl Kerala</v>
      </c>
    </row>
    <row r="1911" spans="1:12">
      <c r="A1911" s="6" t="s">
        <v>492</v>
      </c>
      <c r="B1911" s="7" t="s">
        <v>184</v>
      </c>
      <c r="C1911" s="7">
        <v>2009</v>
      </c>
      <c r="D1911" s="8">
        <v>1650</v>
      </c>
      <c r="E1911" s="4" t="s">
        <v>1472</v>
      </c>
      <c r="F1911" t="s">
        <v>1587</v>
      </c>
      <c r="G1911">
        <v>0</v>
      </c>
      <c r="H1911" s="4" t="s">
        <v>1818</v>
      </c>
      <c r="I1911" t="s">
        <v>2247</v>
      </c>
      <c r="J1911" t="s">
        <v>1588</v>
      </c>
      <c r="K1911" t="str">
        <f t="shared" si="58"/>
        <v>Plot No.47  Bristow Road  Willington Isl Kerala</v>
      </c>
      <c r="L1911" t="str">
        <f t="shared" si="59"/>
        <v>400461 - Barbeque seasoning blend HT NOT ACTIVE,200465 - VKL Global Spices,2009,1650,IN,Kerala,Plot No.47  Bristow Road  Willington Isl Kerala</v>
      </c>
    </row>
    <row r="1912" spans="1:12">
      <c r="A1912" s="6" t="s">
        <v>607</v>
      </c>
      <c r="B1912" s="7" t="s">
        <v>184</v>
      </c>
      <c r="C1912" s="7">
        <v>2009</v>
      </c>
      <c r="D1912" s="8">
        <v>1260</v>
      </c>
      <c r="E1912" s="4" t="s">
        <v>1472</v>
      </c>
      <c r="F1912" t="s">
        <v>1587</v>
      </c>
      <c r="G1912">
        <v>0</v>
      </c>
      <c r="H1912" s="4" t="s">
        <v>1818</v>
      </c>
      <c r="I1912" t="s">
        <v>2247</v>
      </c>
      <c r="J1912" t="s">
        <v>1588</v>
      </c>
      <c r="K1912" t="str">
        <f t="shared" si="58"/>
        <v>Plot No.47  Bristow Road  Willington Isl Kerala</v>
      </c>
      <c r="L1912" t="str">
        <f t="shared" si="59"/>
        <v>400580 - Turmeric ground HT,200465 - VKL Global Spices,2009,1260,IN,Kerala,Plot No.47  Bristow Road  Willington Isl Kerala</v>
      </c>
    </row>
    <row r="1913" spans="1:12">
      <c r="A1913" s="6" t="s">
        <v>2142</v>
      </c>
      <c r="B1913" s="7" t="s">
        <v>184</v>
      </c>
      <c r="C1913" s="7">
        <v>2009</v>
      </c>
      <c r="D1913" s="8">
        <v>1260</v>
      </c>
      <c r="E1913" s="4" t="s">
        <v>1472</v>
      </c>
      <c r="F1913" t="s">
        <v>1587</v>
      </c>
      <c r="G1913">
        <v>0</v>
      </c>
      <c r="H1913" s="4" t="s">
        <v>1818</v>
      </c>
      <c r="I1913" t="s">
        <v>2247</v>
      </c>
      <c r="J1913" t="s">
        <v>1588</v>
      </c>
      <c r="K1913" t="str">
        <f t="shared" si="58"/>
        <v>Plot No.47  Bristow Road  Willington Isl Kerala</v>
      </c>
      <c r="L1913" t="str">
        <f t="shared" si="59"/>
        <v>400655 - Black pepper cracked 0.72 HT,200465 - VKL Global Spices,2009,1260,IN,Kerala,Plot No.47  Bristow Road  Willington Isl Kerala</v>
      </c>
    </row>
    <row r="1914" spans="1:12">
      <c r="A1914" s="6" t="s">
        <v>230</v>
      </c>
      <c r="B1914" s="7" t="s">
        <v>184</v>
      </c>
      <c r="C1914" s="7">
        <v>2010</v>
      </c>
      <c r="D1914" s="8">
        <v>4000</v>
      </c>
      <c r="E1914" s="4" t="s">
        <v>1472</v>
      </c>
      <c r="F1914" t="s">
        <v>1587</v>
      </c>
      <c r="G1914">
        <v>0</v>
      </c>
      <c r="H1914" s="4" t="s">
        <v>1818</v>
      </c>
      <c r="I1914" t="s">
        <v>2247</v>
      </c>
      <c r="J1914" t="s">
        <v>1588</v>
      </c>
      <c r="K1914" t="str">
        <f t="shared" si="58"/>
        <v>Plot No.47  Bristow Road  Willington Isl Kerala</v>
      </c>
      <c r="L1914" t="str">
        <f t="shared" si="59"/>
        <v>400218 - Ginger ground  HT AF NOT ACTIVE,200465 - VKL Global Spices,2010,4000,IN,Kerala,Plot No.47  Bristow Road  Willington Isl Kerala</v>
      </c>
    </row>
    <row r="1915" spans="1:12">
      <c r="A1915" s="6" t="s">
        <v>468</v>
      </c>
      <c r="B1915" s="7" t="s">
        <v>184</v>
      </c>
      <c r="C1915" s="7">
        <v>2010</v>
      </c>
      <c r="D1915" s="8">
        <v>3900</v>
      </c>
      <c r="E1915" s="4" t="s">
        <v>1472</v>
      </c>
      <c r="F1915" t="s">
        <v>1587</v>
      </c>
      <c r="G1915">
        <v>0</v>
      </c>
      <c r="H1915" s="4" t="s">
        <v>1818</v>
      </c>
      <c r="I1915" t="s">
        <v>2247</v>
      </c>
      <c r="J1915" t="s">
        <v>1588</v>
      </c>
      <c r="K1915" t="str">
        <f t="shared" si="58"/>
        <v>Plot No.47  Bristow Road  Willington Isl Kerala</v>
      </c>
      <c r="L1915" t="str">
        <f t="shared" si="59"/>
        <v>400440 - Curry Extra Hot Vindaloo HT,200465 - VKL Global Spices,2010,3900,IN,Kerala,Plot No.47  Bristow Road  Willington Isl Kerala</v>
      </c>
    </row>
    <row r="1916" spans="1:12">
      <c r="A1916" s="6" t="s">
        <v>492</v>
      </c>
      <c r="B1916" s="7" t="s">
        <v>184</v>
      </c>
      <c r="C1916" s="7">
        <v>2010</v>
      </c>
      <c r="D1916" s="8">
        <v>-1875</v>
      </c>
      <c r="E1916" s="4" t="s">
        <v>1472</v>
      </c>
      <c r="F1916" t="s">
        <v>1587</v>
      </c>
      <c r="G1916">
        <v>0</v>
      </c>
      <c r="H1916" s="4" t="s">
        <v>1818</v>
      </c>
      <c r="I1916" t="s">
        <v>2247</v>
      </c>
      <c r="J1916" t="s">
        <v>1588</v>
      </c>
      <c r="K1916" t="str">
        <f t="shared" si="58"/>
        <v>Plot No.47  Bristow Road  Willington Isl Kerala</v>
      </c>
      <c r="L1916" t="str">
        <f t="shared" si="59"/>
        <v>400461 - Barbeque seasoning blend HT NOT ACTIVE,200465 - VKL Global Spices,2010,-1875,IN,Kerala,Plot No.47  Bristow Road  Willington Isl Kerala</v>
      </c>
    </row>
    <row r="1917" spans="1:12">
      <c r="A1917" s="6" t="s">
        <v>736</v>
      </c>
      <c r="B1917" s="7" t="s">
        <v>184</v>
      </c>
      <c r="C1917" s="7">
        <v>2010</v>
      </c>
      <c r="D1917" s="8">
        <v>1860</v>
      </c>
      <c r="E1917" s="4" t="s">
        <v>1472</v>
      </c>
      <c r="F1917" t="s">
        <v>1587</v>
      </c>
      <c r="G1917">
        <v>0</v>
      </c>
      <c r="H1917" s="4" t="s">
        <v>1818</v>
      </c>
      <c r="I1917" t="s">
        <v>2247</v>
      </c>
      <c r="J1917" t="s">
        <v>1588</v>
      </c>
      <c r="K1917" t="str">
        <f t="shared" si="58"/>
        <v>Plot No.47  Bristow Road  Willington Isl Kerala</v>
      </c>
      <c r="L1917" t="str">
        <f t="shared" si="59"/>
        <v>400730 - Cardamom whole pod ground Guatemala AF,200465 - VKL Global Spices,2010,1860,IN,Kerala,Plot No.47  Bristow Road  Willington Isl Kerala</v>
      </c>
    </row>
    <row r="1918" spans="1:12">
      <c r="A1918" s="6" t="s">
        <v>849</v>
      </c>
      <c r="B1918" s="7" t="s">
        <v>184</v>
      </c>
      <c r="C1918" s="7">
        <v>2010</v>
      </c>
      <c r="D1918" s="8">
        <v>1000</v>
      </c>
      <c r="E1918" s="4" t="s">
        <v>1472</v>
      </c>
      <c r="F1918" t="s">
        <v>1587</v>
      </c>
      <c r="G1918">
        <v>0</v>
      </c>
      <c r="H1918" s="4" t="s">
        <v>1818</v>
      </c>
      <c r="I1918" t="s">
        <v>2247</v>
      </c>
      <c r="J1918" t="s">
        <v>1588</v>
      </c>
      <c r="K1918" t="str">
        <f t="shared" si="58"/>
        <v>Plot No.47  Bristow Road  Willington Isl Kerala</v>
      </c>
      <c r="L1918" t="str">
        <f t="shared" si="59"/>
        <v>400866 - Clove stems ground NTU,200465 - VKL Global Spices,2010,1000,IN,Kerala,Plot No.47  Bristow Road  Willington Isl Kerala</v>
      </c>
    </row>
    <row r="1919" spans="1:12">
      <c r="A1919" s="6" t="s">
        <v>1394</v>
      </c>
      <c r="B1919" s="7" t="s">
        <v>184</v>
      </c>
      <c r="C1919" s="7">
        <v>2010</v>
      </c>
      <c r="D1919" s="8">
        <v>2895</v>
      </c>
      <c r="E1919" s="4" t="s">
        <v>1472</v>
      </c>
      <c r="F1919" t="s">
        <v>1587</v>
      </c>
      <c r="G1919">
        <v>0</v>
      </c>
      <c r="H1919" s="4" t="s">
        <v>1818</v>
      </c>
      <c r="I1919" t="s">
        <v>2247</v>
      </c>
      <c r="J1919" t="s">
        <v>1588</v>
      </c>
      <c r="K1919" t="str">
        <f t="shared" si="58"/>
        <v>Plot No.47  Bristow Road  Willington Isl Kerala</v>
      </c>
      <c r="L1919" t="str">
        <f t="shared" si="59"/>
        <v>740051 - Black pepper spent NOT ACTIVE,200465 - VKL Global Spices,2010,2895,IN,Kerala,Plot No.47  Bristow Road  Willington Isl Kerala</v>
      </c>
    </row>
    <row r="1920" spans="1:12">
      <c r="A1920" s="6" t="s">
        <v>263</v>
      </c>
      <c r="B1920" s="7" t="s">
        <v>264</v>
      </c>
      <c r="C1920" s="7">
        <v>2007</v>
      </c>
      <c r="D1920" s="8">
        <v>210</v>
      </c>
      <c r="E1920" s="4" t="s">
        <v>1591</v>
      </c>
      <c r="F1920" t="s">
        <v>1596</v>
      </c>
      <c r="G1920">
        <v>0</v>
      </c>
      <c r="H1920" s="4" t="s">
        <v>1597</v>
      </c>
      <c r="I1920" t="s">
        <v>1598</v>
      </c>
      <c r="J1920" t="s">
        <v>1598</v>
      </c>
      <c r="K1920" t="str">
        <f t="shared" si="58"/>
        <v>7 Merlin Park Mildenhall Sufflok</v>
      </c>
      <c r="L1920" t="str">
        <f t="shared" si="59"/>
        <v>400243 - O/R Mace 10-15 % vo AF NOT ACTIVE,200475 - Kalsec Europe Ltd.,2007,210,GB,Sufflok,7 Merlin Park Mildenhall Sufflok</v>
      </c>
    </row>
    <row r="1921" spans="1:12">
      <c r="A1921" s="6" t="s">
        <v>271</v>
      </c>
      <c r="B1921" s="7" t="s">
        <v>264</v>
      </c>
      <c r="C1921" s="7">
        <v>2007</v>
      </c>
      <c r="D1921" s="8">
        <v>6.8</v>
      </c>
      <c r="E1921" s="4" t="s">
        <v>1591</v>
      </c>
      <c r="F1921" t="s">
        <v>1596</v>
      </c>
      <c r="G1921">
        <v>0</v>
      </c>
      <c r="H1921" s="4" t="s">
        <v>1597</v>
      </c>
      <c r="I1921" t="s">
        <v>1598</v>
      </c>
      <c r="J1921" t="s">
        <v>1598</v>
      </c>
      <c r="K1921" t="str">
        <f t="shared" si="58"/>
        <v>7 Merlin Park Mildenhall Sufflok</v>
      </c>
      <c r="L1921" t="str">
        <f t="shared" si="59"/>
        <v>400251 - A/R Onion,200475 - Kalsec Europe Ltd.,2007,6,8,GB,Sufflok,7 Merlin Park Mildenhall Sufflok</v>
      </c>
    </row>
    <row r="1922" spans="1:12">
      <c r="A1922" s="6" t="s">
        <v>280</v>
      </c>
      <c r="B1922" s="7" t="s">
        <v>264</v>
      </c>
      <c r="C1922" s="7">
        <v>2007</v>
      </c>
      <c r="D1922" s="8">
        <v>6.8</v>
      </c>
      <c r="E1922" s="4" t="s">
        <v>1591</v>
      </c>
      <c r="F1922" t="s">
        <v>1596</v>
      </c>
      <c r="G1922">
        <v>0</v>
      </c>
      <c r="H1922" s="4" t="s">
        <v>1597</v>
      </c>
      <c r="I1922" t="s">
        <v>1598</v>
      </c>
      <c r="J1922" t="s">
        <v>1598</v>
      </c>
      <c r="K1922" t="str">
        <f t="shared" si="58"/>
        <v>7 Merlin Park Mildenhall Sufflok</v>
      </c>
      <c r="L1922" t="str">
        <f t="shared" si="59"/>
        <v>400263 - O/R Turmeric liquid Not Active,200475 - Kalsec Europe Ltd.,2007,6,8,GB,Sufflok,7 Merlin Park Mildenhall Sufflok</v>
      </c>
    </row>
    <row r="1923" spans="1:12">
      <c r="A1923" s="6" t="s">
        <v>281</v>
      </c>
      <c r="B1923" s="7" t="s">
        <v>264</v>
      </c>
      <c r="C1923" s="7">
        <v>2007</v>
      </c>
      <c r="D1923" s="8">
        <v>18.399999999999999</v>
      </c>
      <c r="E1923" s="4" t="s">
        <v>1591</v>
      </c>
      <c r="F1923" t="s">
        <v>1596</v>
      </c>
      <c r="G1923">
        <v>0</v>
      </c>
      <c r="H1923" s="4" t="s">
        <v>1597</v>
      </c>
      <c r="I1923" t="s">
        <v>1598</v>
      </c>
      <c r="J1923" t="s">
        <v>1598</v>
      </c>
      <c r="K1923" t="str">
        <f t="shared" ref="K1923:K1986" si="60">CONCATENATE(I1923," ",H1923)</f>
        <v>7 Merlin Park Mildenhall Sufflok</v>
      </c>
      <c r="L1923" t="str">
        <f t="shared" ref="L1923:L1986" si="61">CONCATENATE(A1923,",",B1923,",",C1923,",",D1923,",",E1923,",",H1923,",",K1923)</f>
        <v>400264 - Celery Oleoresin 09-01 15 kg NOT ACTIVE,200475 - Kalsec Europe Ltd.,2007,18,4,GB,Sufflok,7 Merlin Park Mildenhall Sufflok</v>
      </c>
    </row>
    <row r="1924" spans="1:12">
      <c r="A1924" s="6" t="s">
        <v>424</v>
      </c>
      <c r="B1924" s="7" t="s">
        <v>264</v>
      </c>
      <c r="C1924" s="7">
        <v>2007</v>
      </c>
      <c r="D1924" s="8">
        <v>60</v>
      </c>
      <c r="E1924" s="4" t="s">
        <v>1591</v>
      </c>
      <c r="F1924" t="s">
        <v>1596</v>
      </c>
      <c r="G1924">
        <v>0</v>
      </c>
      <c r="H1924" s="4" t="s">
        <v>1597</v>
      </c>
      <c r="I1924" t="s">
        <v>1598</v>
      </c>
      <c r="J1924" t="s">
        <v>1598</v>
      </c>
      <c r="K1924" t="str">
        <f t="shared" si="60"/>
        <v>7 Merlin Park Mildenhall Sufflok</v>
      </c>
      <c r="L1924" t="str">
        <f t="shared" si="61"/>
        <v>400396 - O/R All spice 20-30% AF,200475 - Kalsec Europe Ltd.,2007,60,GB,Sufflok,7 Merlin Park Mildenhall Sufflok</v>
      </c>
    </row>
    <row r="1925" spans="1:12">
      <c r="A1925" s="6" t="s">
        <v>425</v>
      </c>
      <c r="B1925" s="7" t="s">
        <v>264</v>
      </c>
      <c r="C1925" s="7">
        <v>2007</v>
      </c>
      <c r="D1925" s="8">
        <v>330</v>
      </c>
      <c r="E1925" s="4" t="s">
        <v>1591</v>
      </c>
      <c r="F1925" t="s">
        <v>1596</v>
      </c>
      <c r="G1925">
        <v>0</v>
      </c>
      <c r="H1925" s="4" t="s">
        <v>1597</v>
      </c>
      <c r="I1925" t="s">
        <v>1598</v>
      </c>
      <c r="J1925" t="s">
        <v>1598</v>
      </c>
      <c r="K1925" t="str">
        <f t="shared" si="60"/>
        <v>7 Merlin Park Mildenhall Sufflok</v>
      </c>
      <c r="L1925" t="str">
        <f t="shared" si="61"/>
        <v>400398 - O/R Coriander 60 % AF,200475 - Kalsec Europe Ltd.,2007,330,GB,Sufflok,7 Merlin Park Mildenhall Sufflok</v>
      </c>
    </row>
    <row r="1926" spans="1:12">
      <c r="A1926" s="6" t="s">
        <v>428</v>
      </c>
      <c r="B1926" s="7" t="s">
        <v>264</v>
      </c>
      <c r="C1926" s="7">
        <v>2007</v>
      </c>
      <c r="D1926" s="8">
        <v>33.200000000000003</v>
      </c>
      <c r="E1926" s="4" t="s">
        <v>1591</v>
      </c>
      <c r="F1926" t="s">
        <v>1596</v>
      </c>
      <c r="G1926">
        <v>0</v>
      </c>
      <c r="H1926" s="4" t="s">
        <v>1597</v>
      </c>
      <c r="I1926" t="s">
        <v>1598</v>
      </c>
      <c r="J1926" t="s">
        <v>1598</v>
      </c>
      <c r="K1926" t="str">
        <f t="shared" si="60"/>
        <v>7 Merlin Park Mildenhall Sufflok</v>
      </c>
      <c r="L1926" t="str">
        <f t="shared" si="61"/>
        <v>400401 - Oil Caraway AF,200475 - Kalsec Europe Ltd.,2007,33,2,GB,Sufflok,7 Merlin Park Mildenhall Sufflok</v>
      </c>
    </row>
    <row r="1927" spans="1:12">
      <c r="A1927" s="6" t="s">
        <v>470</v>
      </c>
      <c r="B1927" s="7" t="s">
        <v>264</v>
      </c>
      <c r="C1927" s="7">
        <v>2007</v>
      </c>
      <c r="D1927" s="8">
        <v>18.2</v>
      </c>
      <c r="E1927" s="4" t="s">
        <v>1591</v>
      </c>
      <c r="F1927" t="s">
        <v>1596</v>
      </c>
      <c r="G1927">
        <v>0</v>
      </c>
      <c r="H1927" s="4" t="s">
        <v>1597</v>
      </c>
      <c r="I1927" t="s">
        <v>1598</v>
      </c>
      <c r="J1927" t="s">
        <v>1598</v>
      </c>
      <c r="K1927" t="str">
        <f t="shared" si="60"/>
        <v>7 Merlin Park Mildenhall Sufflok</v>
      </c>
      <c r="L1927" t="str">
        <f t="shared" si="61"/>
        <v>400442 - A/R Dill,200475 - Kalsec Europe Ltd.,2007,18,2,GB,Sufflok,7 Merlin Park Mildenhall Sufflok</v>
      </c>
    </row>
    <row r="1928" spans="1:12">
      <c r="A1928" s="6" t="s">
        <v>481</v>
      </c>
      <c r="B1928" s="7" t="s">
        <v>264</v>
      </c>
      <c r="C1928" s="7">
        <v>2007</v>
      </c>
      <c r="D1928" s="8">
        <v>30</v>
      </c>
      <c r="E1928" s="4" t="s">
        <v>1591</v>
      </c>
      <c r="F1928" t="s">
        <v>1596</v>
      </c>
      <c r="G1928">
        <v>0</v>
      </c>
      <c r="H1928" s="4" t="s">
        <v>1597</v>
      </c>
      <c r="I1928" t="s">
        <v>1598</v>
      </c>
      <c r="J1928" t="s">
        <v>1598</v>
      </c>
      <c r="K1928" t="str">
        <f t="shared" si="60"/>
        <v>7 Merlin Park Mildenhall Sufflok</v>
      </c>
      <c r="L1928" t="str">
        <f t="shared" si="61"/>
        <v>400450 - A/R Ginger NOT ACTIVE,200475 - Kalsec Europe Ltd.,2007,30,GB,Sufflok,7 Merlin Park Mildenhall Sufflok</v>
      </c>
    </row>
    <row r="1929" spans="1:12">
      <c r="A1929" s="6" t="s">
        <v>491</v>
      </c>
      <c r="B1929" s="7" t="s">
        <v>264</v>
      </c>
      <c r="C1929" s="7">
        <v>2007</v>
      </c>
      <c r="D1929" s="8">
        <v>13.6</v>
      </c>
      <c r="E1929" s="4" t="s">
        <v>1591</v>
      </c>
      <c r="F1929" t="s">
        <v>1596</v>
      </c>
      <c r="G1929">
        <v>0</v>
      </c>
      <c r="H1929" s="4" t="s">
        <v>1597</v>
      </c>
      <c r="I1929" t="s">
        <v>1598</v>
      </c>
      <c r="J1929" t="s">
        <v>1598</v>
      </c>
      <c r="K1929" t="str">
        <f t="shared" si="60"/>
        <v>7 Merlin Park Mildenhall Sufflok</v>
      </c>
      <c r="L1929" t="str">
        <f t="shared" si="61"/>
        <v>400460 - A/R Garlic,200475 - Kalsec Europe Ltd.,2007,13,6,GB,Sufflok,7 Merlin Park Mildenhall Sufflok</v>
      </c>
    </row>
    <row r="1930" spans="1:12">
      <c r="A1930" s="6" t="s">
        <v>593</v>
      </c>
      <c r="B1930" s="7" t="s">
        <v>264</v>
      </c>
      <c r="C1930" s="7">
        <v>2007</v>
      </c>
      <c r="D1930" s="8">
        <v>208.6</v>
      </c>
      <c r="E1930" s="4" t="s">
        <v>1591</v>
      </c>
      <c r="F1930" t="s">
        <v>1596</v>
      </c>
      <c r="G1930">
        <v>0</v>
      </c>
      <c r="H1930" s="4" t="s">
        <v>1597</v>
      </c>
      <c r="I1930" t="s">
        <v>1598</v>
      </c>
      <c r="J1930" t="s">
        <v>1598</v>
      </c>
      <c r="K1930" t="str">
        <f t="shared" si="60"/>
        <v>7 Merlin Park Mildenhall Sufflok</v>
      </c>
      <c r="L1930" t="str">
        <f t="shared" si="61"/>
        <v>400562 - O/R Lovage AF NOT ACTIVE,200475 - Kalsec Europe Ltd.,2007,208,6,GB,Sufflok,7 Merlin Park Mildenhall Sufflok</v>
      </c>
    </row>
    <row r="1931" spans="1:12">
      <c r="A1931" s="6" t="s">
        <v>630</v>
      </c>
      <c r="B1931" s="7" t="s">
        <v>264</v>
      </c>
      <c r="C1931" s="7">
        <v>2007</v>
      </c>
      <c r="D1931" s="8">
        <v>180</v>
      </c>
      <c r="E1931" s="4" t="s">
        <v>1591</v>
      </c>
      <c r="F1931" t="s">
        <v>1596</v>
      </c>
      <c r="G1931">
        <v>0</v>
      </c>
      <c r="H1931" s="4" t="s">
        <v>1597</v>
      </c>
      <c r="I1931" t="s">
        <v>1598</v>
      </c>
      <c r="J1931" t="s">
        <v>1598</v>
      </c>
      <c r="K1931" t="str">
        <f t="shared" si="60"/>
        <v>7 Merlin Park Mildenhall Sufflok</v>
      </c>
      <c r="L1931" t="str">
        <f t="shared" si="61"/>
        <v>400604 - Flavour Cinnamon AF,200475 - Kalsec Europe Ltd.,2007,180,GB,Sufflok,7 Merlin Park Mildenhall Sufflok</v>
      </c>
    </row>
    <row r="1932" spans="1:12">
      <c r="A1932" s="6" t="s">
        <v>650</v>
      </c>
      <c r="B1932" s="7" t="s">
        <v>264</v>
      </c>
      <c r="C1932" s="7">
        <v>2007</v>
      </c>
      <c r="D1932" s="8">
        <v>16</v>
      </c>
      <c r="E1932" s="4" t="s">
        <v>1591</v>
      </c>
      <c r="F1932" t="s">
        <v>1596</v>
      </c>
      <c r="G1932">
        <v>0</v>
      </c>
      <c r="H1932" s="4" t="s">
        <v>1597</v>
      </c>
      <c r="I1932" t="s">
        <v>1598</v>
      </c>
      <c r="J1932" t="s">
        <v>1598</v>
      </c>
      <c r="K1932" t="str">
        <f t="shared" si="60"/>
        <v>7 Merlin Park Mildenhall Sufflok</v>
      </c>
      <c r="L1932" t="str">
        <f t="shared" si="61"/>
        <v>400630 - A/R Cumin,200475 - Kalsec Europe Ltd.,2007,16,GB,Sufflok,7 Merlin Park Mildenhall Sufflok</v>
      </c>
    </row>
    <row r="1933" spans="1:12">
      <c r="A1933" s="6" t="s">
        <v>651</v>
      </c>
      <c r="B1933" s="7" t="s">
        <v>264</v>
      </c>
      <c r="C1933" s="7">
        <v>2007</v>
      </c>
      <c r="D1933" s="8">
        <v>0.5</v>
      </c>
      <c r="E1933" s="4" t="s">
        <v>1591</v>
      </c>
      <c r="F1933" t="s">
        <v>1596</v>
      </c>
      <c r="G1933">
        <v>0</v>
      </c>
      <c r="H1933" s="4" t="s">
        <v>1597</v>
      </c>
      <c r="I1933" t="s">
        <v>1598</v>
      </c>
      <c r="J1933" t="s">
        <v>1598</v>
      </c>
      <c r="K1933" t="str">
        <f t="shared" si="60"/>
        <v>7 Merlin Park Mildenhall Sufflok</v>
      </c>
      <c r="L1933" t="str">
        <f t="shared" si="61"/>
        <v>400631 - A/R Thyme,200475 - Kalsec Europe Ltd.,2007,0,5,GB,Sufflok,7 Merlin Park Mildenhall Sufflok</v>
      </c>
    </row>
    <row r="1934" spans="1:12">
      <c r="A1934" s="6" t="s">
        <v>671</v>
      </c>
      <c r="B1934" s="7" t="s">
        <v>264</v>
      </c>
      <c r="C1934" s="7">
        <v>2007</v>
      </c>
      <c r="D1934" s="8">
        <v>15</v>
      </c>
      <c r="E1934" s="4" t="s">
        <v>1591</v>
      </c>
      <c r="F1934" t="s">
        <v>1596</v>
      </c>
      <c r="G1934">
        <v>0</v>
      </c>
      <c r="H1934" s="4" t="s">
        <v>1597</v>
      </c>
      <c r="I1934" t="s">
        <v>1598</v>
      </c>
      <c r="J1934" t="s">
        <v>1598</v>
      </c>
      <c r="K1934" t="str">
        <f t="shared" si="60"/>
        <v>7 Merlin Park Mildenhall Sufflok</v>
      </c>
      <c r="L1934" t="str">
        <f t="shared" si="61"/>
        <v>400658 - A/R Cayenne Peppar AF NOT ACTIVE,200475 - Kalsec Europe Ltd.,2007,15,GB,Sufflok,7 Merlin Park Mildenhall Sufflok</v>
      </c>
    </row>
    <row r="1935" spans="1:12">
      <c r="A1935" s="6" t="s">
        <v>672</v>
      </c>
      <c r="B1935" s="7" t="s">
        <v>264</v>
      </c>
      <c r="C1935" s="7">
        <v>2007</v>
      </c>
      <c r="D1935" s="8">
        <v>1</v>
      </c>
      <c r="E1935" s="4" t="s">
        <v>1591</v>
      </c>
      <c r="F1935" t="s">
        <v>1596</v>
      </c>
      <c r="G1935">
        <v>0</v>
      </c>
      <c r="H1935" s="4" t="s">
        <v>1597</v>
      </c>
      <c r="I1935" t="s">
        <v>1598</v>
      </c>
      <c r="J1935" t="s">
        <v>1598</v>
      </c>
      <c r="K1935" t="str">
        <f t="shared" si="60"/>
        <v>7 Merlin Park Mildenhall Sufflok</v>
      </c>
      <c r="L1935" t="str">
        <f t="shared" si="61"/>
        <v>400659 - A/R Ginger Fresh,200475 - Kalsec Europe Ltd.,2007,1,GB,Sufflok,7 Merlin Park Mildenhall Sufflok</v>
      </c>
    </row>
    <row r="1936" spans="1:12">
      <c r="A1936" s="6" t="s">
        <v>673</v>
      </c>
      <c r="B1936" s="7" t="s">
        <v>264</v>
      </c>
      <c r="C1936" s="7">
        <v>2007</v>
      </c>
      <c r="D1936" s="8">
        <v>1</v>
      </c>
      <c r="E1936" s="4" t="s">
        <v>1591</v>
      </c>
      <c r="F1936" t="s">
        <v>1596</v>
      </c>
      <c r="G1936">
        <v>0</v>
      </c>
      <c r="H1936" s="4" t="s">
        <v>1597</v>
      </c>
      <c r="I1936" t="s">
        <v>1598</v>
      </c>
      <c r="J1936" t="s">
        <v>1598</v>
      </c>
      <c r="K1936" t="str">
        <f t="shared" si="60"/>
        <v>7 Merlin Park Mildenhall Sufflok</v>
      </c>
      <c r="L1936" t="str">
        <f t="shared" si="61"/>
        <v>400660 - A/R Lemongrass 19 % Not Active,200475 - Kalsec Europe Ltd.,2007,1,GB,Sufflok,7 Merlin Park Mildenhall Sufflok</v>
      </c>
    </row>
    <row r="1937" spans="1:12">
      <c r="A1937" s="6" t="s">
        <v>675</v>
      </c>
      <c r="B1937" s="7" t="s">
        <v>264</v>
      </c>
      <c r="C1937" s="7">
        <v>2007</v>
      </c>
      <c r="D1937" s="8">
        <v>0.5</v>
      </c>
      <c r="E1937" s="4" t="s">
        <v>1591</v>
      </c>
      <c r="F1937" t="s">
        <v>1596</v>
      </c>
      <c r="G1937">
        <v>0</v>
      </c>
      <c r="H1937" s="4" t="s">
        <v>1597</v>
      </c>
      <c r="I1937" t="s">
        <v>1598</v>
      </c>
      <c r="J1937" t="s">
        <v>1598</v>
      </c>
      <c r="K1937" t="str">
        <f t="shared" si="60"/>
        <v>7 Merlin Park Mildenhall Sufflok</v>
      </c>
      <c r="L1937" t="str">
        <f t="shared" si="61"/>
        <v>400663 - A/R Basil,200475 - Kalsec Europe Ltd.,2007,0,5,GB,Sufflok,7 Merlin Park Mildenhall Sufflok</v>
      </c>
    </row>
    <row r="1938" spans="1:12">
      <c r="A1938" s="6" t="s">
        <v>677</v>
      </c>
      <c r="B1938" s="7" t="s">
        <v>264</v>
      </c>
      <c r="C1938" s="7">
        <v>2007</v>
      </c>
      <c r="D1938" s="8">
        <v>15</v>
      </c>
      <c r="E1938" s="4" t="s">
        <v>1591</v>
      </c>
      <c r="F1938" t="s">
        <v>1596</v>
      </c>
      <c r="G1938">
        <v>0</v>
      </c>
      <c r="H1938" s="4" t="s">
        <v>1597</v>
      </c>
      <c r="I1938" t="s">
        <v>1598</v>
      </c>
      <c r="J1938" t="s">
        <v>1598</v>
      </c>
      <c r="K1938" t="str">
        <f t="shared" si="60"/>
        <v>7 Merlin Park Mildenhall Sufflok</v>
      </c>
      <c r="L1938" t="str">
        <f t="shared" si="61"/>
        <v>400665 - Rosemary extract liquid AF,200475 - Kalsec Europe Ltd.,2007,15,GB,Sufflok,7 Merlin Park Mildenhall Sufflok</v>
      </c>
    </row>
    <row r="1939" spans="1:12">
      <c r="A1939" s="6" t="s">
        <v>678</v>
      </c>
      <c r="B1939" s="7" t="s">
        <v>264</v>
      </c>
      <c r="C1939" s="7">
        <v>2007</v>
      </c>
      <c r="D1939" s="8">
        <v>45.5</v>
      </c>
      <c r="E1939" s="4" t="s">
        <v>1591</v>
      </c>
      <c r="F1939" t="s">
        <v>1596</v>
      </c>
      <c r="G1939">
        <v>0</v>
      </c>
      <c r="H1939" s="4" t="s">
        <v>1597</v>
      </c>
      <c r="I1939" t="s">
        <v>1598</v>
      </c>
      <c r="J1939" t="s">
        <v>1598</v>
      </c>
      <c r="K1939" t="str">
        <f t="shared" si="60"/>
        <v>7 Merlin Park Mildenhall Sufflok</v>
      </c>
      <c r="L1939" t="str">
        <f t="shared" si="61"/>
        <v>400666 - A/R Oregano,200475 - Kalsec Europe Ltd.,2007,45,5,GB,Sufflok,7 Merlin Park Mildenhall Sufflok</v>
      </c>
    </row>
    <row r="1940" spans="1:12">
      <c r="A1940" s="6" t="s">
        <v>680</v>
      </c>
      <c r="B1940" s="7" t="s">
        <v>264</v>
      </c>
      <c r="C1940" s="7">
        <v>2007</v>
      </c>
      <c r="D1940" s="8">
        <v>0.5</v>
      </c>
      <c r="E1940" s="4" t="s">
        <v>1591</v>
      </c>
      <c r="F1940" t="s">
        <v>1596</v>
      </c>
      <c r="G1940">
        <v>0</v>
      </c>
      <c r="H1940" s="4" t="s">
        <v>1597</v>
      </c>
      <c r="I1940" t="s">
        <v>1598</v>
      </c>
      <c r="J1940" t="s">
        <v>1598</v>
      </c>
      <c r="K1940" t="str">
        <f t="shared" si="60"/>
        <v>7 Merlin Park Mildenhall Sufflok</v>
      </c>
      <c r="L1940" t="str">
        <f t="shared" si="61"/>
        <v>400672 - A/R Cilantro,200475 - Kalsec Europe Ltd.,2007,0,5,GB,Sufflok,7 Merlin Park Mildenhall Sufflok</v>
      </c>
    </row>
    <row r="1941" spans="1:12">
      <c r="A1941" s="6" t="s">
        <v>263</v>
      </c>
      <c r="B1941" s="7" t="s">
        <v>264</v>
      </c>
      <c r="C1941" s="7">
        <v>2008</v>
      </c>
      <c r="D1941" s="8">
        <v>750</v>
      </c>
      <c r="E1941" s="4" t="s">
        <v>1591</v>
      </c>
      <c r="F1941" t="s">
        <v>1596</v>
      </c>
      <c r="G1941">
        <v>0</v>
      </c>
      <c r="H1941" s="4" t="s">
        <v>1597</v>
      </c>
      <c r="I1941" t="s">
        <v>1598</v>
      </c>
      <c r="J1941" t="s">
        <v>1598</v>
      </c>
      <c r="K1941" t="str">
        <f t="shared" si="60"/>
        <v>7 Merlin Park Mildenhall Sufflok</v>
      </c>
      <c r="L1941" t="str">
        <f t="shared" si="61"/>
        <v>400243 - O/R Mace 10-15 % vo AF NOT ACTIVE,200475 - Kalsec Europe Ltd.,2008,750,GB,Sufflok,7 Merlin Park Mildenhall Sufflok</v>
      </c>
    </row>
    <row r="1942" spans="1:12">
      <c r="A1942" s="6" t="s">
        <v>271</v>
      </c>
      <c r="B1942" s="7" t="s">
        <v>264</v>
      </c>
      <c r="C1942" s="7">
        <v>2008</v>
      </c>
      <c r="D1942" s="8">
        <v>135</v>
      </c>
      <c r="E1942" s="4" t="s">
        <v>1591</v>
      </c>
      <c r="F1942" t="s">
        <v>1596</v>
      </c>
      <c r="G1942">
        <v>0</v>
      </c>
      <c r="H1942" s="4" t="s">
        <v>1597</v>
      </c>
      <c r="I1942" t="s">
        <v>1598</v>
      </c>
      <c r="J1942" t="s">
        <v>1598</v>
      </c>
      <c r="K1942" t="str">
        <f t="shared" si="60"/>
        <v>7 Merlin Park Mildenhall Sufflok</v>
      </c>
      <c r="L1942" t="str">
        <f t="shared" si="61"/>
        <v>400251 - A/R Onion,200475 - Kalsec Europe Ltd.,2008,135,GB,Sufflok,7 Merlin Park Mildenhall Sufflok</v>
      </c>
    </row>
    <row r="1943" spans="1:12">
      <c r="A1943" s="6" t="s">
        <v>280</v>
      </c>
      <c r="B1943" s="7" t="s">
        <v>264</v>
      </c>
      <c r="C1943" s="7">
        <v>2008</v>
      </c>
      <c r="D1943" s="8">
        <v>3.4</v>
      </c>
      <c r="E1943" s="4" t="s">
        <v>1591</v>
      </c>
      <c r="F1943" t="s">
        <v>1596</v>
      </c>
      <c r="G1943">
        <v>0</v>
      </c>
      <c r="H1943" s="4" t="s">
        <v>1597</v>
      </c>
      <c r="I1943" t="s">
        <v>1598</v>
      </c>
      <c r="J1943" t="s">
        <v>1598</v>
      </c>
      <c r="K1943" t="str">
        <f t="shared" si="60"/>
        <v>7 Merlin Park Mildenhall Sufflok</v>
      </c>
      <c r="L1943" t="str">
        <f t="shared" si="61"/>
        <v>400263 - O/R Turmeric liquid Not Active,200475 - Kalsec Europe Ltd.,2008,3,4,GB,Sufflok,7 Merlin Park Mildenhall Sufflok</v>
      </c>
    </row>
    <row r="1944" spans="1:12">
      <c r="A1944" s="6" t="s">
        <v>424</v>
      </c>
      <c r="B1944" s="7" t="s">
        <v>264</v>
      </c>
      <c r="C1944" s="7">
        <v>2008</v>
      </c>
      <c r="D1944" s="8">
        <v>120</v>
      </c>
      <c r="E1944" s="4" t="s">
        <v>1591</v>
      </c>
      <c r="F1944" t="s">
        <v>1596</v>
      </c>
      <c r="G1944">
        <v>0</v>
      </c>
      <c r="H1944" s="4" t="s">
        <v>1597</v>
      </c>
      <c r="I1944" t="s">
        <v>1598</v>
      </c>
      <c r="J1944" t="s">
        <v>1598</v>
      </c>
      <c r="K1944" t="str">
        <f t="shared" si="60"/>
        <v>7 Merlin Park Mildenhall Sufflok</v>
      </c>
      <c r="L1944" t="str">
        <f t="shared" si="61"/>
        <v>400396 - O/R All spice 20-30% AF,200475 - Kalsec Europe Ltd.,2008,120,GB,Sufflok,7 Merlin Park Mildenhall Sufflok</v>
      </c>
    </row>
    <row r="1945" spans="1:12">
      <c r="A1945" s="6" t="s">
        <v>425</v>
      </c>
      <c r="B1945" s="7" t="s">
        <v>264</v>
      </c>
      <c r="C1945" s="7">
        <v>2008</v>
      </c>
      <c r="D1945" s="8">
        <v>1170</v>
      </c>
      <c r="E1945" s="4" t="s">
        <v>1591</v>
      </c>
      <c r="F1945" t="s">
        <v>1596</v>
      </c>
      <c r="G1945">
        <v>0</v>
      </c>
      <c r="H1945" s="4" t="s">
        <v>1597</v>
      </c>
      <c r="I1945" t="s">
        <v>1598</v>
      </c>
      <c r="J1945" t="s">
        <v>1598</v>
      </c>
      <c r="K1945" t="str">
        <f t="shared" si="60"/>
        <v>7 Merlin Park Mildenhall Sufflok</v>
      </c>
      <c r="L1945" t="str">
        <f t="shared" si="61"/>
        <v>400398 - O/R Coriander 60 % AF,200475 - Kalsec Europe Ltd.,2008,1170,GB,Sufflok,7 Merlin Park Mildenhall Sufflok</v>
      </c>
    </row>
    <row r="1946" spans="1:12">
      <c r="A1946" s="6" t="s">
        <v>428</v>
      </c>
      <c r="B1946" s="7" t="s">
        <v>264</v>
      </c>
      <c r="C1946" s="7">
        <v>2008</v>
      </c>
      <c r="D1946" s="8">
        <v>105</v>
      </c>
      <c r="E1946" s="4" t="s">
        <v>1591</v>
      </c>
      <c r="F1946" t="s">
        <v>1596</v>
      </c>
      <c r="G1946">
        <v>0</v>
      </c>
      <c r="H1946" s="4" t="s">
        <v>1597</v>
      </c>
      <c r="I1946" t="s">
        <v>1598</v>
      </c>
      <c r="J1946" t="s">
        <v>1598</v>
      </c>
      <c r="K1946" t="str">
        <f t="shared" si="60"/>
        <v>7 Merlin Park Mildenhall Sufflok</v>
      </c>
      <c r="L1946" t="str">
        <f t="shared" si="61"/>
        <v>400401 - Oil Caraway AF,200475 - Kalsec Europe Ltd.,2008,105,GB,Sufflok,7 Merlin Park Mildenhall Sufflok</v>
      </c>
    </row>
    <row r="1947" spans="1:12">
      <c r="A1947" s="6" t="s">
        <v>470</v>
      </c>
      <c r="B1947" s="7" t="s">
        <v>264</v>
      </c>
      <c r="C1947" s="7">
        <v>2008</v>
      </c>
      <c r="D1947" s="8">
        <v>79.2</v>
      </c>
      <c r="E1947" s="4" t="s">
        <v>1591</v>
      </c>
      <c r="F1947" t="s">
        <v>1596</v>
      </c>
      <c r="G1947">
        <v>0</v>
      </c>
      <c r="H1947" s="4" t="s">
        <v>1597</v>
      </c>
      <c r="I1947" t="s">
        <v>1598</v>
      </c>
      <c r="J1947" t="s">
        <v>1598</v>
      </c>
      <c r="K1947" t="str">
        <f t="shared" si="60"/>
        <v>7 Merlin Park Mildenhall Sufflok</v>
      </c>
      <c r="L1947" t="str">
        <f t="shared" si="61"/>
        <v>400442 - A/R Dill,200475 - Kalsec Europe Ltd.,2008,79,2,GB,Sufflok,7 Merlin Park Mildenhall Sufflok</v>
      </c>
    </row>
    <row r="1948" spans="1:12">
      <c r="A1948" s="6" t="s">
        <v>481</v>
      </c>
      <c r="B1948" s="7" t="s">
        <v>264</v>
      </c>
      <c r="C1948" s="7">
        <v>2008</v>
      </c>
      <c r="D1948" s="8">
        <v>75</v>
      </c>
      <c r="E1948" s="4" t="s">
        <v>1591</v>
      </c>
      <c r="F1948" t="s">
        <v>1596</v>
      </c>
      <c r="G1948">
        <v>0</v>
      </c>
      <c r="H1948" s="4" t="s">
        <v>1597</v>
      </c>
      <c r="I1948" t="s">
        <v>1598</v>
      </c>
      <c r="J1948" t="s">
        <v>1598</v>
      </c>
      <c r="K1948" t="str">
        <f t="shared" si="60"/>
        <v>7 Merlin Park Mildenhall Sufflok</v>
      </c>
      <c r="L1948" t="str">
        <f t="shared" si="61"/>
        <v>400450 - A/R Ginger NOT ACTIVE,200475 - Kalsec Europe Ltd.,2008,75,GB,Sufflok,7 Merlin Park Mildenhall Sufflok</v>
      </c>
    </row>
    <row r="1949" spans="1:12">
      <c r="A1949" s="6" t="s">
        <v>491</v>
      </c>
      <c r="B1949" s="7" t="s">
        <v>264</v>
      </c>
      <c r="C1949" s="7">
        <v>2008</v>
      </c>
      <c r="D1949" s="8">
        <v>45</v>
      </c>
      <c r="E1949" s="4" t="s">
        <v>1591</v>
      </c>
      <c r="F1949" t="s">
        <v>1596</v>
      </c>
      <c r="G1949">
        <v>0</v>
      </c>
      <c r="H1949" s="4" t="s">
        <v>1597</v>
      </c>
      <c r="I1949" t="s">
        <v>1598</v>
      </c>
      <c r="J1949" t="s">
        <v>1598</v>
      </c>
      <c r="K1949" t="str">
        <f t="shared" si="60"/>
        <v>7 Merlin Park Mildenhall Sufflok</v>
      </c>
      <c r="L1949" t="str">
        <f t="shared" si="61"/>
        <v>400460 - A/R Garlic,200475 - Kalsec Europe Ltd.,2008,45,GB,Sufflok,7 Merlin Park Mildenhall Sufflok</v>
      </c>
    </row>
    <row r="1950" spans="1:12">
      <c r="A1950" s="6" t="s">
        <v>593</v>
      </c>
      <c r="B1950" s="7" t="s">
        <v>264</v>
      </c>
      <c r="C1950" s="7">
        <v>2008</v>
      </c>
      <c r="D1950" s="8">
        <v>180</v>
      </c>
      <c r="E1950" s="4" t="s">
        <v>1591</v>
      </c>
      <c r="F1950" t="s">
        <v>1596</v>
      </c>
      <c r="G1950">
        <v>0</v>
      </c>
      <c r="H1950" s="4" t="s">
        <v>1597</v>
      </c>
      <c r="I1950" t="s">
        <v>1598</v>
      </c>
      <c r="J1950" t="s">
        <v>1598</v>
      </c>
      <c r="K1950" t="str">
        <f t="shared" si="60"/>
        <v>7 Merlin Park Mildenhall Sufflok</v>
      </c>
      <c r="L1950" t="str">
        <f t="shared" si="61"/>
        <v>400562 - O/R Lovage AF NOT ACTIVE,200475 - Kalsec Europe Ltd.,2008,180,GB,Sufflok,7 Merlin Park Mildenhall Sufflok</v>
      </c>
    </row>
    <row r="1951" spans="1:12">
      <c r="A1951" s="6" t="s">
        <v>630</v>
      </c>
      <c r="B1951" s="7" t="s">
        <v>264</v>
      </c>
      <c r="C1951" s="7">
        <v>2008</v>
      </c>
      <c r="D1951" s="8">
        <v>300</v>
      </c>
      <c r="E1951" s="4" t="s">
        <v>1591</v>
      </c>
      <c r="F1951" t="s">
        <v>1596</v>
      </c>
      <c r="G1951">
        <v>0</v>
      </c>
      <c r="H1951" s="4" t="s">
        <v>1597</v>
      </c>
      <c r="I1951" t="s">
        <v>1598</v>
      </c>
      <c r="J1951" t="s">
        <v>1598</v>
      </c>
      <c r="K1951" t="str">
        <f t="shared" si="60"/>
        <v>7 Merlin Park Mildenhall Sufflok</v>
      </c>
      <c r="L1951" t="str">
        <f t="shared" si="61"/>
        <v>400604 - Flavour Cinnamon AF,200475 - Kalsec Europe Ltd.,2008,300,GB,Sufflok,7 Merlin Park Mildenhall Sufflok</v>
      </c>
    </row>
    <row r="1952" spans="1:12">
      <c r="A1952" s="6" t="s">
        <v>650</v>
      </c>
      <c r="B1952" s="7" t="s">
        <v>264</v>
      </c>
      <c r="C1952" s="7">
        <v>2008</v>
      </c>
      <c r="D1952" s="8">
        <v>45</v>
      </c>
      <c r="E1952" s="4" t="s">
        <v>1591</v>
      </c>
      <c r="F1952" t="s">
        <v>1596</v>
      </c>
      <c r="G1952">
        <v>0</v>
      </c>
      <c r="H1952" s="4" t="s">
        <v>1597</v>
      </c>
      <c r="I1952" t="s">
        <v>1598</v>
      </c>
      <c r="J1952" t="s">
        <v>1598</v>
      </c>
      <c r="K1952" t="str">
        <f t="shared" si="60"/>
        <v>7 Merlin Park Mildenhall Sufflok</v>
      </c>
      <c r="L1952" t="str">
        <f t="shared" si="61"/>
        <v>400630 - A/R Cumin,200475 - Kalsec Europe Ltd.,2008,45,GB,Sufflok,7 Merlin Park Mildenhall Sufflok</v>
      </c>
    </row>
    <row r="1953" spans="1:12">
      <c r="A1953" s="6" t="s">
        <v>651</v>
      </c>
      <c r="B1953" s="7" t="s">
        <v>264</v>
      </c>
      <c r="C1953" s="7">
        <v>2008</v>
      </c>
      <c r="D1953" s="8">
        <v>45</v>
      </c>
      <c r="E1953" s="4" t="s">
        <v>1591</v>
      </c>
      <c r="F1953" t="s">
        <v>1596</v>
      </c>
      <c r="G1953">
        <v>0</v>
      </c>
      <c r="H1953" s="4" t="s">
        <v>1597</v>
      </c>
      <c r="I1953" t="s">
        <v>1598</v>
      </c>
      <c r="J1953" t="s">
        <v>1598</v>
      </c>
      <c r="K1953" t="str">
        <f t="shared" si="60"/>
        <v>7 Merlin Park Mildenhall Sufflok</v>
      </c>
      <c r="L1953" t="str">
        <f t="shared" si="61"/>
        <v>400631 - A/R Thyme,200475 - Kalsec Europe Ltd.,2008,45,GB,Sufflok,7 Merlin Park Mildenhall Sufflok</v>
      </c>
    </row>
    <row r="1954" spans="1:12">
      <c r="A1954" s="6" t="s">
        <v>671</v>
      </c>
      <c r="B1954" s="7" t="s">
        <v>264</v>
      </c>
      <c r="C1954" s="7">
        <v>2008</v>
      </c>
      <c r="D1954" s="8">
        <v>240</v>
      </c>
      <c r="E1954" s="4" t="s">
        <v>1591</v>
      </c>
      <c r="F1954" t="s">
        <v>1596</v>
      </c>
      <c r="G1954">
        <v>0</v>
      </c>
      <c r="H1954" s="4" t="s">
        <v>1597</v>
      </c>
      <c r="I1954" t="s">
        <v>1598</v>
      </c>
      <c r="J1954" t="s">
        <v>1598</v>
      </c>
      <c r="K1954" t="str">
        <f t="shared" si="60"/>
        <v>7 Merlin Park Mildenhall Sufflok</v>
      </c>
      <c r="L1954" t="str">
        <f t="shared" si="61"/>
        <v>400658 - A/R Cayenne Peppar AF NOT ACTIVE,200475 - Kalsec Europe Ltd.,2008,240,GB,Sufflok,7 Merlin Park Mildenhall Sufflok</v>
      </c>
    </row>
    <row r="1955" spans="1:12">
      <c r="A1955" s="6" t="s">
        <v>672</v>
      </c>
      <c r="B1955" s="7" t="s">
        <v>264</v>
      </c>
      <c r="C1955" s="7">
        <v>2008</v>
      </c>
      <c r="D1955" s="8">
        <v>25.6</v>
      </c>
      <c r="E1955" s="4" t="s">
        <v>1591</v>
      </c>
      <c r="F1955" t="s">
        <v>1596</v>
      </c>
      <c r="G1955">
        <v>0</v>
      </c>
      <c r="H1955" s="4" t="s">
        <v>1597</v>
      </c>
      <c r="I1955" t="s">
        <v>1598</v>
      </c>
      <c r="J1955" t="s">
        <v>1598</v>
      </c>
      <c r="K1955" t="str">
        <f t="shared" si="60"/>
        <v>7 Merlin Park Mildenhall Sufflok</v>
      </c>
      <c r="L1955" t="str">
        <f t="shared" si="61"/>
        <v>400659 - A/R Ginger Fresh,200475 - Kalsec Europe Ltd.,2008,25,6,GB,Sufflok,7 Merlin Park Mildenhall Sufflok</v>
      </c>
    </row>
    <row r="1956" spans="1:12">
      <c r="A1956" s="6" t="s">
        <v>673</v>
      </c>
      <c r="B1956" s="7" t="s">
        <v>264</v>
      </c>
      <c r="C1956" s="7">
        <v>2008</v>
      </c>
      <c r="D1956" s="8">
        <v>10.199999999999999</v>
      </c>
      <c r="E1956" s="4" t="s">
        <v>1591</v>
      </c>
      <c r="F1956" t="s">
        <v>1596</v>
      </c>
      <c r="G1956">
        <v>0</v>
      </c>
      <c r="H1956" s="4" t="s">
        <v>1597</v>
      </c>
      <c r="I1956" t="s">
        <v>1598</v>
      </c>
      <c r="J1956" t="s">
        <v>1598</v>
      </c>
      <c r="K1956" t="str">
        <f t="shared" si="60"/>
        <v>7 Merlin Park Mildenhall Sufflok</v>
      </c>
      <c r="L1956" t="str">
        <f t="shared" si="61"/>
        <v>400660 - A/R Lemongrass 19 % Not Active,200475 - Kalsec Europe Ltd.,2008,10,2,GB,Sufflok,7 Merlin Park Mildenhall Sufflok</v>
      </c>
    </row>
    <row r="1957" spans="1:12">
      <c r="A1957" s="6" t="s">
        <v>675</v>
      </c>
      <c r="B1957" s="7" t="s">
        <v>264</v>
      </c>
      <c r="C1957" s="7">
        <v>2008</v>
      </c>
      <c r="D1957" s="8">
        <v>40.199999999999996</v>
      </c>
      <c r="E1957" s="4" t="s">
        <v>1591</v>
      </c>
      <c r="F1957" t="s">
        <v>1596</v>
      </c>
      <c r="G1957">
        <v>0</v>
      </c>
      <c r="H1957" s="4" t="s">
        <v>1597</v>
      </c>
      <c r="I1957" t="s">
        <v>1598</v>
      </c>
      <c r="J1957" t="s">
        <v>1598</v>
      </c>
      <c r="K1957" t="str">
        <f t="shared" si="60"/>
        <v>7 Merlin Park Mildenhall Sufflok</v>
      </c>
      <c r="L1957" t="str">
        <f t="shared" si="61"/>
        <v>400663 - A/R Basil,200475 - Kalsec Europe Ltd.,2008,40,2,GB,Sufflok,7 Merlin Park Mildenhall Sufflok</v>
      </c>
    </row>
    <row r="1958" spans="1:12">
      <c r="A1958" s="6" t="s">
        <v>676</v>
      </c>
      <c r="B1958" s="7" t="s">
        <v>264</v>
      </c>
      <c r="C1958" s="7">
        <v>2008</v>
      </c>
      <c r="D1958" s="8">
        <v>15</v>
      </c>
      <c r="E1958" s="4" t="s">
        <v>1591</v>
      </c>
      <c r="F1958" t="s">
        <v>1596</v>
      </c>
      <c r="G1958">
        <v>0</v>
      </c>
      <c r="H1958" s="4" t="s">
        <v>1597</v>
      </c>
      <c r="I1958" t="s">
        <v>1598</v>
      </c>
      <c r="J1958" t="s">
        <v>1598</v>
      </c>
      <c r="K1958" t="str">
        <f t="shared" si="60"/>
        <v>7 Merlin Park Mildenhall Sufflok</v>
      </c>
      <c r="L1958" t="str">
        <f t="shared" si="61"/>
        <v>400664 - A/R Coriander  NTU,200475 - Kalsec Europe Ltd.,2008,15,GB,Sufflok,7 Merlin Park Mildenhall Sufflok</v>
      </c>
    </row>
    <row r="1959" spans="1:12">
      <c r="A1959" s="6" t="s">
        <v>677</v>
      </c>
      <c r="B1959" s="7" t="s">
        <v>264</v>
      </c>
      <c r="C1959" s="7">
        <v>2008</v>
      </c>
      <c r="D1959" s="8">
        <v>480</v>
      </c>
      <c r="E1959" s="4" t="s">
        <v>1591</v>
      </c>
      <c r="F1959" t="s">
        <v>1596</v>
      </c>
      <c r="G1959">
        <v>0</v>
      </c>
      <c r="H1959" s="4" t="s">
        <v>1597</v>
      </c>
      <c r="I1959" t="s">
        <v>1598</v>
      </c>
      <c r="J1959" t="s">
        <v>1598</v>
      </c>
      <c r="K1959" t="str">
        <f t="shared" si="60"/>
        <v>7 Merlin Park Mildenhall Sufflok</v>
      </c>
      <c r="L1959" t="str">
        <f t="shared" si="61"/>
        <v>400665 - Rosemary extract liquid AF,200475 - Kalsec Europe Ltd.,2008,480,GB,Sufflok,7 Merlin Park Mildenhall Sufflok</v>
      </c>
    </row>
    <row r="1960" spans="1:12">
      <c r="A1960" s="6" t="s">
        <v>678</v>
      </c>
      <c r="B1960" s="7" t="s">
        <v>264</v>
      </c>
      <c r="C1960" s="7">
        <v>2008</v>
      </c>
      <c r="D1960" s="8">
        <v>105</v>
      </c>
      <c r="E1960" s="4" t="s">
        <v>1591</v>
      </c>
      <c r="F1960" t="s">
        <v>1596</v>
      </c>
      <c r="G1960">
        <v>0</v>
      </c>
      <c r="H1960" s="4" t="s">
        <v>1597</v>
      </c>
      <c r="I1960" t="s">
        <v>1598</v>
      </c>
      <c r="J1960" t="s">
        <v>1598</v>
      </c>
      <c r="K1960" t="str">
        <f t="shared" si="60"/>
        <v>7 Merlin Park Mildenhall Sufflok</v>
      </c>
      <c r="L1960" t="str">
        <f t="shared" si="61"/>
        <v>400666 - A/R Oregano,200475 - Kalsec Europe Ltd.,2008,105,GB,Sufflok,7 Merlin Park Mildenhall Sufflok</v>
      </c>
    </row>
    <row r="1961" spans="1:12">
      <c r="A1961" s="6" t="s">
        <v>680</v>
      </c>
      <c r="B1961" s="7" t="s">
        <v>264</v>
      </c>
      <c r="C1961" s="7">
        <v>2008</v>
      </c>
      <c r="D1961" s="8">
        <v>51.8</v>
      </c>
      <c r="E1961" s="4" t="s">
        <v>1591</v>
      </c>
      <c r="F1961" t="s">
        <v>1596</v>
      </c>
      <c r="G1961">
        <v>0</v>
      </c>
      <c r="H1961" s="4" t="s">
        <v>1597</v>
      </c>
      <c r="I1961" t="s">
        <v>1598</v>
      </c>
      <c r="J1961" t="s">
        <v>1598</v>
      </c>
      <c r="K1961" t="str">
        <f t="shared" si="60"/>
        <v>7 Merlin Park Mildenhall Sufflok</v>
      </c>
      <c r="L1961" t="str">
        <f t="shared" si="61"/>
        <v>400672 - A/R Cilantro,200475 - Kalsec Europe Ltd.,2008,51,8,GB,Sufflok,7 Merlin Park Mildenhall Sufflok</v>
      </c>
    </row>
    <row r="1962" spans="1:12">
      <c r="A1962" s="6" t="s">
        <v>716</v>
      </c>
      <c r="B1962" s="7" t="s">
        <v>264</v>
      </c>
      <c r="C1962" s="7">
        <v>2008</v>
      </c>
      <c r="D1962" s="8">
        <v>21.799999999999997</v>
      </c>
      <c r="E1962" s="4" t="s">
        <v>1591</v>
      </c>
      <c r="F1962" t="s">
        <v>1596</v>
      </c>
      <c r="G1962">
        <v>0</v>
      </c>
      <c r="H1962" s="4" t="s">
        <v>1597</v>
      </c>
      <c r="I1962" t="s">
        <v>1598</v>
      </c>
      <c r="J1962" t="s">
        <v>1598</v>
      </c>
      <c r="K1962" t="str">
        <f t="shared" si="60"/>
        <v>7 Merlin Park Mildenhall Sufflok</v>
      </c>
      <c r="L1962" t="str">
        <f t="shared" si="61"/>
        <v>400709 - A/R Bay,200475 - Kalsec Europe Ltd.,2008,21,8,GB,Sufflok,7 Merlin Park Mildenhall Sufflok</v>
      </c>
    </row>
    <row r="1963" spans="1:12">
      <c r="A1963" s="6" t="s">
        <v>717</v>
      </c>
      <c r="B1963" s="7" t="s">
        <v>264</v>
      </c>
      <c r="C1963" s="7">
        <v>2008</v>
      </c>
      <c r="D1963" s="8">
        <v>3.8</v>
      </c>
      <c r="E1963" s="4" t="s">
        <v>1591</v>
      </c>
      <c r="F1963" t="s">
        <v>1596</v>
      </c>
      <c r="G1963">
        <v>0</v>
      </c>
      <c r="H1963" s="4" t="s">
        <v>1597</v>
      </c>
      <c r="I1963" t="s">
        <v>1598</v>
      </c>
      <c r="J1963" t="s">
        <v>1598</v>
      </c>
      <c r="K1963" t="str">
        <f t="shared" si="60"/>
        <v>7 Merlin Park Mildenhall Sufflok</v>
      </c>
      <c r="L1963" t="str">
        <f t="shared" si="61"/>
        <v>400710 - A/R Marjoram,200475 - Kalsec Europe Ltd.,2008,3,8,GB,Sufflok,7 Merlin Park Mildenhall Sufflok</v>
      </c>
    </row>
    <row r="1964" spans="1:12">
      <c r="A1964" s="6" t="s">
        <v>2152</v>
      </c>
      <c r="B1964" s="7" t="s">
        <v>264</v>
      </c>
      <c r="C1964" s="7">
        <v>2008</v>
      </c>
      <c r="D1964" s="8">
        <v>3.4</v>
      </c>
      <c r="E1964" s="4" t="s">
        <v>1591</v>
      </c>
      <c r="F1964" t="s">
        <v>1596</v>
      </c>
      <c r="G1964">
        <v>0</v>
      </c>
      <c r="H1964" s="4" t="s">
        <v>1597</v>
      </c>
      <c r="I1964" t="s">
        <v>1598</v>
      </c>
      <c r="J1964" t="s">
        <v>1598</v>
      </c>
      <c r="K1964" t="str">
        <f t="shared" si="60"/>
        <v>7 Merlin Park Mildenhall Sufflok</v>
      </c>
      <c r="L1964" t="str">
        <f t="shared" si="61"/>
        <v>400712 - Aquaresin Sage. NS NOTACTIVE,200475 - Kalsec Europe Ltd.,2008,3,4,GB,Sufflok,7 Merlin Park Mildenhall Sufflok</v>
      </c>
    </row>
    <row r="1965" spans="1:12">
      <c r="A1965" s="6" t="s">
        <v>746</v>
      </c>
      <c r="B1965" s="7" t="s">
        <v>264</v>
      </c>
      <c r="C1965" s="7">
        <v>2008</v>
      </c>
      <c r="D1965" s="8">
        <v>45</v>
      </c>
      <c r="E1965" s="4" t="s">
        <v>1591</v>
      </c>
      <c r="F1965" t="s">
        <v>1596</v>
      </c>
      <c r="G1965">
        <v>0</v>
      </c>
      <c r="H1965" s="4" t="s">
        <v>1597</v>
      </c>
      <c r="I1965" t="s">
        <v>1598</v>
      </c>
      <c r="J1965" t="s">
        <v>1598</v>
      </c>
      <c r="K1965" t="str">
        <f t="shared" si="60"/>
        <v>7 Merlin Park Mildenhall Sufflok</v>
      </c>
      <c r="L1965" t="str">
        <f t="shared" si="61"/>
        <v>400744 - A/R Chilispice,200475 - Kalsec Europe Ltd.,2008,45,GB,Sufflok,7 Merlin Park Mildenhall Sufflok</v>
      </c>
    </row>
    <row r="1966" spans="1:12">
      <c r="A1966" s="6" t="s">
        <v>2153</v>
      </c>
      <c r="B1966" s="7" t="s">
        <v>264</v>
      </c>
      <c r="C1966" s="7">
        <v>2008</v>
      </c>
      <c r="D1966" s="8">
        <v>18.399999999999999</v>
      </c>
      <c r="E1966" s="4" t="s">
        <v>1591</v>
      </c>
      <c r="F1966" t="s">
        <v>1596</v>
      </c>
      <c r="G1966">
        <v>0</v>
      </c>
      <c r="H1966" s="4" t="s">
        <v>1597</v>
      </c>
      <c r="I1966" t="s">
        <v>1598</v>
      </c>
      <c r="J1966" t="s">
        <v>1598</v>
      </c>
      <c r="K1966" t="str">
        <f t="shared" si="60"/>
        <v>7 Merlin Park Mildenhall Sufflok</v>
      </c>
      <c r="L1966" t="str">
        <f t="shared" si="61"/>
        <v>400772 - Aquaresin Basil. NS NOT ACTIVE,200475 - Kalsec Europe Ltd.,2008,18,4,GB,Sufflok,7 Merlin Park Mildenhall Sufflok</v>
      </c>
    </row>
    <row r="1967" spans="1:12">
      <c r="A1967" s="6" t="s">
        <v>263</v>
      </c>
      <c r="B1967" s="7" t="s">
        <v>264</v>
      </c>
      <c r="C1967" s="7">
        <v>2009</v>
      </c>
      <c r="D1967" s="8">
        <v>501.8</v>
      </c>
      <c r="E1967" s="4" t="s">
        <v>1591</v>
      </c>
      <c r="F1967" t="s">
        <v>1596</v>
      </c>
      <c r="G1967">
        <v>0</v>
      </c>
      <c r="H1967" s="4" t="s">
        <v>1597</v>
      </c>
      <c r="I1967" t="s">
        <v>1598</v>
      </c>
      <c r="J1967" t="s">
        <v>1598</v>
      </c>
      <c r="K1967" t="str">
        <f t="shared" si="60"/>
        <v>7 Merlin Park Mildenhall Sufflok</v>
      </c>
      <c r="L1967" t="str">
        <f t="shared" si="61"/>
        <v>400243 - O/R Mace 10-15 % vo AF NOT ACTIVE,200475 - Kalsec Europe Ltd.,2009,501,8,GB,Sufflok,7 Merlin Park Mildenhall Sufflok</v>
      </c>
    </row>
    <row r="1968" spans="1:12">
      <c r="A1968" s="6" t="s">
        <v>271</v>
      </c>
      <c r="B1968" s="7" t="s">
        <v>264</v>
      </c>
      <c r="C1968" s="7">
        <v>2009</v>
      </c>
      <c r="D1968" s="8">
        <v>182</v>
      </c>
      <c r="E1968" s="4" t="s">
        <v>1591</v>
      </c>
      <c r="F1968" t="s">
        <v>1596</v>
      </c>
      <c r="G1968">
        <v>0</v>
      </c>
      <c r="H1968" s="4" t="s">
        <v>1597</v>
      </c>
      <c r="I1968" t="s">
        <v>1598</v>
      </c>
      <c r="J1968" t="s">
        <v>1598</v>
      </c>
      <c r="K1968" t="str">
        <f t="shared" si="60"/>
        <v>7 Merlin Park Mildenhall Sufflok</v>
      </c>
      <c r="L1968" t="str">
        <f t="shared" si="61"/>
        <v>400251 - A/R Onion,200475 - Kalsec Europe Ltd.,2009,182,GB,Sufflok,7 Merlin Park Mildenhall Sufflok</v>
      </c>
    </row>
    <row r="1969" spans="1:12">
      <c r="A1969" s="6" t="s">
        <v>280</v>
      </c>
      <c r="B1969" s="7" t="s">
        <v>264</v>
      </c>
      <c r="C1969" s="7">
        <v>2009</v>
      </c>
      <c r="D1969" s="8">
        <v>25.2</v>
      </c>
      <c r="E1969" s="4" t="s">
        <v>1591</v>
      </c>
      <c r="F1969" t="s">
        <v>1596</v>
      </c>
      <c r="G1969">
        <v>0</v>
      </c>
      <c r="H1969" s="4" t="s">
        <v>1597</v>
      </c>
      <c r="I1969" t="s">
        <v>1598</v>
      </c>
      <c r="J1969" t="s">
        <v>1598</v>
      </c>
      <c r="K1969" t="str">
        <f t="shared" si="60"/>
        <v>7 Merlin Park Mildenhall Sufflok</v>
      </c>
      <c r="L1969" t="str">
        <f t="shared" si="61"/>
        <v>400263 - O/R Turmeric liquid Not Active,200475 - Kalsec Europe Ltd.,2009,25,2,GB,Sufflok,7 Merlin Park Mildenhall Sufflok</v>
      </c>
    </row>
    <row r="1970" spans="1:12">
      <c r="A1970" s="6" t="s">
        <v>424</v>
      </c>
      <c r="B1970" s="7" t="s">
        <v>264</v>
      </c>
      <c r="C1970" s="7">
        <v>2009</v>
      </c>
      <c r="D1970" s="8">
        <v>276.79999999999995</v>
      </c>
      <c r="E1970" s="4" t="s">
        <v>1591</v>
      </c>
      <c r="F1970" t="s">
        <v>1596</v>
      </c>
      <c r="G1970">
        <v>0</v>
      </c>
      <c r="H1970" s="4" t="s">
        <v>1597</v>
      </c>
      <c r="I1970" t="s">
        <v>1598</v>
      </c>
      <c r="J1970" t="s">
        <v>1598</v>
      </c>
      <c r="K1970" t="str">
        <f t="shared" si="60"/>
        <v>7 Merlin Park Mildenhall Sufflok</v>
      </c>
      <c r="L1970" t="str">
        <f t="shared" si="61"/>
        <v>400396 - O/R All spice 20-30% AF,200475 - Kalsec Europe Ltd.,2009,276,8,GB,Sufflok,7 Merlin Park Mildenhall Sufflok</v>
      </c>
    </row>
    <row r="1971" spans="1:12">
      <c r="A1971" s="6" t="s">
        <v>425</v>
      </c>
      <c r="B1971" s="7" t="s">
        <v>264</v>
      </c>
      <c r="C1971" s="7">
        <v>2009</v>
      </c>
      <c r="D1971" s="8">
        <v>966.8</v>
      </c>
      <c r="E1971" s="4" t="s">
        <v>1591</v>
      </c>
      <c r="F1971" t="s">
        <v>1596</v>
      </c>
      <c r="G1971">
        <v>0</v>
      </c>
      <c r="H1971" s="4" t="s">
        <v>1597</v>
      </c>
      <c r="I1971" t="s">
        <v>1598</v>
      </c>
      <c r="J1971" t="s">
        <v>1598</v>
      </c>
      <c r="K1971" t="str">
        <f t="shared" si="60"/>
        <v>7 Merlin Park Mildenhall Sufflok</v>
      </c>
      <c r="L1971" t="str">
        <f t="shared" si="61"/>
        <v>400398 - O/R Coriander 60 % AF,200475 - Kalsec Europe Ltd.,2009,966,8,GB,Sufflok,7 Merlin Park Mildenhall Sufflok</v>
      </c>
    </row>
    <row r="1972" spans="1:12">
      <c r="A1972" s="6" t="s">
        <v>428</v>
      </c>
      <c r="B1972" s="7" t="s">
        <v>264</v>
      </c>
      <c r="C1972" s="7">
        <v>2009</v>
      </c>
      <c r="D1972" s="8">
        <v>109.6</v>
      </c>
      <c r="E1972" s="4" t="s">
        <v>1591</v>
      </c>
      <c r="F1972" t="s">
        <v>1596</v>
      </c>
      <c r="G1972">
        <v>0</v>
      </c>
      <c r="H1972" s="4" t="s">
        <v>1597</v>
      </c>
      <c r="I1972" t="s">
        <v>1598</v>
      </c>
      <c r="J1972" t="s">
        <v>1598</v>
      </c>
      <c r="K1972" t="str">
        <f t="shared" si="60"/>
        <v>7 Merlin Park Mildenhall Sufflok</v>
      </c>
      <c r="L1972" t="str">
        <f t="shared" si="61"/>
        <v>400401 - Oil Caraway AF,200475 - Kalsec Europe Ltd.,2009,109,6,GB,Sufflok,7 Merlin Park Mildenhall Sufflok</v>
      </c>
    </row>
    <row r="1973" spans="1:12">
      <c r="A1973" s="6" t="s">
        <v>470</v>
      </c>
      <c r="B1973" s="7" t="s">
        <v>264</v>
      </c>
      <c r="C1973" s="7">
        <v>2009</v>
      </c>
      <c r="D1973" s="8">
        <v>36.4</v>
      </c>
      <c r="E1973" s="4" t="s">
        <v>1591</v>
      </c>
      <c r="F1973" t="s">
        <v>1596</v>
      </c>
      <c r="G1973">
        <v>0</v>
      </c>
      <c r="H1973" s="4" t="s">
        <v>1597</v>
      </c>
      <c r="I1973" t="s">
        <v>1598</v>
      </c>
      <c r="J1973" t="s">
        <v>1598</v>
      </c>
      <c r="K1973" t="str">
        <f t="shared" si="60"/>
        <v>7 Merlin Park Mildenhall Sufflok</v>
      </c>
      <c r="L1973" t="str">
        <f t="shared" si="61"/>
        <v>400442 - A/R Dill,200475 - Kalsec Europe Ltd.,2009,36,4,GB,Sufflok,7 Merlin Park Mildenhall Sufflok</v>
      </c>
    </row>
    <row r="1974" spans="1:12">
      <c r="A1974" s="6" t="s">
        <v>481</v>
      </c>
      <c r="B1974" s="7" t="s">
        <v>264</v>
      </c>
      <c r="C1974" s="7">
        <v>2009</v>
      </c>
      <c r="D1974" s="8">
        <v>85.2</v>
      </c>
      <c r="E1974" s="4" t="s">
        <v>1591</v>
      </c>
      <c r="F1974" t="s">
        <v>1596</v>
      </c>
      <c r="G1974">
        <v>0</v>
      </c>
      <c r="H1974" s="4" t="s">
        <v>1597</v>
      </c>
      <c r="I1974" t="s">
        <v>1598</v>
      </c>
      <c r="J1974" t="s">
        <v>1598</v>
      </c>
      <c r="K1974" t="str">
        <f t="shared" si="60"/>
        <v>7 Merlin Park Mildenhall Sufflok</v>
      </c>
      <c r="L1974" t="str">
        <f t="shared" si="61"/>
        <v>400450 - A/R Ginger NOT ACTIVE,200475 - Kalsec Europe Ltd.,2009,85,2,GB,Sufflok,7 Merlin Park Mildenhall Sufflok</v>
      </c>
    </row>
    <row r="1975" spans="1:12">
      <c r="A1975" s="6" t="s">
        <v>491</v>
      </c>
      <c r="B1975" s="7" t="s">
        <v>264</v>
      </c>
      <c r="C1975" s="7">
        <v>2009</v>
      </c>
      <c r="D1975" s="8">
        <v>73.599999999999994</v>
      </c>
      <c r="E1975" s="4" t="s">
        <v>1591</v>
      </c>
      <c r="F1975" t="s">
        <v>1596</v>
      </c>
      <c r="G1975">
        <v>0</v>
      </c>
      <c r="H1975" s="4" t="s">
        <v>1597</v>
      </c>
      <c r="I1975" t="s">
        <v>1598</v>
      </c>
      <c r="J1975" t="s">
        <v>1598</v>
      </c>
      <c r="K1975" t="str">
        <f t="shared" si="60"/>
        <v>7 Merlin Park Mildenhall Sufflok</v>
      </c>
      <c r="L1975" t="str">
        <f t="shared" si="61"/>
        <v>400460 - A/R Garlic,200475 - Kalsec Europe Ltd.,2009,73,6,GB,Sufflok,7 Merlin Park Mildenhall Sufflok</v>
      </c>
    </row>
    <row r="1976" spans="1:12">
      <c r="A1976" s="6" t="s">
        <v>593</v>
      </c>
      <c r="B1976" s="7" t="s">
        <v>264</v>
      </c>
      <c r="C1976" s="7">
        <v>2009</v>
      </c>
      <c r="D1976" s="8">
        <v>53.8</v>
      </c>
      <c r="E1976" s="4" t="s">
        <v>1591</v>
      </c>
      <c r="F1976" t="s">
        <v>1596</v>
      </c>
      <c r="G1976">
        <v>0</v>
      </c>
      <c r="H1976" s="4" t="s">
        <v>1597</v>
      </c>
      <c r="I1976" t="s">
        <v>1598</v>
      </c>
      <c r="J1976" t="s">
        <v>1598</v>
      </c>
      <c r="K1976" t="str">
        <f t="shared" si="60"/>
        <v>7 Merlin Park Mildenhall Sufflok</v>
      </c>
      <c r="L1976" t="str">
        <f t="shared" si="61"/>
        <v>400562 - O/R Lovage AF NOT ACTIVE,200475 - Kalsec Europe Ltd.,2009,53,8,GB,Sufflok,7 Merlin Park Mildenhall Sufflok</v>
      </c>
    </row>
    <row r="1977" spans="1:12">
      <c r="A1977" s="6" t="s">
        <v>630</v>
      </c>
      <c r="B1977" s="7" t="s">
        <v>264</v>
      </c>
      <c r="C1977" s="7">
        <v>2009</v>
      </c>
      <c r="D1977" s="8">
        <v>546.4</v>
      </c>
      <c r="E1977" s="4" t="s">
        <v>1591</v>
      </c>
      <c r="F1977" t="s">
        <v>1596</v>
      </c>
      <c r="G1977">
        <v>0</v>
      </c>
      <c r="H1977" s="4" t="s">
        <v>1597</v>
      </c>
      <c r="I1977" t="s">
        <v>1598</v>
      </c>
      <c r="J1977" t="s">
        <v>1598</v>
      </c>
      <c r="K1977" t="str">
        <f t="shared" si="60"/>
        <v>7 Merlin Park Mildenhall Sufflok</v>
      </c>
      <c r="L1977" t="str">
        <f t="shared" si="61"/>
        <v>400604 - Flavour Cinnamon AF,200475 - Kalsec Europe Ltd.,2009,546,4,GB,Sufflok,7 Merlin Park Mildenhall Sufflok</v>
      </c>
    </row>
    <row r="1978" spans="1:12">
      <c r="A1978" s="6" t="s">
        <v>650</v>
      </c>
      <c r="B1978" s="7" t="s">
        <v>264</v>
      </c>
      <c r="C1978" s="7">
        <v>2009</v>
      </c>
      <c r="D1978" s="8">
        <v>81.8</v>
      </c>
      <c r="E1978" s="4" t="s">
        <v>1591</v>
      </c>
      <c r="F1978" t="s">
        <v>1596</v>
      </c>
      <c r="G1978">
        <v>0</v>
      </c>
      <c r="H1978" s="4" t="s">
        <v>1597</v>
      </c>
      <c r="I1978" t="s">
        <v>1598</v>
      </c>
      <c r="J1978" t="s">
        <v>1598</v>
      </c>
      <c r="K1978" t="str">
        <f t="shared" si="60"/>
        <v>7 Merlin Park Mildenhall Sufflok</v>
      </c>
      <c r="L1978" t="str">
        <f t="shared" si="61"/>
        <v>400630 - A/R Cumin,200475 - Kalsec Europe Ltd.,2009,81,8,GB,Sufflok,7 Merlin Park Mildenhall Sufflok</v>
      </c>
    </row>
    <row r="1979" spans="1:12">
      <c r="A1979" s="6" t="s">
        <v>651</v>
      </c>
      <c r="B1979" s="7" t="s">
        <v>264</v>
      </c>
      <c r="C1979" s="7">
        <v>2009</v>
      </c>
      <c r="D1979" s="8">
        <v>73.599999999999994</v>
      </c>
      <c r="E1979" s="4" t="s">
        <v>1591</v>
      </c>
      <c r="F1979" t="s">
        <v>1596</v>
      </c>
      <c r="G1979">
        <v>0</v>
      </c>
      <c r="H1979" s="4" t="s">
        <v>1597</v>
      </c>
      <c r="I1979" t="s">
        <v>1598</v>
      </c>
      <c r="J1979" t="s">
        <v>1598</v>
      </c>
      <c r="K1979" t="str">
        <f t="shared" si="60"/>
        <v>7 Merlin Park Mildenhall Sufflok</v>
      </c>
      <c r="L1979" t="str">
        <f t="shared" si="61"/>
        <v>400631 - A/R Thyme,200475 - Kalsec Europe Ltd.,2009,73,6,GB,Sufflok,7 Merlin Park Mildenhall Sufflok</v>
      </c>
    </row>
    <row r="1980" spans="1:12">
      <c r="A1980" s="6" t="s">
        <v>671</v>
      </c>
      <c r="B1980" s="7" t="s">
        <v>264</v>
      </c>
      <c r="C1980" s="7">
        <v>2009</v>
      </c>
      <c r="D1980" s="8">
        <v>325.2</v>
      </c>
      <c r="E1980" s="4" t="s">
        <v>1591</v>
      </c>
      <c r="F1980" t="s">
        <v>1596</v>
      </c>
      <c r="G1980">
        <v>0</v>
      </c>
      <c r="H1980" s="4" t="s">
        <v>1597</v>
      </c>
      <c r="I1980" t="s">
        <v>1598</v>
      </c>
      <c r="J1980" t="s">
        <v>1598</v>
      </c>
      <c r="K1980" t="str">
        <f t="shared" si="60"/>
        <v>7 Merlin Park Mildenhall Sufflok</v>
      </c>
      <c r="L1980" t="str">
        <f t="shared" si="61"/>
        <v>400658 - A/R Cayenne Peppar AF NOT ACTIVE,200475 - Kalsec Europe Ltd.,2009,325,2,GB,Sufflok,7 Merlin Park Mildenhall Sufflok</v>
      </c>
    </row>
    <row r="1981" spans="1:12">
      <c r="A1981" s="6" t="s">
        <v>672</v>
      </c>
      <c r="B1981" s="7" t="s">
        <v>264</v>
      </c>
      <c r="C1981" s="7">
        <v>2009</v>
      </c>
      <c r="D1981" s="8">
        <v>58.6</v>
      </c>
      <c r="E1981" s="4" t="s">
        <v>1591</v>
      </c>
      <c r="F1981" t="s">
        <v>1596</v>
      </c>
      <c r="G1981">
        <v>0</v>
      </c>
      <c r="H1981" s="4" t="s">
        <v>1597</v>
      </c>
      <c r="I1981" t="s">
        <v>1598</v>
      </c>
      <c r="J1981" t="s">
        <v>1598</v>
      </c>
      <c r="K1981" t="str">
        <f t="shared" si="60"/>
        <v>7 Merlin Park Mildenhall Sufflok</v>
      </c>
      <c r="L1981" t="str">
        <f t="shared" si="61"/>
        <v>400659 - A/R Ginger Fresh,200475 - Kalsec Europe Ltd.,2009,58,6,GB,Sufflok,7 Merlin Park Mildenhall Sufflok</v>
      </c>
    </row>
    <row r="1982" spans="1:12">
      <c r="A1982" s="6" t="s">
        <v>673</v>
      </c>
      <c r="B1982" s="7" t="s">
        <v>264</v>
      </c>
      <c r="C1982" s="7">
        <v>2009</v>
      </c>
      <c r="D1982" s="8">
        <v>68.8</v>
      </c>
      <c r="E1982" s="4" t="s">
        <v>1591</v>
      </c>
      <c r="F1982" t="s">
        <v>1596</v>
      </c>
      <c r="G1982">
        <v>0</v>
      </c>
      <c r="H1982" s="4" t="s">
        <v>1597</v>
      </c>
      <c r="I1982" t="s">
        <v>1598</v>
      </c>
      <c r="J1982" t="s">
        <v>1598</v>
      </c>
      <c r="K1982" t="str">
        <f t="shared" si="60"/>
        <v>7 Merlin Park Mildenhall Sufflok</v>
      </c>
      <c r="L1982" t="str">
        <f t="shared" si="61"/>
        <v>400660 - A/R Lemongrass 19 % Not Active,200475 - Kalsec Europe Ltd.,2009,68,8,GB,Sufflok,7 Merlin Park Mildenhall Sufflok</v>
      </c>
    </row>
    <row r="1983" spans="1:12">
      <c r="A1983" s="6" t="s">
        <v>675</v>
      </c>
      <c r="B1983" s="7" t="s">
        <v>264</v>
      </c>
      <c r="C1983" s="7">
        <v>2009</v>
      </c>
      <c r="D1983" s="8">
        <v>380.40000000000003</v>
      </c>
      <c r="E1983" s="4" t="s">
        <v>1591</v>
      </c>
      <c r="F1983" t="s">
        <v>1596</v>
      </c>
      <c r="G1983">
        <v>0</v>
      </c>
      <c r="H1983" s="4" t="s">
        <v>1597</v>
      </c>
      <c r="I1983" t="s">
        <v>1598</v>
      </c>
      <c r="J1983" t="s">
        <v>1598</v>
      </c>
      <c r="K1983" t="str">
        <f t="shared" si="60"/>
        <v>7 Merlin Park Mildenhall Sufflok</v>
      </c>
      <c r="L1983" t="str">
        <f t="shared" si="61"/>
        <v>400663 - A/R Basil,200475 - Kalsec Europe Ltd.,2009,380,4,GB,Sufflok,7 Merlin Park Mildenhall Sufflok</v>
      </c>
    </row>
    <row r="1984" spans="1:12">
      <c r="A1984" s="6" t="s">
        <v>676</v>
      </c>
      <c r="B1984" s="7" t="s">
        <v>264</v>
      </c>
      <c r="C1984" s="7">
        <v>2009</v>
      </c>
      <c r="D1984" s="8">
        <v>60</v>
      </c>
      <c r="E1984" s="4" t="s">
        <v>1591</v>
      </c>
      <c r="F1984" t="s">
        <v>1596</v>
      </c>
      <c r="G1984">
        <v>0</v>
      </c>
      <c r="H1984" s="4" t="s">
        <v>1597</v>
      </c>
      <c r="I1984" t="s">
        <v>1598</v>
      </c>
      <c r="J1984" t="s">
        <v>1598</v>
      </c>
      <c r="K1984" t="str">
        <f t="shared" si="60"/>
        <v>7 Merlin Park Mildenhall Sufflok</v>
      </c>
      <c r="L1984" t="str">
        <f t="shared" si="61"/>
        <v>400664 - A/R Coriander  NTU,200475 - Kalsec Europe Ltd.,2009,60,GB,Sufflok,7 Merlin Park Mildenhall Sufflok</v>
      </c>
    </row>
    <row r="1985" spans="1:12">
      <c r="A1985" s="6" t="s">
        <v>677</v>
      </c>
      <c r="B1985" s="7" t="s">
        <v>264</v>
      </c>
      <c r="C1985" s="7">
        <v>2009</v>
      </c>
      <c r="D1985" s="8">
        <v>1530</v>
      </c>
      <c r="E1985" s="4" t="s">
        <v>1591</v>
      </c>
      <c r="F1985" t="s">
        <v>1596</v>
      </c>
      <c r="G1985">
        <v>0</v>
      </c>
      <c r="H1985" s="4" t="s">
        <v>1597</v>
      </c>
      <c r="I1985" t="s">
        <v>1598</v>
      </c>
      <c r="J1985" t="s">
        <v>1598</v>
      </c>
      <c r="K1985" t="str">
        <f t="shared" si="60"/>
        <v>7 Merlin Park Mildenhall Sufflok</v>
      </c>
      <c r="L1985" t="str">
        <f t="shared" si="61"/>
        <v>400665 - Rosemary extract liquid AF,200475 - Kalsec Europe Ltd.,2009,1530,GB,Sufflok,7 Merlin Park Mildenhall Sufflok</v>
      </c>
    </row>
    <row r="1986" spans="1:12">
      <c r="A1986" s="6" t="s">
        <v>678</v>
      </c>
      <c r="B1986" s="7" t="s">
        <v>264</v>
      </c>
      <c r="C1986" s="7">
        <v>2009</v>
      </c>
      <c r="D1986" s="8">
        <v>180</v>
      </c>
      <c r="E1986" s="4" t="s">
        <v>1591</v>
      </c>
      <c r="F1986" t="s">
        <v>1596</v>
      </c>
      <c r="G1986">
        <v>0</v>
      </c>
      <c r="H1986" s="4" t="s">
        <v>1597</v>
      </c>
      <c r="I1986" t="s">
        <v>1598</v>
      </c>
      <c r="J1986" t="s">
        <v>1598</v>
      </c>
      <c r="K1986" t="str">
        <f t="shared" si="60"/>
        <v>7 Merlin Park Mildenhall Sufflok</v>
      </c>
      <c r="L1986" t="str">
        <f t="shared" si="61"/>
        <v>400666 - A/R Oregano,200475 - Kalsec Europe Ltd.,2009,180,GB,Sufflok,7 Merlin Park Mildenhall Sufflok</v>
      </c>
    </row>
    <row r="1987" spans="1:12">
      <c r="A1987" s="6" t="s">
        <v>680</v>
      </c>
      <c r="B1987" s="7" t="s">
        <v>264</v>
      </c>
      <c r="C1987" s="7">
        <v>2009</v>
      </c>
      <c r="D1987" s="8">
        <v>70.199999999999989</v>
      </c>
      <c r="E1987" s="4" t="s">
        <v>1591</v>
      </c>
      <c r="F1987" t="s">
        <v>1596</v>
      </c>
      <c r="G1987">
        <v>0</v>
      </c>
      <c r="H1987" s="4" t="s">
        <v>1597</v>
      </c>
      <c r="I1987" t="s">
        <v>1598</v>
      </c>
      <c r="J1987" t="s">
        <v>1598</v>
      </c>
      <c r="K1987" t="str">
        <f t="shared" ref="K1987:K2050" si="62">CONCATENATE(I1987," ",H1987)</f>
        <v>7 Merlin Park Mildenhall Sufflok</v>
      </c>
      <c r="L1987" t="str">
        <f t="shared" ref="L1987:L2050" si="63">CONCATENATE(A1987,",",B1987,",",C1987,",",D1987,",",E1987,",",H1987,",",K1987)</f>
        <v>400672 - A/R Cilantro,200475 - Kalsec Europe Ltd.,2009,70,2,GB,Sufflok,7 Merlin Park Mildenhall Sufflok</v>
      </c>
    </row>
    <row r="1988" spans="1:12">
      <c r="A1988" s="6" t="s">
        <v>716</v>
      </c>
      <c r="B1988" s="7" t="s">
        <v>264</v>
      </c>
      <c r="C1988" s="7">
        <v>2009</v>
      </c>
      <c r="D1988" s="8">
        <v>51.8</v>
      </c>
      <c r="E1988" s="4" t="s">
        <v>1591</v>
      </c>
      <c r="F1988" t="s">
        <v>1596</v>
      </c>
      <c r="G1988">
        <v>0</v>
      </c>
      <c r="H1988" s="4" t="s">
        <v>1597</v>
      </c>
      <c r="I1988" t="s">
        <v>1598</v>
      </c>
      <c r="J1988" t="s">
        <v>1598</v>
      </c>
      <c r="K1988" t="str">
        <f t="shared" si="62"/>
        <v>7 Merlin Park Mildenhall Sufflok</v>
      </c>
      <c r="L1988" t="str">
        <f t="shared" si="63"/>
        <v>400709 - A/R Bay,200475 - Kalsec Europe Ltd.,2009,51,8,GB,Sufflok,7 Merlin Park Mildenhall Sufflok</v>
      </c>
    </row>
    <row r="1989" spans="1:12">
      <c r="A1989" s="6" t="s">
        <v>717</v>
      </c>
      <c r="B1989" s="7" t="s">
        <v>264</v>
      </c>
      <c r="C1989" s="7">
        <v>2009</v>
      </c>
      <c r="D1989" s="8">
        <v>51.8</v>
      </c>
      <c r="E1989" s="4" t="s">
        <v>1591</v>
      </c>
      <c r="F1989" t="s">
        <v>1596</v>
      </c>
      <c r="G1989">
        <v>0</v>
      </c>
      <c r="H1989" s="4" t="s">
        <v>1597</v>
      </c>
      <c r="I1989" t="s">
        <v>1598</v>
      </c>
      <c r="J1989" t="s">
        <v>1598</v>
      </c>
      <c r="K1989" t="str">
        <f t="shared" si="62"/>
        <v>7 Merlin Park Mildenhall Sufflok</v>
      </c>
      <c r="L1989" t="str">
        <f t="shared" si="63"/>
        <v>400710 - A/R Marjoram,200475 - Kalsec Europe Ltd.,2009,51,8,GB,Sufflok,7 Merlin Park Mildenhall Sufflok</v>
      </c>
    </row>
    <row r="1990" spans="1:12">
      <c r="A1990" s="6" t="s">
        <v>746</v>
      </c>
      <c r="B1990" s="7" t="s">
        <v>264</v>
      </c>
      <c r="C1990" s="7">
        <v>2009</v>
      </c>
      <c r="D1990" s="8">
        <v>66.8</v>
      </c>
      <c r="E1990" s="4" t="s">
        <v>1591</v>
      </c>
      <c r="F1990" t="s">
        <v>1596</v>
      </c>
      <c r="G1990">
        <v>0</v>
      </c>
      <c r="H1990" s="4" t="s">
        <v>1597</v>
      </c>
      <c r="I1990" t="s">
        <v>1598</v>
      </c>
      <c r="J1990" t="s">
        <v>1598</v>
      </c>
      <c r="K1990" t="str">
        <f t="shared" si="62"/>
        <v>7 Merlin Park Mildenhall Sufflok</v>
      </c>
      <c r="L1990" t="str">
        <f t="shared" si="63"/>
        <v>400744 - A/R Chilispice,200475 - Kalsec Europe Ltd.,2009,66,8,GB,Sufflok,7 Merlin Park Mildenhall Sufflok</v>
      </c>
    </row>
    <row r="1991" spans="1:12">
      <c r="A1991" s="6" t="s">
        <v>755</v>
      </c>
      <c r="B1991" s="7" t="s">
        <v>264</v>
      </c>
      <c r="C1991" s="7">
        <v>2009</v>
      </c>
      <c r="D1991" s="8">
        <v>17</v>
      </c>
      <c r="E1991" s="4" t="s">
        <v>1591</v>
      </c>
      <c r="F1991" t="s">
        <v>1596</v>
      </c>
      <c r="G1991">
        <v>0</v>
      </c>
      <c r="H1991" s="4" t="s">
        <v>1597</v>
      </c>
      <c r="I1991" t="s">
        <v>1598</v>
      </c>
      <c r="J1991" t="s">
        <v>1598</v>
      </c>
      <c r="K1991" t="str">
        <f t="shared" si="62"/>
        <v>7 Merlin Park Mildenhall Sufflok</v>
      </c>
      <c r="L1991" t="str">
        <f t="shared" si="63"/>
        <v>400754 - O/R Cinnamon NOT ACTIVE,200475 - Kalsec Europe Ltd.,2009,17,GB,Sufflok,7 Merlin Park Mildenhall Sufflok</v>
      </c>
    </row>
    <row r="1992" spans="1:12">
      <c r="A1992" s="6" t="s">
        <v>767</v>
      </c>
      <c r="B1992" s="7" t="s">
        <v>264</v>
      </c>
      <c r="C1992" s="7">
        <v>2009</v>
      </c>
      <c r="D1992" s="8">
        <v>108.4</v>
      </c>
      <c r="E1992" s="4" t="s">
        <v>1591</v>
      </c>
      <c r="F1992" t="s">
        <v>1596</v>
      </c>
      <c r="G1992">
        <v>0</v>
      </c>
      <c r="H1992" s="4" t="s">
        <v>1597</v>
      </c>
      <c r="I1992" t="s">
        <v>1598</v>
      </c>
      <c r="J1992" t="s">
        <v>1598</v>
      </c>
      <c r="K1992" t="str">
        <f t="shared" si="62"/>
        <v>7 Merlin Park Mildenhall Sufflok</v>
      </c>
      <c r="L1992" t="str">
        <f t="shared" si="63"/>
        <v>400770 - O/R Tarragon,200475 - Kalsec Europe Ltd.,2009,108,4,GB,Sufflok,7 Merlin Park Mildenhall Sufflok</v>
      </c>
    </row>
    <row r="1993" spans="1:12">
      <c r="A1993" s="6" t="s">
        <v>822</v>
      </c>
      <c r="B1993" s="7" t="s">
        <v>264</v>
      </c>
      <c r="C1993" s="7">
        <v>2009</v>
      </c>
      <c r="D1993" s="8">
        <v>12.200000000000001</v>
      </c>
      <c r="E1993" s="4" t="s">
        <v>1591</v>
      </c>
      <c r="F1993" t="s">
        <v>1596</v>
      </c>
      <c r="G1993">
        <v>0</v>
      </c>
      <c r="H1993" s="4" t="s">
        <v>1597</v>
      </c>
      <c r="I1993" t="s">
        <v>1598</v>
      </c>
      <c r="J1993" t="s">
        <v>1598</v>
      </c>
      <c r="K1993" t="str">
        <f t="shared" si="62"/>
        <v>7 Merlin Park Mildenhall Sufflok</v>
      </c>
      <c r="L1993" t="str">
        <f t="shared" si="63"/>
        <v>400834 - Horseradish flavor liquid,200475 - Kalsec Europe Ltd.,2009,12,2,GB,Sufflok,7 Merlin Park Mildenhall Sufflok</v>
      </c>
    </row>
    <row r="1994" spans="1:12">
      <c r="A1994" s="6" t="s">
        <v>263</v>
      </c>
      <c r="B1994" s="7" t="s">
        <v>264</v>
      </c>
      <c r="C1994" s="7">
        <v>2010</v>
      </c>
      <c r="D1994" s="8">
        <v>525</v>
      </c>
      <c r="E1994" s="4" t="s">
        <v>1591</v>
      </c>
      <c r="F1994" t="s">
        <v>1596</v>
      </c>
      <c r="G1994">
        <v>0</v>
      </c>
      <c r="H1994" s="4" t="s">
        <v>1597</v>
      </c>
      <c r="I1994" t="s">
        <v>1598</v>
      </c>
      <c r="J1994" t="s">
        <v>1598</v>
      </c>
      <c r="K1994" t="str">
        <f t="shared" si="62"/>
        <v>7 Merlin Park Mildenhall Sufflok</v>
      </c>
      <c r="L1994" t="str">
        <f t="shared" si="63"/>
        <v>400243 - O/R Mace 10-15 % vo AF NOT ACTIVE,200475 - Kalsec Europe Ltd.,2010,525,GB,Sufflok,7 Merlin Park Mildenhall Sufflok</v>
      </c>
    </row>
    <row r="1995" spans="1:12">
      <c r="A1995" s="6" t="s">
        <v>271</v>
      </c>
      <c r="B1995" s="7" t="s">
        <v>264</v>
      </c>
      <c r="C1995" s="7">
        <v>2010</v>
      </c>
      <c r="D1995" s="8">
        <v>390</v>
      </c>
      <c r="E1995" s="4" t="s">
        <v>1591</v>
      </c>
      <c r="F1995" t="s">
        <v>1596</v>
      </c>
      <c r="G1995">
        <v>0</v>
      </c>
      <c r="H1995" s="4" t="s">
        <v>1597</v>
      </c>
      <c r="I1995" t="s">
        <v>1598</v>
      </c>
      <c r="J1995" t="s">
        <v>1598</v>
      </c>
      <c r="K1995" t="str">
        <f t="shared" si="62"/>
        <v>7 Merlin Park Mildenhall Sufflok</v>
      </c>
      <c r="L1995" t="str">
        <f t="shared" si="63"/>
        <v>400251 - A/R Onion,200475 - Kalsec Europe Ltd.,2010,390,GB,Sufflok,7 Merlin Park Mildenhall Sufflok</v>
      </c>
    </row>
    <row r="1996" spans="1:12">
      <c r="A1996" s="6" t="s">
        <v>280</v>
      </c>
      <c r="B1996" s="7" t="s">
        <v>264</v>
      </c>
      <c r="C1996" s="7">
        <v>2010</v>
      </c>
      <c r="D1996" s="8">
        <v>32</v>
      </c>
      <c r="E1996" s="4" t="s">
        <v>1591</v>
      </c>
      <c r="F1996" t="s">
        <v>1596</v>
      </c>
      <c r="G1996">
        <v>0</v>
      </c>
      <c r="H1996" s="4" t="s">
        <v>1597</v>
      </c>
      <c r="I1996" t="s">
        <v>1598</v>
      </c>
      <c r="J1996" t="s">
        <v>1598</v>
      </c>
      <c r="K1996" t="str">
        <f t="shared" si="62"/>
        <v>7 Merlin Park Mildenhall Sufflok</v>
      </c>
      <c r="L1996" t="str">
        <f t="shared" si="63"/>
        <v>400263 - O/R Turmeric liquid Not Active,200475 - Kalsec Europe Ltd.,2010,32,GB,Sufflok,7 Merlin Park Mildenhall Sufflok</v>
      </c>
    </row>
    <row r="1997" spans="1:12">
      <c r="A1997" s="6" t="s">
        <v>327</v>
      </c>
      <c r="B1997" s="7" t="s">
        <v>264</v>
      </c>
      <c r="C1997" s="7">
        <v>2010</v>
      </c>
      <c r="D1997" s="8">
        <v>1950</v>
      </c>
      <c r="E1997" s="4" t="s">
        <v>1591</v>
      </c>
      <c r="F1997" t="s">
        <v>1596</v>
      </c>
      <c r="G1997">
        <v>0</v>
      </c>
      <c r="H1997" s="4" t="s">
        <v>1597</v>
      </c>
      <c r="I1997" t="s">
        <v>1598</v>
      </c>
      <c r="J1997" t="s">
        <v>1598</v>
      </c>
      <c r="K1997" t="str">
        <f t="shared" si="62"/>
        <v>7 Merlin Park Mildenhall Sufflok</v>
      </c>
      <c r="L1997" t="str">
        <f t="shared" si="63"/>
        <v>400308 - O/R Black Pepper 36/18 AF,200475 - Kalsec Europe Ltd.,2010,1950,GB,Sufflok,7 Merlin Park Mildenhall Sufflok</v>
      </c>
    </row>
    <row r="1998" spans="1:12">
      <c r="A1998" s="6" t="s">
        <v>424</v>
      </c>
      <c r="B1998" s="7" t="s">
        <v>264</v>
      </c>
      <c r="C1998" s="7">
        <v>2010</v>
      </c>
      <c r="D1998" s="8">
        <v>315</v>
      </c>
      <c r="E1998" s="4" t="s">
        <v>1591</v>
      </c>
      <c r="F1998" t="s">
        <v>1596</v>
      </c>
      <c r="G1998">
        <v>0</v>
      </c>
      <c r="H1998" s="4" t="s">
        <v>1597</v>
      </c>
      <c r="I1998" t="s">
        <v>1598</v>
      </c>
      <c r="J1998" t="s">
        <v>1598</v>
      </c>
      <c r="K1998" t="str">
        <f t="shared" si="62"/>
        <v>7 Merlin Park Mildenhall Sufflok</v>
      </c>
      <c r="L1998" t="str">
        <f t="shared" si="63"/>
        <v>400396 - O/R All spice 20-30% AF,200475 - Kalsec Europe Ltd.,2010,315,GB,Sufflok,7 Merlin Park Mildenhall Sufflok</v>
      </c>
    </row>
    <row r="1999" spans="1:12">
      <c r="A1999" s="6" t="s">
        <v>425</v>
      </c>
      <c r="B1999" s="7" t="s">
        <v>264</v>
      </c>
      <c r="C1999" s="7">
        <v>2010</v>
      </c>
      <c r="D1999" s="8">
        <v>1125</v>
      </c>
      <c r="E1999" s="4" t="s">
        <v>1591</v>
      </c>
      <c r="F1999" t="s">
        <v>1596</v>
      </c>
      <c r="G1999">
        <v>0</v>
      </c>
      <c r="H1999" s="4" t="s">
        <v>1597</v>
      </c>
      <c r="I1999" t="s">
        <v>1598</v>
      </c>
      <c r="J1999" t="s">
        <v>1598</v>
      </c>
      <c r="K1999" t="str">
        <f t="shared" si="62"/>
        <v>7 Merlin Park Mildenhall Sufflok</v>
      </c>
      <c r="L1999" t="str">
        <f t="shared" si="63"/>
        <v>400398 - O/R Coriander 60 % AF,200475 - Kalsec Europe Ltd.,2010,1125,GB,Sufflok,7 Merlin Park Mildenhall Sufflok</v>
      </c>
    </row>
    <row r="2000" spans="1:12">
      <c r="A2000" s="6" t="s">
        <v>428</v>
      </c>
      <c r="B2000" s="7" t="s">
        <v>264</v>
      </c>
      <c r="C2000" s="7">
        <v>2010</v>
      </c>
      <c r="D2000" s="8">
        <v>105</v>
      </c>
      <c r="E2000" s="4" t="s">
        <v>1591</v>
      </c>
      <c r="F2000" t="s">
        <v>1596</v>
      </c>
      <c r="G2000">
        <v>0</v>
      </c>
      <c r="H2000" s="4" t="s">
        <v>1597</v>
      </c>
      <c r="I2000" t="s">
        <v>1598</v>
      </c>
      <c r="J2000" t="s">
        <v>1598</v>
      </c>
      <c r="K2000" t="str">
        <f t="shared" si="62"/>
        <v>7 Merlin Park Mildenhall Sufflok</v>
      </c>
      <c r="L2000" t="str">
        <f t="shared" si="63"/>
        <v>400401 - Oil Caraway AF,200475 - Kalsec Europe Ltd.,2010,105,GB,Sufflok,7 Merlin Park Mildenhall Sufflok</v>
      </c>
    </row>
    <row r="2001" spans="1:12">
      <c r="A2001" s="6" t="s">
        <v>470</v>
      </c>
      <c r="B2001" s="7" t="s">
        <v>264</v>
      </c>
      <c r="C2001" s="7">
        <v>2010</v>
      </c>
      <c r="D2001" s="8">
        <v>67.400000000000006</v>
      </c>
      <c r="E2001" s="4" t="s">
        <v>1591</v>
      </c>
      <c r="F2001" t="s">
        <v>1596</v>
      </c>
      <c r="G2001">
        <v>0</v>
      </c>
      <c r="H2001" s="4" t="s">
        <v>1597</v>
      </c>
      <c r="I2001" t="s">
        <v>1598</v>
      </c>
      <c r="J2001" t="s">
        <v>1598</v>
      </c>
      <c r="K2001" t="str">
        <f t="shared" si="62"/>
        <v>7 Merlin Park Mildenhall Sufflok</v>
      </c>
      <c r="L2001" t="str">
        <f t="shared" si="63"/>
        <v>400442 - A/R Dill,200475 - Kalsec Europe Ltd.,2010,67,4,GB,Sufflok,7 Merlin Park Mildenhall Sufflok</v>
      </c>
    </row>
    <row r="2002" spans="1:12">
      <c r="A2002" s="6" t="s">
        <v>481</v>
      </c>
      <c r="B2002" s="7" t="s">
        <v>264</v>
      </c>
      <c r="C2002" s="7">
        <v>2010</v>
      </c>
      <c r="D2002" s="8">
        <v>60</v>
      </c>
      <c r="E2002" s="4" t="s">
        <v>1591</v>
      </c>
      <c r="F2002" t="s">
        <v>1596</v>
      </c>
      <c r="G2002">
        <v>0</v>
      </c>
      <c r="H2002" s="4" t="s">
        <v>1597</v>
      </c>
      <c r="I2002" t="s">
        <v>1598</v>
      </c>
      <c r="J2002" t="s">
        <v>1598</v>
      </c>
      <c r="K2002" t="str">
        <f t="shared" si="62"/>
        <v>7 Merlin Park Mildenhall Sufflok</v>
      </c>
      <c r="L2002" t="str">
        <f t="shared" si="63"/>
        <v>400450 - A/R Ginger NOT ACTIVE,200475 - Kalsec Europe Ltd.,2010,60,GB,Sufflok,7 Merlin Park Mildenhall Sufflok</v>
      </c>
    </row>
    <row r="2003" spans="1:12">
      <c r="A2003" s="6" t="s">
        <v>491</v>
      </c>
      <c r="B2003" s="7" t="s">
        <v>264</v>
      </c>
      <c r="C2003" s="7">
        <v>2010</v>
      </c>
      <c r="D2003" s="8">
        <v>96.8</v>
      </c>
      <c r="E2003" s="4" t="s">
        <v>1591</v>
      </c>
      <c r="F2003" t="s">
        <v>1596</v>
      </c>
      <c r="G2003">
        <v>0</v>
      </c>
      <c r="H2003" s="4" t="s">
        <v>1597</v>
      </c>
      <c r="I2003" t="s">
        <v>1598</v>
      </c>
      <c r="J2003" t="s">
        <v>1598</v>
      </c>
      <c r="K2003" t="str">
        <f t="shared" si="62"/>
        <v>7 Merlin Park Mildenhall Sufflok</v>
      </c>
      <c r="L2003" t="str">
        <f t="shared" si="63"/>
        <v>400460 - A/R Garlic,200475 - Kalsec Europe Ltd.,2010,96,8,GB,Sufflok,7 Merlin Park Mildenhall Sufflok</v>
      </c>
    </row>
    <row r="2004" spans="1:12">
      <c r="A2004" s="6" t="s">
        <v>630</v>
      </c>
      <c r="B2004" s="7" t="s">
        <v>264</v>
      </c>
      <c r="C2004" s="7">
        <v>2010</v>
      </c>
      <c r="D2004" s="8">
        <v>480</v>
      </c>
      <c r="E2004" s="4" t="s">
        <v>1591</v>
      </c>
      <c r="F2004" t="s">
        <v>1596</v>
      </c>
      <c r="G2004">
        <v>0</v>
      </c>
      <c r="H2004" s="4" t="s">
        <v>1597</v>
      </c>
      <c r="I2004" t="s">
        <v>1598</v>
      </c>
      <c r="J2004" t="s">
        <v>1598</v>
      </c>
      <c r="K2004" t="str">
        <f t="shared" si="62"/>
        <v>7 Merlin Park Mildenhall Sufflok</v>
      </c>
      <c r="L2004" t="str">
        <f t="shared" si="63"/>
        <v>400604 - Flavour Cinnamon AF,200475 - Kalsec Europe Ltd.,2010,480,GB,Sufflok,7 Merlin Park Mildenhall Sufflok</v>
      </c>
    </row>
    <row r="2005" spans="1:12">
      <c r="A2005" s="6" t="s">
        <v>650</v>
      </c>
      <c r="B2005" s="7" t="s">
        <v>264</v>
      </c>
      <c r="C2005" s="7">
        <v>2010</v>
      </c>
      <c r="D2005" s="8">
        <v>75</v>
      </c>
      <c r="E2005" s="4" t="s">
        <v>1591</v>
      </c>
      <c r="F2005" t="s">
        <v>1596</v>
      </c>
      <c r="G2005">
        <v>0</v>
      </c>
      <c r="H2005" s="4" t="s">
        <v>1597</v>
      </c>
      <c r="I2005" t="s">
        <v>1598</v>
      </c>
      <c r="J2005" t="s">
        <v>1598</v>
      </c>
      <c r="K2005" t="str">
        <f t="shared" si="62"/>
        <v>7 Merlin Park Mildenhall Sufflok</v>
      </c>
      <c r="L2005" t="str">
        <f t="shared" si="63"/>
        <v>400630 - A/R Cumin,200475 - Kalsec Europe Ltd.,2010,75,GB,Sufflok,7 Merlin Park Mildenhall Sufflok</v>
      </c>
    </row>
    <row r="2006" spans="1:12">
      <c r="A2006" s="6" t="s">
        <v>651</v>
      </c>
      <c r="B2006" s="7" t="s">
        <v>264</v>
      </c>
      <c r="C2006" s="7">
        <v>2010</v>
      </c>
      <c r="D2006" s="8">
        <v>135</v>
      </c>
      <c r="E2006" s="4" t="s">
        <v>1591</v>
      </c>
      <c r="F2006" t="s">
        <v>1596</v>
      </c>
      <c r="G2006">
        <v>0</v>
      </c>
      <c r="H2006" s="4" t="s">
        <v>1597</v>
      </c>
      <c r="I2006" t="s">
        <v>1598</v>
      </c>
      <c r="J2006" t="s">
        <v>1598</v>
      </c>
      <c r="K2006" t="str">
        <f t="shared" si="62"/>
        <v>7 Merlin Park Mildenhall Sufflok</v>
      </c>
      <c r="L2006" t="str">
        <f t="shared" si="63"/>
        <v>400631 - A/R Thyme,200475 - Kalsec Europe Ltd.,2010,135,GB,Sufflok,7 Merlin Park Mildenhall Sufflok</v>
      </c>
    </row>
    <row r="2007" spans="1:12">
      <c r="A2007" s="6" t="s">
        <v>671</v>
      </c>
      <c r="B2007" s="7" t="s">
        <v>264</v>
      </c>
      <c r="C2007" s="7">
        <v>2010</v>
      </c>
      <c r="D2007" s="8">
        <v>315</v>
      </c>
      <c r="E2007" s="4" t="s">
        <v>1591</v>
      </c>
      <c r="F2007" t="s">
        <v>1596</v>
      </c>
      <c r="G2007">
        <v>0</v>
      </c>
      <c r="H2007" s="4" t="s">
        <v>1597</v>
      </c>
      <c r="I2007" t="s">
        <v>1598</v>
      </c>
      <c r="J2007" t="s">
        <v>1598</v>
      </c>
      <c r="K2007" t="str">
        <f t="shared" si="62"/>
        <v>7 Merlin Park Mildenhall Sufflok</v>
      </c>
      <c r="L2007" t="str">
        <f t="shared" si="63"/>
        <v>400658 - A/R Cayenne Peppar AF NOT ACTIVE,200475 - Kalsec Europe Ltd.,2010,315,GB,Sufflok,7 Merlin Park Mildenhall Sufflok</v>
      </c>
    </row>
    <row r="2008" spans="1:12">
      <c r="A2008" s="6" t="s">
        <v>672</v>
      </c>
      <c r="B2008" s="7" t="s">
        <v>264</v>
      </c>
      <c r="C2008" s="7">
        <v>2010</v>
      </c>
      <c r="D2008" s="8">
        <v>36.799999999999997</v>
      </c>
      <c r="E2008" s="4" t="s">
        <v>1591</v>
      </c>
      <c r="F2008" t="s">
        <v>1596</v>
      </c>
      <c r="G2008">
        <v>0</v>
      </c>
      <c r="H2008" s="4" t="s">
        <v>1597</v>
      </c>
      <c r="I2008" t="s">
        <v>1598</v>
      </c>
      <c r="J2008" t="s">
        <v>1598</v>
      </c>
      <c r="K2008" t="str">
        <f t="shared" si="62"/>
        <v>7 Merlin Park Mildenhall Sufflok</v>
      </c>
      <c r="L2008" t="str">
        <f t="shared" si="63"/>
        <v>400659 - A/R Ginger Fresh,200475 - Kalsec Europe Ltd.,2010,36,8,GB,Sufflok,7 Merlin Park Mildenhall Sufflok</v>
      </c>
    </row>
    <row r="2009" spans="1:12">
      <c r="A2009" s="6" t="s">
        <v>673</v>
      </c>
      <c r="B2009" s="7" t="s">
        <v>264</v>
      </c>
      <c r="C2009" s="7">
        <v>2010</v>
      </c>
      <c r="D2009" s="8">
        <v>18.399999999999999</v>
      </c>
      <c r="E2009" s="4" t="s">
        <v>1591</v>
      </c>
      <c r="F2009" t="s">
        <v>1596</v>
      </c>
      <c r="G2009">
        <v>0</v>
      </c>
      <c r="H2009" s="4" t="s">
        <v>1597</v>
      </c>
      <c r="I2009" t="s">
        <v>1598</v>
      </c>
      <c r="J2009" t="s">
        <v>1598</v>
      </c>
      <c r="K2009" t="str">
        <f t="shared" si="62"/>
        <v>7 Merlin Park Mildenhall Sufflok</v>
      </c>
      <c r="L2009" t="str">
        <f t="shared" si="63"/>
        <v>400660 - A/R Lemongrass 19 % Not Active,200475 - Kalsec Europe Ltd.,2010,18,4,GB,Sufflok,7 Merlin Park Mildenhall Sufflok</v>
      </c>
    </row>
    <row r="2010" spans="1:12">
      <c r="A2010" s="6" t="s">
        <v>675</v>
      </c>
      <c r="B2010" s="7" t="s">
        <v>264</v>
      </c>
      <c r="C2010" s="7">
        <v>2010</v>
      </c>
      <c r="D2010" s="8">
        <v>225</v>
      </c>
      <c r="E2010" s="4" t="s">
        <v>1591</v>
      </c>
      <c r="F2010" t="s">
        <v>1596</v>
      </c>
      <c r="G2010">
        <v>0</v>
      </c>
      <c r="H2010" s="4" t="s">
        <v>1597</v>
      </c>
      <c r="I2010" t="s">
        <v>1598</v>
      </c>
      <c r="J2010" t="s">
        <v>1598</v>
      </c>
      <c r="K2010" t="str">
        <f t="shared" si="62"/>
        <v>7 Merlin Park Mildenhall Sufflok</v>
      </c>
      <c r="L2010" t="str">
        <f t="shared" si="63"/>
        <v>400663 - A/R Basil,200475 - Kalsec Europe Ltd.,2010,225,GB,Sufflok,7 Merlin Park Mildenhall Sufflok</v>
      </c>
    </row>
    <row r="2011" spans="1:12">
      <c r="A2011" s="6" t="s">
        <v>676</v>
      </c>
      <c r="B2011" s="7" t="s">
        <v>264</v>
      </c>
      <c r="C2011" s="7">
        <v>2010</v>
      </c>
      <c r="D2011" s="8">
        <v>285</v>
      </c>
      <c r="E2011" s="4" t="s">
        <v>1591</v>
      </c>
      <c r="F2011" t="s">
        <v>1596</v>
      </c>
      <c r="G2011">
        <v>0</v>
      </c>
      <c r="H2011" s="4" t="s">
        <v>1597</v>
      </c>
      <c r="I2011" t="s">
        <v>1598</v>
      </c>
      <c r="J2011" t="s">
        <v>1598</v>
      </c>
      <c r="K2011" t="str">
        <f t="shared" si="62"/>
        <v>7 Merlin Park Mildenhall Sufflok</v>
      </c>
      <c r="L2011" t="str">
        <f t="shared" si="63"/>
        <v>400664 - A/R Coriander  NTU,200475 - Kalsec Europe Ltd.,2010,285,GB,Sufflok,7 Merlin Park Mildenhall Sufflok</v>
      </c>
    </row>
    <row r="2012" spans="1:12">
      <c r="A2012" s="6" t="s">
        <v>677</v>
      </c>
      <c r="B2012" s="7" t="s">
        <v>264</v>
      </c>
      <c r="C2012" s="7">
        <v>2010</v>
      </c>
      <c r="D2012" s="8">
        <v>1365</v>
      </c>
      <c r="E2012" s="4" t="s">
        <v>1591</v>
      </c>
      <c r="F2012" t="s">
        <v>1596</v>
      </c>
      <c r="G2012">
        <v>0</v>
      </c>
      <c r="H2012" s="4" t="s">
        <v>1597</v>
      </c>
      <c r="I2012" t="s">
        <v>1598</v>
      </c>
      <c r="J2012" t="s">
        <v>1598</v>
      </c>
      <c r="K2012" t="str">
        <f t="shared" si="62"/>
        <v>7 Merlin Park Mildenhall Sufflok</v>
      </c>
      <c r="L2012" t="str">
        <f t="shared" si="63"/>
        <v>400665 - Rosemary extract liquid AF,200475 - Kalsec Europe Ltd.,2010,1365,GB,Sufflok,7 Merlin Park Mildenhall Sufflok</v>
      </c>
    </row>
    <row r="2013" spans="1:12">
      <c r="A2013" s="6" t="s">
        <v>678</v>
      </c>
      <c r="B2013" s="7" t="s">
        <v>264</v>
      </c>
      <c r="C2013" s="7">
        <v>2010</v>
      </c>
      <c r="D2013" s="8">
        <v>405</v>
      </c>
      <c r="E2013" s="4" t="s">
        <v>1591</v>
      </c>
      <c r="F2013" t="s">
        <v>1596</v>
      </c>
      <c r="G2013">
        <v>0</v>
      </c>
      <c r="H2013" s="4" t="s">
        <v>1597</v>
      </c>
      <c r="I2013" t="s">
        <v>1598</v>
      </c>
      <c r="J2013" t="s">
        <v>1598</v>
      </c>
      <c r="K2013" t="str">
        <f t="shared" si="62"/>
        <v>7 Merlin Park Mildenhall Sufflok</v>
      </c>
      <c r="L2013" t="str">
        <f t="shared" si="63"/>
        <v>400666 - A/R Oregano,200475 - Kalsec Europe Ltd.,2010,405,GB,Sufflok,7 Merlin Park Mildenhall Sufflok</v>
      </c>
    </row>
    <row r="2014" spans="1:12">
      <c r="A2014" s="6" t="s">
        <v>680</v>
      </c>
      <c r="B2014" s="7" t="s">
        <v>264</v>
      </c>
      <c r="C2014" s="7">
        <v>2010</v>
      </c>
      <c r="D2014" s="8">
        <v>75</v>
      </c>
      <c r="E2014" s="4" t="s">
        <v>1591</v>
      </c>
      <c r="F2014" t="s">
        <v>1596</v>
      </c>
      <c r="G2014">
        <v>0</v>
      </c>
      <c r="H2014" s="4" t="s">
        <v>1597</v>
      </c>
      <c r="I2014" t="s">
        <v>1598</v>
      </c>
      <c r="J2014" t="s">
        <v>1598</v>
      </c>
      <c r="K2014" t="str">
        <f t="shared" si="62"/>
        <v>7 Merlin Park Mildenhall Sufflok</v>
      </c>
      <c r="L2014" t="str">
        <f t="shared" si="63"/>
        <v>400672 - A/R Cilantro,200475 - Kalsec Europe Ltd.,2010,75,GB,Sufflok,7 Merlin Park Mildenhall Sufflok</v>
      </c>
    </row>
    <row r="2015" spans="1:12">
      <c r="A2015" s="6" t="s">
        <v>716</v>
      </c>
      <c r="B2015" s="7" t="s">
        <v>264</v>
      </c>
      <c r="C2015" s="7">
        <v>2010</v>
      </c>
      <c r="D2015" s="8">
        <v>15</v>
      </c>
      <c r="E2015" s="4" t="s">
        <v>1591</v>
      </c>
      <c r="F2015" t="s">
        <v>1596</v>
      </c>
      <c r="G2015">
        <v>0</v>
      </c>
      <c r="H2015" s="4" t="s">
        <v>1597</v>
      </c>
      <c r="I2015" t="s">
        <v>1598</v>
      </c>
      <c r="J2015" t="s">
        <v>1598</v>
      </c>
      <c r="K2015" t="str">
        <f t="shared" si="62"/>
        <v>7 Merlin Park Mildenhall Sufflok</v>
      </c>
      <c r="L2015" t="str">
        <f t="shared" si="63"/>
        <v>400709 - A/R Bay,200475 - Kalsec Europe Ltd.,2010,15,GB,Sufflok,7 Merlin Park Mildenhall Sufflok</v>
      </c>
    </row>
    <row r="2016" spans="1:12">
      <c r="A2016" s="6" t="s">
        <v>717</v>
      </c>
      <c r="B2016" s="7" t="s">
        <v>264</v>
      </c>
      <c r="C2016" s="7">
        <v>2010</v>
      </c>
      <c r="D2016" s="8">
        <v>45.599999999999994</v>
      </c>
      <c r="E2016" s="4" t="s">
        <v>1591</v>
      </c>
      <c r="F2016" t="s">
        <v>1596</v>
      </c>
      <c r="G2016">
        <v>0</v>
      </c>
      <c r="H2016" s="4" t="s">
        <v>1597</v>
      </c>
      <c r="I2016" t="s">
        <v>1598</v>
      </c>
      <c r="J2016" t="s">
        <v>1598</v>
      </c>
      <c r="K2016" t="str">
        <f t="shared" si="62"/>
        <v>7 Merlin Park Mildenhall Sufflok</v>
      </c>
      <c r="L2016" t="str">
        <f t="shared" si="63"/>
        <v>400710 - A/R Marjoram,200475 - Kalsec Europe Ltd.,2010,45,6,GB,Sufflok,7 Merlin Park Mildenhall Sufflok</v>
      </c>
    </row>
    <row r="2017" spans="1:12">
      <c r="A2017" s="6" t="s">
        <v>746</v>
      </c>
      <c r="B2017" s="7" t="s">
        <v>264</v>
      </c>
      <c r="C2017" s="7">
        <v>2010</v>
      </c>
      <c r="D2017" s="8">
        <v>120</v>
      </c>
      <c r="E2017" s="4" t="s">
        <v>1591</v>
      </c>
      <c r="F2017" t="s">
        <v>1596</v>
      </c>
      <c r="G2017">
        <v>0</v>
      </c>
      <c r="H2017" s="4" t="s">
        <v>1597</v>
      </c>
      <c r="I2017" t="s">
        <v>1598</v>
      </c>
      <c r="J2017" t="s">
        <v>1598</v>
      </c>
      <c r="K2017" t="str">
        <f t="shared" si="62"/>
        <v>7 Merlin Park Mildenhall Sufflok</v>
      </c>
      <c r="L2017" t="str">
        <f t="shared" si="63"/>
        <v>400744 - A/R Chilispice,200475 - Kalsec Europe Ltd.,2010,120,GB,Sufflok,7 Merlin Park Mildenhall Sufflok</v>
      </c>
    </row>
    <row r="2018" spans="1:12">
      <c r="A2018" s="6" t="s">
        <v>755</v>
      </c>
      <c r="B2018" s="7" t="s">
        <v>264</v>
      </c>
      <c r="C2018" s="7">
        <v>2010</v>
      </c>
      <c r="D2018" s="8">
        <v>20.399999999999999</v>
      </c>
      <c r="E2018" s="4" t="s">
        <v>1591</v>
      </c>
      <c r="F2018" t="s">
        <v>1596</v>
      </c>
      <c r="G2018">
        <v>0</v>
      </c>
      <c r="H2018" s="4" t="s">
        <v>1597</v>
      </c>
      <c r="I2018" t="s">
        <v>1598</v>
      </c>
      <c r="J2018" t="s">
        <v>1598</v>
      </c>
      <c r="K2018" t="str">
        <f t="shared" si="62"/>
        <v>7 Merlin Park Mildenhall Sufflok</v>
      </c>
      <c r="L2018" t="str">
        <f t="shared" si="63"/>
        <v>400754 - O/R Cinnamon NOT ACTIVE,200475 - Kalsec Europe Ltd.,2010,20,4,GB,Sufflok,7 Merlin Park Mildenhall Sufflok</v>
      </c>
    </row>
    <row r="2019" spans="1:12">
      <c r="A2019" s="6" t="s">
        <v>767</v>
      </c>
      <c r="B2019" s="7" t="s">
        <v>264</v>
      </c>
      <c r="C2019" s="7">
        <v>2010</v>
      </c>
      <c r="D2019" s="8">
        <v>105</v>
      </c>
      <c r="E2019" s="4" t="s">
        <v>1591</v>
      </c>
      <c r="F2019" t="s">
        <v>1596</v>
      </c>
      <c r="G2019">
        <v>0</v>
      </c>
      <c r="H2019" s="4" t="s">
        <v>1597</v>
      </c>
      <c r="I2019" t="s">
        <v>1598</v>
      </c>
      <c r="J2019" t="s">
        <v>1598</v>
      </c>
      <c r="K2019" t="str">
        <f t="shared" si="62"/>
        <v>7 Merlin Park Mildenhall Sufflok</v>
      </c>
      <c r="L2019" t="str">
        <f t="shared" si="63"/>
        <v>400770 - O/R Tarragon,200475 - Kalsec Europe Ltd.,2010,105,GB,Sufflok,7 Merlin Park Mildenhall Sufflok</v>
      </c>
    </row>
    <row r="2020" spans="1:12">
      <c r="A2020" s="6" t="s">
        <v>822</v>
      </c>
      <c r="B2020" s="7" t="s">
        <v>264</v>
      </c>
      <c r="C2020" s="7">
        <v>2010</v>
      </c>
      <c r="D2020" s="8">
        <v>83.8</v>
      </c>
      <c r="E2020" s="4" t="s">
        <v>1591</v>
      </c>
      <c r="F2020" t="s">
        <v>1596</v>
      </c>
      <c r="G2020">
        <v>0</v>
      </c>
      <c r="H2020" s="4" t="s">
        <v>1597</v>
      </c>
      <c r="I2020" t="s">
        <v>1598</v>
      </c>
      <c r="J2020" t="s">
        <v>1598</v>
      </c>
      <c r="K2020" t="str">
        <f t="shared" si="62"/>
        <v>7 Merlin Park Mildenhall Sufflok</v>
      </c>
      <c r="L2020" t="str">
        <f t="shared" si="63"/>
        <v>400834 - Horseradish flavor liquid,200475 - Kalsec Europe Ltd.,2010,83,8,GB,Sufflok,7 Merlin Park Mildenhall Sufflok</v>
      </c>
    </row>
    <row r="2021" spans="1:12">
      <c r="A2021" s="6" t="s">
        <v>837</v>
      </c>
      <c r="B2021" s="7" t="s">
        <v>264</v>
      </c>
      <c r="C2021" s="7">
        <v>2010</v>
      </c>
      <c r="D2021" s="8">
        <v>27.2</v>
      </c>
      <c r="E2021" s="4" t="s">
        <v>1591</v>
      </c>
      <c r="F2021" t="s">
        <v>1596</v>
      </c>
      <c r="G2021">
        <v>0</v>
      </c>
      <c r="H2021" s="4" t="s">
        <v>1597</v>
      </c>
      <c r="I2021" t="s">
        <v>1598</v>
      </c>
      <c r="J2021" t="s">
        <v>1598</v>
      </c>
      <c r="K2021" t="str">
        <f t="shared" si="62"/>
        <v>7 Merlin Park Mildenhall Sufflok</v>
      </c>
      <c r="L2021" t="str">
        <f t="shared" si="63"/>
        <v>400847 - A/R Kaffir Lime Leaf,200475 - Kalsec Europe Ltd.,2010,27,2,GB,Sufflok,7 Merlin Park Mildenhall Sufflok</v>
      </c>
    </row>
    <row r="2022" spans="1:12">
      <c r="A2022" s="6" t="s">
        <v>263</v>
      </c>
      <c r="B2022" s="7" t="s">
        <v>264</v>
      </c>
      <c r="C2022" s="7">
        <v>2011</v>
      </c>
      <c r="D2022" s="8">
        <v>750</v>
      </c>
      <c r="E2022" s="4" t="s">
        <v>1591</v>
      </c>
      <c r="F2022" t="s">
        <v>1596</v>
      </c>
      <c r="G2022">
        <v>0</v>
      </c>
      <c r="H2022" s="4" t="s">
        <v>1597</v>
      </c>
      <c r="I2022" t="s">
        <v>1598</v>
      </c>
      <c r="J2022" t="s">
        <v>1598</v>
      </c>
      <c r="K2022" t="str">
        <f t="shared" si="62"/>
        <v>7 Merlin Park Mildenhall Sufflok</v>
      </c>
      <c r="L2022" t="str">
        <f t="shared" si="63"/>
        <v>400243 - O/R Mace 10-15 % vo AF NOT ACTIVE,200475 - Kalsec Europe Ltd.,2011,750,GB,Sufflok,7 Merlin Park Mildenhall Sufflok</v>
      </c>
    </row>
    <row r="2023" spans="1:12">
      <c r="A2023" s="6" t="s">
        <v>271</v>
      </c>
      <c r="B2023" s="7" t="s">
        <v>264</v>
      </c>
      <c r="C2023" s="7">
        <v>2011</v>
      </c>
      <c r="D2023" s="8">
        <v>585</v>
      </c>
      <c r="E2023" s="4" t="s">
        <v>1591</v>
      </c>
      <c r="F2023" t="s">
        <v>1596</v>
      </c>
      <c r="G2023">
        <v>0</v>
      </c>
      <c r="H2023" s="4" t="s">
        <v>1597</v>
      </c>
      <c r="I2023" t="s">
        <v>1598</v>
      </c>
      <c r="J2023" t="s">
        <v>1598</v>
      </c>
      <c r="K2023" t="str">
        <f t="shared" si="62"/>
        <v>7 Merlin Park Mildenhall Sufflok</v>
      </c>
      <c r="L2023" t="str">
        <f t="shared" si="63"/>
        <v>400251 - A/R Onion,200475 - Kalsec Europe Ltd.,2011,585,GB,Sufflok,7 Merlin Park Mildenhall Sufflok</v>
      </c>
    </row>
    <row r="2024" spans="1:12">
      <c r="A2024" s="6" t="s">
        <v>280</v>
      </c>
      <c r="B2024" s="7" t="s">
        <v>264</v>
      </c>
      <c r="C2024" s="7">
        <v>2011</v>
      </c>
      <c r="D2024" s="8">
        <v>18.399999999999999</v>
      </c>
      <c r="E2024" s="4" t="s">
        <v>1591</v>
      </c>
      <c r="F2024" t="s">
        <v>1596</v>
      </c>
      <c r="G2024">
        <v>0</v>
      </c>
      <c r="H2024" s="4" t="s">
        <v>1597</v>
      </c>
      <c r="I2024" t="s">
        <v>1598</v>
      </c>
      <c r="J2024" t="s">
        <v>1598</v>
      </c>
      <c r="K2024" t="str">
        <f t="shared" si="62"/>
        <v>7 Merlin Park Mildenhall Sufflok</v>
      </c>
      <c r="L2024" t="str">
        <f t="shared" si="63"/>
        <v>400263 - O/R Turmeric liquid Not Active,200475 - Kalsec Europe Ltd.,2011,18,4,GB,Sufflok,7 Merlin Park Mildenhall Sufflok</v>
      </c>
    </row>
    <row r="2025" spans="1:12">
      <c r="A2025" s="6" t="s">
        <v>327</v>
      </c>
      <c r="B2025" s="7" t="s">
        <v>264</v>
      </c>
      <c r="C2025" s="7">
        <v>2011</v>
      </c>
      <c r="D2025" s="8">
        <v>1950</v>
      </c>
      <c r="E2025" s="4" t="s">
        <v>1591</v>
      </c>
      <c r="F2025" t="s">
        <v>1596</v>
      </c>
      <c r="G2025">
        <v>0</v>
      </c>
      <c r="H2025" s="4" t="s">
        <v>1597</v>
      </c>
      <c r="I2025" t="s">
        <v>1598</v>
      </c>
      <c r="J2025" t="s">
        <v>1598</v>
      </c>
      <c r="K2025" t="str">
        <f t="shared" si="62"/>
        <v>7 Merlin Park Mildenhall Sufflok</v>
      </c>
      <c r="L2025" t="str">
        <f t="shared" si="63"/>
        <v>400308 - O/R Black Pepper 36/18 AF,200475 - Kalsec Europe Ltd.,2011,1950,GB,Sufflok,7 Merlin Park Mildenhall Sufflok</v>
      </c>
    </row>
    <row r="2026" spans="1:12">
      <c r="A2026" s="6" t="s">
        <v>415</v>
      </c>
      <c r="B2026" s="7" t="s">
        <v>264</v>
      </c>
      <c r="C2026" s="7">
        <v>2011</v>
      </c>
      <c r="D2026" s="8">
        <v>15</v>
      </c>
      <c r="E2026" s="4" t="s">
        <v>1591</v>
      </c>
      <c r="F2026" t="s">
        <v>1596</v>
      </c>
      <c r="G2026">
        <v>0</v>
      </c>
      <c r="H2026" s="4" t="s">
        <v>1597</v>
      </c>
      <c r="I2026" t="s">
        <v>1598</v>
      </c>
      <c r="J2026" t="s">
        <v>1598</v>
      </c>
      <c r="K2026" t="str">
        <f t="shared" si="62"/>
        <v>7 Merlin Park Mildenhall Sufflok</v>
      </c>
      <c r="L2026" t="str">
        <f t="shared" si="63"/>
        <v>400388 - O/R Celery 8 %,200475 - Kalsec Europe Ltd.,2011,15,GB,Sufflok,7 Merlin Park Mildenhall Sufflok</v>
      </c>
    </row>
    <row r="2027" spans="1:12">
      <c r="A2027" s="6" t="s">
        <v>424</v>
      </c>
      <c r="B2027" s="7" t="s">
        <v>264</v>
      </c>
      <c r="C2027" s="7">
        <v>2011</v>
      </c>
      <c r="D2027" s="8">
        <v>390</v>
      </c>
      <c r="E2027" s="4" t="s">
        <v>1591</v>
      </c>
      <c r="F2027" t="s">
        <v>1596</v>
      </c>
      <c r="G2027">
        <v>0</v>
      </c>
      <c r="H2027" s="4" t="s">
        <v>1597</v>
      </c>
      <c r="I2027" t="s">
        <v>1598</v>
      </c>
      <c r="J2027" t="s">
        <v>1598</v>
      </c>
      <c r="K2027" t="str">
        <f t="shared" si="62"/>
        <v>7 Merlin Park Mildenhall Sufflok</v>
      </c>
      <c r="L2027" t="str">
        <f t="shared" si="63"/>
        <v>400396 - O/R All spice 20-30% AF,200475 - Kalsec Europe Ltd.,2011,390,GB,Sufflok,7 Merlin Park Mildenhall Sufflok</v>
      </c>
    </row>
    <row r="2028" spans="1:12">
      <c r="A2028" s="6" t="s">
        <v>425</v>
      </c>
      <c r="B2028" s="7" t="s">
        <v>264</v>
      </c>
      <c r="C2028" s="7">
        <v>2011</v>
      </c>
      <c r="D2028" s="8">
        <v>1110</v>
      </c>
      <c r="E2028" s="4" t="s">
        <v>1591</v>
      </c>
      <c r="F2028" t="s">
        <v>1596</v>
      </c>
      <c r="G2028">
        <v>0</v>
      </c>
      <c r="H2028" s="4" t="s">
        <v>1597</v>
      </c>
      <c r="I2028" t="s">
        <v>1598</v>
      </c>
      <c r="J2028" t="s">
        <v>1598</v>
      </c>
      <c r="K2028" t="str">
        <f t="shared" si="62"/>
        <v>7 Merlin Park Mildenhall Sufflok</v>
      </c>
      <c r="L2028" t="str">
        <f t="shared" si="63"/>
        <v>400398 - O/R Coriander 60 % AF,200475 - Kalsec Europe Ltd.,2011,1110,GB,Sufflok,7 Merlin Park Mildenhall Sufflok</v>
      </c>
    </row>
    <row r="2029" spans="1:12">
      <c r="A2029" s="6" t="s">
        <v>428</v>
      </c>
      <c r="B2029" s="7" t="s">
        <v>264</v>
      </c>
      <c r="C2029" s="7">
        <v>2011</v>
      </c>
      <c r="D2029" s="8">
        <v>142.4</v>
      </c>
      <c r="E2029" s="4" t="s">
        <v>1591</v>
      </c>
      <c r="F2029" t="s">
        <v>1596</v>
      </c>
      <c r="G2029">
        <v>0</v>
      </c>
      <c r="H2029" s="4" t="s">
        <v>1597</v>
      </c>
      <c r="I2029" t="s">
        <v>1598</v>
      </c>
      <c r="J2029" t="s">
        <v>1598</v>
      </c>
      <c r="K2029" t="str">
        <f t="shared" si="62"/>
        <v>7 Merlin Park Mildenhall Sufflok</v>
      </c>
      <c r="L2029" t="str">
        <f t="shared" si="63"/>
        <v>400401 - Oil Caraway AF,200475 - Kalsec Europe Ltd.,2011,142,4,GB,Sufflok,7 Merlin Park Mildenhall Sufflok</v>
      </c>
    </row>
    <row r="2030" spans="1:12">
      <c r="A2030" s="6" t="s">
        <v>434</v>
      </c>
      <c r="B2030" s="7" t="s">
        <v>264</v>
      </c>
      <c r="C2030" s="7">
        <v>2011</v>
      </c>
      <c r="D2030" s="8">
        <v>95</v>
      </c>
      <c r="E2030" s="4" t="s">
        <v>1591</v>
      </c>
      <c r="F2030" t="s">
        <v>1596</v>
      </c>
      <c r="G2030">
        <v>0</v>
      </c>
      <c r="H2030" s="4" t="s">
        <v>1597</v>
      </c>
      <c r="I2030" t="s">
        <v>1598</v>
      </c>
      <c r="J2030" t="s">
        <v>1598</v>
      </c>
      <c r="K2030" t="str">
        <f t="shared" si="62"/>
        <v>7 Merlin Park Mildenhall Sufflok</v>
      </c>
      <c r="L2030" t="str">
        <f t="shared" si="63"/>
        <v>400407 - Oil Garlic,200475 - Kalsec Europe Ltd.,2011,95,GB,Sufflok,7 Merlin Park Mildenhall Sufflok</v>
      </c>
    </row>
    <row r="2031" spans="1:12">
      <c r="A2031" s="6" t="s">
        <v>470</v>
      </c>
      <c r="B2031" s="7" t="s">
        <v>264</v>
      </c>
      <c r="C2031" s="7">
        <v>2011</v>
      </c>
      <c r="D2031" s="8">
        <v>65.2</v>
      </c>
      <c r="E2031" s="4" t="s">
        <v>1591</v>
      </c>
      <c r="F2031" t="s">
        <v>1596</v>
      </c>
      <c r="G2031">
        <v>0</v>
      </c>
      <c r="H2031" s="4" t="s">
        <v>1597</v>
      </c>
      <c r="I2031" t="s">
        <v>1598</v>
      </c>
      <c r="J2031" t="s">
        <v>1598</v>
      </c>
      <c r="K2031" t="str">
        <f t="shared" si="62"/>
        <v>7 Merlin Park Mildenhall Sufflok</v>
      </c>
      <c r="L2031" t="str">
        <f t="shared" si="63"/>
        <v>400442 - A/R Dill,200475 - Kalsec Europe Ltd.,2011,65,2,GB,Sufflok,7 Merlin Park Mildenhall Sufflok</v>
      </c>
    </row>
    <row r="2032" spans="1:12">
      <c r="A2032" s="6" t="s">
        <v>481</v>
      </c>
      <c r="B2032" s="7" t="s">
        <v>264</v>
      </c>
      <c r="C2032" s="7">
        <v>2011</v>
      </c>
      <c r="D2032" s="8">
        <v>135</v>
      </c>
      <c r="E2032" s="4" t="s">
        <v>1591</v>
      </c>
      <c r="F2032" t="s">
        <v>1596</v>
      </c>
      <c r="G2032">
        <v>0</v>
      </c>
      <c r="H2032" s="4" t="s">
        <v>1597</v>
      </c>
      <c r="I2032" t="s">
        <v>1598</v>
      </c>
      <c r="J2032" t="s">
        <v>1598</v>
      </c>
      <c r="K2032" t="str">
        <f t="shared" si="62"/>
        <v>7 Merlin Park Mildenhall Sufflok</v>
      </c>
      <c r="L2032" t="str">
        <f t="shared" si="63"/>
        <v>400450 - A/R Ginger NOT ACTIVE,200475 - Kalsec Europe Ltd.,2011,135,GB,Sufflok,7 Merlin Park Mildenhall Sufflok</v>
      </c>
    </row>
    <row r="2033" spans="1:12">
      <c r="A2033" s="6" t="s">
        <v>491</v>
      </c>
      <c r="B2033" s="7" t="s">
        <v>264</v>
      </c>
      <c r="C2033" s="7">
        <v>2011</v>
      </c>
      <c r="D2033" s="8">
        <v>120</v>
      </c>
      <c r="E2033" s="4" t="s">
        <v>1591</v>
      </c>
      <c r="F2033" t="s">
        <v>1596</v>
      </c>
      <c r="G2033">
        <v>0</v>
      </c>
      <c r="H2033" s="4" t="s">
        <v>1597</v>
      </c>
      <c r="I2033" t="s">
        <v>1598</v>
      </c>
      <c r="J2033" t="s">
        <v>1598</v>
      </c>
      <c r="K2033" t="str">
        <f t="shared" si="62"/>
        <v>7 Merlin Park Mildenhall Sufflok</v>
      </c>
      <c r="L2033" t="str">
        <f t="shared" si="63"/>
        <v>400460 - A/R Garlic,200475 - Kalsec Europe Ltd.,2011,120,GB,Sufflok,7 Merlin Park Mildenhall Sufflok</v>
      </c>
    </row>
    <row r="2034" spans="1:12">
      <c r="A2034" s="6" t="s">
        <v>630</v>
      </c>
      <c r="B2034" s="7" t="s">
        <v>264</v>
      </c>
      <c r="C2034" s="7">
        <v>2011</v>
      </c>
      <c r="D2034" s="8">
        <v>405</v>
      </c>
      <c r="E2034" s="4" t="s">
        <v>1591</v>
      </c>
      <c r="F2034" t="s">
        <v>1596</v>
      </c>
      <c r="G2034">
        <v>0</v>
      </c>
      <c r="H2034" s="4" t="s">
        <v>1597</v>
      </c>
      <c r="I2034" t="s">
        <v>1598</v>
      </c>
      <c r="J2034" t="s">
        <v>1598</v>
      </c>
      <c r="K2034" t="str">
        <f t="shared" si="62"/>
        <v>7 Merlin Park Mildenhall Sufflok</v>
      </c>
      <c r="L2034" t="str">
        <f t="shared" si="63"/>
        <v>400604 - Flavour Cinnamon AF,200475 - Kalsec Europe Ltd.,2011,405,GB,Sufflok,7 Merlin Park Mildenhall Sufflok</v>
      </c>
    </row>
    <row r="2035" spans="1:12">
      <c r="A2035" s="6" t="s">
        <v>651</v>
      </c>
      <c r="B2035" s="7" t="s">
        <v>264</v>
      </c>
      <c r="C2035" s="7">
        <v>2011</v>
      </c>
      <c r="D2035" s="8">
        <v>150</v>
      </c>
      <c r="E2035" s="4" t="s">
        <v>1591</v>
      </c>
      <c r="F2035" t="s">
        <v>1596</v>
      </c>
      <c r="G2035">
        <v>0</v>
      </c>
      <c r="H2035" s="4" t="s">
        <v>1597</v>
      </c>
      <c r="I2035" t="s">
        <v>1598</v>
      </c>
      <c r="J2035" t="s">
        <v>1598</v>
      </c>
      <c r="K2035" t="str">
        <f t="shared" si="62"/>
        <v>7 Merlin Park Mildenhall Sufflok</v>
      </c>
      <c r="L2035" t="str">
        <f t="shared" si="63"/>
        <v>400631 - A/R Thyme,200475 - Kalsec Europe Ltd.,2011,150,GB,Sufflok,7 Merlin Park Mildenhall Sufflok</v>
      </c>
    </row>
    <row r="2036" spans="1:12">
      <c r="A2036" s="6" t="s">
        <v>671</v>
      </c>
      <c r="B2036" s="7" t="s">
        <v>264</v>
      </c>
      <c r="C2036" s="7">
        <v>2011</v>
      </c>
      <c r="D2036" s="8">
        <v>375</v>
      </c>
      <c r="E2036" s="4" t="s">
        <v>1591</v>
      </c>
      <c r="F2036" t="s">
        <v>1596</v>
      </c>
      <c r="G2036">
        <v>0</v>
      </c>
      <c r="H2036" s="4" t="s">
        <v>1597</v>
      </c>
      <c r="I2036" t="s">
        <v>1598</v>
      </c>
      <c r="J2036" t="s">
        <v>1598</v>
      </c>
      <c r="K2036" t="str">
        <f t="shared" si="62"/>
        <v>7 Merlin Park Mildenhall Sufflok</v>
      </c>
      <c r="L2036" t="str">
        <f t="shared" si="63"/>
        <v>400658 - A/R Cayenne Peppar AF NOT ACTIVE,200475 - Kalsec Europe Ltd.,2011,375,GB,Sufflok,7 Merlin Park Mildenhall Sufflok</v>
      </c>
    </row>
    <row r="2037" spans="1:12">
      <c r="A2037" s="6" t="s">
        <v>672</v>
      </c>
      <c r="B2037" s="7" t="s">
        <v>264</v>
      </c>
      <c r="C2037" s="7">
        <v>2011</v>
      </c>
      <c r="D2037" s="8">
        <v>75</v>
      </c>
      <c r="E2037" s="4" t="s">
        <v>1591</v>
      </c>
      <c r="F2037" t="s">
        <v>1596</v>
      </c>
      <c r="G2037">
        <v>0</v>
      </c>
      <c r="H2037" s="4" t="s">
        <v>1597</v>
      </c>
      <c r="I2037" t="s">
        <v>1598</v>
      </c>
      <c r="J2037" t="s">
        <v>1598</v>
      </c>
      <c r="K2037" t="str">
        <f t="shared" si="62"/>
        <v>7 Merlin Park Mildenhall Sufflok</v>
      </c>
      <c r="L2037" t="str">
        <f t="shared" si="63"/>
        <v>400659 - A/R Ginger Fresh,200475 - Kalsec Europe Ltd.,2011,75,GB,Sufflok,7 Merlin Park Mildenhall Sufflok</v>
      </c>
    </row>
    <row r="2038" spans="1:12">
      <c r="A2038" s="6" t="s">
        <v>673</v>
      </c>
      <c r="B2038" s="7" t="s">
        <v>264</v>
      </c>
      <c r="C2038" s="7">
        <v>2011</v>
      </c>
      <c r="D2038" s="8">
        <v>75</v>
      </c>
      <c r="E2038" s="4" t="s">
        <v>1591</v>
      </c>
      <c r="F2038" t="s">
        <v>1596</v>
      </c>
      <c r="G2038">
        <v>0</v>
      </c>
      <c r="H2038" s="4" t="s">
        <v>1597</v>
      </c>
      <c r="I2038" t="s">
        <v>1598</v>
      </c>
      <c r="J2038" t="s">
        <v>1598</v>
      </c>
      <c r="K2038" t="str">
        <f t="shared" si="62"/>
        <v>7 Merlin Park Mildenhall Sufflok</v>
      </c>
      <c r="L2038" t="str">
        <f t="shared" si="63"/>
        <v>400660 - A/R Lemongrass 19 % Not Active,200475 - Kalsec Europe Ltd.,2011,75,GB,Sufflok,7 Merlin Park Mildenhall Sufflok</v>
      </c>
    </row>
    <row r="2039" spans="1:12">
      <c r="A2039" s="6" t="s">
        <v>675</v>
      </c>
      <c r="B2039" s="7" t="s">
        <v>264</v>
      </c>
      <c r="C2039" s="7">
        <v>2011</v>
      </c>
      <c r="D2039" s="8">
        <v>495</v>
      </c>
      <c r="E2039" s="4" t="s">
        <v>1591</v>
      </c>
      <c r="F2039" t="s">
        <v>1596</v>
      </c>
      <c r="G2039">
        <v>0</v>
      </c>
      <c r="H2039" s="4" t="s">
        <v>1597</v>
      </c>
      <c r="I2039" t="s">
        <v>1598</v>
      </c>
      <c r="J2039" t="s">
        <v>1598</v>
      </c>
      <c r="K2039" t="str">
        <f t="shared" si="62"/>
        <v>7 Merlin Park Mildenhall Sufflok</v>
      </c>
      <c r="L2039" t="str">
        <f t="shared" si="63"/>
        <v>400663 - A/R Basil,200475 - Kalsec Europe Ltd.,2011,495,GB,Sufflok,7 Merlin Park Mildenhall Sufflok</v>
      </c>
    </row>
    <row r="2040" spans="1:12">
      <c r="A2040" s="6" t="s">
        <v>676</v>
      </c>
      <c r="B2040" s="7" t="s">
        <v>264</v>
      </c>
      <c r="C2040" s="7">
        <v>2011</v>
      </c>
      <c r="D2040" s="8">
        <v>45</v>
      </c>
      <c r="E2040" s="4" t="s">
        <v>1591</v>
      </c>
      <c r="F2040" t="s">
        <v>1596</v>
      </c>
      <c r="G2040">
        <v>0</v>
      </c>
      <c r="H2040" s="4" t="s">
        <v>1597</v>
      </c>
      <c r="I2040" t="s">
        <v>1598</v>
      </c>
      <c r="J2040" t="s">
        <v>1598</v>
      </c>
      <c r="K2040" t="str">
        <f t="shared" si="62"/>
        <v>7 Merlin Park Mildenhall Sufflok</v>
      </c>
      <c r="L2040" t="str">
        <f t="shared" si="63"/>
        <v>400664 - A/R Coriander  NTU,200475 - Kalsec Europe Ltd.,2011,45,GB,Sufflok,7 Merlin Park Mildenhall Sufflok</v>
      </c>
    </row>
    <row r="2041" spans="1:12">
      <c r="A2041" s="6" t="s">
        <v>677</v>
      </c>
      <c r="B2041" s="7" t="s">
        <v>264</v>
      </c>
      <c r="C2041" s="7">
        <v>2011</v>
      </c>
      <c r="D2041" s="8">
        <v>1172</v>
      </c>
      <c r="E2041" s="4" t="s">
        <v>1591</v>
      </c>
      <c r="F2041" t="s">
        <v>1596</v>
      </c>
      <c r="G2041">
        <v>0</v>
      </c>
      <c r="H2041" s="4" t="s">
        <v>1597</v>
      </c>
      <c r="I2041" t="s">
        <v>1598</v>
      </c>
      <c r="J2041" t="s">
        <v>1598</v>
      </c>
      <c r="K2041" t="str">
        <f t="shared" si="62"/>
        <v>7 Merlin Park Mildenhall Sufflok</v>
      </c>
      <c r="L2041" t="str">
        <f t="shared" si="63"/>
        <v>400665 - Rosemary extract liquid AF,200475 - Kalsec Europe Ltd.,2011,1172,GB,Sufflok,7 Merlin Park Mildenhall Sufflok</v>
      </c>
    </row>
    <row r="2042" spans="1:12">
      <c r="A2042" s="6" t="s">
        <v>678</v>
      </c>
      <c r="B2042" s="7" t="s">
        <v>264</v>
      </c>
      <c r="C2042" s="7">
        <v>2011</v>
      </c>
      <c r="D2042" s="8">
        <v>585</v>
      </c>
      <c r="E2042" s="4" t="s">
        <v>1591</v>
      </c>
      <c r="F2042" t="s">
        <v>1596</v>
      </c>
      <c r="G2042">
        <v>0</v>
      </c>
      <c r="H2042" s="4" t="s">
        <v>1597</v>
      </c>
      <c r="I2042" t="s">
        <v>1598</v>
      </c>
      <c r="J2042" t="s">
        <v>1598</v>
      </c>
      <c r="K2042" t="str">
        <f t="shared" si="62"/>
        <v>7 Merlin Park Mildenhall Sufflok</v>
      </c>
      <c r="L2042" t="str">
        <f t="shared" si="63"/>
        <v>400666 - A/R Oregano,200475 - Kalsec Europe Ltd.,2011,585,GB,Sufflok,7 Merlin Park Mildenhall Sufflok</v>
      </c>
    </row>
    <row r="2043" spans="1:12">
      <c r="A2043" s="6" t="s">
        <v>680</v>
      </c>
      <c r="B2043" s="7" t="s">
        <v>264</v>
      </c>
      <c r="C2043" s="7">
        <v>2011</v>
      </c>
      <c r="D2043" s="8">
        <v>150</v>
      </c>
      <c r="E2043" s="4" t="s">
        <v>1591</v>
      </c>
      <c r="F2043" t="s">
        <v>1596</v>
      </c>
      <c r="G2043">
        <v>0</v>
      </c>
      <c r="H2043" s="4" t="s">
        <v>1597</v>
      </c>
      <c r="I2043" t="s">
        <v>1598</v>
      </c>
      <c r="J2043" t="s">
        <v>1598</v>
      </c>
      <c r="K2043" t="str">
        <f t="shared" si="62"/>
        <v>7 Merlin Park Mildenhall Sufflok</v>
      </c>
      <c r="L2043" t="str">
        <f t="shared" si="63"/>
        <v>400672 - A/R Cilantro,200475 - Kalsec Europe Ltd.,2011,150,GB,Sufflok,7 Merlin Park Mildenhall Sufflok</v>
      </c>
    </row>
    <row r="2044" spans="1:12">
      <c r="A2044" s="6" t="s">
        <v>716</v>
      </c>
      <c r="B2044" s="7" t="s">
        <v>264</v>
      </c>
      <c r="C2044" s="7">
        <v>2011</v>
      </c>
      <c r="D2044" s="8">
        <v>15</v>
      </c>
      <c r="E2044" s="4" t="s">
        <v>1591</v>
      </c>
      <c r="F2044" t="s">
        <v>1596</v>
      </c>
      <c r="G2044">
        <v>0</v>
      </c>
      <c r="H2044" s="4" t="s">
        <v>1597</v>
      </c>
      <c r="I2044" t="s">
        <v>1598</v>
      </c>
      <c r="J2044" t="s">
        <v>1598</v>
      </c>
      <c r="K2044" t="str">
        <f t="shared" si="62"/>
        <v>7 Merlin Park Mildenhall Sufflok</v>
      </c>
      <c r="L2044" t="str">
        <f t="shared" si="63"/>
        <v>400709 - A/R Bay,200475 - Kalsec Europe Ltd.,2011,15,GB,Sufflok,7 Merlin Park Mildenhall Sufflok</v>
      </c>
    </row>
    <row r="2045" spans="1:12">
      <c r="A2045" s="6" t="s">
        <v>717</v>
      </c>
      <c r="B2045" s="7" t="s">
        <v>264</v>
      </c>
      <c r="C2045" s="7">
        <v>2011</v>
      </c>
      <c r="D2045" s="8">
        <v>45</v>
      </c>
      <c r="E2045" s="4" t="s">
        <v>1591</v>
      </c>
      <c r="F2045" t="s">
        <v>1596</v>
      </c>
      <c r="G2045">
        <v>0</v>
      </c>
      <c r="H2045" s="4" t="s">
        <v>1597</v>
      </c>
      <c r="I2045" t="s">
        <v>1598</v>
      </c>
      <c r="J2045" t="s">
        <v>1598</v>
      </c>
      <c r="K2045" t="str">
        <f t="shared" si="62"/>
        <v>7 Merlin Park Mildenhall Sufflok</v>
      </c>
      <c r="L2045" t="str">
        <f t="shared" si="63"/>
        <v>400710 - A/R Marjoram,200475 - Kalsec Europe Ltd.,2011,45,GB,Sufflok,7 Merlin Park Mildenhall Sufflok</v>
      </c>
    </row>
    <row r="2046" spans="1:12">
      <c r="A2046" s="6" t="s">
        <v>746</v>
      </c>
      <c r="B2046" s="7" t="s">
        <v>264</v>
      </c>
      <c r="C2046" s="7">
        <v>2011</v>
      </c>
      <c r="D2046" s="8">
        <v>120</v>
      </c>
      <c r="E2046" s="4" t="s">
        <v>1591</v>
      </c>
      <c r="F2046" t="s">
        <v>1596</v>
      </c>
      <c r="G2046">
        <v>0</v>
      </c>
      <c r="H2046" s="4" t="s">
        <v>1597</v>
      </c>
      <c r="I2046" t="s">
        <v>1598</v>
      </c>
      <c r="J2046" t="s">
        <v>1598</v>
      </c>
      <c r="K2046" t="str">
        <f t="shared" si="62"/>
        <v>7 Merlin Park Mildenhall Sufflok</v>
      </c>
      <c r="L2046" t="str">
        <f t="shared" si="63"/>
        <v>400744 - A/R Chilispice,200475 - Kalsec Europe Ltd.,2011,120,GB,Sufflok,7 Merlin Park Mildenhall Sufflok</v>
      </c>
    </row>
    <row r="2047" spans="1:12">
      <c r="A2047" s="6" t="s">
        <v>755</v>
      </c>
      <c r="B2047" s="7" t="s">
        <v>264</v>
      </c>
      <c r="C2047" s="7">
        <v>2011</v>
      </c>
      <c r="D2047" s="8">
        <v>15</v>
      </c>
      <c r="E2047" s="4" t="s">
        <v>1591</v>
      </c>
      <c r="F2047" t="s">
        <v>1596</v>
      </c>
      <c r="G2047">
        <v>0</v>
      </c>
      <c r="H2047" s="4" t="s">
        <v>1597</v>
      </c>
      <c r="I2047" t="s">
        <v>1598</v>
      </c>
      <c r="J2047" t="s">
        <v>1598</v>
      </c>
      <c r="K2047" t="str">
        <f t="shared" si="62"/>
        <v>7 Merlin Park Mildenhall Sufflok</v>
      </c>
      <c r="L2047" t="str">
        <f t="shared" si="63"/>
        <v>400754 - O/R Cinnamon NOT ACTIVE,200475 - Kalsec Europe Ltd.,2011,15,GB,Sufflok,7 Merlin Park Mildenhall Sufflok</v>
      </c>
    </row>
    <row r="2048" spans="1:12">
      <c r="A2048" s="6" t="s">
        <v>767</v>
      </c>
      <c r="B2048" s="7" t="s">
        <v>264</v>
      </c>
      <c r="C2048" s="7">
        <v>2011</v>
      </c>
      <c r="D2048" s="8">
        <v>120</v>
      </c>
      <c r="E2048" s="4" t="s">
        <v>1591</v>
      </c>
      <c r="F2048" t="s">
        <v>1596</v>
      </c>
      <c r="G2048">
        <v>0</v>
      </c>
      <c r="H2048" s="4" t="s">
        <v>1597</v>
      </c>
      <c r="I2048" t="s">
        <v>1598</v>
      </c>
      <c r="J2048" t="s">
        <v>1598</v>
      </c>
      <c r="K2048" t="str">
        <f t="shared" si="62"/>
        <v>7 Merlin Park Mildenhall Sufflok</v>
      </c>
      <c r="L2048" t="str">
        <f t="shared" si="63"/>
        <v>400770 - O/R Tarragon,200475 - Kalsec Europe Ltd.,2011,120,GB,Sufflok,7 Merlin Park Mildenhall Sufflok</v>
      </c>
    </row>
    <row r="2049" spans="1:12">
      <c r="A2049" s="6" t="s">
        <v>822</v>
      </c>
      <c r="B2049" s="7" t="s">
        <v>264</v>
      </c>
      <c r="C2049" s="7">
        <v>2011</v>
      </c>
      <c r="D2049" s="8">
        <v>745.2</v>
      </c>
      <c r="E2049" s="4" t="s">
        <v>1591</v>
      </c>
      <c r="F2049" t="s">
        <v>1596</v>
      </c>
      <c r="G2049">
        <v>0</v>
      </c>
      <c r="H2049" s="4" t="s">
        <v>1597</v>
      </c>
      <c r="I2049" t="s">
        <v>1598</v>
      </c>
      <c r="J2049" t="s">
        <v>1598</v>
      </c>
      <c r="K2049" t="str">
        <f t="shared" si="62"/>
        <v>7 Merlin Park Mildenhall Sufflok</v>
      </c>
      <c r="L2049" t="str">
        <f t="shared" si="63"/>
        <v>400834 - Horseradish flavor liquid,200475 - Kalsec Europe Ltd.,2011,745,2,GB,Sufflok,7 Merlin Park Mildenhall Sufflok</v>
      </c>
    </row>
    <row r="2050" spans="1:12">
      <c r="A2050" s="6" t="s">
        <v>837</v>
      </c>
      <c r="B2050" s="7" t="s">
        <v>264</v>
      </c>
      <c r="C2050" s="7">
        <v>2011</v>
      </c>
      <c r="D2050" s="8">
        <v>54.399999999999991</v>
      </c>
      <c r="E2050" s="4" t="s">
        <v>1591</v>
      </c>
      <c r="F2050" t="s">
        <v>1596</v>
      </c>
      <c r="G2050">
        <v>0</v>
      </c>
      <c r="H2050" s="4" t="s">
        <v>1597</v>
      </c>
      <c r="I2050" t="s">
        <v>1598</v>
      </c>
      <c r="J2050" t="s">
        <v>1598</v>
      </c>
      <c r="K2050" t="str">
        <f t="shared" si="62"/>
        <v>7 Merlin Park Mildenhall Sufflok</v>
      </c>
      <c r="L2050" t="str">
        <f t="shared" si="63"/>
        <v>400847 - A/R Kaffir Lime Leaf,200475 - Kalsec Europe Ltd.,2011,54,4,GB,Sufflok,7 Merlin Park Mildenhall Sufflok</v>
      </c>
    </row>
    <row r="2051" spans="1:12">
      <c r="A2051" s="6" t="s">
        <v>927</v>
      </c>
      <c r="B2051" s="7" t="s">
        <v>264</v>
      </c>
      <c r="C2051" s="7">
        <v>2011</v>
      </c>
      <c r="D2051" s="8">
        <v>40.200000000000003</v>
      </c>
      <c r="E2051" s="4" t="s">
        <v>1591</v>
      </c>
      <c r="F2051" t="s">
        <v>1596</v>
      </c>
      <c r="G2051">
        <v>0</v>
      </c>
      <c r="H2051" s="4" t="s">
        <v>1597</v>
      </c>
      <c r="I2051" t="s">
        <v>1598</v>
      </c>
      <c r="J2051" t="s">
        <v>1598</v>
      </c>
      <c r="K2051" t="str">
        <f t="shared" ref="K2051:K2114" si="64">CONCATENATE(I2051," ",H2051)</f>
        <v>7 Merlin Park Mildenhall Sufflok</v>
      </c>
      <c r="L2051" t="str">
        <f t="shared" ref="L2051:L2114" si="65">CONCATENATE(A2051,",",B2051,",",C2051,",",D2051,",",E2051,",",H2051,",",K2051)</f>
        <v>400971 - A/R Caribean spice,200475 - Kalsec Europe Ltd.,2011,40,2,GB,Sufflok,7 Merlin Park Mildenhall Sufflok</v>
      </c>
    </row>
    <row r="2052" spans="1:12">
      <c r="A2052" s="6" t="s">
        <v>1048</v>
      </c>
      <c r="B2052" s="7" t="s">
        <v>264</v>
      </c>
      <c r="C2052" s="7">
        <v>2011</v>
      </c>
      <c r="D2052" s="8">
        <v>105</v>
      </c>
      <c r="E2052" s="4" t="s">
        <v>1591</v>
      </c>
      <c r="F2052" t="s">
        <v>1596</v>
      </c>
      <c r="G2052">
        <v>0</v>
      </c>
      <c r="H2052" s="4" t="s">
        <v>1597</v>
      </c>
      <c r="I2052" t="s">
        <v>1598</v>
      </c>
      <c r="J2052" t="s">
        <v>1598</v>
      </c>
      <c r="K2052" t="str">
        <f t="shared" si="64"/>
        <v>7 Merlin Park Mildenhall Sufflok</v>
      </c>
      <c r="L2052" t="str">
        <f t="shared" si="65"/>
        <v>401131 - O/R Cardamom Not Active,200475 - Kalsec Europe Ltd.,2011,105,GB,Sufflok,7 Merlin Park Mildenhall Sufflok</v>
      </c>
    </row>
    <row r="2053" spans="1:12">
      <c r="A2053" s="6" t="s">
        <v>1067</v>
      </c>
      <c r="B2053" s="7" t="s">
        <v>264</v>
      </c>
      <c r="C2053" s="7">
        <v>2011</v>
      </c>
      <c r="D2053" s="8">
        <v>15</v>
      </c>
      <c r="E2053" s="4" t="s">
        <v>1591</v>
      </c>
      <c r="F2053" t="s">
        <v>1596</v>
      </c>
      <c r="G2053">
        <v>0</v>
      </c>
      <c r="H2053" s="4" t="s">
        <v>1597</v>
      </c>
      <c r="I2053" t="s">
        <v>1598</v>
      </c>
      <c r="J2053" t="s">
        <v>1598</v>
      </c>
      <c r="K2053" t="str">
        <f t="shared" si="64"/>
        <v>7 Merlin Park Mildenhall Sufflok</v>
      </c>
      <c r="L2053" t="str">
        <f t="shared" si="65"/>
        <v>401152 - O/R Paprika Durabrite NS 80.000 NOT ACTIV,200475 - Kalsec Europe Ltd.,2011,15,GB,Sufflok,7 Merlin Park Mildenhall Sufflok</v>
      </c>
    </row>
    <row r="2054" spans="1:12">
      <c r="A2054" s="6" t="s">
        <v>271</v>
      </c>
      <c r="B2054" s="7" t="s">
        <v>264</v>
      </c>
      <c r="C2054" s="7">
        <v>2012</v>
      </c>
      <c r="D2054" s="8">
        <v>405</v>
      </c>
      <c r="E2054" s="4" t="s">
        <v>1591</v>
      </c>
      <c r="F2054" t="s">
        <v>1596</v>
      </c>
      <c r="G2054">
        <v>0</v>
      </c>
      <c r="H2054" s="4" t="s">
        <v>1597</v>
      </c>
      <c r="I2054" t="s">
        <v>1598</v>
      </c>
      <c r="J2054" t="s">
        <v>1598</v>
      </c>
      <c r="K2054" t="str">
        <f t="shared" si="64"/>
        <v>7 Merlin Park Mildenhall Sufflok</v>
      </c>
      <c r="L2054" t="str">
        <f t="shared" si="65"/>
        <v>400251 - A/R Onion,200475 - Kalsec Europe Ltd.,2012,405,GB,Sufflok,7 Merlin Park Mildenhall Sufflok</v>
      </c>
    </row>
    <row r="2055" spans="1:12">
      <c r="A2055" s="6" t="s">
        <v>280</v>
      </c>
      <c r="B2055" s="7" t="s">
        <v>264</v>
      </c>
      <c r="C2055" s="7">
        <v>2012</v>
      </c>
      <c r="D2055" s="8">
        <v>3.4</v>
      </c>
      <c r="E2055" s="4" t="s">
        <v>1591</v>
      </c>
      <c r="F2055" t="s">
        <v>1596</v>
      </c>
      <c r="G2055">
        <v>0</v>
      </c>
      <c r="H2055" s="4" t="s">
        <v>1597</v>
      </c>
      <c r="I2055" t="s">
        <v>1598</v>
      </c>
      <c r="J2055" t="s">
        <v>1598</v>
      </c>
      <c r="K2055" t="str">
        <f t="shared" si="64"/>
        <v>7 Merlin Park Mildenhall Sufflok</v>
      </c>
      <c r="L2055" t="str">
        <f t="shared" si="65"/>
        <v>400263 - O/R Turmeric liquid Not Active,200475 - Kalsec Europe Ltd.,2012,3,4,GB,Sufflok,7 Merlin Park Mildenhall Sufflok</v>
      </c>
    </row>
    <row r="2056" spans="1:12">
      <c r="A2056" s="6" t="s">
        <v>327</v>
      </c>
      <c r="B2056" s="7" t="s">
        <v>264</v>
      </c>
      <c r="C2056" s="7">
        <v>2012</v>
      </c>
      <c r="D2056" s="8">
        <v>2595</v>
      </c>
      <c r="E2056" s="4" t="s">
        <v>1591</v>
      </c>
      <c r="F2056" t="s">
        <v>1596</v>
      </c>
      <c r="G2056">
        <v>0</v>
      </c>
      <c r="H2056" s="4" t="s">
        <v>1597</v>
      </c>
      <c r="I2056" t="s">
        <v>1598</v>
      </c>
      <c r="J2056" t="s">
        <v>1598</v>
      </c>
      <c r="K2056" t="str">
        <f t="shared" si="64"/>
        <v>7 Merlin Park Mildenhall Sufflok</v>
      </c>
      <c r="L2056" t="str">
        <f t="shared" si="65"/>
        <v>400308 - O/R Black Pepper 36/18 AF,200475 - Kalsec Europe Ltd.,2012,2595,GB,Sufflok,7 Merlin Park Mildenhall Sufflok</v>
      </c>
    </row>
    <row r="2057" spans="1:12">
      <c r="A2057" s="6" t="s">
        <v>424</v>
      </c>
      <c r="B2057" s="7" t="s">
        <v>264</v>
      </c>
      <c r="C2057" s="7">
        <v>2012</v>
      </c>
      <c r="D2057" s="8">
        <v>360</v>
      </c>
      <c r="E2057" s="4" t="s">
        <v>1591</v>
      </c>
      <c r="F2057" t="s">
        <v>1596</v>
      </c>
      <c r="G2057">
        <v>0</v>
      </c>
      <c r="H2057" s="4" t="s">
        <v>1597</v>
      </c>
      <c r="I2057" t="s">
        <v>1598</v>
      </c>
      <c r="J2057" t="s">
        <v>1598</v>
      </c>
      <c r="K2057" t="str">
        <f t="shared" si="64"/>
        <v>7 Merlin Park Mildenhall Sufflok</v>
      </c>
      <c r="L2057" t="str">
        <f t="shared" si="65"/>
        <v>400396 - O/R All spice 20-30% AF,200475 - Kalsec Europe Ltd.,2012,360,GB,Sufflok,7 Merlin Park Mildenhall Sufflok</v>
      </c>
    </row>
    <row r="2058" spans="1:12">
      <c r="A2058" s="6" t="s">
        <v>425</v>
      </c>
      <c r="B2058" s="7" t="s">
        <v>264</v>
      </c>
      <c r="C2058" s="7">
        <v>2012</v>
      </c>
      <c r="D2058" s="8">
        <v>1185</v>
      </c>
      <c r="E2058" s="4" t="s">
        <v>1591</v>
      </c>
      <c r="F2058" t="s">
        <v>1596</v>
      </c>
      <c r="G2058">
        <v>0</v>
      </c>
      <c r="H2058" s="4" t="s">
        <v>1597</v>
      </c>
      <c r="I2058" t="s">
        <v>1598</v>
      </c>
      <c r="J2058" t="s">
        <v>1598</v>
      </c>
      <c r="K2058" t="str">
        <f t="shared" si="64"/>
        <v>7 Merlin Park Mildenhall Sufflok</v>
      </c>
      <c r="L2058" t="str">
        <f t="shared" si="65"/>
        <v>400398 - O/R Coriander 60 % AF,200475 - Kalsec Europe Ltd.,2012,1185,GB,Sufflok,7 Merlin Park Mildenhall Sufflok</v>
      </c>
    </row>
    <row r="2059" spans="1:12">
      <c r="A2059" s="6" t="s">
        <v>434</v>
      </c>
      <c r="B2059" s="7" t="s">
        <v>264</v>
      </c>
      <c r="C2059" s="7">
        <v>2012</v>
      </c>
      <c r="D2059" s="8">
        <v>30</v>
      </c>
      <c r="E2059" s="4" t="s">
        <v>1591</v>
      </c>
      <c r="F2059" t="s">
        <v>1596</v>
      </c>
      <c r="G2059">
        <v>0</v>
      </c>
      <c r="H2059" s="4" t="s">
        <v>1597</v>
      </c>
      <c r="I2059" t="s">
        <v>1598</v>
      </c>
      <c r="J2059" t="s">
        <v>1598</v>
      </c>
      <c r="K2059" t="str">
        <f t="shared" si="64"/>
        <v>7 Merlin Park Mildenhall Sufflok</v>
      </c>
      <c r="L2059" t="str">
        <f t="shared" si="65"/>
        <v>400407 - Oil Garlic,200475 - Kalsec Europe Ltd.,2012,30,GB,Sufflok,7 Merlin Park Mildenhall Sufflok</v>
      </c>
    </row>
    <row r="2060" spans="1:12">
      <c r="A2060" s="6" t="s">
        <v>470</v>
      </c>
      <c r="B2060" s="7" t="s">
        <v>264</v>
      </c>
      <c r="C2060" s="7">
        <v>2012</v>
      </c>
      <c r="D2060" s="8">
        <v>47.999999999999993</v>
      </c>
      <c r="E2060" s="4" t="s">
        <v>1591</v>
      </c>
      <c r="F2060" t="s">
        <v>1596</v>
      </c>
      <c r="G2060">
        <v>0</v>
      </c>
      <c r="H2060" s="4" t="s">
        <v>1597</v>
      </c>
      <c r="I2060" t="s">
        <v>1598</v>
      </c>
      <c r="J2060" t="s">
        <v>1598</v>
      </c>
      <c r="K2060" t="str">
        <f t="shared" si="64"/>
        <v>7 Merlin Park Mildenhall Sufflok</v>
      </c>
      <c r="L2060" t="str">
        <f t="shared" si="65"/>
        <v>400442 - A/R Dill,200475 - Kalsec Europe Ltd.,2012,48,GB,Sufflok,7 Merlin Park Mildenhall Sufflok</v>
      </c>
    </row>
    <row r="2061" spans="1:12">
      <c r="A2061" s="6" t="s">
        <v>481</v>
      </c>
      <c r="B2061" s="7" t="s">
        <v>264</v>
      </c>
      <c r="C2061" s="7">
        <v>2012</v>
      </c>
      <c r="D2061" s="8">
        <v>45</v>
      </c>
      <c r="E2061" s="4" t="s">
        <v>1591</v>
      </c>
      <c r="F2061" t="s">
        <v>1596</v>
      </c>
      <c r="G2061">
        <v>0</v>
      </c>
      <c r="H2061" s="4" t="s">
        <v>1597</v>
      </c>
      <c r="I2061" t="s">
        <v>1598</v>
      </c>
      <c r="J2061" t="s">
        <v>1598</v>
      </c>
      <c r="K2061" t="str">
        <f t="shared" si="64"/>
        <v>7 Merlin Park Mildenhall Sufflok</v>
      </c>
      <c r="L2061" t="str">
        <f t="shared" si="65"/>
        <v>400450 - A/R Ginger NOT ACTIVE,200475 - Kalsec Europe Ltd.,2012,45,GB,Sufflok,7 Merlin Park Mildenhall Sufflok</v>
      </c>
    </row>
    <row r="2062" spans="1:12">
      <c r="A2062" s="6" t="s">
        <v>491</v>
      </c>
      <c r="B2062" s="7" t="s">
        <v>264</v>
      </c>
      <c r="C2062" s="7">
        <v>2012</v>
      </c>
      <c r="D2062" s="8">
        <v>135</v>
      </c>
      <c r="E2062" s="4" t="s">
        <v>1591</v>
      </c>
      <c r="F2062" t="s">
        <v>1596</v>
      </c>
      <c r="G2062">
        <v>0</v>
      </c>
      <c r="H2062" s="4" t="s">
        <v>1597</v>
      </c>
      <c r="I2062" t="s">
        <v>1598</v>
      </c>
      <c r="J2062" t="s">
        <v>1598</v>
      </c>
      <c r="K2062" t="str">
        <f t="shared" si="64"/>
        <v>7 Merlin Park Mildenhall Sufflok</v>
      </c>
      <c r="L2062" t="str">
        <f t="shared" si="65"/>
        <v>400460 - A/R Garlic,200475 - Kalsec Europe Ltd.,2012,135,GB,Sufflok,7 Merlin Park Mildenhall Sufflok</v>
      </c>
    </row>
    <row r="2063" spans="1:12">
      <c r="A2063" s="6" t="s">
        <v>630</v>
      </c>
      <c r="B2063" s="7" t="s">
        <v>264</v>
      </c>
      <c r="C2063" s="7">
        <v>2012</v>
      </c>
      <c r="D2063" s="8">
        <v>360</v>
      </c>
      <c r="E2063" s="4" t="s">
        <v>1591</v>
      </c>
      <c r="F2063" t="s">
        <v>1596</v>
      </c>
      <c r="G2063">
        <v>0</v>
      </c>
      <c r="H2063" s="4" t="s">
        <v>1597</v>
      </c>
      <c r="I2063" t="s">
        <v>1598</v>
      </c>
      <c r="J2063" t="s">
        <v>1598</v>
      </c>
      <c r="K2063" t="str">
        <f t="shared" si="64"/>
        <v>7 Merlin Park Mildenhall Sufflok</v>
      </c>
      <c r="L2063" t="str">
        <f t="shared" si="65"/>
        <v>400604 - Flavour Cinnamon AF,200475 - Kalsec Europe Ltd.,2012,360,GB,Sufflok,7 Merlin Park Mildenhall Sufflok</v>
      </c>
    </row>
    <row r="2064" spans="1:12">
      <c r="A2064" s="6" t="s">
        <v>651</v>
      </c>
      <c r="B2064" s="7" t="s">
        <v>264</v>
      </c>
      <c r="C2064" s="7">
        <v>2012</v>
      </c>
      <c r="D2064" s="8">
        <v>135</v>
      </c>
      <c r="E2064" s="4" t="s">
        <v>1591</v>
      </c>
      <c r="F2064" t="s">
        <v>1596</v>
      </c>
      <c r="G2064">
        <v>0</v>
      </c>
      <c r="H2064" s="4" t="s">
        <v>1597</v>
      </c>
      <c r="I2064" t="s">
        <v>1598</v>
      </c>
      <c r="J2064" t="s">
        <v>1598</v>
      </c>
      <c r="K2064" t="str">
        <f t="shared" si="64"/>
        <v>7 Merlin Park Mildenhall Sufflok</v>
      </c>
      <c r="L2064" t="str">
        <f t="shared" si="65"/>
        <v>400631 - A/R Thyme,200475 - Kalsec Europe Ltd.,2012,135,GB,Sufflok,7 Merlin Park Mildenhall Sufflok</v>
      </c>
    </row>
    <row r="2065" spans="1:12">
      <c r="A2065" s="6" t="s">
        <v>671</v>
      </c>
      <c r="B2065" s="7" t="s">
        <v>264</v>
      </c>
      <c r="C2065" s="7">
        <v>2012</v>
      </c>
      <c r="D2065" s="8">
        <v>315</v>
      </c>
      <c r="E2065" s="4" t="s">
        <v>1591</v>
      </c>
      <c r="F2065" t="s">
        <v>1596</v>
      </c>
      <c r="G2065">
        <v>0</v>
      </c>
      <c r="H2065" s="4" t="s">
        <v>1597</v>
      </c>
      <c r="I2065" t="s">
        <v>1598</v>
      </c>
      <c r="J2065" t="s">
        <v>1598</v>
      </c>
      <c r="K2065" t="str">
        <f t="shared" si="64"/>
        <v>7 Merlin Park Mildenhall Sufflok</v>
      </c>
      <c r="L2065" t="str">
        <f t="shared" si="65"/>
        <v>400658 - A/R Cayenne Peppar AF NOT ACTIVE,200475 - Kalsec Europe Ltd.,2012,315,GB,Sufflok,7 Merlin Park Mildenhall Sufflok</v>
      </c>
    </row>
    <row r="2066" spans="1:12">
      <c r="A2066" s="6" t="s">
        <v>672</v>
      </c>
      <c r="B2066" s="7" t="s">
        <v>264</v>
      </c>
      <c r="C2066" s="7">
        <v>2012</v>
      </c>
      <c r="D2066" s="8">
        <v>90</v>
      </c>
      <c r="E2066" s="4" t="s">
        <v>1591</v>
      </c>
      <c r="F2066" t="s">
        <v>1596</v>
      </c>
      <c r="G2066">
        <v>0</v>
      </c>
      <c r="H2066" s="4" t="s">
        <v>1597</v>
      </c>
      <c r="I2066" t="s">
        <v>1598</v>
      </c>
      <c r="J2066" t="s">
        <v>1598</v>
      </c>
      <c r="K2066" t="str">
        <f t="shared" si="64"/>
        <v>7 Merlin Park Mildenhall Sufflok</v>
      </c>
      <c r="L2066" t="str">
        <f t="shared" si="65"/>
        <v>400659 - A/R Ginger Fresh,200475 - Kalsec Europe Ltd.,2012,90,GB,Sufflok,7 Merlin Park Mildenhall Sufflok</v>
      </c>
    </row>
    <row r="2067" spans="1:12">
      <c r="A2067" s="6" t="s">
        <v>675</v>
      </c>
      <c r="B2067" s="7" t="s">
        <v>264</v>
      </c>
      <c r="C2067" s="7">
        <v>2012</v>
      </c>
      <c r="D2067" s="8">
        <v>390</v>
      </c>
      <c r="E2067" s="4" t="s">
        <v>1591</v>
      </c>
      <c r="F2067" t="s">
        <v>1596</v>
      </c>
      <c r="G2067">
        <v>0</v>
      </c>
      <c r="H2067" s="4" t="s">
        <v>1597</v>
      </c>
      <c r="I2067" t="s">
        <v>1598</v>
      </c>
      <c r="J2067" t="s">
        <v>1598</v>
      </c>
      <c r="K2067" t="str">
        <f t="shared" si="64"/>
        <v>7 Merlin Park Mildenhall Sufflok</v>
      </c>
      <c r="L2067" t="str">
        <f t="shared" si="65"/>
        <v>400663 - A/R Basil,200475 - Kalsec Europe Ltd.,2012,390,GB,Sufflok,7 Merlin Park Mildenhall Sufflok</v>
      </c>
    </row>
    <row r="2068" spans="1:12">
      <c r="A2068" s="6" t="s">
        <v>678</v>
      </c>
      <c r="B2068" s="7" t="s">
        <v>264</v>
      </c>
      <c r="C2068" s="7">
        <v>2012</v>
      </c>
      <c r="D2068" s="8">
        <v>210</v>
      </c>
      <c r="E2068" s="4" t="s">
        <v>1591</v>
      </c>
      <c r="F2068" t="s">
        <v>1596</v>
      </c>
      <c r="G2068">
        <v>0</v>
      </c>
      <c r="H2068" s="4" t="s">
        <v>1597</v>
      </c>
      <c r="I2068" t="s">
        <v>1598</v>
      </c>
      <c r="J2068" t="s">
        <v>1598</v>
      </c>
      <c r="K2068" t="str">
        <f t="shared" si="64"/>
        <v>7 Merlin Park Mildenhall Sufflok</v>
      </c>
      <c r="L2068" t="str">
        <f t="shared" si="65"/>
        <v>400666 - A/R Oregano,200475 - Kalsec Europe Ltd.,2012,210,GB,Sufflok,7 Merlin Park Mildenhall Sufflok</v>
      </c>
    </row>
    <row r="2069" spans="1:12">
      <c r="A2069" s="6" t="s">
        <v>680</v>
      </c>
      <c r="B2069" s="7" t="s">
        <v>264</v>
      </c>
      <c r="C2069" s="7">
        <v>2012</v>
      </c>
      <c r="D2069" s="8">
        <v>90</v>
      </c>
      <c r="E2069" s="4" t="s">
        <v>1591</v>
      </c>
      <c r="F2069" t="s">
        <v>1596</v>
      </c>
      <c r="G2069">
        <v>0</v>
      </c>
      <c r="H2069" s="4" t="s">
        <v>1597</v>
      </c>
      <c r="I2069" t="s">
        <v>1598</v>
      </c>
      <c r="J2069" t="s">
        <v>1598</v>
      </c>
      <c r="K2069" t="str">
        <f t="shared" si="64"/>
        <v>7 Merlin Park Mildenhall Sufflok</v>
      </c>
      <c r="L2069" t="str">
        <f t="shared" si="65"/>
        <v>400672 - A/R Cilantro,200475 - Kalsec Europe Ltd.,2012,90,GB,Sufflok,7 Merlin Park Mildenhall Sufflok</v>
      </c>
    </row>
    <row r="2070" spans="1:12">
      <c r="A2070" s="6" t="s">
        <v>716</v>
      </c>
      <c r="B2070" s="7" t="s">
        <v>264</v>
      </c>
      <c r="C2070" s="7">
        <v>2012</v>
      </c>
      <c r="D2070" s="8">
        <v>15</v>
      </c>
      <c r="E2070" s="4" t="s">
        <v>1591</v>
      </c>
      <c r="F2070" t="s">
        <v>1596</v>
      </c>
      <c r="G2070">
        <v>0</v>
      </c>
      <c r="H2070" s="4" t="s">
        <v>1597</v>
      </c>
      <c r="I2070" t="s">
        <v>1598</v>
      </c>
      <c r="J2070" t="s">
        <v>1598</v>
      </c>
      <c r="K2070" t="str">
        <f t="shared" si="64"/>
        <v>7 Merlin Park Mildenhall Sufflok</v>
      </c>
      <c r="L2070" t="str">
        <f t="shared" si="65"/>
        <v>400709 - A/R Bay,200475 - Kalsec Europe Ltd.,2012,15,GB,Sufflok,7 Merlin Park Mildenhall Sufflok</v>
      </c>
    </row>
    <row r="2071" spans="1:12">
      <c r="A2071" s="6" t="s">
        <v>717</v>
      </c>
      <c r="B2071" s="7" t="s">
        <v>264</v>
      </c>
      <c r="C2071" s="7">
        <v>2012</v>
      </c>
      <c r="D2071" s="8">
        <v>45</v>
      </c>
      <c r="E2071" s="4" t="s">
        <v>1591</v>
      </c>
      <c r="F2071" t="s">
        <v>1596</v>
      </c>
      <c r="G2071">
        <v>0</v>
      </c>
      <c r="H2071" s="4" t="s">
        <v>1597</v>
      </c>
      <c r="I2071" t="s">
        <v>1598</v>
      </c>
      <c r="J2071" t="s">
        <v>1598</v>
      </c>
      <c r="K2071" t="str">
        <f t="shared" si="64"/>
        <v>7 Merlin Park Mildenhall Sufflok</v>
      </c>
      <c r="L2071" t="str">
        <f t="shared" si="65"/>
        <v>400710 - A/R Marjoram,200475 - Kalsec Europe Ltd.,2012,45,GB,Sufflok,7 Merlin Park Mildenhall Sufflok</v>
      </c>
    </row>
    <row r="2072" spans="1:12">
      <c r="A2072" s="6" t="s">
        <v>746</v>
      </c>
      <c r="B2072" s="7" t="s">
        <v>264</v>
      </c>
      <c r="C2072" s="7">
        <v>2012</v>
      </c>
      <c r="D2072" s="8">
        <v>210</v>
      </c>
      <c r="E2072" s="4" t="s">
        <v>1591</v>
      </c>
      <c r="F2072" t="s">
        <v>1596</v>
      </c>
      <c r="G2072">
        <v>0</v>
      </c>
      <c r="H2072" s="4" t="s">
        <v>1597</v>
      </c>
      <c r="I2072" t="s">
        <v>1598</v>
      </c>
      <c r="J2072" t="s">
        <v>1598</v>
      </c>
      <c r="K2072" t="str">
        <f t="shared" si="64"/>
        <v>7 Merlin Park Mildenhall Sufflok</v>
      </c>
      <c r="L2072" t="str">
        <f t="shared" si="65"/>
        <v>400744 - A/R Chilispice,200475 - Kalsec Europe Ltd.,2012,210,GB,Sufflok,7 Merlin Park Mildenhall Sufflok</v>
      </c>
    </row>
    <row r="2073" spans="1:12">
      <c r="A2073" s="6" t="s">
        <v>767</v>
      </c>
      <c r="B2073" s="7" t="s">
        <v>264</v>
      </c>
      <c r="C2073" s="7">
        <v>2012</v>
      </c>
      <c r="D2073" s="8">
        <v>60</v>
      </c>
      <c r="E2073" s="4" t="s">
        <v>1591</v>
      </c>
      <c r="F2073" t="s">
        <v>1596</v>
      </c>
      <c r="G2073">
        <v>0</v>
      </c>
      <c r="H2073" s="4" t="s">
        <v>1597</v>
      </c>
      <c r="I2073" t="s">
        <v>1598</v>
      </c>
      <c r="J2073" t="s">
        <v>1598</v>
      </c>
      <c r="K2073" t="str">
        <f t="shared" si="64"/>
        <v>7 Merlin Park Mildenhall Sufflok</v>
      </c>
      <c r="L2073" t="str">
        <f t="shared" si="65"/>
        <v>400770 - O/R Tarragon,200475 - Kalsec Europe Ltd.,2012,60,GB,Sufflok,7 Merlin Park Mildenhall Sufflok</v>
      </c>
    </row>
    <row r="2074" spans="1:12">
      <c r="A2074" s="6" t="s">
        <v>822</v>
      </c>
      <c r="B2074" s="7" t="s">
        <v>264</v>
      </c>
      <c r="C2074" s="7">
        <v>2012</v>
      </c>
      <c r="D2074" s="8">
        <v>525</v>
      </c>
      <c r="E2074" s="4" t="s">
        <v>1591</v>
      </c>
      <c r="F2074" t="s">
        <v>1596</v>
      </c>
      <c r="G2074">
        <v>0</v>
      </c>
      <c r="H2074" s="4" t="s">
        <v>1597</v>
      </c>
      <c r="I2074" t="s">
        <v>1598</v>
      </c>
      <c r="J2074" t="s">
        <v>1598</v>
      </c>
      <c r="K2074" t="str">
        <f t="shared" si="64"/>
        <v>7 Merlin Park Mildenhall Sufflok</v>
      </c>
      <c r="L2074" t="str">
        <f t="shared" si="65"/>
        <v>400834 - Horseradish flavor liquid,200475 - Kalsec Europe Ltd.,2012,525,GB,Sufflok,7 Merlin Park Mildenhall Sufflok</v>
      </c>
    </row>
    <row r="2075" spans="1:12">
      <c r="A2075" s="6" t="s">
        <v>927</v>
      </c>
      <c r="B2075" s="7" t="s">
        <v>264</v>
      </c>
      <c r="C2075" s="7">
        <v>2012</v>
      </c>
      <c r="D2075" s="8">
        <v>30</v>
      </c>
      <c r="E2075" s="4" t="s">
        <v>1591</v>
      </c>
      <c r="F2075" t="s">
        <v>1596</v>
      </c>
      <c r="G2075">
        <v>0</v>
      </c>
      <c r="H2075" s="4" t="s">
        <v>1597</v>
      </c>
      <c r="I2075" t="s">
        <v>1598</v>
      </c>
      <c r="J2075" t="s">
        <v>1598</v>
      </c>
      <c r="K2075" t="str">
        <f t="shared" si="64"/>
        <v>7 Merlin Park Mildenhall Sufflok</v>
      </c>
      <c r="L2075" t="str">
        <f t="shared" si="65"/>
        <v>400971 - A/R Caribean spice,200475 - Kalsec Europe Ltd.,2012,30,GB,Sufflok,7 Merlin Park Mildenhall Sufflok</v>
      </c>
    </row>
    <row r="2076" spans="1:12">
      <c r="A2076" s="6" t="s">
        <v>271</v>
      </c>
      <c r="B2076" s="7" t="s">
        <v>264</v>
      </c>
      <c r="C2076" s="7">
        <v>2013</v>
      </c>
      <c r="D2076" s="8">
        <v>663.4</v>
      </c>
      <c r="E2076" s="4" t="s">
        <v>1591</v>
      </c>
      <c r="F2076" t="s">
        <v>1596</v>
      </c>
      <c r="G2076">
        <v>0</v>
      </c>
      <c r="H2076" s="4" t="s">
        <v>1597</v>
      </c>
      <c r="I2076" t="s">
        <v>1598</v>
      </c>
      <c r="J2076" t="s">
        <v>1598</v>
      </c>
      <c r="K2076" t="str">
        <f t="shared" si="64"/>
        <v>7 Merlin Park Mildenhall Sufflok</v>
      </c>
      <c r="L2076" t="str">
        <f t="shared" si="65"/>
        <v>400251 - A/R Onion,200475 - Kalsec Europe Ltd.,2013,663,4,GB,Sufflok,7 Merlin Park Mildenhall Sufflok</v>
      </c>
    </row>
    <row r="2077" spans="1:12">
      <c r="A2077" s="6" t="s">
        <v>327</v>
      </c>
      <c r="B2077" s="7" t="s">
        <v>264</v>
      </c>
      <c r="C2077" s="7">
        <v>2013</v>
      </c>
      <c r="D2077" s="8">
        <v>690</v>
      </c>
      <c r="E2077" s="4" t="s">
        <v>1591</v>
      </c>
      <c r="F2077" t="s">
        <v>1596</v>
      </c>
      <c r="G2077">
        <v>0</v>
      </c>
      <c r="H2077" s="4" t="s">
        <v>1597</v>
      </c>
      <c r="I2077" t="s">
        <v>1598</v>
      </c>
      <c r="J2077" t="s">
        <v>1598</v>
      </c>
      <c r="K2077" t="str">
        <f t="shared" si="64"/>
        <v>7 Merlin Park Mildenhall Sufflok</v>
      </c>
      <c r="L2077" t="str">
        <f t="shared" si="65"/>
        <v>400308 - O/R Black Pepper 36/18 AF,200475 - Kalsec Europe Ltd.,2013,690,GB,Sufflok,7 Merlin Park Mildenhall Sufflok</v>
      </c>
    </row>
    <row r="2078" spans="1:12">
      <c r="A2078" s="6" t="s">
        <v>424</v>
      </c>
      <c r="B2078" s="7" t="s">
        <v>264</v>
      </c>
      <c r="C2078" s="7">
        <v>2013</v>
      </c>
      <c r="D2078" s="8">
        <v>440.4</v>
      </c>
      <c r="E2078" s="4" t="s">
        <v>1591</v>
      </c>
      <c r="F2078" t="s">
        <v>1596</v>
      </c>
      <c r="G2078">
        <v>0</v>
      </c>
      <c r="H2078" s="4" t="s">
        <v>1597</v>
      </c>
      <c r="I2078" t="s">
        <v>1598</v>
      </c>
      <c r="J2078" t="s">
        <v>1598</v>
      </c>
      <c r="K2078" t="str">
        <f t="shared" si="64"/>
        <v>7 Merlin Park Mildenhall Sufflok</v>
      </c>
      <c r="L2078" t="str">
        <f t="shared" si="65"/>
        <v>400396 - O/R All spice 20-30% AF,200475 - Kalsec Europe Ltd.,2013,440,4,GB,Sufflok,7 Merlin Park Mildenhall Sufflok</v>
      </c>
    </row>
    <row r="2079" spans="1:12">
      <c r="A2079" s="6" t="s">
        <v>425</v>
      </c>
      <c r="B2079" s="7" t="s">
        <v>264</v>
      </c>
      <c r="C2079" s="7">
        <v>2013</v>
      </c>
      <c r="D2079" s="8">
        <v>1515</v>
      </c>
      <c r="E2079" s="4" t="s">
        <v>1591</v>
      </c>
      <c r="F2079" t="s">
        <v>1596</v>
      </c>
      <c r="G2079">
        <v>0</v>
      </c>
      <c r="H2079" s="4" t="s">
        <v>1597</v>
      </c>
      <c r="I2079" t="s">
        <v>1598</v>
      </c>
      <c r="J2079" t="s">
        <v>1598</v>
      </c>
      <c r="K2079" t="str">
        <f t="shared" si="64"/>
        <v>7 Merlin Park Mildenhall Sufflok</v>
      </c>
      <c r="L2079" t="str">
        <f t="shared" si="65"/>
        <v>400398 - O/R Coriander 60 % AF,200475 - Kalsec Europe Ltd.,2013,1515,GB,Sufflok,7 Merlin Park Mildenhall Sufflok</v>
      </c>
    </row>
    <row r="2080" spans="1:12">
      <c r="A2080" s="6" t="s">
        <v>470</v>
      </c>
      <c r="B2080" s="7" t="s">
        <v>264</v>
      </c>
      <c r="C2080" s="7">
        <v>2013</v>
      </c>
      <c r="D2080" s="8">
        <v>54.400000000000006</v>
      </c>
      <c r="E2080" s="4" t="s">
        <v>1591</v>
      </c>
      <c r="F2080" t="s">
        <v>1596</v>
      </c>
      <c r="G2080">
        <v>0</v>
      </c>
      <c r="H2080" s="4" t="s">
        <v>1597</v>
      </c>
      <c r="I2080" t="s">
        <v>1598</v>
      </c>
      <c r="J2080" t="s">
        <v>1598</v>
      </c>
      <c r="K2080" t="str">
        <f t="shared" si="64"/>
        <v>7 Merlin Park Mildenhall Sufflok</v>
      </c>
      <c r="L2080" t="str">
        <f t="shared" si="65"/>
        <v>400442 - A/R Dill,200475 - Kalsec Europe Ltd.,2013,54,4,GB,Sufflok,7 Merlin Park Mildenhall Sufflok</v>
      </c>
    </row>
    <row r="2081" spans="1:12">
      <c r="A2081" s="6" t="s">
        <v>491</v>
      </c>
      <c r="B2081" s="7" t="s">
        <v>264</v>
      </c>
      <c r="C2081" s="7">
        <v>2013</v>
      </c>
      <c r="D2081" s="8">
        <v>105</v>
      </c>
      <c r="E2081" s="4" t="s">
        <v>1591</v>
      </c>
      <c r="F2081" t="s">
        <v>1596</v>
      </c>
      <c r="G2081">
        <v>0</v>
      </c>
      <c r="H2081" s="4" t="s">
        <v>1597</v>
      </c>
      <c r="I2081" t="s">
        <v>1598</v>
      </c>
      <c r="J2081" t="s">
        <v>1598</v>
      </c>
      <c r="K2081" t="str">
        <f t="shared" si="64"/>
        <v>7 Merlin Park Mildenhall Sufflok</v>
      </c>
      <c r="L2081" t="str">
        <f t="shared" si="65"/>
        <v>400460 - A/R Garlic,200475 - Kalsec Europe Ltd.,2013,105,GB,Sufflok,7 Merlin Park Mildenhall Sufflok</v>
      </c>
    </row>
    <row r="2082" spans="1:12">
      <c r="A2082" s="6" t="s">
        <v>630</v>
      </c>
      <c r="B2082" s="7" t="s">
        <v>264</v>
      </c>
      <c r="C2082" s="7">
        <v>2013</v>
      </c>
      <c r="D2082" s="8">
        <v>423.2</v>
      </c>
      <c r="E2082" s="4" t="s">
        <v>1591</v>
      </c>
      <c r="F2082" t="s">
        <v>1596</v>
      </c>
      <c r="G2082">
        <v>0</v>
      </c>
      <c r="H2082" s="4" t="s">
        <v>1597</v>
      </c>
      <c r="I2082" t="s">
        <v>1598</v>
      </c>
      <c r="J2082" t="s">
        <v>1598</v>
      </c>
      <c r="K2082" t="str">
        <f t="shared" si="64"/>
        <v>7 Merlin Park Mildenhall Sufflok</v>
      </c>
      <c r="L2082" t="str">
        <f t="shared" si="65"/>
        <v>400604 - Flavour Cinnamon AF,200475 - Kalsec Europe Ltd.,2013,423,2,GB,Sufflok,7 Merlin Park Mildenhall Sufflok</v>
      </c>
    </row>
    <row r="2083" spans="1:12">
      <c r="A2083" s="6" t="s">
        <v>651</v>
      </c>
      <c r="B2083" s="7" t="s">
        <v>264</v>
      </c>
      <c r="C2083" s="7">
        <v>2013</v>
      </c>
      <c r="D2083" s="8">
        <v>133.6</v>
      </c>
      <c r="E2083" s="4" t="s">
        <v>1591</v>
      </c>
      <c r="F2083" t="s">
        <v>1596</v>
      </c>
      <c r="G2083">
        <v>0</v>
      </c>
      <c r="H2083" s="4" t="s">
        <v>1597</v>
      </c>
      <c r="I2083" t="s">
        <v>1598</v>
      </c>
      <c r="J2083" t="s">
        <v>1598</v>
      </c>
      <c r="K2083" t="str">
        <f t="shared" si="64"/>
        <v>7 Merlin Park Mildenhall Sufflok</v>
      </c>
      <c r="L2083" t="str">
        <f t="shared" si="65"/>
        <v>400631 - A/R Thyme,200475 - Kalsec Europe Ltd.,2013,133,6,GB,Sufflok,7 Merlin Park Mildenhall Sufflok</v>
      </c>
    </row>
    <row r="2084" spans="1:12">
      <c r="A2084" s="6" t="s">
        <v>671</v>
      </c>
      <c r="B2084" s="7" t="s">
        <v>264</v>
      </c>
      <c r="C2084" s="7">
        <v>2013</v>
      </c>
      <c r="D2084" s="8">
        <v>255</v>
      </c>
      <c r="E2084" s="4" t="s">
        <v>1591</v>
      </c>
      <c r="F2084" t="s">
        <v>1596</v>
      </c>
      <c r="G2084">
        <v>0</v>
      </c>
      <c r="H2084" s="4" t="s">
        <v>1597</v>
      </c>
      <c r="I2084" t="s">
        <v>1598</v>
      </c>
      <c r="J2084" t="s">
        <v>1598</v>
      </c>
      <c r="K2084" t="str">
        <f t="shared" si="64"/>
        <v>7 Merlin Park Mildenhall Sufflok</v>
      </c>
      <c r="L2084" t="str">
        <f t="shared" si="65"/>
        <v>400658 - A/R Cayenne Peppar AF NOT ACTIVE,200475 - Kalsec Europe Ltd.,2013,255,GB,Sufflok,7 Merlin Park Mildenhall Sufflok</v>
      </c>
    </row>
    <row r="2085" spans="1:12">
      <c r="A2085" s="6" t="s">
        <v>672</v>
      </c>
      <c r="B2085" s="7" t="s">
        <v>264</v>
      </c>
      <c r="C2085" s="7">
        <v>2013</v>
      </c>
      <c r="D2085" s="8">
        <v>170.39999999999998</v>
      </c>
      <c r="E2085" s="4" t="s">
        <v>1591</v>
      </c>
      <c r="F2085" t="s">
        <v>1596</v>
      </c>
      <c r="G2085">
        <v>0</v>
      </c>
      <c r="H2085" s="4" t="s">
        <v>1597</v>
      </c>
      <c r="I2085" t="s">
        <v>1598</v>
      </c>
      <c r="J2085" t="s">
        <v>1598</v>
      </c>
      <c r="K2085" t="str">
        <f t="shared" si="64"/>
        <v>7 Merlin Park Mildenhall Sufflok</v>
      </c>
      <c r="L2085" t="str">
        <f t="shared" si="65"/>
        <v>400659 - A/R Ginger Fresh,200475 - Kalsec Europe Ltd.,2013,170,4,GB,Sufflok,7 Merlin Park Mildenhall Sufflok</v>
      </c>
    </row>
    <row r="2086" spans="1:12">
      <c r="A2086" s="6" t="s">
        <v>675</v>
      </c>
      <c r="B2086" s="7" t="s">
        <v>264</v>
      </c>
      <c r="C2086" s="7">
        <v>2013</v>
      </c>
      <c r="D2086" s="8">
        <v>542.6</v>
      </c>
      <c r="E2086" s="4" t="s">
        <v>1591</v>
      </c>
      <c r="F2086" t="s">
        <v>1596</v>
      </c>
      <c r="G2086">
        <v>0</v>
      </c>
      <c r="H2086" s="4" t="s">
        <v>1597</v>
      </c>
      <c r="I2086" t="s">
        <v>1598</v>
      </c>
      <c r="J2086" t="s">
        <v>1598</v>
      </c>
      <c r="K2086" t="str">
        <f t="shared" si="64"/>
        <v>7 Merlin Park Mildenhall Sufflok</v>
      </c>
      <c r="L2086" t="str">
        <f t="shared" si="65"/>
        <v>400663 - A/R Basil,200475 - Kalsec Europe Ltd.,2013,542,6,GB,Sufflok,7 Merlin Park Mildenhall Sufflok</v>
      </c>
    </row>
    <row r="2087" spans="1:12">
      <c r="A2087" s="6" t="s">
        <v>678</v>
      </c>
      <c r="B2087" s="7" t="s">
        <v>264</v>
      </c>
      <c r="C2087" s="7">
        <v>2013</v>
      </c>
      <c r="D2087" s="8">
        <v>246.8</v>
      </c>
      <c r="E2087" s="4" t="s">
        <v>1591</v>
      </c>
      <c r="F2087" t="s">
        <v>1596</v>
      </c>
      <c r="G2087">
        <v>0</v>
      </c>
      <c r="H2087" s="4" t="s">
        <v>1597</v>
      </c>
      <c r="I2087" t="s">
        <v>1598</v>
      </c>
      <c r="J2087" t="s">
        <v>1598</v>
      </c>
      <c r="K2087" t="str">
        <f t="shared" si="64"/>
        <v>7 Merlin Park Mildenhall Sufflok</v>
      </c>
      <c r="L2087" t="str">
        <f t="shared" si="65"/>
        <v>400666 - A/R Oregano,200475 - Kalsec Europe Ltd.,2013,246,8,GB,Sufflok,7 Merlin Park Mildenhall Sufflok</v>
      </c>
    </row>
    <row r="2088" spans="1:12">
      <c r="A2088" s="6" t="s">
        <v>680</v>
      </c>
      <c r="B2088" s="7" t="s">
        <v>264</v>
      </c>
      <c r="C2088" s="7">
        <v>2013</v>
      </c>
      <c r="D2088" s="8">
        <v>90</v>
      </c>
      <c r="E2088" s="4" t="s">
        <v>1591</v>
      </c>
      <c r="F2088" t="s">
        <v>1596</v>
      </c>
      <c r="G2088">
        <v>0</v>
      </c>
      <c r="H2088" s="4" t="s">
        <v>1597</v>
      </c>
      <c r="I2088" t="s">
        <v>1598</v>
      </c>
      <c r="J2088" t="s">
        <v>1598</v>
      </c>
      <c r="K2088" t="str">
        <f t="shared" si="64"/>
        <v>7 Merlin Park Mildenhall Sufflok</v>
      </c>
      <c r="L2088" t="str">
        <f t="shared" si="65"/>
        <v>400672 - A/R Cilantro,200475 - Kalsec Europe Ltd.,2013,90,GB,Sufflok,7 Merlin Park Mildenhall Sufflok</v>
      </c>
    </row>
    <row r="2089" spans="1:12">
      <c r="A2089" s="6" t="s">
        <v>717</v>
      </c>
      <c r="B2089" s="7" t="s">
        <v>264</v>
      </c>
      <c r="C2089" s="7">
        <v>2013</v>
      </c>
      <c r="D2089" s="8">
        <v>30</v>
      </c>
      <c r="E2089" s="4" t="s">
        <v>1591</v>
      </c>
      <c r="F2089" t="s">
        <v>1596</v>
      </c>
      <c r="G2089">
        <v>0</v>
      </c>
      <c r="H2089" s="4" t="s">
        <v>1597</v>
      </c>
      <c r="I2089" t="s">
        <v>1598</v>
      </c>
      <c r="J2089" t="s">
        <v>1598</v>
      </c>
      <c r="K2089" t="str">
        <f t="shared" si="64"/>
        <v>7 Merlin Park Mildenhall Sufflok</v>
      </c>
      <c r="L2089" t="str">
        <f t="shared" si="65"/>
        <v>400710 - A/R Marjoram,200475 - Kalsec Europe Ltd.,2013,30,GB,Sufflok,7 Merlin Park Mildenhall Sufflok</v>
      </c>
    </row>
    <row r="2090" spans="1:12">
      <c r="A2090" s="6" t="s">
        <v>746</v>
      </c>
      <c r="B2090" s="7" t="s">
        <v>264</v>
      </c>
      <c r="C2090" s="7">
        <v>2013</v>
      </c>
      <c r="D2090" s="8">
        <v>240</v>
      </c>
      <c r="E2090" s="4" t="s">
        <v>1591</v>
      </c>
      <c r="F2090" t="s">
        <v>1596</v>
      </c>
      <c r="G2090">
        <v>0</v>
      </c>
      <c r="H2090" s="4" t="s">
        <v>1597</v>
      </c>
      <c r="I2090" t="s">
        <v>1598</v>
      </c>
      <c r="J2090" t="s">
        <v>1598</v>
      </c>
      <c r="K2090" t="str">
        <f t="shared" si="64"/>
        <v>7 Merlin Park Mildenhall Sufflok</v>
      </c>
      <c r="L2090" t="str">
        <f t="shared" si="65"/>
        <v>400744 - A/R Chilispice,200475 - Kalsec Europe Ltd.,2013,240,GB,Sufflok,7 Merlin Park Mildenhall Sufflok</v>
      </c>
    </row>
    <row r="2091" spans="1:12">
      <c r="A2091" s="6" t="s">
        <v>767</v>
      </c>
      <c r="B2091" s="7" t="s">
        <v>264</v>
      </c>
      <c r="C2091" s="7">
        <v>2013</v>
      </c>
      <c r="D2091" s="8">
        <v>150</v>
      </c>
      <c r="E2091" s="4" t="s">
        <v>1591</v>
      </c>
      <c r="F2091" t="s">
        <v>1596</v>
      </c>
      <c r="G2091">
        <v>0</v>
      </c>
      <c r="H2091" s="4" t="s">
        <v>1597</v>
      </c>
      <c r="I2091" t="s">
        <v>1598</v>
      </c>
      <c r="J2091" t="s">
        <v>1598</v>
      </c>
      <c r="K2091" t="str">
        <f t="shared" si="64"/>
        <v>7 Merlin Park Mildenhall Sufflok</v>
      </c>
      <c r="L2091" t="str">
        <f t="shared" si="65"/>
        <v>400770 - O/R Tarragon,200475 - Kalsec Europe Ltd.,2013,150,GB,Sufflok,7 Merlin Park Mildenhall Sufflok</v>
      </c>
    </row>
    <row r="2092" spans="1:12">
      <c r="A2092" s="6" t="s">
        <v>822</v>
      </c>
      <c r="B2092" s="7" t="s">
        <v>264</v>
      </c>
      <c r="C2092" s="7">
        <v>2013</v>
      </c>
      <c r="D2092" s="8">
        <v>825</v>
      </c>
      <c r="E2092" s="4" t="s">
        <v>1591</v>
      </c>
      <c r="F2092" t="s">
        <v>1596</v>
      </c>
      <c r="G2092">
        <v>0</v>
      </c>
      <c r="H2092" s="4" t="s">
        <v>1597</v>
      </c>
      <c r="I2092" t="s">
        <v>1598</v>
      </c>
      <c r="J2092" t="s">
        <v>1598</v>
      </c>
      <c r="K2092" t="str">
        <f t="shared" si="64"/>
        <v>7 Merlin Park Mildenhall Sufflok</v>
      </c>
      <c r="L2092" t="str">
        <f t="shared" si="65"/>
        <v>400834 - Horseradish flavor liquid,200475 - Kalsec Europe Ltd.,2013,825,GB,Sufflok,7 Merlin Park Mildenhall Sufflok</v>
      </c>
    </row>
    <row r="2093" spans="1:12">
      <c r="A2093" s="6" t="s">
        <v>837</v>
      </c>
      <c r="B2093" s="7" t="s">
        <v>264</v>
      </c>
      <c r="C2093" s="7">
        <v>2013</v>
      </c>
      <c r="D2093" s="8">
        <v>20.399999999999999</v>
      </c>
      <c r="E2093" s="4" t="s">
        <v>1591</v>
      </c>
      <c r="F2093" t="s">
        <v>1596</v>
      </c>
      <c r="G2093">
        <v>0</v>
      </c>
      <c r="H2093" s="4" t="s">
        <v>1597</v>
      </c>
      <c r="I2093" t="s">
        <v>1598</v>
      </c>
      <c r="J2093" t="s">
        <v>1598</v>
      </c>
      <c r="K2093" t="str">
        <f t="shared" si="64"/>
        <v>7 Merlin Park Mildenhall Sufflok</v>
      </c>
      <c r="L2093" t="str">
        <f t="shared" si="65"/>
        <v>400847 - A/R Kaffir Lime Leaf,200475 - Kalsec Europe Ltd.,2013,20,4,GB,Sufflok,7 Merlin Park Mildenhall Sufflok</v>
      </c>
    </row>
    <row r="2094" spans="1:12">
      <c r="A2094" s="6" t="s">
        <v>927</v>
      </c>
      <c r="B2094" s="7" t="s">
        <v>264</v>
      </c>
      <c r="C2094" s="7">
        <v>2013</v>
      </c>
      <c r="D2094" s="8">
        <v>62</v>
      </c>
      <c r="E2094" s="4" t="s">
        <v>1591</v>
      </c>
      <c r="F2094" t="s">
        <v>1596</v>
      </c>
      <c r="G2094">
        <v>0</v>
      </c>
      <c r="H2094" s="4" t="s">
        <v>1597</v>
      </c>
      <c r="I2094" t="s">
        <v>1598</v>
      </c>
      <c r="J2094" t="s">
        <v>1598</v>
      </c>
      <c r="K2094" t="str">
        <f t="shared" si="64"/>
        <v>7 Merlin Park Mildenhall Sufflok</v>
      </c>
      <c r="L2094" t="str">
        <f t="shared" si="65"/>
        <v>400971 - A/R Caribean spice,200475 - Kalsec Europe Ltd.,2013,62,GB,Sufflok,7 Merlin Park Mildenhall Sufflok</v>
      </c>
    </row>
    <row r="2095" spans="1:12">
      <c r="A2095" s="6" t="s">
        <v>271</v>
      </c>
      <c r="B2095" s="7" t="s">
        <v>264</v>
      </c>
      <c r="C2095" s="7">
        <v>2014</v>
      </c>
      <c r="D2095" s="8">
        <v>735</v>
      </c>
      <c r="E2095" s="4" t="s">
        <v>1591</v>
      </c>
      <c r="F2095" t="s">
        <v>1596</v>
      </c>
      <c r="G2095">
        <v>0</v>
      </c>
      <c r="H2095" s="4" t="s">
        <v>1597</v>
      </c>
      <c r="I2095" t="s">
        <v>1598</v>
      </c>
      <c r="J2095" t="s">
        <v>1598</v>
      </c>
      <c r="K2095" t="str">
        <f t="shared" si="64"/>
        <v>7 Merlin Park Mildenhall Sufflok</v>
      </c>
      <c r="L2095" t="str">
        <f t="shared" si="65"/>
        <v>400251 - A/R Onion,200475 - Kalsec Europe Ltd.,2014,735,GB,Sufflok,7 Merlin Park Mildenhall Sufflok</v>
      </c>
    </row>
    <row r="2096" spans="1:12">
      <c r="A2096" s="6" t="s">
        <v>424</v>
      </c>
      <c r="B2096" s="7" t="s">
        <v>264</v>
      </c>
      <c r="C2096" s="7">
        <v>2014</v>
      </c>
      <c r="D2096" s="8">
        <v>225</v>
      </c>
      <c r="E2096" s="4" t="s">
        <v>1591</v>
      </c>
      <c r="F2096" t="s">
        <v>1596</v>
      </c>
      <c r="G2096">
        <v>0</v>
      </c>
      <c r="H2096" s="4" t="s">
        <v>1597</v>
      </c>
      <c r="I2096" t="s">
        <v>1598</v>
      </c>
      <c r="J2096" t="s">
        <v>1598</v>
      </c>
      <c r="K2096" t="str">
        <f t="shared" si="64"/>
        <v>7 Merlin Park Mildenhall Sufflok</v>
      </c>
      <c r="L2096" t="str">
        <f t="shared" si="65"/>
        <v>400396 - O/R All spice 20-30% AF,200475 - Kalsec Europe Ltd.,2014,225,GB,Sufflok,7 Merlin Park Mildenhall Sufflok</v>
      </c>
    </row>
    <row r="2097" spans="1:12">
      <c r="A2097" s="6" t="s">
        <v>425</v>
      </c>
      <c r="B2097" s="7" t="s">
        <v>264</v>
      </c>
      <c r="C2097" s="7">
        <v>2014</v>
      </c>
      <c r="D2097" s="8">
        <v>840</v>
      </c>
      <c r="E2097" s="4" t="s">
        <v>1591</v>
      </c>
      <c r="F2097" t="s">
        <v>1596</v>
      </c>
      <c r="G2097">
        <v>0</v>
      </c>
      <c r="H2097" s="4" t="s">
        <v>1597</v>
      </c>
      <c r="I2097" t="s">
        <v>1598</v>
      </c>
      <c r="J2097" t="s">
        <v>1598</v>
      </c>
      <c r="K2097" t="str">
        <f t="shared" si="64"/>
        <v>7 Merlin Park Mildenhall Sufflok</v>
      </c>
      <c r="L2097" t="str">
        <f t="shared" si="65"/>
        <v>400398 - O/R Coriander 60 % AF,200475 - Kalsec Europe Ltd.,2014,840,GB,Sufflok,7 Merlin Park Mildenhall Sufflok</v>
      </c>
    </row>
    <row r="2098" spans="1:12">
      <c r="A2098" s="6" t="s">
        <v>470</v>
      </c>
      <c r="B2098" s="7" t="s">
        <v>264</v>
      </c>
      <c r="C2098" s="7">
        <v>2014</v>
      </c>
      <c r="D2098" s="8">
        <v>41.6</v>
      </c>
      <c r="E2098" s="4" t="s">
        <v>1591</v>
      </c>
      <c r="F2098" t="s">
        <v>1596</v>
      </c>
      <c r="G2098">
        <v>0</v>
      </c>
      <c r="H2098" s="4" t="s">
        <v>1597</v>
      </c>
      <c r="I2098" t="s">
        <v>1598</v>
      </c>
      <c r="J2098" t="s">
        <v>1598</v>
      </c>
      <c r="K2098" t="str">
        <f t="shared" si="64"/>
        <v>7 Merlin Park Mildenhall Sufflok</v>
      </c>
      <c r="L2098" t="str">
        <f t="shared" si="65"/>
        <v>400442 - A/R Dill,200475 - Kalsec Europe Ltd.,2014,41,6,GB,Sufflok,7 Merlin Park Mildenhall Sufflok</v>
      </c>
    </row>
    <row r="2099" spans="1:12">
      <c r="A2099" s="6" t="s">
        <v>491</v>
      </c>
      <c r="B2099" s="7" t="s">
        <v>264</v>
      </c>
      <c r="C2099" s="7">
        <v>2014</v>
      </c>
      <c r="D2099" s="8">
        <v>60</v>
      </c>
      <c r="E2099" s="4" t="s">
        <v>1591</v>
      </c>
      <c r="F2099" t="s">
        <v>1596</v>
      </c>
      <c r="G2099">
        <v>0</v>
      </c>
      <c r="H2099" s="4" t="s">
        <v>1597</v>
      </c>
      <c r="I2099" t="s">
        <v>1598</v>
      </c>
      <c r="J2099" t="s">
        <v>1598</v>
      </c>
      <c r="K2099" t="str">
        <f t="shared" si="64"/>
        <v>7 Merlin Park Mildenhall Sufflok</v>
      </c>
      <c r="L2099" t="str">
        <f t="shared" si="65"/>
        <v>400460 - A/R Garlic,200475 - Kalsec Europe Ltd.,2014,60,GB,Sufflok,7 Merlin Park Mildenhall Sufflok</v>
      </c>
    </row>
    <row r="2100" spans="1:12">
      <c r="A2100" s="6" t="s">
        <v>630</v>
      </c>
      <c r="B2100" s="7" t="s">
        <v>264</v>
      </c>
      <c r="C2100" s="7">
        <v>2014</v>
      </c>
      <c r="D2100" s="8">
        <v>255</v>
      </c>
      <c r="E2100" s="4" t="s">
        <v>1591</v>
      </c>
      <c r="F2100" t="s">
        <v>1596</v>
      </c>
      <c r="G2100">
        <v>0</v>
      </c>
      <c r="H2100" s="4" t="s">
        <v>1597</v>
      </c>
      <c r="I2100" t="s">
        <v>1598</v>
      </c>
      <c r="J2100" t="s">
        <v>1598</v>
      </c>
      <c r="K2100" t="str">
        <f t="shared" si="64"/>
        <v>7 Merlin Park Mildenhall Sufflok</v>
      </c>
      <c r="L2100" t="str">
        <f t="shared" si="65"/>
        <v>400604 - Flavour Cinnamon AF,200475 - Kalsec Europe Ltd.,2014,255,GB,Sufflok,7 Merlin Park Mildenhall Sufflok</v>
      </c>
    </row>
    <row r="2101" spans="1:12">
      <c r="A2101" s="6" t="s">
        <v>651</v>
      </c>
      <c r="B2101" s="7" t="s">
        <v>264</v>
      </c>
      <c r="C2101" s="7">
        <v>2014</v>
      </c>
      <c r="D2101" s="8">
        <v>105</v>
      </c>
      <c r="E2101" s="4" t="s">
        <v>1591</v>
      </c>
      <c r="F2101" t="s">
        <v>1596</v>
      </c>
      <c r="G2101">
        <v>0</v>
      </c>
      <c r="H2101" s="4" t="s">
        <v>1597</v>
      </c>
      <c r="I2101" t="s">
        <v>1598</v>
      </c>
      <c r="J2101" t="s">
        <v>1598</v>
      </c>
      <c r="K2101" t="str">
        <f t="shared" si="64"/>
        <v>7 Merlin Park Mildenhall Sufflok</v>
      </c>
      <c r="L2101" t="str">
        <f t="shared" si="65"/>
        <v>400631 - A/R Thyme,200475 - Kalsec Europe Ltd.,2014,105,GB,Sufflok,7 Merlin Park Mildenhall Sufflok</v>
      </c>
    </row>
    <row r="2102" spans="1:12">
      <c r="A2102" s="6" t="s">
        <v>672</v>
      </c>
      <c r="B2102" s="7" t="s">
        <v>264</v>
      </c>
      <c r="C2102" s="7">
        <v>2014</v>
      </c>
      <c r="D2102" s="8">
        <v>180</v>
      </c>
      <c r="E2102" s="4" t="s">
        <v>1591</v>
      </c>
      <c r="F2102" t="s">
        <v>1596</v>
      </c>
      <c r="G2102">
        <v>0</v>
      </c>
      <c r="H2102" s="4" t="s">
        <v>1597</v>
      </c>
      <c r="I2102" t="s">
        <v>1598</v>
      </c>
      <c r="J2102" t="s">
        <v>1598</v>
      </c>
      <c r="K2102" t="str">
        <f t="shared" si="64"/>
        <v>7 Merlin Park Mildenhall Sufflok</v>
      </c>
      <c r="L2102" t="str">
        <f t="shared" si="65"/>
        <v>400659 - A/R Ginger Fresh,200475 - Kalsec Europe Ltd.,2014,180,GB,Sufflok,7 Merlin Park Mildenhall Sufflok</v>
      </c>
    </row>
    <row r="2103" spans="1:12">
      <c r="A2103" s="6" t="s">
        <v>675</v>
      </c>
      <c r="B2103" s="7" t="s">
        <v>264</v>
      </c>
      <c r="C2103" s="7">
        <v>2014</v>
      </c>
      <c r="D2103" s="8">
        <v>340.2</v>
      </c>
      <c r="E2103" s="4" t="s">
        <v>1591</v>
      </c>
      <c r="F2103" t="s">
        <v>1596</v>
      </c>
      <c r="G2103">
        <v>0</v>
      </c>
      <c r="H2103" s="4" t="s">
        <v>1597</v>
      </c>
      <c r="I2103" t="s">
        <v>1598</v>
      </c>
      <c r="J2103" t="s">
        <v>1598</v>
      </c>
      <c r="K2103" t="str">
        <f t="shared" si="64"/>
        <v>7 Merlin Park Mildenhall Sufflok</v>
      </c>
      <c r="L2103" t="str">
        <f t="shared" si="65"/>
        <v>400663 - A/R Basil,200475 - Kalsec Europe Ltd.,2014,340,2,GB,Sufflok,7 Merlin Park Mildenhall Sufflok</v>
      </c>
    </row>
    <row r="2104" spans="1:12">
      <c r="A2104" s="6" t="s">
        <v>678</v>
      </c>
      <c r="B2104" s="7" t="s">
        <v>264</v>
      </c>
      <c r="C2104" s="7">
        <v>2014</v>
      </c>
      <c r="D2104" s="8">
        <v>165</v>
      </c>
      <c r="E2104" s="4" t="s">
        <v>1591</v>
      </c>
      <c r="F2104" t="s">
        <v>1596</v>
      </c>
      <c r="G2104">
        <v>0</v>
      </c>
      <c r="H2104" s="4" t="s">
        <v>1597</v>
      </c>
      <c r="I2104" t="s">
        <v>1598</v>
      </c>
      <c r="J2104" t="s">
        <v>1598</v>
      </c>
      <c r="K2104" t="str">
        <f t="shared" si="64"/>
        <v>7 Merlin Park Mildenhall Sufflok</v>
      </c>
      <c r="L2104" t="str">
        <f t="shared" si="65"/>
        <v>400666 - A/R Oregano,200475 - Kalsec Europe Ltd.,2014,165,GB,Sufflok,7 Merlin Park Mildenhall Sufflok</v>
      </c>
    </row>
    <row r="2105" spans="1:12">
      <c r="A2105" s="6" t="s">
        <v>680</v>
      </c>
      <c r="B2105" s="7" t="s">
        <v>264</v>
      </c>
      <c r="C2105" s="7">
        <v>2014</v>
      </c>
      <c r="D2105" s="8">
        <v>105</v>
      </c>
      <c r="E2105" s="4" t="s">
        <v>1591</v>
      </c>
      <c r="F2105" t="s">
        <v>1596</v>
      </c>
      <c r="G2105">
        <v>0</v>
      </c>
      <c r="H2105" s="4" t="s">
        <v>1597</v>
      </c>
      <c r="I2105" t="s">
        <v>1598</v>
      </c>
      <c r="J2105" t="s">
        <v>1598</v>
      </c>
      <c r="K2105" t="str">
        <f t="shared" si="64"/>
        <v>7 Merlin Park Mildenhall Sufflok</v>
      </c>
      <c r="L2105" t="str">
        <f t="shared" si="65"/>
        <v>400672 - A/R Cilantro,200475 - Kalsec Europe Ltd.,2014,105,GB,Sufflok,7 Merlin Park Mildenhall Sufflok</v>
      </c>
    </row>
    <row r="2106" spans="1:12">
      <c r="A2106" s="6" t="s">
        <v>717</v>
      </c>
      <c r="B2106" s="7" t="s">
        <v>264</v>
      </c>
      <c r="C2106" s="7">
        <v>2014</v>
      </c>
      <c r="D2106" s="8">
        <v>15</v>
      </c>
      <c r="E2106" s="4" t="s">
        <v>1591</v>
      </c>
      <c r="F2106" t="s">
        <v>1596</v>
      </c>
      <c r="G2106">
        <v>0</v>
      </c>
      <c r="H2106" s="4" t="s">
        <v>1597</v>
      </c>
      <c r="I2106" t="s">
        <v>1598</v>
      </c>
      <c r="J2106" t="s">
        <v>1598</v>
      </c>
      <c r="K2106" t="str">
        <f t="shared" si="64"/>
        <v>7 Merlin Park Mildenhall Sufflok</v>
      </c>
      <c r="L2106" t="str">
        <f t="shared" si="65"/>
        <v>400710 - A/R Marjoram,200475 - Kalsec Europe Ltd.,2014,15,GB,Sufflok,7 Merlin Park Mildenhall Sufflok</v>
      </c>
    </row>
    <row r="2107" spans="1:12">
      <c r="A2107" s="6" t="s">
        <v>746</v>
      </c>
      <c r="B2107" s="7" t="s">
        <v>264</v>
      </c>
      <c r="C2107" s="7">
        <v>2014</v>
      </c>
      <c r="D2107" s="8">
        <v>105</v>
      </c>
      <c r="E2107" s="4" t="s">
        <v>1591</v>
      </c>
      <c r="F2107" t="s">
        <v>1596</v>
      </c>
      <c r="G2107">
        <v>0</v>
      </c>
      <c r="H2107" s="4" t="s">
        <v>1597</v>
      </c>
      <c r="I2107" t="s">
        <v>1598</v>
      </c>
      <c r="J2107" t="s">
        <v>1598</v>
      </c>
      <c r="K2107" t="str">
        <f t="shared" si="64"/>
        <v>7 Merlin Park Mildenhall Sufflok</v>
      </c>
      <c r="L2107" t="str">
        <f t="shared" si="65"/>
        <v>400744 - A/R Chilispice,200475 - Kalsec Europe Ltd.,2014,105,GB,Sufflok,7 Merlin Park Mildenhall Sufflok</v>
      </c>
    </row>
    <row r="2108" spans="1:12">
      <c r="A2108" s="6" t="s">
        <v>767</v>
      </c>
      <c r="B2108" s="7" t="s">
        <v>264</v>
      </c>
      <c r="C2108" s="7">
        <v>2014</v>
      </c>
      <c r="D2108" s="8">
        <v>15</v>
      </c>
      <c r="E2108" s="4" t="s">
        <v>1591</v>
      </c>
      <c r="F2108" t="s">
        <v>1596</v>
      </c>
      <c r="G2108">
        <v>0</v>
      </c>
      <c r="H2108" s="4" t="s">
        <v>1597</v>
      </c>
      <c r="I2108" t="s">
        <v>1598</v>
      </c>
      <c r="J2108" t="s">
        <v>1598</v>
      </c>
      <c r="K2108" t="str">
        <f t="shared" si="64"/>
        <v>7 Merlin Park Mildenhall Sufflok</v>
      </c>
      <c r="L2108" t="str">
        <f t="shared" si="65"/>
        <v>400770 - O/R Tarragon,200475 - Kalsec Europe Ltd.,2014,15,GB,Sufflok,7 Merlin Park Mildenhall Sufflok</v>
      </c>
    </row>
    <row r="2109" spans="1:12">
      <c r="A2109" s="6" t="s">
        <v>822</v>
      </c>
      <c r="B2109" s="7" t="s">
        <v>264</v>
      </c>
      <c r="C2109" s="7">
        <v>2014</v>
      </c>
      <c r="D2109" s="8">
        <v>555</v>
      </c>
      <c r="E2109" s="4" t="s">
        <v>1591</v>
      </c>
      <c r="F2109" t="s">
        <v>1596</v>
      </c>
      <c r="G2109">
        <v>0</v>
      </c>
      <c r="H2109" s="4" t="s">
        <v>1597</v>
      </c>
      <c r="I2109" t="s">
        <v>1598</v>
      </c>
      <c r="J2109" t="s">
        <v>1598</v>
      </c>
      <c r="K2109" t="str">
        <f t="shared" si="64"/>
        <v>7 Merlin Park Mildenhall Sufflok</v>
      </c>
      <c r="L2109" t="str">
        <f t="shared" si="65"/>
        <v>400834 - Horseradish flavor liquid,200475 - Kalsec Europe Ltd.,2014,555,GB,Sufflok,7 Merlin Park Mildenhall Sufflok</v>
      </c>
    </row>
    <row r="2110" spans="1:12">
      <c r="A2110" s="6" t="s">
        <v>837</v>
      </c>
      <c r="B2110" s="7" t="s">
        <v>264</v>
      </c>
      <c r="C2110" s="7">
        <v>2014</v>
      </c>
      <c r="D2110" s="8">
        <v>10.199999999999999</v>
      </c>
      <c r="E2110" s="4" t="s">
        <v>1591</v>
      </c>
      <c r="F2110" t="s">
        <v>1596</v>
      </c>
      <c r="G2110">
        <v>0</v>
      </c>
      <c r="H2110" s="4" t="s">
        <v>1597</v>
      </c>
      <c r="I2110" t="s">
        <v>1598</v>
      </c>
      <c r="J2110" t="s">
        <v>1598</v>
      </c>
      <c r="K2110" t="str">
        <f t="shared" si="64"/>
        <v>7 Merlin Park Mildenhall Sufflok</v>
      </c>
      <c r="L2110" t="str">
        <f t="shared" si="65"/>
        <v>400847 - A/R Kaffir Lime Leaf,200475 - Kalsec Europe Ltd.,2014,10,2,GB,Sufflok,7 Merlin Park Mildenhall Sufflok</v>
      </c>
    </row>
    <row r="2111" spans="1:12">
      <c r="A2111" s="6" t="s">
        <v>927</v>
      </c>
      <c r="B2111" s="7" t="s">
        <v>264</v>
      </c>
      <c r="C2111" s="7">
        <v>2014</v>
      </c>
      <c r="D2111" s="8">
        <v>30</v>
      </c>
      <c r="E2111" s="4" t="s">
        <v>1591</v>
      </c>
      <c r="F2111" t="s">
        <v>1596</v>
      </c>
      <c r="G2111">
        <v>0</v>
      </c>
      <c r="H2111" s="4" t="s">
        <v>1597</v>
      </c>
      <c r="I2111" t="s">
        <v>1598</v>
      </c>
      <c r="J2111" t="s">
        <v>1598</v>
      </c>
      <c r="K2111" t="str">
        <f t="shared" si="64"/>
        <v>7 Merlin Park Mildenhall Sufflok</v>
      </c>
      <c r="L2111" t="str">
        <f t="shared" si="65"/>
        <v>400971 - A/R Caribean spice,200475 - Kalsec Europe Ltd.,2014,30,GB,Sufflok,7 Merlin Park Mildenhall Sufflok</v>
      </c>
    </row>
    <row r="2112" spans="1:12">
      <c r="A2112" s="6" t="s">
        <v>659</v>
      </c>
      <c r="B2112" s="7" t="s">
        <v>661</v>
      </c>
      <c r="C2112" s="7">
        <v>2008</v>
      </c>
      <c r="D2112" s="8">
        <v>250</v>
      </c>
      <c r="E2112" s="4" t="s">
        <v>1474</v>
      </c>
      <c r="F2112">
        <v>0</v>
      </c>
      <c r="G2112">
        <v>0</v>
      </c>
      <c r="H2112" s="4" t="s">
        <v>1510</v>
      </c>
      <c r="I2112" t="s">
        <v>1778</v>
      </c>
      <c r="J2112" t="s">
        <v>1779</v>
      </c>
      <c r="K2112" t="str">
        <f t="shared" si="64"/>
        <v>Laippatie 19 B 00880 Helsinki Helsinki</v>
      </c>
      <c r="L2112" t="str">
        <f t="shared" si="65"/>
        <v>400644 - Lemon powder AF,200483 - Ky R.Österlund Kb,2008,250,FI,Helsinki,Laippatie 19 B 00880 Helsinki Helsinki</v>
      </c>
    </row>
    <row r="2113" spans="1:12">
      <c r="A2113" s="6" t="s">
        <v>764</v>
      </c>
      <c r="B2113" s="7" t="s">
        <v>661</v>
      </c>
      <c r="C2113" s="7">
        <v>2008</v>
      </c>
      <c r="D2113" s="8">
        <v>1300</v>
      </c>
      <c r="E2113" s="4" t="s">
        <v>1474</v>
      </c>
      <c r="F2113">
        <v>0</v>
      </c>
      <c r="G2113">
        <v>0</v>
      </c>
      <c r="H2113" s="4" t="s">
        <v>1510</v>
      </c>
      <c r="I2113" t="s">
        <v>1778</v>
      </c>
      <c r="J2113" t="s">
        <v>1779</v>
      </c>
      <c r="K2113" t="str">
        <f t="shared" si="64"/>
        <v>Laippatie 19 B 00880 Helsinki Helsinki</v>
      </c>
      <c r="L2113" t="str">
        <f t="shared" si="65"/>
        <v>400765 - Lime powder Not active,200483 - Ky R.Österlund Kb,2008,1300,FI,Helsinki,Laippatie 19 B 00880 Helsinki Helsinki</v>
      </c>
    </row>
    <row r="2114" spans="1:12">
      <c r="A2114" s="6" t="s">
        <v>659</v>
      </c>
      <c r="B2114" s="7" t="s">
        <v>661</v>
      </c>
      <c r="C2114" s="7">
        <v>2009</v>
      </c>
      <c r="D2114" s="8">
        <v>1350</v>
      </c>
      <c r="E2114" s="4" t="s">
        <v>1474</v>
      </c>
      <c r="F2114">
        <v>0</v>
      </c>
      <c r="G2114">
        <v>0</v>
      </c>
      <c r="H2114" s="4" t="s">
        <v>1510</v>
      </c>
      <c r="I2114" t="s">
        <v>1778</v>
      </c>
      <c r="J2114" t="s">
        <v>1779</v>
      </c>
      <c r="K2114" t="str">
        <f t="shared" si="64"/>
        <v>Laippatie 19 B 00880 Helsinki Helsinki</v>
      </c>
      <c r="L2114" t="str">
        <f t="shared" si="65"/>
        <v>400644 - Lemon powder AF,200483 - Ky R.Österlund Kb,2009,1350,FI,Helsinki,Laippatie 19 B 00880 Helsinki Helsinki</v>
      </c>
    </row>
    <row r="2115" spans="1:12">
      <c r="A2115" s="6" t="s">
        <v>659</v>
      </c>
      <c r="B2115" s="7" t="s">
        <v>661</v>
      </c>
      <c r="C2115" s="7">
        <v>2010</v>
      </c>
      <c r="D2115" s="8">
        <v>1300</v>
      </c>
      <c r="E2115" s="4" t="s">
        <v>1474</v>
      </c>
      <c r="F2115">
        <v>0</v>
      </c>
      <c r="G2115">
        <v>0</v>
      </c>
      <c r="H2115" s="4" t="s">
        <v>1510</v>
      </c>
      <c r="I2115" t="s">
        <v>1778</v>
      </c>
      <c r="J2115" t="s">
        <v>1779</v>
      </c>
      <c r="K2115" t="str">
        <f t="shared" ref="K2115:K2178" si="66">CONCATENATE(I2115," ",H2115)</f>
        <v>Laippatie 19 B 00880 Helsinki Helsinki</v>
      </c>
      <c r="L2115" t="str">
        <f t="shared" ref="L2115:L2178" si="67">CONCATENATE(A2115,",",B2115,",",C2115,",",D2115,",",E2115,",",H2115,",",K2115)</f>
        <v>400644 - Lemon powder AF,200483 - Ky R.Österlund Kb,2010,1300,FI,Helsinki,Laippatie 19 B 00880 Helsinki Helsinki</v>
      </c>
    </row>
    <row r="2116" spans="1:12">
      <c r="A2116" s="6" t="s">
        <v>659</v>
      </c>
      <c r="B2116" s="7" t="s">
        <v>661</v>
      </c>
      <c r="C2116" s="7">
        <v>2011</v>
      </c>
      <c r="D2116" s="8">
        <v>2450</v>
      </c>
      <c r="E2116" s="4" t="s">
        <v>1474</v>
      </c>
      <c r="F2116">
        <v>0</v>
      </c>
      <c r="G2116">
        <v>0</v>
      </c>
      <c r="H2116" s="4" t="s">
        <v>1510</v>
      </c>
      <c r="I2116" t="s">
        <v>1778</v>
      </c>
      <c r="J2116" t="s">
        <v>1779</v>
      </c>
      <c r="K2116" t="str">
        <f t="shared" si="66"/>
        <v>Laippatie 19 B 00880 Helsinki Helsinki</v>
      </c>
      <c r="L2116" t="str">
        <f t="shared" si="67"/>
        <v>400644 - Lemon powder AF,200483 - Ky R.Österlund Kb,2011,2450,FI,Helsinki,Laippatie 19 B 00880 Helsinki Helsinki</v>
      </c>
    </row>
    <row r="2117" spans="1:12">
      <c r="A2117" s="6" t="s">
        <v>1011</v>
      </c>
      <c r="B2117" s="7" t="s">
        <v>661</v>
      </c>
      <c r="C2117" s="7">
        <v>2011</v>
      </c>
      <c r="D2117" s="8">
        <v>16</v>
      </c>
      <c r="E2117" s="4" t="s">
        <v>1474</v>
      </c>
      <c r="F2117">
        <v>0</v>
      </c>
      <c r="G2117">
        <v>0</v>
      </c>
      <c r="H2117" s="4" t="s">
        <v>1510</v>
      </c>
      <c r="I2117" t="s">
        <v>1778</v>
      </c>
      <c r="J2117" t="s">
        <v>1779</v>
      </c>
      <c r="K2117" t="str">
        <f t="shared" si="66"/>
        <v>Laippatie 19 B 00880 Helsinki Helsinki</v>
      </c>
      <c r="L2117" t="str">
        <f t="shared" si="67"/>
        <v>401070 - Colour Blue patent (E 131) NOD,200483 - Ky R.Österlund Kb,2011,16,FI,Helsinki,Laippatie 19 B 00880 Helsinki Helsinki</v>
      </c>
    </row>
    <row r="2118" spans="1:12">
      <c r="A2118" s="6" t="s">
        <v>1012</v>
      </c>
      <c r="B2118" s="7" t="s">
        <v>661</v>
      </c>
      <c r="C2118" s="7">
        <v>2011</v>
      </c>
      <c r="D2118" s="8">
        <v>1</v>
      </c>
      <c r="E2118" s="4" t="s">
        <v>1474</v>
      </c>
      <c r="F2118">
        <v>0</v>
      </c>
      <c r="G2118">
        <v>0</v>
      </c>
      <c r="H2118" s="4" t="s">
        <v>1510</v>
      </c>
      <c r="I2118" t="s">
        <v>1778</v>
      </c>
      <c r="J2118" t="s">
        <v>1779</v>
      </c>
      <c r="K2118" t="str">
        <f t="shared" si="66"/>
        <v>Laippatie 19 B 00880 Helsinki Helsinki</v>
      </c>
      <c r="L2118" t="str">
        <f t="shared" si="67"/>
        <v>401071 - Colour Yellow type guinoline 70% (E104) p,200483 - Ky R.Österlund Kb,2011,1,FI,Helsinki,Laippatie 19 B 00880 Helsinki Helsinki</v>
      </c>
    </row>
    <row r="2119" spans="1:12">
      <c r="A2119" s="6" t="s">
        <v>1072</v>
      </c>
      <c r="B2119" s="7" t="s">
        <v>661</v>
      </c>
      <c r="C2119" s="7">
        <v>2011</v>
      </c>
      <c r="D2119" s="8">
        <v>25</v>
      </c>
      <c r="E2119" s="4" t="s">
        <v>1474</v>
      </c>
      <c r="F2119">
        <v>0</v>
      </c>
      <c r="G2119">
        <v>0</v>
      </c>
      <c r="H2119" s="4" t="s">
        <v>1510</v>
      </c>
      <c r="I2119" t="s">
        <v>1778</v>
      </c>
      <c r="J2119" t="s">
        <v>1779</v>
      </c>
      <c r="K2119" t="str">
        <f t="shared" si="66"/>
        <v>Laippatie 19 B 00880 Helsinki Helsinki</v>
      </c>
      <c r="L2119" t="str">
        <f t="shared" si="67"/>
        <v>401160 - Red beet juice powder Not Active,200483 - Ky R.Österlund Kb,2011,25,FI,Helsinki,Laippatie 19 B 00880 Helsinki Helsinki</v>
      </c>
    </row>
    <row r="2120" spans="1:12">
      <c r="A2120" s="6" t="s">
        <v>659</v>
      </c>
      <c r="B2120" s="7" t="s">
        <v>661</v>
      </c>
      <c r="C2120" s="7">
        <v>2012</v>
      </c>
      <c r="D2120" s="8">
        <v>1750</v>
      </c>
      <c r="E2120" s="4" t="s">
        <v>1474</v>
      </c>
      <c r="F2120">
        <v>0</v>
      </c>
      <c r="G2120">
        <v>0</v>
      </c>
      <c r="H2120" s="4" t="s">
        <v>1510</v>
      </c>
      <c r="I2120" t="s">
        <v>1778</v>
      </c>
      <c r="J2120" t="s">
        <v>1779</v>
      </c>
      <c r="K2120" t="str">
        <f t="shared" si="66"/>
        <v>Laippatie 19 B 00880 Helsinki Helsinki</v>
      </c>
      <c r="L2120" t="str">
        <f t="shared" si="67"/>
        <v>400644 - Lemon powder AF,200483 - Ky R.Österlund Kb,2012,1750,FI,Helsinki,Laippatie 19 B 00880 Helsinki Helsinki</v>
      </c>
    </row>
    <row r="2121" spans="1:12">
      <c r="A2121" s="6" t="s">
        <v>902</v>
      </c>
      <c r="B2121" s="7" t="s">
        <v>661</v>
      </c>
      <c r="C2121" s="7">
        <v>2012</v>
      </c>
      <c r="D2121" s="8">
        <v>25</v>
      </c>
      <c r="E2121" s="4" t="s">
        <v>1474</v>
      </c>
      <c r="F2121">
        <v>0</v>
      </c>
      <c r="G2121">
        <v>0</v>
      </c>
      <c r="H2121" s="4" t="s">
        <v>1510</v>
      </c>
      <c r="I2121" t="s">
        <v>1778</v>
      </c>
      <c r="J2121" t="s">
        <v>1779</v>
      </c>
      <c r="K2121" t="str">
        <f t="shared" si="66"/>
        <v>Laippatie 19 B 00880 Helsinki Helsinki</v>
      </c>
      <c r="L2121" t="str">
        <f t="shared" si="67"/>
        <v>400934 - Titanium Dioxide (E 171),200483 - Ky R.Österlund Kb,2012,25,FI,Helsinki,Laippatie 19 B 00880 Helsinki Helsinki</v>
      </c>
    </row>
    <row r="2122" spans="1:12">
      <c r="A2122" s="6" t="s">
        <v>974</v>
      </c>
      <c r="B2122" s="7" t="s">
        <v>661</v>
      </c>
      <c r="C2122" s="7">
        <v>2012</v>
      </c>
      <c r="D2122" s="8">
        <v>50</v>
      </c>
      <c r="E2122" s="4" t="s">
        <v>1474</v>
      </c>
      <c r="F2122">
        <v>0</v>
      </c>
      <c r="G2122">
        <v>0</v>
      </c>
      <c r="H2122" s="4" t="s">
        <v>1510</v>
      </c>
      <c r="I2122" t="s">
        <v>1778</v>
      </c>
      <c r="J2122" t="s">
        <v>1779</v>
      </c>
      <c r="K2122" t="str">
        <f t="shared" si="66"/>
        <v>Laippatie 19 B 00880 Helsinki Helsinki</v>
      </c>
      <c r="L2122" t="str">
        <f t="shared" si="67"/>
        <v>401025 - Flavour Maple,200483 - Ky R.Österlund Kb,2012,50,FI,Helsinki,Laippatie 19 B 00880 Helsinki Helsinki</v>
      </c>
    </row>
    <row r="2123" spans="1:12">
      <c r="A2123" s="6" t="s">
        <v>975</v>
      </c>
      <c r="B2123" s="7" t="s">
        <v>661</v>
      </c>
      <c r="C2123" s="7">
        <v>2012</v>
      </c>
      <c r="D2123" s="8">
        <v>25</v>
      </c>
      <c r="E2123" s="4" t="s">
        <v>1474</v>
      </c>
      <c r="F2123">
        <v>0</v>
      </c>
      <c r="G2123">
        <v>0</v>
      </c>
      <c r="H2123" s="4" t="s">
        <v>1510</v>
      </c>
      <c r="I2123" t="s">
        <v>1778</v>
      </c>
      <c r="J2123" t="s">
        <v>1779</v>
      </c>
      <c r="K2123" t="str">
        <f t="shared" si="66"/>
        <v>Laippatie 19 B 00880 Helsinki Helsinki</v>
      </c>
      <c r="L2123" t="str">
        <f t="shared" si="67"/>
        <v>401026 - Flavour Walnut,200483 - Ky R.Österlund Kb,2012,25,FI,Helsinki,Laippatie 19 B 00880 Helsinki Helsinki</v>
      </c>
    </row>
    <row r="2124" spans="1:12">
      <c r="A2124" s="6" t="s">
        <v>1012</v>
      </c>
      <c r="B2124" s="7" t="s">
        <v>661</v>
      </c>
      <c r="C2124" s="7">
        <v>2012</v>
      </c>
      <c r="D2124" s="8">
        <v>4</v>
      </c>
      <c r="E2124" s="4" t="s">
        <v>1474</v>
      </c>
      <c r="F2124">
        <v>0</v>
      </c>
      <c r="G2124">
        <v>0</v>
      </c>
      <c r="H2124" s="4" t="s">
        <v>1510</v>
      </c>
      <c r="I2124" t="s">
        <v>1778</v>
      </c>
      <c r="J2124" t="s">
        <v>1779</v>
      </c>
      <c r="K2124" t="str">
        <f t="shared" si="66"/>
        <v>Laippatie 19 B 00880 Helsinki Helsinki</v>
      </c>
      <c r="L2124" t="str">
        <f t="shared" si="67"/>
        <v>401071 - Colour Yellow type guinoline 70% (E104) p,200483 - Ky R.Österlund Kb,2012,4,FI,Helsinki,Laippatie 19 B 00880 Helsinki Helsinki</v>
      </c>
    </row>
    <row r="2125" spans="1:12">
      <c r="A2125" s="6" t="s">
        <v>1338</v>
      </c>
      <c r="B2125" s="7" t="s">
        <v>661</v>
      </c>
      <c r="C2125" s="7">
        <v>2012</v>
      </c>
      <c r="D2125" s="8">
        <v>800</v>
      </c>
      <c r="E2125" s="4" t="s">
        <v>1474</v>
      </c>
      <c r="F2125">
        <v>0</v>
      </c>
      <c r="G2125">
        <v>0</v>
      </c>
      <c r="H2125" s="4" t="s">
        <v>1510</v>
      </c>
      <c r="I2125" t="s">
        <v>1778</v>
      </c>
      <c r="J2125" t="s">
        <v>1779</v>
      </c>
      <c r="K2125" t="str">
        <f t="shared" si="66"/>
        <v>Laippatie 19 B 00880 Helsinki Helsinki</v>
      </c>
      <c r="L2125" t="str">
        <f t="shared" si="67"/>
        <v>702827 - Lemon powder NOT ACTIVE,200483 - Ky R.Österlund Kb,2012,800,FI,Helsinki,Laippatie 19 B 00880 Helsinki Helsinki</v>
      </c>
    </row>
    <row r="2126" spans="1:12">
      <c r="A2126" s="6" t="s">
        <v>659</v>
      </c>
      <c r="B2126" s="7" t="s">
        <v>661</v>
      </c>
      <c r="C2126" s="7">
        <v>2013</v>
      </c>
      <c r="D2126" s="8">
        <v>2000</v>
      </c>
      <c r="E2126" s="4" t="s">
        <v>1474</v>
      </c>
      <c r="F2126">
        <v>0</v>
      </c>
      <c r="G2126">
        <v>0</v>
      </c>
      <c r="H2126" s="4" t="s">
        <v>1510</v>
      </c>
      <c r="I2126" t="s">
        <v>1778</v>
      </c>
      <c r="J2126" t="s">
        <v>1779</v>
      </c>
      <c r="K2126" t="str">
        <f t="shared" si="66"/>
        <v>Laippatie 19 B 00880 Helsinki Helsinki</v>
      </c>
      <c r="L2126" t="str">
        <f t="shared" si="67"/>
        <v>400644 - Lemon powder AF,200483 - Ky R.Österlund Kb,2013,2000,FI,Helsinki,Laippatie 19 B 00880 Helsinki Helsinki</v>
      </c>
    </row>
    <row r="2127" spans="1:12">
      <c r="A2127" s="6" t="s">
        <v>902</v>
      </c>
      <c r="B2127" s="7" t="s">
        <v>661</v>
      </c>
      <c r="C2127" s="7">
        <v>2013</v>
      </c>
      <c r="D2127" s="8">
        <v>125</v>
      </c>
      <c r="E2127" s="4" t="s">
        <v>1474</v>
      </c>
      <c r="F2127">
        <v>0</v>
      </c>
      <c r="G2127">
        <v>0</v>
      </c>
      <c r="H2127" s="4" t="s">
        <v>1510</v>
      </c>
      <c r="I2127" t="s">
        <v>1778</v>
      </c>
      <c r="J2127" t="s">
        <v>1779</v>
      </c>
      <c r="K2127" t="str">
        <f t="shared" si="66"/>
        <v>Laippatie 19 B 00880 Helsinki Helsinki</v>
      </c>
      <c r="L2127" t="str">
        <f t="shared" si="67"/>
        <v>400934 - Titanium Dioxide (E 171),200483 - Ky R.Österlund Kb,2013,125,FI,Helsinki,Laippatie 19 B 00880 Helsinki Helsinki</v>
      </c>
    </row>
    <row r="2128" spans="1:12">
      <c r="A2128" s="6" t="s">
        <v>1012</v>
      </c>
      <c r="B2128" s="7" t="s">
        <v>661</v>
      </c>
      <c r="C2128" s="7">
        <v>2013</v>
      </c>
      <c r="D2128" s="8">
        <v>2</v>
      </c>
      <c r="E2128" s="4" t="s">
        <v>1474</v>
      </c>
      <c r="F2128">
        <v>0</v>
      </c>
      <c r="G2128">
        <v>0</v>
      </c>
      <c r="H2128" s="4" t="s">
        <v>1510</v>
      </c>
      <c r="I2128" t="s">
        <v>1778</v>
      </c>
      <c r="J2128" t="s">
        <v>1779</v>
      </c>
      <c r="K2128" t="str">
        <f t="shared" si="66"/>
        <v>Laippatie 19 B 00880 Helsinki Helsinki</v>
      </c>
      <c r="L2128" t="str">
        <f t="shared" si="67"/>
        <v>401071 - Colour Yellow type guinoline 70% (E104) p,200483 - Ky R.Österlund Kb,2013,2,FI,Helsinki,Laippatie 19 B 00880 Helsinki Helsinki</v>
      </c>
    </row>
    <row r="2129" spans="1:12">
      <c r="A2129" s="6" t="s">
        <v>1338</v>
      </c>
      <c r="B2129" s="7" t="s">
        <v>661</v>
      </c>
      <c r="C2129" s="7">
        <v>2013</v>
      </c>
      <c r="D2129" s="8">
        <v>6975</v>
      </c>
      <c r="E2129" s="4" t="s">
        <v>1474</v>
      </c>
      <c r="F2129">
        <v>0</v>
      </c>
      <c r="G2129">
        <v>0</v>
      </c>
      <c r="H2129" s="4" t="s">
        <v>1510</v>
      </c>
      <c r="I2129" t="s">
        <v>1778</v>
      </c>
      <c r="J2129" t="s">
        <v>1779</v>
      </c>
      <c r="K2129" t="str">
        <f t="shared" si="66"/>
        <v>Laippatie 19 B 00880 Helsinki Helsinki</v>
      </c>
      <c r="L2129" t="str">
        <f t="shared" si="67"/>
        <v>702827 - Lemon powder NOT ACTIVE,200483 - Ky R.Österlund Kb,2013,6975,FI,Helsinki,Laippatie 19 B 00880 Helsinki Helsinki</v>
      </c>
    </row>
    <row r="2130" spans="1:12">
      <c r="A2130" s="6" t="s">
        <v>659</v>
      </c>
      <c r="B2130" s="7" t="s">
        <v>661</v>
      </c>
      <c r="C2130" s="7">
        <v>2014</v>
      </c>
      <c r="D2130" s="8">
        <v>8125</v>
      </c>
      <c r="E2130" s="4" t="s">
        <v>1474</v>
      </c>
      <c r="F2130">
        <v>0</v>
      </c>
      <c r="G2130">
        <v>0</v>
      </c>
      <c r="H2130" s="4" t="s">
        <v>1510</v>
      </c>
      <c r="I2130" t="s">
        <v>1778</v>
      </c>
      <c r="J2130" t="s">
        <v>1779</v>
      </c>
      <c r="K2130" t="str">
        <f t="shared" si="66"/>
        <v>Laippatie 19 B 00880 Helsinki Helsinki</v>
      </c>
      <c r="L2130" t="str">
        <f t="shared" si="67"/>
        <v>400644 - Lemon powder AF,200483 - Ky R.Österlund Kb,2014,8125,FI,Helsinki,Laippatie 19 B 00880 Helsinki Helsinki</v>
      </c>
    </row>
    <row r="2131" spans="1:12">
      <c r="A2131" s="6" t="s">
        <v>902</v>
      </c>
      <c r="B2131" s="7" t="s">
        <v>661</v>
      </c>
      <c r="C2131" s="7">
        <v>2014</v>
      </c>
      <c r="D2131" s="8">
        <v>75</v>
      </c>
      <c r="E2131" s="4" t="s">
        <v>1474</v>
      </c>
      <c r="F2131">
        <v>0</v>
      </c>
      <c r="G2131">
        <v>0</v>
      </c>
      <c r="H2131" s="4" t="s">
        <v>1510</v>
      </c>
      <c r="I2131" t="s">
        <v>1778</v>
      </c>
      <c r="J2131" t="s">
        <v>1779</v>
      </c>
      <c r="K2131" t="str">
        <f t="shared" si="66"/>
        <v>Laippatie 19 B 00880 Helsinki Helsinki</v>
      </c>
      <c r="L2131" t="str">
        <f t="shared" si="67"/>
        <v>400934 - Titanium Dioxide (E 171),200483 - Ky R.Österlund Kb,2014,75,FI,Helsinki,Laippatie 19 B 00880 Helsinki Helsinki</v>
      </c>
    </row>
    <row r="2132" spans="1:12">
      <c r="A2132" s="6" t="s">
        <v>1012</v>
      </c>
      <c r="B2132" s="7" t="s">
        <v>661</v>
      </c>
      <c r="C2132" s="7">
        <v>2014</v>
      </c>
      <c r="D2132" s="8">
        <v>4.9000000000000004</v>
      </c>
      <c r="E2132" s="4" t="s">
        <v>1474</v>
      </c>
      <c r="F2132">
        <v>0</v>
      </c>
      <c r="G2132">
        <v>0</v>
      </c>
      <c r="H2132" s="4" t="s">
        <v>1510</v>
      </c>
      <c r="I2132" t="s">
        <v>1778</v>
      </c>
      <c r="J2132" t="s">
        <v>1779</v>
      </c>
      <c r="K2132" t="str">
        <f t="shared" si="66"/>
        <v>Laippatie 19 B 00880 Helsinki Helsinki</v>
      </c>
      <c r="L2132" t="str">
        <f t="shared" si="67"/>
        <v>401071 - Colour Yellow type guinoline 70% (E104) p,200483 - Ky R.Österlund Kb,2014,4,9,FI,Helsinki,Laippatie 19 B 00880 Helsinki Helsinki</v>
      </c>
    </row>
    <row r="2133" spans="1:12">
      <c r="A2133" s="6" t="s">
        <v>1106</v>
      </c>
      <c r="B2133" s="7" t="s">
        <v>661</v>
      </c>
      <c r="C2133" s="7">
        <v>2014</v>
      </c>
      <c r="D2133" s="8">
        <v>125</v>
      </c>
      <c r="E2133" s="4" t="s">
        <v>1474</v>
      </c>
      <c r="F2133">
        <v>0</v>
      </c>
      <c r="G2133">
        <v>0</v>
      </c>
      <c r="H2133" s="4" t="s">
        <v>1510</v>
      </c>
      <c r="I2133" t="s">
        <v>1778</v>
      </c>
      <c r="J2133" t="s">
        <v>1779</v>
      </c>
      <c r="K2133" t="str">
        <f t="shared" si="66"/>
        <v>Laippatie 19 B 00880 Helsinki Helsinki</v>
      </c>
      <c r="L2133" t="str">
        <f t="shared" si="67"/>
        <v>401208 - Rose pepper coarse cracked,200483 - Ky R.Österlund Kb,2014,125,FI,Helsinki,Laippatie 19 B 00880 Helsinki Helsinki</v>
      </c>
    </row>
    <row r="2134" spans="1:12">
      <c r="A2134" s="6" t="s">
        <v>2117</v>
      </c>
      <c r="B2134" s="7" t="s">
        <v>34</v>
      </c>
      <c r="C2134" s="7">
        <v>2007</v>
      </c>
      <c r="D2134" s="8">
        <v>7500</v>
      </c>
      <c r="E2134" s="4" t="s">
        <v>1465</v>
      </c>
      <c r="F2134" t="s">
        <v>1518</v>
      </c>
      <c r="G2134">
        <v>0</v>
      </c>
      <c r="H2134" s="4" t="s">
        <v>1519</v>
      </c>
      <c r="I2134" t="s">
        <v>1520</v>
      </c>
      <c r="J2134" t="s">
        <v>1520</v>
      </c>
      <c r="K2134" t="str">
        <f t="shared" si="66"/>
        <v>Neongatan 5 Mölndal</v>
      </c>
      <c r="L2134" t="str">
        <f t="shared" si="67"/>
        <v>400028 - Phosphate brine pH 8.7-9.1 (E450.451) 57-,200491 - NORDFALKS INDUSTRI AB,2007,7500,SE,Mölndal,Neongatan 5 Mölndal</v>
      </c>
    </row>
    <row r="2135" spans="1:12">
      <c r="A2135" s="6" t="s">
        <v>327</v>
      </c>
      <c r="B2135" s="7" t="s">
        <v>34</v>
      </c>
      <c r="C2135" s="7">
        <v>2007</v>
      </c>
      <c r="D2135" s="8">
        <v>72</v>
      </c>
      <c r="E2135" s="4" t="s">
        <v>1465</v>
      </c>
      <c r="F2135" t="s">
        <v>1518</v>
      </c>
      <c r="G2135">
        <v>0</v>
      </c>
      <c r="H2135" s="4" t="s">
        <v>1519</v>
      </c>
      <c r="I2135" t="s">
        <v>1520</v>
      </c>
      <c r="J2135" t="s">
        <v>1520</v>
      </c>
      <c r="K2135" t="str">
        <f t="shared" si="66"/>
        <v>Neongatan 5 Mölndal</v>
      </c>
      <c r="L2135" t="str">
        <f t="shared" si="67"/>
        <v>400308 - O/R Black Pepper 36/18 AF,200491 - NORDFALKS INDUSTRI AB,2007,72,SE,Mölndal,Neongatan 5 Mölndal</v>
      </c>
    </row>
    <row r="2136" spans="1:12">
      <c r="A2136" s="6" t="s">
        <v>658</v>
      </c>
      <c r="B2136" s="7" t="s">
        <v>34</v>
      </c>
      <c r="C2136" s="7">
        <v>2007</v>
      </c>
      <c r="D2136" s="8">
        <v>300</v>
      </c>
      <c r="E2136" s="4" t="s">
        <v>1465</v>
      </c>
      <c r="F2136" t="s">
        <v>1518</v>
      </c>
      <c r="G2136">
        <v>0</v>
      </c>
      <c r="H2136" s="4" t="s">
        <v>1519</v>
      </c>
      <c r="I2136" t="s">
        <v>1520</v>
      </c>
      <c r="J2136" t="s">
        <v>1520</v>
      </c>
      <c r="K2136" t="str">
        <f t="shared" si="66"/>
        <v>Neongatan 5 Mölndal</v>
      </c>
      <c r="L2136" t="str">
        <f t="shared" si="67"/>
        <v>400643 - HVP Soy sauce NOT ACTIVE,200491 - NORDFALKS INDUSTRI AB,2007,300,SE,Mölndal,Neongatan 5 Mölndal</v>
      </c>
    </row>
    <row r="2137" spans="1:12">
      <c r="A2137" s="6" t="s">
        <v>718</v>
      </c>
      <c r="B2137" s="7" t="s">
        <v>34</v>
      </c>
      <c r="C2137" s="7">
        <v>2007</v>
      </c>
      <c r="D2137" s="8">
        <v>52500</v>
      </c>
      <c r="E2137" s="4" t="s">
        <v>1465</v>
      </c>
      <c r="F2137" t="s">
        <v>1518</v>
      </c>
      <c r="G2137">
        <v>0</v>
      </c>
      <c r="H2137" s="4" t="s">
        <v>1519</v>
      </c>
      <c r="I2137" t="s">
        <v>1520</v>
      </c>
      <c r="J2137" t="s">
        <v>1520</v>
      </c>
      <c r="K2137" t="str">
        <f t="shared" si="66"/>
        <v>Neongatan 5 Mölndal</v>
      </c>
      <c r="L2137" t="str">
        <f t="shared" si="67"/>
        <v>400713 - Mamma Scan spice mix NOT ACTIVE,200491 - NORDFALKS INDUSTRI AB,2007,52500,SE,Mölndal,Neongatan 5 Mölndal</v>
      </c>
    </row>
    <row r="2138" spans="1:12">
      <c r="A2138" s="6" t="s">
        <v>740</v>
      </c>
      <c r="B2138" s="7" t="s">
        <v>34</v>
      </c>
      <c r="C2138" s="7">
        <v>2007</v>
      </c>
      <c r="D2138" s="8">
        <v>1808.43</v>
      </c>
      <c r="E2138" s="4" t="s">
        <v>1465</v>
      </c>
      <c r="F2138" t="s">
        <v>1518</v>
      </c>
      <c r="G2138">
        <v>0</v>
      </c>
      <c r="H2138" s="4" t="s">
        <v>1519</v>
      </c>
      <c r="I2138" t="s">
        <v>1520</v>
      </c>
      <c r="J2138" t="s">
        <v>1520</v>
      </c>
      <c r="K2138" t="str">
        <f t="shared" si="66"/>
        <v>Neongatan 5 Mölndal</v>
      </c>
      <c r="L2138" t="str">
        <f t="shared" si="67"/>
        <v>400734 - Mamma Scan 2 spice mix NOT ACTIVE,200491 - NORDFALKS INDUSTRI AB,2007,1808,43,SE,Mölndal,Neongatan 5 Mölndal</v>
      </c>
    </row>
    <row r="2139" spans="1:12">
      <c r="A2139" s="6" t="s">
        <v>439</v>
      </c>
      <c r="B2139" s="7" t="s">
        <v>34</v>
      </c>
      <c r="C2139" s="7">
        <v>2008</v>
      </c>
      <c r="D2139" s="8">
        <v>25</v>
      </c>
      <c r="E2139" s="4" t="s">
        <v>1465</v>
      </c>
      <c r="F2139" t="s">
        <v>1518</v>
      </c>
      <c r="G2139">
        <v>0</v>
      </c>
      <c r="H2139" s="4" t="s">
        <v>1519</v>
      </c>
      <c r="I2139" t="s">
        <v>1520</v>
      </c>
      <c r="J2139" t="s">
        <v>1520</v>
      </c>
      <c r="K2139" t="str">
        <f t="shared" si="66"/>
        <v>Neongatan 5 Mölndal</v>
      </c>
      <c r="L2139" t="str">
        <f t="shared" si="67"/>
        <v>400411 - Butter buds flavour 25kg NOT ACTIVE,200491 - NORDFALKS INDUSTRI AB,2008,25,SE,Mölndal,Neongatan 5 Mölndal</v>
      </c>
    </row>
    <row r="2140" spans="1:12">
      <c r="A2140" s="6" t="s">
        <v>579</v>
      </c>
      <c r="B2140" s="7" t="s">
        <v>34</v>
      </c>
      <c r="C2140" s="7">
        <v>2008</v>
      </c>
      <c r="D2140" s="8">
        <v>582</v>
      </c>
      <c r="E2140" s="4" t="s">
        <v>1465</v>
      </c>
      <c r="F2140" t="s">
        <v>1518</v>
      </c>
      <c r="G2140">
        <v>0</v>
      </c>
      <c r="H2140" s="4" t="s">
        <v>1519</v>
      </c>
      <c r="I2140" t="s">
        <v>1520</v>
      </c>
      <c r="J2140" t="s">
        <v>1520</v>
      </c>
      <c r="K2140" t="str">
        <f t="shared" si="66"/>
        <v>Neongatan 5 Mölndal</v>
      </c>
      <c r="L2140" t="str">
        <f t="shared" si="67"/>
        <v>400549 - Black pepper Pinheads,200491 - NORDFALKS INDUSTRI AB,2008,582,SE,Mölndal,Neongatan 5 Mölndal</v>
      </c>
    </row>
    <row r="2141" spans="1:12">
      <c r="A2141" s="6" t="s">
        <v>586</v>
      </c>
      <c r="B2141" s="7" t="s">
        <v>34</v>
      </c>
      <c r="C2141" s="7">
        <v>2008</v>
      </c>
      <c r="D2141" s="8">
        <v>2200</v>
      </c>
      <c r="E2141" s="4" t="s">
        <v>1465</v>
      </c>
      <c r="F2141" t="s">
        <v>1518</v>
      </c>
      <c r="G2141">
        <v>0</v>
      </c>
      <c r="H2141" s="4" t="s">
        <v>1519</v>
      </c>
      <c r="I2141" t="s">
        <v>1520</v>
      </c>
      <c r="J2141" t="s">
        <v>1520</v>
      </c>
      <c r="K2141" t="str">
        <f t="shared" si="66"/>
        <v>Neongatan 5 Mölndal</v>
      </c>
      <c r="L2141" t="str">
        <f t="shared" si="67"/>
        <v>400558 - Protein Beef Scanpro B100,200491 - NORDFALKS INDUSTRI AB,2008,2200,SE,Mölndal,Neongatan 5 Mölndal</v>
      </c>
    </row>
    <row r="2142" spans="1:12">
      <c r="A2142" s="6" t="s">
        <v>642</v>
      </c>
      <c r="B2142" s="7" t="s">
        <v>34</v>
      </c>
      <c r="C2142" s="7">
        <v>2008</v>
      </c>
      <c r="D2142" s="8">
        <v>24</v>
      </c>
      <c r="E2142" s="4" t="s">
        <v>1465</v>
      </c>
      <c r="F2142" t="s">
        <v>1518</v>
      </c>
      <c r="G2142">
        <v>0</v>
      </c>
      <c r="H2142" s="4" t="s">
        <v>1519</v>
      </c>
      <c r="I2142" t="s">
        <v>1520</v>
      </c>
      <c r="J2142" t="s">
        <v>1520</v>
      </c>
      <c r="K2142" t="str">
        <f t="shared" si="66"/>
        <v>Neongatan 5 Mölndal</v>
      </c>
      <c r="L2142" t="str">
        <f t="shared" si="67"/>
        <v>400620 - Spearmint rubbed HT,200491 - NORDFALKS INDUSTRI AB,2008,24,SE,Mölndal,Neongatan 5 Mölndal</v>
      </c>
    </row>
    <row r="2143" spans="1:12">
      <c r="A2143" s="6" t="s">
        <v>648</v>
      </c>
      <c r="B2143" s="7" t="s">
        <v>34</v>
      </c>
      <c r="C2143" s="7">
        <v>2008</v>
      </c>
      <c r="D2143" s="8">
        <v>300</v>
      </c>
      <c r="E2143" s="4" t="s">
        <v>1465</v>
      </c>
      <c r="F2143" t="s">
        <v>1518</v>
      </c>
      <c r="G2143">
        <v>0</v>
      </c>
      <c r="H2143" s="4" t="s">
        <v>1519</v>
      </c>
      <c r="I2143" t="s">
        <v>1520</v>
      </c>
      <c r="J2143" t="s">
        <v>1520</v>
      </c>
      <c r="K2143" t="str">
        <f t="shared" si="66"/>
        <v>Neongatan 5 Mölndal</v>
      </c>
      <c r="L2143" t="str">
        <f t="shared" si="67"/>
        <v>400628 - Onion powder toasted SB AF,200491 - NORDFALKS INDUSTRI AB,2008,300,SE,Mölndal,Neongatan 5 Mölndal</v>
      </c>
    </row>
    <row r="2144" spans="1:12">
      <c r="A2144" s="6" t="s">
        <v>655</v>
      </c>
      <c r="B2144" s="7" t="s">
        <v>34</v>
      </c>
      <c r="C2144" s="7">
        <v>2008</v>
      </c>
      <c r="D2144" s="8">
        <v>50</v>
      </c>
      <c r="E2144" s="4" t="s">
        <v>1465</v>
      </c>
      <c r="F2144" t="s">
        <v>1518</v>
      </c>
      <c r="G2144">
        <v>0</v>
      </c>
      <c r="H2144" s="4" t="s">
        <v>1519</v>
      </c>
      <c r="I2144" t="s">
        <v>1520</v>
      </c>
      <c r="J2144" t="s">
        <v>1520</v>
      </c>
      <c r="K2144" t="str">
        <f t="shared" si="66"/>
        <v>Neongatan 5 Mölndal</v>
      </c>
      <c r="L2144" t="str">
        <f t="shared" si="67"/>
        <v>400638 - Cheese powder Cheddar NTU,200491 - NORDFALKS INDUSTRI AB,2008,50,SE,Mölndal,Neongatan 5 Mölndal</v>
      </c>
    </row>
    <row r="2145" spans="1:12">
      <c r="A2145" s="6" t="s">
        <v>691</v>
      </c>
      <c r="B2145" s="7" t="s">
        <v>34</v>
      </c>
      <c r="C2145" s="7">
        <v>2008</v>
      </c>
      <c r="D2145" s="8">
        <v>0.5</v>
      </c>
      <c r="E2145" s="4" t="s">
        <v>1465</v>
      </c>
      <c r="F2145" t="s">
        <v>1518</v>
      </c>
      <c r="G2145">
        <v>0</v>
      </c>
      <c r="H2145" s="4" t="s">
        <v>1519</v>
      </c>
      <c r="I2145" t="s">
        <v>1520</v>
      </c>
      <c r="J2145" t="s">
        <v>1520</v>
      </c>
      <c r="K2145" t="str">
        <f t="shared" si="66"/>
        <v>Neongatan 5 Mölndal</v>
      </c>
      <c r="L2145" t="str">
        <f t="shared" si="67"/>
        <v>400683 - Kafir lime powder HT,200491 - NORDFALKS INDUSTRI AB,2008,0,5,SE,Mölndal,Neongatan 5 Mölndal</v>
      </c>
    </row>
    <row r="2146" spans="1:12">
      <c r="A2146" s="6" t="s">
        <v>726</v>
      </c>
      <c r="B2146" s="7" t="s">
        <v>34</v>
      </c>
      <c r="C2146" s="7">
        <v>2008</v>
      </c>
      <c r="D2146" s="8">
        <v>490</v>
      </c>
      <c r="E2146" s="4" t="s">
        <v>1465</v>
      </c>
      <c r="F2146" t="s">
        <v>1518</v>
      </c>
      <c r="G2146">
        <v>0</v>
      </c>
      <c r="H2146" s="4" t="s">
        <v>1519</v>
      </c>
      <c r="I2146" t="s">
        <v>1520</v>
      </c>
      <c r="J2146" t="s">
        <v>1520</v>
      </c>
      <c r="K2146" t="str">
        <f t="shared" si="66"/>
        <v>Neongatan 5 Mölndal</v>
      </c>
      <c r="L2146" t="str">
        <f t="shared" si="67"/>
        <v>400721 - Protein Beef Plasma powder,200491 - NORDFALKS INDUSTRI AB,2008,490,SE,Mölndal,Neongatan 5 Mölndal</v>
      </c>
    </row>
    <row r="2147" spans="1:12">
      <c r="A2147" s="6" t="s">
        <v>736</v>
      </c>
      <c r="B2147" s="7" t="s">
        <v>34</v>
      </c>
      <c r="C2147" s="7">
        <v>2008</v>
      </c>
      <c r="D2147" s="8">
        <v>299</v>
      </c>
      <c r="E2147" s="4" t="s">
        <v>1465</v>
      </c>
      <c r="F2147" t="s">
        <v>1518</v>
      </c>
      <c r="G2147">
        <v>0</v>
      </c>
      <c r="H2147" s="4" t="s">
        <v>1519</v>
      </c>
      <c r="I2147" t="s">
        <v>1520</v>
      </c>
      <c r="J2147" t="s">
        <v>1520</v>
      </c>
      <c r="K2147" t="str">
        <f t="shared" si="66"/>
        <v>Neongatan 5 Mölndal</v>
      </c>
      <c r="L2147" t="str">
        <f t="shared" si="67"/>
        <v>400730 - Cardamom whole pod ground Guatemala AF,200491 - NORDFALKS INDUSTRI AB,2008,299,SE,Mölndal,Neongatan 5 Mölndal</v>
      </c>
    </row>
    <row r="2148" spans="1:12">
      <c r="A2148" s="6" t="s">
        <v>761</v>
      </c>
      <c r="B2148" s="7" t="s">
        <v>34</v>
      </c>
      <c r="C2148" s="7">
        <v>2008</v>
      </c>
      <c r="D2148" s="8">
        <v>1000</v>
      </c>
      <c r="E2148" s="4" t="s">
        <v>1465</v>
      </c>
      <c r="F2148" t="s">
        <v>1518</v>
      </c>
      <c r="G2148">
        <v>0</v>
      </c>
      <c r="H2148" s="4" t="s">
        <v>1519</v>
      </c>
      <c r="I2148" t="s">
        <v>1520</v>
      </c>
      <c r="J2148" t="s">
        <v>1520</v>
      </c>
      <c r="K2148" t="str">
        <f t="shared" si="66"/>
        <v>Neongatan 5 Mölndal</v>
      </c>
      <c r="L2148" t="str">
        <f t="shared" si="67"/>
        <v>400761 - Chilipepper dark AF,200491 - NORDFALKS INDUSTRI AB,2008,1000,SE,Mölndal,Neongatan 5 Mölndal</v>
      </c>
    </row>
    <row r="2149" spans="1:12">
      <c r="A2149" s="6" t="s">
        <v>1216</v>
      </c>
      <c r="B2149" s="7" t="s">
        <v>34</v>
      </c>
      <c r="C2149" s="7">
        <v>2008</v>
      </c>
      <c r="D2149" s="8">
        <v>150</v>
      </c>
      <c r="E2149" s="4" t="s">
        <v>1465</v>
      </c>
      <c r="F2149" t="s">
        <v>1518</v>
      </c>
      <c r="G2149">
        <v>0</v>
      </c>
      <c r="H2149" s="4" t="s">
        <v>1519</v>
      </c>
      <c r="I2149" t="s">
        <v>1520</v>
      </c>
      <c r="J2149" t="s">
        <v>1520</v>
      </c>
      <c r="K2149" t="str">
        <f t="shared" si="66"/>
        <v>Neongatan 5 Mölndal</v>
      </c>
      <c r="L2149" t="str">
        <f t="shared" si="67"/>
        <v>702681 - Ascorbic Acid 30gx50,200491 - NORDFALKS INDUSTRI AB,2008,150,SE,Mölndal,Neongatan 5 Mölndal</v>
      </c>
    </row>
    <row r="2150" spans="1:12">
      <c r="A2150" s="6" t="s">
        <v>1217</v>
      </c>
      <c r="B2150" s="7" t="s">
        <v>34</v>
      </c>
      <c r="C2150" s="7">
        <v>2008</v>
      </c>
      <c r="D2150" s="8">
        <v>150</v>
      </c>
      <c r="E2150" s="4" t="s">
        <v>1465</v>
      </c>
      <c r="F2150" t="s">
        <v>1518</v>
      </c>
      <c r="G2150">
        <v>0</v>
      </c>
      <c r="H2150" s="4" t="s">
        <v>1519</v>
      </c>
      <c r="I2150" t="s">
        <v>1520</v>
      </c>
      <c r="J2150" t="s">
        <v>1520</v>
      </c>
      <c r="K2150" t="str">
        <f t="shared" si="66"/>
        <v>Neongatan 5 Mölndal</v>
      </c>
      <c r="L2150" t="str">
        <f t="shared" si="67"/>
        <v>702682 - Ascorbic Acid 20gx50,200491 - NORDFALKS INDUSTRI AB,2008,150,SE,Mölndal,Neongatan 5 Mölndal</v>
      </c>
    </row>
    <row r="2151" spans="1:12">
      <c r="A2151" s="6" t="s">
        <v>32</v>
      </c>
      <c r="B2151" s="7" t="s">
        <v>34</v>
      </c>
      <c r="C2151" s="7">
        <v>2009</v>
      </c>
      <c r="D2151" s="8">
        <v>550</v>
      </c>
      <c r="E2151" s="4" t="s">
        <v>1465</v>
      </c>
      <c r="F2151" t="s">
        <v>1518</v>
      </c>
      <c r="G2151">
        <v>0</v>
      </c>
      <c r="H2151" s="4" t="s">
        <v>1519</v>
      </c>
      <c r="I2151" t="s">
        <v>1520</v>
      </c>
      <c r="J2151" t="s">
        <v>1520</v>
      </c>
      <c r="K2151" t="str">
        <f t="shared" si="66"/>
        <v>Neongatan 5 Mölndal</v>
      </c>
      <c r="L2151" t="str">
        <f t="shared" si="67"/>
        <v>400020 - Fiber Citrus AF,200491 - NORDFALKS INDUSTRI AB,2009,550,SE,Mölndal,Neongatan 5 Mölndal</v>
      </c>
    </row>
    <row r="2152" spans="1:12">
      <c r="A2152" s="6" t="s">
        <v>42</v>
      </c>
      <c r="B2152" s="7" t="s">
        <v>34</v>
      </c>
      <c r="C2152" s="7">
        <v>2009</v>
      </c>
      <c r="D2152" s="8">
        <v>400</v>
      </c>
      <c r="E2152" s="4" t="s">
        <v>1465</v>
      </c>
      <c r="F2152" t="s">
        <v>1518</v>
      </c>
      <c r="G2152">
        <v>0</v>
      </c>
      <c r="H2152" s="4" t="s">
        <v>1519</v>
      </c>
      <c r="I2152" t="s">
        <v>1520</v>
      </c>
      <c r="J2152" t="s">
        <v>1520</v>
      </c>
      <c r="K2152" t="str">
        <f t="shared" si="66"/>
        <v>Neongatan 5 Mölndal</v>
      </c>
      <c r="L2152" t="str">
        <f t="shared" si="67"/>
        <v>400026 - Potassium sorbate granules (E202),200491 - NORDFALKS INDUSTRI AB,2009,400,SE,Mölndal,Neongatan 5 Mölndal</v>
      </c>
    </row>
    <row r="2153" spans="1:12">
      <c r="A2153" s="6" t="s">
        <v>79</v>
      </c>
      <c r="B2153" s="7" t="s">
        <v>34</v>
      </c>
      <c r="C2153" s="7">
        <v>2009</v>
      </c>
      <c r="D2153" s="8">
        <v>2289</v>
      </c>
      <c r="E2153" s="4" t="s">
        <v>1465</v>
      </c>
      <c r="F2153" t="s">
        <v>1518</v>
      </c>
      <c r="G2153">
        <v>0</v>
      </c>
      <c r="H2153" s="4" t="s">
        <v>1519</v>
      </c>
      <c r="I2153" t="s">
        <v>1520</v>
      </c>
      <c r="J2153" t="s">
        <v>1520</v>
      </c>
      <c r="K2153" t="str">
        <f t="shared" si="66"/>
        <v>Neongatan 5 Mölndal</v>
      </c>
      <c r="L2153" t="str">
        <f t="shared" si="67"/>
        <v>400051 - Fiber Sugar beet AF,200491 - NORDFALKS INDUSTRI AB,2009,2289,SE,Mölndal,Neongatan 5 Mölndal</v>
      </c>
    </row>
    <row r="2154" spans="1:12">
      <c r="A2154" s="6" t="s">
        <v>375</v>
      </c>
      <c r="B2154" s="7" t="s">
        <v>34</v>
      </c>
      <c r="C2154" s="7">
        <v>2009</v>
      </c>
      <c r="D2154" s="8">
        <v>5775</v>
      </c>
      <c r="E2154" s="4" t="s">
        <v>1465</v>
      </c>
      <c r="F2154" t="s">
        <v>1518</v>
      </c>
      <c r="G2154">
        <v>0</v>
      </c>
      <c r="H2154" s="4" t="s">
        <v>1519</v>
      </c>
      <c r="I2154" t="s">
        <v>1520</v>
      </c>
      <c r="J2154" t="s">
        <v>1520</v>
      </c>
      <c r="K2154" t="str">
        <f t="shared" si="66"/>
        <v>Neongatan 5 Mölndal</v>
      </c>
      <c r="L2154" t="str">
        <f t="shared" si="67"/>
        <v>400353 - Garlic granulated LB,200491 - NORDFALKS INDUSTRI AB,2009,5775,SE,Mölndal,Neongatan 5 Mölndal</v>
      </c>
    </row>
    <row r="2155" spans="1:12">
      <c r="A2155" s="6" t="s">
        <v>542</v>
      </c>
      <c r="B2155" s="7" t="s">
        <v>34</v>
      </c>
      <c r="C2155" s="7">
        <v>2009</v>
      </c>
      <c r="D2155" s="8">
        <v>21450</v>
      </c>
      <c r="E2155" s="4" t="s">
        <v>1465</v>
      </c>
      <c r="F2155" t="s">
        <v>1518</v>
      </c>
      <c r="G2155">
        <v>0</v>
      </c>
      <c r="H2155" s="4" t="s">
        <v>1519</v>
      </c>
      <c r="I2155" t="s">
        <v>1520</v>
      </c>
      <c r="J2155" t="s">
        <v>1520</v>
      </c>
      <c r="K2155" t="str">
        <f t="shared" si="66"/>
        <v>Neongatan 5 Mölndal</v>
      </c>
      <c r="L2155" t="str">
        <f t="shared" si="67"/>
        <v>400510 - Starch Potato native AF,200491 - NORDFALKS INDUSTRI AB,2009,21450,SE,Mölndal,Neongatan 5 Mölndal</v>
      </c>
    </row>
    <row r="2156" spans="1:12">
      <c r="A2156" s="6" t="s">
        <v>546</v>
      </c>
      <c r="B2156" s="7" t="s">
        <v>34</v>
      </c>
      <c r="C2156" s="7">
        <v>2009</v>
      </c>
      <c r="D2156" s="8">
        <v>1750</v>
      </c>
      <c r="E2156" s="4" t="s">
        <v>1465</v>
      </c>
      <c r="F2156" t="s">
        <v>1518</v>
      </c>
      <c r="G2156">
        <v>0</v>
      </c>
      <c r="H2156" s="4" t="s">
        <v>1519</v>
      </c>
      <c r="I2156" t="s">
        <v>1520</v>
      </c>
      <c r="J2156" t="s">
        <v>1520</v>
      </c>
      <c r="K2156" t="str">
        <f t="shared" si="66"/>
        <v>Neongatan 5 Mölndal</v>
      </c>
      <c r="L2156" t="str">
        <f t="shared" si="67"/>
        <v>400514 - Milk powder skimmed,200491 - NORDFALKS INDUSTRI AB,2009,1750,SE,Mölndal,Neongatan 5 Mölndal</v>
      </c>
    </row>
    <row r="2157" spans="1:12">
      <c r="A2157" s="6" t="s">
        <v>578</v>
      </c>
      <c r="B2157" s="7" t="s">
        <v>34</v>
      </c>
      <c r="C2157" s="7">
        <v>2009</v>
      </c>
      <c r="D2157" s="8">
        <v>1940</v>
      </c>
      <c r="E2157" s="4" t="s">
        <v>1465</v>
      </c>
      <c r="F2157" t="s">
        <v>1518</v>
      </c>
      <c r="G2157">
        <v>0</v>
      </c>
      <c r="H2157" s="4" t="s">
        <v>1519</v>
      </c>
      <c r="I2157" t="s">
        <v>1520</v>
      </c>
      <c r="J2157" t="s">
        <v>1520</v>
      </c>
      <c r="K2157" t="str">
        <f t="shared" si="66"/>
        <v>Neongatan 5 Mölndal</v>
      </c>
      <c r="L2157" t="str">
        <f t="shared" si="67"/>
        <v>400548 - Onion powder premium SB AF,200491 - NORDFALKS INDUSTRI AB,2009,1940,SE,Mölndal,Neongatan 5 Mölndal</v>
      </c>
    </row>
    <row r="2158" spans="1:12">
      <c r="A2158" s="6" t="s">
        <v>582</v>
      </c>
      <c r="B2158" s="7" t="s">
        <v>34</v>
      </c>
      <c r="C2158" s="7">
        <v>2009</v>
      </c>
      <c r="D2158" s="8">
        <v>150</v>
      </c>
      <c r="E2158" s="4" t="s">
        <v>1465</v>
      </c>
      <c r="F2158" t="s">
        <v>1518</v>
      </c>
      <c r="G2158">
        <v>0</v>
      </c>
      <c r="H2158" s="4" t="s">
        <v>1519</v>
      </c>
      <c r="I2158" t="s">
        <v>1520</v>
      </c>
      <c r="J2158" t="s">
        <v>1520</v>
      </c>
      <c r="K2158" t="str">
        <f t="shared" si="66"/>
        <v>Neongatan 5 Mölndal</v>
      </c>
      <c r="L2158" t="str">
        <f t="shared" si="67"/>
        <v>400554 - Glucose syrup DE 38 NOT ACTIVE,200491 - NORDFALKS INDUSTRI AB,2009,150,SE,Mölndal,Neongatan 5 Mölndal</v>
      </c>
    </row>
    <row r="2159" spans="1:12">
      <c r="A2159" s="6" t="s">
        <v>593</v>
      </c>
      <c r="B2159" s="7" t="s">
        <v>34</v>
      </c>
      <c r="C2159" s="7">
        <v>2009</v>
      </c>
      <c r="D2159" s="8">
        <v>49.5</v>
      </c>
      <c r="E2159" s="4" t="s">
        <v>1465</v>
      </c>
      <c r="F2159" t="s">
        <v>1518</v>
      </c>
      <c r="G2159">
        <v>0</v>
      </c>
      <c r="H2159" s="4" t="s">
        <v>1519</v>
      </c>
      <c r="I2159" t="s">
        <v>1520</v>
      </c>
      <c r="J2159" t="s">
        <v>1520</v>
      </c>
      <c r="K2159" t="str">
        <f t="shared" si="66"/>
        <v>Neongatan 5 Mölndal</v>
      </c>
      <c r="L2159" t="str">
        <f t="shared" si="67"/>
        <v>400562 - O/R Lovage AF NOT ACTIVE,200491 - NORDFALKS INDUSTRI AB,2009,49,5,SE,Mölndal,Neongatan 5 Mölndal</v>
      </c>
    </row>
    <row r="2160" spans="1:12">
      <c r="A2160" s="6" t="s">
        <v>626</v>
      </c>
      <c r="B2160" s="7" t="s">
        <v>34</v>
      </c>
      <c r="C2160" s="7">
        <v>2009</v>
      </c>
      <c r="D2160" s="8">
        <v>300</v>
      </c>
      <c r="E2160" s="4" t="s">
        <v>1465</v>
      </c>
      <c r="F2160" t="s">
        <v>1518</v>
      </c>
      <c r="G2160">
        <v>0</v>
      </c>
      <c r="H2160" s="4" t="s">
        <v>1519</v>
      </c>
      <c r="I2160" t="s">
        <v>1520</v>
      </c>
      <c r="J2160" t="s">
        <v>1520</v>
      </c>
      <c r="K2160" t="str">
        <f t="shared" si="66"/>
        <v>Neongatan 5 Mölndal</v>
      </c>
      <c r="L2160" t="str">
        <f t="shared" si="67"/>
        <v>400601 - Ginger ground HT AF,200491 - NORDFALKS INDUSTRI AB,2009,300,SE,Mölndal,Neongatan 5 Mölndal</v>
      </c>
    </row>
    <row r="2161" spans="1:12">
      <c r="A2161" s="6" t="s">
        <v>648</v>
      </c>
      <c r="B2161" s="7" t="s">
        <v>34</v>
      </c>
      <c r="C2161" s="7">
        <v>2009</v>
      </c>
      <c r="D2161" s="8">
        <v>2900</v>
      </c>
      <c r="E2161" s="4" t="s">
        <v>1465</v>
      </c>
      <c r="F2161" t="s">
        <v>1518</v>
      </c>
      <c r="G2161">
        <v>0</v>
      </c>
      <c r="H2161" s="4" t="s">
        <v>1519</v>
      </c>
      <c r="I2161" t="s">
        <v>1520</v>
      </c>
      <c r="J2161" t="s">
        <v>1520</v>
      </c>
      <c r="K2161" t="str">
        <f t="shared" si="66"/>
        <v>Neongatan 5 Mölndal</v>
      </c>
      <c r="L2161" t="str">
        <f t="shared" si="67"/>
        <v>400628 - Onion powder toasted SB AF,200491 - NORDFALKS INDUSTRI AB,2009,2900,SE,Mölndal,Neongatan 5 Mölndal</v>
      </c>
    </row>
    <row r="2162" spans="1:12">
      <c r="A2162" s="6" t="s">
        <v>671</v>
      </c>
      <c r="B2162" s="7" t="s">
        <v>34</v>
      </c>
      <c r="C2162" s="7">
        <v>2009</v>
      </c>
      <c r="D2162" s="8">
        <v>15</v>
      </c>
      <c r="E2162" s="4" t="s">
        <v>1465</v>
      </c>
      <c r="F2162" t="s">
        <v>1518</v>
      </c>
      <c r="G2162">
        <v>0</v>
      </c>
      <c r="H2162" s="4" t="s">
        <v>1519</v>
      </c>
      <c r="I2162" t="s">
        <v>1520</v>
      </c>
      <c r="J2162" t="s">
        <v>1520</v>
      </c>
      <c r="K2162" t="str">
        <f t="shared" si="66"/>
        <v>Neongatan 5 Mölndal</v>
      </c>
      <c r="L2162" t="str">
        <f t="shared" si="67"/>
        <v>400658 - A/R Cayenne Peppar AF NOT ACTIVE,200491 - NORDFALKS INDUSTRI AB,2009,15,SE,Mölndal,Neongatan 5 Mölndal</v>
      </c>
    </row>
    <row r="2163" spans="1:12">
      <c r="A2163" s="6" t="s">
        <v>2143</v>
      </c>
      <c r="B2163" s="7" t="s">
        <v>34</v>
      </c>
      <c r="C2163" s="7">
        <v>2009</v>
      </c>
      <c r="D2163" s="8">
        <v>375</v>
      </c>
      <c r="E2163" s="4" t="s">
        <v>1465</v>
      </c>
      <c r="F2163" t="s">
        <v>1518</v>
      </c>
      <c r="G2163">
        <v>0</v>
      </c>
      <c r="H2163" s="4" t="s">
        <v>1519</v>
      </c>
      <c r="I2163" t="s">
        <v>1520</v>
      </c>
      <c r="J2163" t="s">
        <v>1520</v>
      </c>
      <c r="K2163" t="str">
        <f t="shared" si="66"/>
        <v>Neongatan 5 Mölndal</v>
      </c>
      <c r="L2163" t="str">
        <f t="shared" si="67"/>
        <v>400671 - Black pepper cracked 1.6 HT,200491 - NORDFALKS INDUSTRI AB,2009,375,SE,Mölndal,Neongatan 5 Mölndal</v>
      </c>
    </row>
    <row r="2164" spans="1:12">
      <c r="A2164" s="6" t="s">
        <v>680</v>
      </c>
      <c r="B2164" s="7" t="s">
        <v>34</v>
      </c>
      <c r="C2164" s="7">
        <v>2009</v>
      </c>
      <c r="D2164" s="8">
        <v>5</v>
      </c>
      <c r="E2164" s="4" t="s">
        <v>1465</v>
      </c>
      <c r="F2164" t="s">
        <v>1518</v>
      </c>
      <c r="G2164">
        <v>0</v>
      </c>
      <c r="H2164" s="4" t="s">
        <v>1519</v>
      </c>
      <c r="I2164" t="s">
        <v>1520</v>
      </c>
      <c r="J2164" t="s">
        <v>1520</v>
      </c>
      <c r="K2164" t="str">
        <f t="shared" si="66"/>
        <v>Neongatan 5 Mölndal</v>
      </c>
      <c r="L2164" t="str">
        <f t="shared" si="67"/>
        <v>400672 - A/R Cilantro,200491 - NORDFALKS INDUSTRI AB,2009,5,SE,Mölndal,Neongatan 5 Mölndal</v>
      </c>
    </row>
    <row r="2165" spans="1:12">
      <c r="A2165" s="6" t="s">
        <v>693</v>
      </c>
      <c r="B2165" s="7" t="s">
        <v>34</v>
      </c>
      <c r="C2165" s="7">
        <v>2009</v>
      </c>
      <c r="D2165" s="8">
        <v>1220</v>
      </c>
      <c r="E2165" s="4" t="s">
        <v>1465</v>
      </c>
      <c r="F2165" t="s">
        <v>1518</v>
      </c>
      <c r="G2165">
        <v>0</v>
      </c>
      <c r="H2165" s="4" t="s">
        <v>1519</v>
      </c>
      <c r="I2165" t="s">
        <v>1520</v>
      </c>
      <c r="J2165" t="s">
        <v>1520</v>
      </c>
      <c r="K2165" t="str">
        <f t="shared" si="66"/>
        <v>Neongatan 5 Mölndal</v>
      </c>
      <c r="L2165" t="str">
        <f t="shared" si="67"/>
        <v>400685 - Flavour Beef Roast Not active,200491 - NORDFALKS INDUSTRI AB,2009,1220,SE,Mölndal,Neongatan 5 Mölndal</v>
      </c>
    </row>
    <row r="2166" spans="1:12">
      <c r="A2166" s="6" t="s">
        <v>767</v>
      </c>
      <c r="B2166" s="7" t="s">
        <v>34</v>
      </c>
      <c r="C2166" s="7">
        <v>2009</v>
      </c>
      <c r="D2166" s="8">
        <v>10.9</v>
      </c>
      <c r="E2166" s="4" t="s">
        <v>1465</v>
      </c>
      <c r="F2166" t="s">
        <v>1518</v>
      </c>
      <c r="G2166">
        <v>0</v>
      </c>
      <c r="H2166" s="4" t="s">
        <v>1519</v>
      </c>
      <c r="I2166" t="s">
        <v>1520</v>
      </c>
      <c r="J2166" t="s">
        <v>1520</v>
      </c>
      <c r="K2166" t="str">
        <f t="shared" si="66"/>
        <v>Neongatan 5 Mölndal</v>
      </c>
      <c r="L2166" t="str">
        <f t="shared" si="67"/>
        <v>400770 - O/R Tarragon,200491 - NORDFALKS INDUSTRI AB,2009,10,9,SE,Mölndal,Neongatan 5 Mölndal</v>
      </c>
    </row>
    <row r="2167" spans="1:12">
      <c r="A2167" s="6" t="s">
        <v>2134</v>
      </c>
      <c r="B2167" s="7" t="s">
        <v>34</v>
      </c>
      <c r="C2167" s="7">
        <v>2009</v>
      </c>
      <c r="D2167" s="8">
        <v>534.1</v>
      </c>
      <c r="E2167" s="4" t="s">
        <v>1465</v>
      </c>
      <c r="F2167" t="s">
        <v>1518</v>
      </c>
      <c r="G2167">
        <v>0</v>
      </c>
      <c r="H2167" s="4" t="s">
        <v>1519</v>
      </c>
      <c r="I2167" t="s">
        <v>1520</v>
      </c>
      <c r="J2167" t="s">
        <v>1520</v>
      </c>
      <c r="K2167" t="str">
        <f t="shared" si="66"/>
        <v>Neongatan 5 Mölndal</v>
      </c>
      <c r="L2167" t="str">
        <f t="shared" si="67"/>
        <v>400804 - Clove crushed 2.0-4.0,200491 - NORDFALKS INDUSTRI AB,2009,534,1,SE,Mölndal,Neongatan 5 Mölndal</v>
      </c>
    </row>
    <row r="2168" spans="1:12">
      <c r="A2168" s="6" t="s">
        <v>1216</v>
      </c>
      <c r="B2168" s="7" t="s">
        <v>34</v>
      </c>
      <c r="C2168" s="7">
        <v>2009</v>
      </c>
      <c r="D2168" s="8">
        <v>207</v>
      </c>
      <c r="E2168" s="4" t="s">
        <v>1465</v>
      </c>
      <c r="F2168" t="s">
        <v>1518</v>
      </c>
      <c r="G2168">
        <v>0</v>
      </c>
      <c r="H2168" s="4" t="s">
        <v>1519</v>
      </c>
      <c r="I2168" t="s">
        <v>1520</v>
      </c>
      <c r="J2168" t="s">
        <v>1520</v>
      </c>
      <c r="K2168" t="str">
        <f t="shared" si="66"/>
        <v>Neongatan 5 Mölndal</v>
      </c>
      <c r="L2168" t="str">
        <f t="shared" si="67"/>
        <v>702681 - Ascorbic Acid 30gx50,200491 - NORDFALKS INDUSTRI AB,2009,207,SE,Mölndal,Neongatan 5 Mölndal</v>
      </c>
    </row>
    <row r="2169" spans="1:12">
      <c r="A2169" s="6" t="s">
        <v>1217</v>
      </c>
      <c r="B2169" s="7" t="s">
        <v>34</v>
      </c>
      <c r="C2169" s="7">
        <v>2009</v>
      </c>
      <c r="D2169" s="8">
        <v>75</v>
      </c>
      <c r="E2169" s="4" t="s">
        <v>1465</v>
      </c>
      <c r="F2169" t="s">
        <v>1518</v>
      </c>
      <c r="G2169">
        <v>0</v>
      </c>
      <c r="H2169" s="4" t="s">
        <v>1519</v>
      </c>
      <c r="I2169" t="s">
        <v>1520</v>
      </c>
      <c r="J2169" t="s">
        <v>1520</v>
      </c>
      <c r="K2169" t="str">
        <f t="shared" si="66"/>
        <v>Neongatan 5 Mölndal</v>
      </c>
      <c r="L2169" t="str">
        <f t="shared" si="67"/>
        <v>702682 - Ascorbic Acid 20gx50,200491 - NORDFALKS INDUSTRI AB,2009,75,SE,Mölndal,Neongatan 5 Mölndal</v>
      </c>
    </row>
    <row r="2170" spans="1:12">
      <c r="A2170" s="6" t="s">
        <v>596</v>
      </c>
      <c r="B2170" s="7" t="s">
        <v>34</v>
      </c>
      <c r="C2170" s="7">
        <v>2010</v>
      </c>
      <c r="D2170" s="8">
        <v>12</v>
      </c>
      <c r="E2170" s="4" t="s">
        <v>1465</v>
      </c>
      <c r="F2170" t="s">
        <v>1518</v>
      </c>
      <c r="G2170">
        <v>0</v>
      </c>
      <c r="H2170" s="4" t="s">
        <v>1519</v>
      </c>
      <c r="I2170" t="s">
        <v>1520</v>
      </c>
      <c r="J2170" t="s">
        <v>1520</v>
      </c>
      <c r="K2170" t="str">
        <f t="shared" si="66"/>
        <v>Neongatan 5 Mölndal</v>
      </c>
      <c r="L2170" t="str">
        <f t="shared" si="67"/>
        <v>400565 - Marjoram rubbed HT,200491 - NORDFALKS INDUSTRI AB,2010,12,SE,Mölndal,Neongatan 5 Mölndal</v>
      </c>
    </row>
    <row r="2171" spans="1:12">
      <c r="A2171" s="6" t="s">
        <v>631</v>
      </c>
      <c r="B2171" s="7" t="s">
        <v>34</v>
      </c>
      <c r="C2171" s="7">
        <v>2010</v>
      </c>
      <c r="D2171" s="8">
        <v>3080</v>
      </c>
      <c r="E2171" s="4" t="s">
        <v>1465</v>
      </c>
      <c r="F2171" t="s">
        <v>1518</v>
      </c>
      <c r="G2171">
        <v>0</v>
      </c>
      <c r="H2171" s="4" t="s">
        <v>1519</v>
      </c>
      <c r="I2171" t="s">
        <v>1520</v>
      </c>
      <c r="J2171" t="s">
        <v>1520</v>
      </c>
      <c r="K2171" t="str">
        <f t="shared" si="66"/>
        <v>Neongatan 5 Mölndal</v>
      </c>
      <c r="L2171" t="str">
        <f t="shared" si="67"/>
        <v>400605 - Protein pork rind extract coarse 85/15 AF,200491 - NORDFALKS INDUSTRI AB,2010,3080,SE,Mölndal,Neongatan 5 Mölndal</v>
      </c>
    </row>
    <row r="2172" spans="1:12">
      <c r="A2172" s="6" t="s">
        <v>634</v>
      </c>
      <c r="B2172" s="7" t="s">
        <v>34</v>
      </c>
      <c r="C2172" s="7">
        <v>2010</v>
      </c>
      <c r="D2172" s="8">
        <v>500</v>
      </c>
      <c r="E2172" s="4" t="s">
        <v>1465</v>
      </c>
      <c r="F2172" t="s">
        <v>1518</v>
      </c>
      <c r="G2172">
        <v>0</v>
      </c>
      <c r="H2172" s="4" t="s">
        <v>1519</v>
      </c>
      <c r="I2172" t="s">
        <v>1520</v>
      </c>
      <c r="J2172" t="s">
        <v>1520</v>
      </c>
      <c r="K2172" t="str">
        <f t="shared" si="66"/>
        <v>Neongatan 5 Mölndal</v>
      </c>
      <c r="L2172" t="str">
        <f t="shared" si="67"/>
        <v>400611 - Red pepper crushed 1/8 15.000 HT AF,200491 - NORDFALKS INDUSTRI AB,2010,500,SE,Mölndal,Neongatan 5 Mölndal</v>
      </c>
    </row>
    <row r="2173" spans="1:12">
      <c r="A2173" s="6" t="s">
        <v>636</v>
      </c>
      <c r="B2173" s="7" t="s">
        <v>34</v>
      </c>
      <c r="C2173" s="7">
        <v>2010</v>
      </c>
      <c r="D2173" s="8">
        <v>3</v>
      </c>
      <c r="E2173" s="4" t="s">
        <v>1465</v>
      </c>
      <c r="F2173" t="s">
        <v>1518</v>
      </c>
      <c r="G2173">
        <v>0</v>
      </c>
      <c r="H2173" s="4" t="s">
        <v>1519</v>
      </c>
      <c r="I2173" t="s">
        <v>1520</v>
      </c>
      <c r="J2173" t="s">
        <v>1520</v>
      </c>
      <c r="K2173" t="str">
        <f t="shared" si="66"/>
        <v>Neongatan 5 Mölndal</v>
      </c>
      <c r="L2173" t="str">
        <f t="shared" si="67"/>
        <v>400614 - Coriander leaves (cilantro) rubbed,200491 - NORDFALKS INDUSTRI AB,2010,3,SE,Mölndal,Neongatan 5 Mölndal</v>
      </c>
    </row>
    <row r="2174" spans="1:12">
      <c r="A2174" s="6" t="s">
        <v>678</v>
      </c>
      <c r="B2174" s="7" t="s">
        <v>34</v>
      </c>
      <c r="C2174" s="7">
        <v>2010</v>
      </c>
      <c r="D2174" s="8">
        <v>5</v>
      </c>
      <c r="E2174" s="4" t="s">
        <v>1465</v>
      </c>
      <c r="F2174" t="s">
        <v>1518</v>
      </c>
      <c r="G2174">
        <v>0</v>
      </c>
      <c r="H2174" s="4" t="s">
        <v>1519</v>
      </c>
      <c r="I2174" t="s">
        <v>1520</v>
      </c>
      <c r="J2174" t="s">
        <v>1520</v>
      </c>
      <c r="K2174" t="str">
        <f t="shared" si="66"/>
        <v>Neongatan 5 Mölndal</v>
      </c>
      <c r="L2174" t="str">
        <f t="shared" si="67"/>
        <v>400666 - A/R Oregano,200491 - NORDFALKS INDUSTRI AB,2010,5,SE,Mölndal,Neongatan 5 Mölndal</v>
      </c>
    </row>
    <row r="2175" spans="1:12">
      <c r="A2175" s="6" t="s">
        <v>1216</v>
      </c>
      <c r="B2175" s="7" t="s">
        <v>34</v>
      </c>
      <c r="C2175" s="7">
        <v>2010</v>
      </c>
      <c r="D2175" s="8">
        <v>199.5</v>
      </c>
      <c r="E2175" s="4" t="s">
        <v>1465</v>
      </c>
      <c r="F2175" t="s">
        <v>1518</v>
      </c>
      <c r="G2175">
        <v>0</v>
      </c>
      <c r="H2175" s="4" t="s">
        <v>1519</v>
      </c>
      <c r="I2175" t="s">
        <v>1520</v>
      </c>
      <c r="J2175" t="s">
        <v>1520</v>
      </c>
      <c r="K2175" t="str">
        <f t="shared" si="66"/>
        <v>Neongatan 5 Mölndal</v>
      </c>
      <c r="L2175" t="str">
        <f t="shared" si="67"/>
        <v>702681 - Ascorbic Acid 30gx50,200491 - NORDFALKS INDUSTRI AB,2010,199,5,SE,Mölndal,Neongatan 5 Mölndal</v>
      </c>
    </row>
    <row r="2176" spans="1:12">
      <c r="A2176" s="6" t="s">
        <v>1217</v>
      </c>
      <c r="B2176" s="7" t="s">
        <v>34</v>
      </c>
      <c r="C2176" s="7">
        <v>2010</v>
      </c>
      <c r="D2176" s="8">
        <v>200</v>
      </c>
      <c r="E2176" s="4" t="s">
        <v>1465</v>
      </c>
      <c r="F2176" t="s">
        <v>1518</v>
      </c>
      <c r="G2176">
        <v>0</v>
      </c>
      <c r="H2176" s="4" t="s">
        <v>1519</v>
      </c>
      <c r="I2176" t="s">
        <v>1520</v>
      </c>
      <c r="J2176" t="s">
        <v>1520</v>
      </c>
      <c r="K2176" t="str">
        <f t="shared" si="66"/>
        <v>Neongatan 5 Mölndal</v>
      </c>
      <c r="L2176" t="str">
        <f t="shared" si="67"/>
        <v>702682 - Ascorbic Acid 20gx50,200491 - NORDFALKS INDUSTRI AB,2010,200,SE,Mölndal,Neongatan 5 Mölndal</v>
      </c>
    </row>
    <row r="2177" spans="1:12">
      <c r="A2177" s="6" t="s">
        <v>859</v>
      </c>
      <c r="B2177" s="7" t="s">
        <v>34</v>
      </c>
      <c r="C2177" s="7">
        <v>2011</v>
      </c>
      <c r="D2177" s="8">
        <v>0.7</v>
      </c>
      <c r="E2177" s="4" t="s">
        <v>1465</v>
      </c>
      <c r="F2177" t="s">
        <v>1518</v>
      </c>
      <c r="G2177">
        <v>0</v>
      </c>
      <c r="H2177" s="4" t="s">
        <v>1519</v>
      </c>
      <c r="I2177" t="s">
        <v>1520</v>
      </c>
      <c r="J2177" t="s">
        <v>1520</v>
      </c>
      <c r="K2177" t="str">
        <f t="shared" si="66"/>
        <v>Neongatan 5 Mölndal</v>
      </c>
      <c r="L2177" t="str">
        <f t="shared" si="67"/>
        <v>400875 - Smoked Paprika Powder AF,200491 - NORDFALKS INDUSTRI AB,2011,0,7,SE,Mölndal,Neongatan 5 Mölndal</v>
      </c>
    </row>
    <row r="2178" spans="1:12">
      <c r="A2178" s="6" t="s">
        <v>1216</v>
      </c>
      <c r="B2178" s="7" t="s">
        <v>34</v>
      </c>
      <c r="C2178" s="7">
        <v>2011</v>
      </c>
      <c r="D2178" s="8">
        <v>202.92000000000002</v>
      </c>
      <c r="E2178" s="4" t="s">
        <v>1465</v>
      </c>
      <c r="F2178" t="s">
        <v>1518</v>
      </c>
      <c r="G2178">
        <v>0</v>
      </c>
      <c r="H2178" s="4" t="s">
        <v>1519</v>
      </c>
      <c r="I2178" t="s">
        <v>1520</v>
      </c>
      <c r="J2178" t="s">
        <v>1520</v>
      </c>
      <c r="K2178" t="str">
        <f t="shared" si="66"/>
        <v>Neongatan 5 Mölndal</v>
      </c>
      <c r="L2178" t="str">
        <f t="shared" si="67"/>
        <v>702681 - Ascorbic Acid 30gx50,200491 - NORDFALKS INDUSTRI AB,2011,202,92,SE,Mölndal,Neongatan 5 Mölndal</v>
      </c>
    </row>
    <row r="2179" spans="1:12">
      <c r="A2179" s="6" t="s">
        <v>1313</v>
      </c>
      <c r="B2179" s="7" t="s">
        <v>34</v>
      </c>
      <c r="C2179" s="7">
        <v>2011</v>
      </c>
      <c r="D2179" s="8">
        <v>508</v>
      </c>
      <c r="E2179" s="4" t="s">
        <v>1465</v>
      </c>
      <c r="F2179" t="s">
        <v>1518</v>
      </c>
      <c r="G2179">
        <v>0</v>
      </c>
      <c r="H2179" s="4" t="s">
        <v>1519</v>
      </c>
      <c r="I2179" t="s">
        <v>1520</v>
      </c>
      <c r="J2179" t="s">
        <v>1520</v>
      </c>
      <c r="K2179" t="str">
        <f t="shared" ref="K2179:K2242" si="68">CONCATENATE(I2179," ",H2179)</f>
        <v>Neongatan 5 Mölndal</v>
      </c>
      <c r="L2179" t="str">
        <f t="shared" ref="L2179:L2242" si="69">CONCATENATE(A2179,",",B2179,",",C2179,",",D2179,",",E2179,",",H2179,",",K2179)</f>
        <v>702798 - Ascorbic acid 80gx50,200491 - NORDFALKS INDUSTRI AB,2011,508,SE,Mölndal,Neongatan 5 Mölndal</v>
      </c>
    </row>
    <row r="2180" spans="1:12">
      <c r="A2180" s="6" t="s">
        <v>1401</v>
      </c>
      <c r="B2180" s="7" t="s">
        <v>34</v>
      </c>
      <c r="C2180" s="7">
        <v>2011</v>
      </c>
      <c r="D2180" s="8">
        <v>1200</v>
      </c>
      <c r="E2180" s="4" t="s">
        <v>1465</v>
      </c>
      <c r="F2180" t="s">
        <v>1518</v>
      </c>
      <c r="G2180">
        <v>0</v>
      </c>
      <c r="H2180" s="4" t="s">
        <v>1519</v>
      </c>
      <c r="I2180" t="s">
        <v>1520</v>
      </c>
      <c r="J2180" t="s">
        <v>1520</v>
      </c>
      <c r="K2180" t="str">
        <f t="shared" si="68"/>
        <v>Neongatan 5 Mölndal</v>
      </c>
      <c r="L2180" t="str">
        <f t="shared" si="69"/>
        <v>740059 - Potex Not active,200491 - NORDFALKS INDUSTRI AB,2011,1200,SE,Mölndal,Neongatan 5 Mölndal</v>
      </c>
    </row>
    <row r="2181" spans="1:12">
      <c r="A2181" s="6" t="s">
        <v>815</v>
      </c>
      <c r="B2181" s="7" t="s">
        <v>34</v>
      </c>
      <c r="C2181" s="7">
        <v>2012</v>
      </c>
      <c r="D2181" s="8">
        <v>8</v>
      </c>
      <c r="E2181" s="4" t="s">
        <v>1465</v>
      </c>
      <c r="F2181" t="s">
        <v>1518</v>
      </c>
      <c r="G2181">
        <v>0</v>
      </c>
      <c r="H2181" s="4" t="s">
        <v>1519</v>
      </c>
      <c r="I2181" t="s">
        <v>1520</v>
      </c>
      <c r="J2181" t="s">
        <v>1520</v>
      </c>
      <c r="K2181" t="str">
        <f t="shared" si="68"/>
        <v>Neongatan 5 Mölndal</v>
      </c>
      <c r="L2181" t="str">
        <f t="shared" si="69"/>
        <v>400826 - Flavour Coconut,200491 - NORDFALKS INDUSTRI AB,2012,8,SE,Mölndal,Neongatan 5 Mölndal</v>
      </c>
    </row>
    <row r="2182" spans="1:12">
      <c r="A2182" s="6" t="s">
        <v>1145</v>
      </c>
      <c r="B2182" s="7" t="s">
        <v>34</v>
      </c>
      <c r="C2182" s="7">
        <v>2012</v>
      </c>
      <c r="D2182" s="8">
        <v>720</v>
      </c>
      <c r="E2182" s="4" t="s">
        <v>1465</v>
      </c>
      <c r="F2182" t="s">
        <v>1518</v>
      </c>
      <c r="G2182">
        <v>0</v>
      </c>
      <c r="H2182" s="4" t="s">
        <v>1519</v>
      </c>
      <c r="I2182" t="s">
        <v>1520</v>
      </c>
      <c r="J2182" t="s">
        <v>1520</v>
      </c>
      <c r="K2182" t="str">
        <f t="shared" si="68"/>
        <v>Neongatan 5 Mölndal</v>
      </c>
      <c r="L2182" t="str">
        <f t="shared" si="69"/>
        <v>401473 - Protein Beef Scanpro 1100/1,200491 - NORDFALKS INDUSTRI AB,2012,720,SE,Mölndal,Neongatan 5 Mölndal</v>
      </c>
    </row>
    <row r="2183" spans="1:12">
      <c r="A2183" s="6" t="s">
        <v>1216</v>
      </c>
      <c r="B2183" s="7" t="s">
        <v>34</v>
      </c>
      <c r="C2183" s="7">
        <v>2012</v>
      </c>
      <c r="D2183" s="8">
        <v>300</v>
      </c>
      <c r="E2183" s="4" t="s">
        <v>1465</v>
      </c>
      <c r="F2183" t="s">
        <v>1518</v>
      </c>
      <c r="G2183">
        <v>0</v>
      </c>
      <c r="H2183" s="4" t="s">
        <v>1519</v>
      </c>
      <c r="I2183" t="s">
        <v>1520</v>
      </c>
      <c r="J2183" t="s">
        <v>1520</v>
      </c>
      <c r="K2183" t="str">
        <f t="shared" si="68"/>
        <v>Neongatan 5 Mölndal</v>
      </c>
      <c r="L2183" t="str">
        <f t="shared" si="69"/>
        <v>702681 - Ascorbic Acid 30gx50,200491 - NORDFALKS INDUSTRI AB,2012,300,SE,Mölndal,Neongatan 5 Mölndal</v>
      </c>
    </row>
    <row r="2184" spans="1:12">
      <c r="A2184" s="6" t="s">
        <v>1217</v>
      </c>
      <c r="B2184" s="7" t="s">
        <v>34</v>
      </c>
      <c r="C2184" s="7">
        <v>2012</v>
      </c>
      <c r="D2184" s="8">
        <v>50</v>
      </c>
      <c r="E2184" s="4" t="s">
        <v>1465</v>
      </c>
      <c r="F2184" t="s">
        <v>1518</v>
      </c>
      <c r="G2184">
        <v>0</v>
      </c>
      <c r="H2184" s="4" t="s">
        <v>1519</v>
      </c>
      <c r="I2184" t="s">
        <v>1520</v>
      </c>
      <c r="J2184" t="s">
        <v>1520</v>
      </c>
      <c r="K2184" t="str">
        <f t="shared" si="68"/>
        <v>Neongatan 5 Mölndal</v>
      </c>
      <c r="L2184" t="str">
        <f t="shared" si="69"/>
        <v>702682 - Ascorbic Acid 20gx50,200491 - NORDFALKS INDUSTRI AB,2012,50,SE,Mölndal,Neongatan 5 Mölndal</v>
      </c>
    </row>
    <row r="2185" spans="1:12">
      <c r="A2185" s="6" t="s">
        <v>155</v>
      </c>
      <c r="B2185" s="7" t="s">
        <v>34</v>
      </c>
      <c r="C2185" s="7">
        <v>2013</v>
      </c>
      <c r="D2185" s="8">
        <v>725.6</v>
      </c>
      <c r="E2185" s="4" t="s">
        <v>1465</v>
      </c>
      <c r="F2185" t="s">
        <v>1518</v>
      </c>
      <c r="G2185">
        <v>0</v>
      </c>
      <c r="H2185" s="4" t="s">
        <v>1519</v>
      </c>
      <c r="I2185" t="s">
        <v>1520</v>
      </c>
      <c r="J2185" t="s">
        <v>1520</v>
      </c>
      <c r="K2185" t="str">
        <f t="shared" si="68"/>
        <v>Neongatan 5 Mölndal</v>
      </c>
      <c r="L2185" t="str">
        <f t="shared" si="69"/>
        <v>400109 - Onion kibbled AF,200491 - NORDFALKS INDUSTRI AB,2013,725,6,SE,Mölndal,Neongatan 5 Mölndal</v>
      </c>
    </row>
    <row r="2186" spans="1:12">
      <c r="A2186" s="6" t="s">
        <v>1216</v>
      </c>
      <c r="B2186" s="7" t="s">
        <v>34</v>
      </c>
      <c r="C2186" s="7">
        <v>2013</v>
      </c>
      <c r="D2186" s="8">
        <v>75</v>
      </c>
      <c r="E2186" s="4" t="s">
        <v>1465</v>
      </c>
      <c r="F2186" t="s">
        <v>1518</v>
      </c>
      <c r="G2186">
        <v>0</v>
      </c>
      <c r="H2186" s="4" t="s">
        <v>1519</v>
      </c>
      <c r="I2186" t="s">
        <v>1520</v>
      </c>
      <c r="J2186" t="s">
        <v>1520</v>
      </c>
      <c r="K2186" t="str">
        <f t="shared" si="68"/>
        <v>Neongatan 5 Mölndal</v>
      </c>
      <c r="L2186" t="str">
        <f t="shared" si="69"/>
        <v>702681 - Ascorbic Acid 30gx50,200491 - NORDFALKS INDUSTRI AB,2013,75,SE,Mölndal,Neongatan 5 Mölndal</v>
      </c>
    </row>
    <row r="2187" spans="1:12">
      <c r="A2187" s="6" t="s">
        <v>1217</v>
      </c>
      <c r="B2187" s="7" t="s">
        <v>34</v>
      </c>
      <c r="C2187" s="7">
        <v>2013</v>
      </c>
      <c r="D2187" s="8">
        <v>130</v>
      </c>
      <c r="E2187" s="4" t="s">
        <v>1465</v>
      </c>
      <c r="F2187" t="s">
        <v>1518</v>
      </c>
      <c r="G2187">
        <v>0</v>
      </c>
      <c r="H2187" s="4" t="s">
        <v>1519</v>
      </c>
      <c r="I2187" t="s">
        <v>1520</v>
      </c>
      <c r="J2187" t="s">
        <v>1520</v>
      </c>
      <c r="K2187" t="str">
        <f t="shared" si="68"/>
        <v>Neongatan 5 Mölndal</v>
      </c>
      <c r="L2187" t="str">
        <f t="shared" si="69"/>
        <v>702682 - Ascorbic Acid 20gx50,200491 - NORDFALKS INDUSTRI AB,2013,130,SE,Mölndal,Neongatan 5 Mölndal</v>
      </c>
    </row>
    <row r="2188" spans="1:12">
      <c r="A2188" s="6" t="s">
        <v>1313</v>
      </c>
      <c r="B2188" s="7" t="s">
        <v>34</v>
      </c>
      <c r="C2188" s="7">
        <v>2013</v>
      </c>
      <c r="D2188" s="8">
        <v>500</v>
      </c>
      <c r="E2188" s="4" t="s">
        <v>1465</v>
      </c>
      <c r="F2188" t="s">
        <v>1518</v>
      </c>
      <c r="G2188">
        <v>0</v>
      </c>
      <c r="H2188" s="4" t="s">
        <v>1519</v>
      </c>
      <c r="I2188" t="s">
        <v>1520</v>
      </c>
      <c r="J2188" t="s">
        <v>1520</v>
      </c>
      <c r="K2188" t="str">
        <f t="shared" si="68"/>
        <v>Neongatan 5 Mölndal</v>
      </c>
      <c r="L2188" t="str">
        <f t="shared" si="69"/>
        <v>702798 - Ascorbic acid 80gx50,200491 - NORDFALKS INDUSTRI AB,2013,500,SE,Mölndal,Neongatan 5 Mölndal</v>
      </c>
    </row>
    <row r="2189" spans="1:12">
      <c r="A2189" s="6" t="s">
        <v>1313</v>
      </c>
      <c r="B2189" s="7" t="s">
        <v>34</v>
      </c>
      <c r="C2189" s="7">
        <v>2014</v>
      </c>
      <c r="D2189" s="8">
        <v>700</v>
      </c>
      <c r="E2189" s="4" t="s">
        <v>1465</v>
      </c>
      <c r="F2189" t="s">
        <v>1518</v>
      </c>
      <c r="G2189">
        <v>0</v>
      </c>
      <c r="H2189" s="4" t="s">
        <v>1519</v>
      </c>
      <c r="I2189" t="s">
        <v>1520</v>
      </c>
      <c r="J2189" t="s">
        <v>1520</v>
      </c>
      <c r="K2189" t="str">
        <f t="shared" si="68"/>
        <v>Neongatan 5 Mölndal</v>
      </c>
      <c r="L2189" t="str">
        <f t="shared" si="69"/>
        <v>702798 - Ascorbic acid 80gx50,200491 - NORDFALKS INDUSTRI AB,2014,700,SE,Mölndal,Neongatan 5 Mölndal</v>
      </c>
    </row>
    <row r="2190" spans="1:12">
      <c r="A2190" s="6" t="s">
        <v>2124</v>
      </c>
      <c r="B2190" s="7" t="s">
        <v>4</v>
      </c>
      <c r="C2190" s="7">
        <v>2007</v>
      </c>
      <c r="D2190" s="8">
        <v>6685.4</v>
      </c>
      <c r="E2190" s="4" t="s">
        <v>1474</v>
      </c>
      <c r="F2190">
        <v>0</v>
      </c>
      <c r="G2190">
        <v>0</v>
      </c>
      <c r="H2190" s="4" t="s">
        <v>1503</v>
      </c>
      <c r="I2190" t="s">
        <v>1504</v>
      </c>
      <c r="J2190" t="s">
        <v>1505</v>
      </c>
      <c r="K2190" t="str">
        <f t="shared" si="68"/>
        <v>Mänkimiehentie 21 02780 Espoo</v>
      </c>
      <c r="L2190" t="str">
        <f t="shared" si="69"/>
        <v>400008 - Phosphate brine Carnal 2110 (E451. E450),200492 - Lihel OY,2007,6685,4,FI,Espoo,Mänkimiehentie 21 02780 Espoo</v>
      </c>
    </row>
    <row r="2191" spans="1:12">
      <c r="A2191" s="6" t="s">
        <v>2125</v>
      </c>
      <c r="B2191" s="7" t="s">
        <v>4</v>
      </c>
      <c r="C2191" s="7">
        <v>2007</v>
      </c>
      <c r="D2191" s="8">
        <v>1500</v>
      </c>
      <c r="E2191" s="4" t="s">
        <v>1474</v>
      </c>
      <c r="F2191">
        <v>0</v>
      </c>
      <c r="G2191">
        <v>0</v>
      </c>
      <c r="H2191" s="4" t="s">
        <v>1503</v>
      </c>
      <c r="I2191" t="s">
        <v>1504</v>
      </c>
      <c r="J2191" t="s">
        <v>1505</v>
      </c>
      <c r="K2191" t="str">
        <f t="shared" si="68"/>
        <v>Mänkimiehentie 21 02780 Espoo</v>
      </c>
      <c r="L2191" t="str">
        <f t="shared" si="69"/>
        <v>400010 - Phosphate sausage pH 8.6-9.0 (E451.450) 5,200492 - Lihel OY,2007,1500,FI,Espoo,Mänkimiehentie 21 02780 Espoo</v>
      </c>
    </row>
    <row r="2192" spans="1:12">
      <c r="A2192" s="6" t="s">
        <v>15</v>
      </c>
      <c r="B2192" s="7" t="s">
        <v>4</v>
      </c>
      <c r="C2192" s="7">
        <v>2007</v>
      </c>
      <c r="D2192" s="8">
        <v>3870.4</v>
      </c>
      <c r="E2192" s="4" t="s">
        <v>1474</v>
      </c>
      <c r="F2192">
        <v>0</v>
      </c>
      <c r="G2192">
        <v>0</v>
      </c>
      <c r="H2192" s="4" t="s">
        <v>1503</v>
      </c>
      <c r="I2192" t="s">
        <v>1504</v>
      </c>
      <c r="J2192" t="s">
        <v>1505</v>
      </c>
      <c r="K2192" t="str">
        <f t="shared" si="68"/>
        <v>Mänkimiehentie 21 02780 Espoo</v>
      </c>
      <c r="L2192" t="str">
        <f t="shared" si="69"/>
        <v>400014 - Ascorbic acid (E 300) AF,200492 - Lihel OY,2007,3870,4,FI,Espoo,Mänkimiehentie 21 02780 Espoo</v>
      </c>
    </row>
    <row r="2193" spans="1:12">
      <c r="A2193" s="6" t="s">
        <v>26</v>
      </c>
      <c r="B2193" s="7" t="s">
        <v>4</v>
      </c>
      <c r="C2193" s="7">
        <v>2007</v>
      </c>
      <c r="D2193" s="8">
        <v>150</v>
      </c>
      <c r="E2193" s="4" t="s">
        <v>1474</v>
      </c>
      <c r="F2193">
        <v>0</v>
      </c>
      <c r="G2193">
        <v>0</v>
      </c>
      <c r="H2193" s="4" t="s">
        <v>1503</v>
      </c>
      <c r="I2193" t="s">
        <v>1504</v>
      </c>
      <c r="J2193" t="s">
        <v>1505</v>
      </c>
      <c r="K2193" t="str">
        <f t="shared" si="68"/>
        <v>Mänkimiehentie 21 02780 Espoo</v>
      </c>
      <c r="L2193" t="str">
        <f t="shared" si="69"/>
        <v>400015 - Extracta 75 sekk ? 25 kg NOT ACTIVE,200492 - Lihel OY,2007,150,FI,Espoo,Mänkimiehentie 21 02780 Espoo</v>
      </c>
    </row>
    <row r="2194" spans="1:12">
      <c r="A2194" s="6" t="s">
        <v>29</v>
      </c>
      <c r="B2194" s="7" t="s">
        <v>4</v>
      </c>
      <c r="C2194" s="7">
        <v>2007</v>
      </c>
      <c r="D2194" s="8">
        <v>2000</v>
      </c>
      <c r="E2194" s="4" t="s">
        <v>1474</v>
      </c>
      <c r="F2194">
        <v>0</v>
      </c>
      <c r="G2194">
        <v>0</v>
      </c>
      <c r="H2194" s="4" t="s">
        <v>1503</v>
      </c>
      <c r="I2194" t="s">
        <v>1504</v>
      </c>
      <c r="J2194" t="s">
        <v>1505</v>
      </c>
      <c r="K2194" t="str">
        <f t="shared" si="68"/>
        <v>Mänkimiehentie 21 02780 Espoo</v>
      </c>
      <c r="L2194" t="str">
        <f t="shared" si="69"/>
        <v>400018 - Sodium ascorbate  (E 301),200492 - Lihel OY,2007,2000,FI,Espoo,Mänkimiehentie 21 02780 Espoo</v>
      </c>
    </row>
    <row r="2195" spans="1:12">
      <c r="A2195" s="6" t="s">
        <v>35</v>
      </c>
      <c r="B2195" s="7" t="s">
        <v>4</v>
      </c>
      <c r="C2195" s="7">
        <v>2007</v>
      </c>
      <c r="D2195" s="8">
        <v>307.39999999999998</v>
      </c>
      <c r="E2195" s="4" t="s">
        <v>1474</v>
      </c>
      <c r="F2195">
        <v>0</v>
      </c>
      <c r="G2195">
        <v>0</v>
      </c>
      <c r="H2195" s="4" t="s">
        <v>1503</v>
      </c>
      <c r="I2195" t="s">
        <v>1504</v>
      </c>
      <c r="J2195" t="s">
        <v>1505</v>
      </c>
      <c r="K2195" t="str">
        <f t="shared" si="68"/>
        <v>Mänkimiehentie 21 02780 Espoo</v>
      </c>
      <c r="L2195" t="str">
        <f t="shared" si="69"/>
        <v>400021 - Sodium benzoate (E 211) granules,200492 - Lihel OY,2007,307,4,FI,Espoo,Mänkimiehentie 21 02780 Espoo</v>
      </c>
    </row>
    <row r="2196" spans="1:12">
      <c r="A2196" s="6" t="s">
        <v>36</v>
      </c>
      <c r="B2196" s="7" t="s">
        <v>4</v>
      </c>
      <c r="C2196" s="7">
        <v>2007</v>
      </c>
      <c r="D2196" s="8">
        <v>2423.8000000000002</v>
      </c>
      <c r="E2196" s="4" t="s">
        <v>1474</v>
      </c>
      <c r="F2196">
        <v>0</v>
      </c>
      <c r="G2196">
        <v>0</v>
      </c>
      <c r="H2196" s="4" t="s">
        <v>1503</v>
      </c>
      <c r="I2196" t="s">
        <v>1504</v>
      </c>
      <c r="J2196" t="s">
        <v>1505</v>
      </c>
      <c r="K2196" t="str">
        <f t="shared" si="68"/>
        <v>Mänkimiehentie 21 02780 Espoo</v>
      </c>
      <c r="L2196" t="str">
        <f t="shared" si="69"/>
        <v>400024 - Xanthan transparent (E 415) NTU,200492 - Lihel OY,2007,2423,8,FI,Espoo,Mänkimiehentie 21 02780 Espoo</v>
      </c>
    </row>
    <row r="2197" spans="1:12">
      <c r="A2197" s="6" t="s">
        <v>41</v>
      </c>
      <c r="B2197" s="7" t="s">
        <v>4</v>
      </c>
      <c r="C2197" s="7">
        <v>2007</v>
      </c>
      <c r="D2197" s="8">
        <v>981</v>
      </c>
      <c r="E2197" s="4" t="s">
        <v>1474</v>
      </c>
      <c r="F2197">
        <v>0</v>
      </c>
      <c r="G2197">
        <v>0</v>
      </c>
      <c r="H2197" s="4" t="s">
        <v>1503</v>
      </c>
      <c r="I2197" t="s">
        <v>1504</v>
      </c>
      <c r="J2197" t="s">
        <v>1505</v>
      </c>
      <c r="K2197" t="str">
        <f t="shared" si="68"/>
        <v>Mänkimiehentie 21 02780 Espoo</v>
      </c>
      <c r="L2197" t="str">
        <f t="shared" si="69"/>
        <v>400025 - Citric acid (E 330) AF anhydrous (K),200492 - Lihel OY,2007,981,FI,Espoo,Mänkimiehentie 21 02780 Espoo</v>
      </c>
    </row>
    <row r="2198" spans="1:12">
      <c r="A2198" s="6" t="s">
        <v>42</v>
      </c>
      <c r="B2198" s="7" t="s">
        <v>4</v>
      </c>
      <c r="C2198" s="7">
        <v>2007</v>
      </c>
      <c r="D2198" s="8">
        <v>75.3</v>
      </c>
      <c r="E2198" s="4" t="s">
        <v>1474</v>
      </c>
      <c r="F2198">
        <v>0</v>
      </c>
      <c r="G2198">
        <v>0</v>
      </c>
      <c r="H2198" s="4" t="s">
        <v>1503</v>
      </c>
      <c r="I2198" t="s">
        <v>1504</v>
      </c>
      <c r="J2198" t="s">
        <v>1505</v>
      </c>
      <c r="K2198" t="str">
        <f t="shared" si="68"/>
        <v>Mänkimiehentie 21 02780 Espoo</v>
      </c>
      <c r="L2198" t="str">
        <f t="shared" si="69"/>
        <v>400026 - Potassium sorbate granules (E202),200492 - Lihel OY,2007,75,3,FI,Espoo,Mänkimiehentie 21 02780 Espoo</v>
      </c>
    </row>
    <row r="2199" spans="1:12">
      <c r="A2199" s="6" t="s">
        <v>45</v>
      </c>
      <c r="B2199" s="7" t="s">
        <v>4</v>
      </c>
      <c r="C2199" s="7">
        <v>2007</v>
      </c>
      <c r="D2199" s="8">
        <v>581.1</v>
      </c>
      <c r="E2199" s="4" t="s">
        <v>1474</v>
      </c>
      <c r="F2199">
        <v>0</v>
      </c>
      <c r="G2199">
        <v>0</v>
      </c>
      <c r="H2199" s="4" t="s">
        <v>1503</v>
      </c>
      <c r="I2199" t="s">
        <v>1504</v>
      </c>
      <c r="J2199" t="s">
        <v>1505</v>
      </c>
      <c r="K2199" t="str">
        <f t="shared" si="68"/>
        <v>Mänkimiehentie 21 02780 Espoo</v>
      </c>
      <c r="L2199" t="str">
        <f t="shared" si="69"/>
        <v>400027 - Anti caking agent (E 551) AF (nano),200492 - Lihel OY,2007,581,1,FI,Espoo,Mänkimiehentie 21 02780 Espoo</v>
      </c>
    </row>
    <row r="2200" spans="1:12">
      <c r="A2200" s="6" t="s">
        <v>67</v>
      </c>
      <c r="B2200" s="7" t="s">
        <v>4</v>
      </c>
      <c r="C2200" s="7">
        <v>2007</v>
      </c>
      <c r="D2200" s="8">
        <v>2960</v>
      </c>
      <c r="E2200" s="4" t="s">
        <v>1474</v>
      </c>
      <c r="F2200">
        <v>0</v>
      </c>
      <c r="G2200">
        <v>0</v>
      </c>
      <c r="H2200" s="4" t="s">
        <v>1503</v>
      </c>
      <c r="I2200" t="s">
        <v>1504</v>
      </c>
      <c r="J2200" t="s">
        <v>1505</v>
      </c>
      <c r="K2200" t="str">
        <f t="shared" si="68"/>
        <v>Mänkimiehentie 21 02780 Espoo</v>
      </c>
      <c r="L2200" t="str">
        <f t="shared" si="69"/>
        <v>400044 - Potato flakes AF,200492 - Lihel OY,2007,2960,FI,Espoo,Mänkimiehentie 21 02780 Espoo</v>
      </c>
    </row>
    <row r="2201" spans="1:12">
      <c r="A2201" s="6" t="s">
        <v>75</v>
      </c>
      <c r="B2201" s="7" t="s">
        <v>4</v>
      </c>
      <c r="C2201" s="7">
        <v>2007</v>
      </c>
      <c r="D2201" s="8">
        <v>2825</v>
      </c>
      <c r="E2201" s="4" t="s">
        <v>1474</v>
      </c>
      <c r="F2201">
        <v>0</v>
      </c>
      <c r="G2201">
        <v>0</v>
      </c>
      <c r="H2201" s="4" t="s">
        <v>1503</v>
      </c>
      <c r="I2201" t="s">
        <v>1504</v>
      </c>
      <c r="J2201" t="s">
        <v>1505</v>
      </c>
      <c r="K2201" t="str">
        <f t="shared" si="68"/>
        <v>Mänkimiehentie 21 02780 Espoo</v>
      </c>
      <c r="L2201" t="str">
        <f t="shared" si="69"/>
        <v>400048 - Protein Wheat gluten,200492 - Lihel OY,2007,2825,FI,Espoo,Mänkimiehentie 21 02780 Espoo</v>
      </c>
    </row>
    <row r="2202" spans="1:12">
      <c r="A2202" s="6" t="s">
        <v>82</v>
      </c>
      <c r="B2202" s="7" t="s">
        <v>4</v>
      </c>
      <c r="C2202" s="7">
        <v>2007</v>
      </c>
      <c r="D2202" s="8">
        <v>1157</v>
      </c>
      <c r="E2202" s="4" t="s">
        <v>1474</v>
      </c>
      <c r="F2202">
        <v>0</v>
      </c>
      <c r="G2202">
        <v>0</v>
      </c>
      <c r="H2202" s="4" t="s">
        <v>1503</v>
      </c>
      <c r="I2202" t="s">
        <v>1504</v>
      </c>
      <c r="J2202" t="s">
        <v>1505</v>
      </c>
      <c r="K2202" t="str">
        <f t="shared" si="68"/>
        <v>Mänkimiehentie 21 02780 Espoo</v>
      </c>
      <c r="L2202" t="str">
        <f t="shared" si="69"/>
        <v>400052 - Fiber Potato AF,200492 - Lihel OY,2007,1157,FI,Espoo,Mänkimiehentie 21 02780 Espoo</v>
      </c>
    </row>
    <row r="2203" spans="1:12">
      <c r="A2203" s="6" t="s">
        <v>86</v>
      </c>
      <c r="B2203" s="7" t="s">
        <v>4</v>
      </c>
      <c r="C2203" s="7">
        <v>2007</v>
      </c>
      <c r="D2203" s="8">
        <v>7356.63</v>
      </c>
      <c r="E2203" s="4" t="s">
        <v>1474</v>
      </c>
      <c r="F2203">
        <v>0</v>
      </c>
      <c r="G2203">
        <v>0</v>
      </c>
      <c r="H2203" s="4" t="s">
        <v>1503</v>
      </c>
      <c r="I2203" t="s">
        <v>1504</v>
      </c>
      <c r="J2203" t="s">
        <v>1505</v>
      </c>
      <c r="K2203" t="str">
        <f t="shared" si="68"/>
        <v>Mänkimiehentie 21 02780 Espoo</v>
      </c>
      <c r="L2203" t="str">
        <f t="shared" si="69"/>
        <v>400055 - Potato starch 25kg NOT ACTIVE,200492 - Lihel OY,2007,7356,63,FI,Espoo,Mänkimiehentie 21 02780 Espoo</v>
      </c>
    </row>
    <row r="2204" spans="1:12">
      <c r="A2204" s="6" t="s">
        <v>87</v>
      </c>
      <c r="B2204" s="7" t="s">
        <v>4</v>
      </c>
      <c r="C2204" s="7">
        <v>2007</v>
      </c>
      <c r="D2204" s="8">
        <v>200</v>
      </c>
      <c r="E2204" s="4" t="s">
        <v>1474</v>
      </c>
      <c r="F2204">
        <v>0</v>
      </c>
      <c r="G2204">
        <v>0</v>
      </c>
      <c r="H2204" s="4" t="s">
        <v>1503</v>
      </c>
      <c r="I2204" t="s">
        <v>1504</v>
      </c>
      <c r="J2204" t="s">
        <v>1505</v>
      </c>
      <c r="K2204" t="str">
        <f t="shared" si="68"/>
        <v>Mänkimiehentie 21 02780 Espoo</v>
      </c>
      <c r="L2204" t="str">
        <f t="shared" si="69"/>
        <v>400056 - Starch modified potato CU (E 1442) Not ac,200492 - Lihel OY,2007,200,FI,Espoo,Mänkimiehentie 21 02780 Espoo</v>
      </c>
    </row>
    <row r="2205" spans="1:12">
      <c r="A2205" s="6" t="s">
        <v>92</v>
      </c>
      <c r="B2205" s="7" t="s">
        <v>4</v>
      </c>
      <c r="C2205" s="7">
        <v>2007</v>
      </c>
      <c r="D2205" s="8">
        <v>12344.4</v>
      </c>
      <c r="E2205" s="4" t="s">
        <v>1474</v>
      </c>
      <c r="F2205">
        <v>0</v>
      </c>
      <c r="G2205">
        <v>0</v>
      </c>
      <c r="H2205" s="4" t="s">
        <v>1503</v>
      </c>
      <c r="I2205" t="s">
        <v>1504</v>
      </c>
      <c r="J2205" t="s">
        <v>1505</v>
      </c>
      <c r="K2205" t="str">
        <f t="shared" si="68"/>
        <v>Mänkimiehentie 21 02780 Espoo</v>
      </c>
      <c r="L2205" t="str">
        <f t="shared" si="69"/>
        <v>400061 - Dextrose fine wheat or maize,200492 - Lihel OY,2007,12344,4,FI,Espoo,Mänkimiehentie 21 02780 Espoo</v>
      </c>
    </row>
    <row r="2206" spans="1:12">
      <c r="A2206" s="6" t="s">
        <v>2122</v>
      </c>
      <c r="B2206" s="7" t="s">
        <v>4</v>
      </c>
      <c r="C2206" s="7">
        <v>2007</v>
      </c>
      <c r="D2206" s="8">
        <v>1560.2</v>
      </c>
      <c r="E2206" s="4" t="s">
        <v>1474</v>
      </c>
      <c r="F2206">
        <v>0</v>
      </c>
      <c r="G2206">
        <v>0</v>
      </c>
      <c r="H2206" s="4" t="s">
        <v>1503</v>
      </c>
      <c r="I2206" t="s">
        <v>1504</v>
      </c>
      <c r="J2206" t="s">
        <v>1505</v>
      </c>
      <c r="K2206" t="str">
        <f t="shared" si="68"/>
        <v>Mänkimiehentie 21 02780 Espoo</v>
      </c>
      <c r="L2206" t="str">
        <f t="shared" si="69"/>
        <v>400071 - Stabilizing blend Xanthan. Guar (E 415. 4,200492 - Lihel OY,2007,1560,2,FI,Espoo,Mänkimiehentie 21 02780 Espoo</v>
      </c>
    </row>
    <row r="2207" spans="1:12">
      <c r="A2207" s="6" t="s">
        <v>106</v>
      </c>
      <c r="B2207" s="7" t="s">
        <v>4</v>
      </c>
      <c r="C2207" s="7">
        <v>2007</v>
      </c>
      <c r="D2207" s="8">
        <v>300</v>
      </c>
      <c r="E2207" s="4" t="s">
        <v>1474</v>
      </c>
      <c r="F2207">
        <v>0</v>
      </c>
      <c r="G2207">
        <v>0</v>
      </c>
      <c r="H2207" s="4" t="s">
        <v>1503</v>
      </c>
      <c r="I2207" t="s">
        <v>1504</v>
      </c>
      <c r="J2207" t="s">
        <v>1505</v>
      </c>
      <c r="K2207" t="str">
        <f t="shared" si="68"/>
        <v>Mänkimiehentie 21 02780 Espoo</v>
      </c>
      <c r="L2207" t="str">
        <f t="shared" si="69"/>
        <v>400076 - Gelatin Pork 210-220 bloom 18 mesh,200492 - Lihel OY,2007,300,FI,Espoo,Mänkimiehentie 21 02780 Espoo</v>
      </c>
    </row>
    <row r="2208" spans="1:12">
      <c r="A2208" s="6" t="s">
        <v>111</v>
      </c>
      <c r="B2208" s="7" t="s">
        <v>4</v>
      </c>
      <c r="C2208" s="7">
        <v>2007</v>
      </c>
      <c r="D2208" s="8">
        <v>4567.3999999999996</v>
      </c>
      <c r="E2208" s="4" t="s">
        <v>1474</v>
      </c>
      <c r="F2208">
        <v>0</v>
      </c>
      <c r="G2208">
        <v>0</v>
      </c>
      <c r="H2208" s="4" t="s">
        <v>1503</v>
      </c>
      <c r="I2208" t="s">
        <v>1504</v>
      </c>
      <c r="J2208" t="s">
        <v>1505</v>
      </c>
      <c r="K2208" t="str">
        <f t="shared" si="68"/>
        <v>Mänkimiehentie 21 02780 Espoo</v>
      </c>
      <c r="L2208" t="str">
        <f t="shared" si="69"/>
        <v>400078 - Protein Soy concentrate IP 67 % NOT ACTIV,200492 - Lihel OY,2007,4567,4,FI,Espoo,Mänkimiehentie 21 02780 Espoo</v>
      </c>
    </row>
    <row r="2209" spans="1:12">
      <c r="A2209" s="6" t="s">
        <v>114</v>
      </c>
      <c r="B2209" s="7" t="s">
        <v>4</v>
      </c>
      <c r="C2209" s="7">
        <v>2007</v>
      </c>
      <c r="D2209" s="8">
        <v>29561.73</v>
      </c>
      <c r="E2209" s="4" t="s">
        <v>1474</v>
      </c>
      <c r="F2209">
        <v>0</v>
      </c>
      <c r="G2209">
        <v>0</v>
      </c>
      <c r="H2209" s="4" t="s">
        <v>1503</v>
      </c>
      <c r="I2209" t="s">
        <v>1504</v>
      </c>
      <c r="J2209" t="s">
        <v>1505</v>
      </c>
      <c r="K2209" t="str">
        <f t="shared" si="68"/>
        <v>Mänkimiehentie 21 02780 Espoo</v>
      </c>
      <c r="L2209" t="str">
        <f t="shared" si="69"/>
        <v>400079 - Bread crumb Wheat,200492 - Lihel OY,2007,29561,73,FI,Espoo,Mänkimiehentie 21 02780 Espoo</v>
      </c>
    </row>
    <row r="2210" spans="1:12">
      <c r="A2210" s="6" t="s">
        <v>129</v>
      </c>
      <c r="B2210" s="7" t="s">
        <v>4</v>
      </c>
      <c r="C2210" s="7">
        <v>2007</v>
      </c>
      <c r="D2210" s="8">
        <v>1144.7</v>
      </c>
      <c r="E2210" s="4" t="s">
        <v>1474</v>
      </c>
      <c r="F2210">
        <v>0</v>
      </c>
      <c r="G2210">
        <v>0</v>
      </c>
      <c r="H2210" s="4" t="s">
        <v>1503</v>
      </c>
      <c r="I2210" t="s">
        <v>1504</v>
      </c>
      <c r="J2210" t="s">
        <v>1505</v>
      </c>
      <c r="K2210" t="str">
        <f t="shared" si="68"/>
        <v>Mänkimiehentie 21 02780 Espoo</v>
      </c>
      <c r="L2210" t="str">
        <f t="shared" si="69"/>
        <v>400092 - Onion powder SB,200492 - Lihel OY,2007,1144,7,FI,Espoo,Mänkimiehentie 21 02780 Espoo</v>
      </c>
    </row>
    <row r="2211" spans="1:12">
      <c r="A2211" s="6" t="s">
        <v>151</v>
      </c>
      <c r="B2211" s="7" t="s">
        <v>4</v>
      </c>
      <c r="C2211" s="7">
        <v>2007</v>
      </c>
      <c r="D2211" s="8">
        <v>2269.5</v>
      </c>
      <c r="E2211" s="4" t="s">
        <v>1474</v>
      </c>
      <c r="F2211">
        <v>0</v>
      </c>
      <c r="G2211">
        <v>0</v>
      </c>
      <c r="H2211" s="4" t="s">
        <v>1503</v>
      </c>
      <c r="I2211" t="s">
        <v>1504</v>
      </c>
      <c r="J2211" t="s">
        <v>1505</v>
      </c>
      <c r="K2211" t="str">
        <f t="shared" si="68"/>
        <v>Mänkimiehentie 21 02780 Espoo</v>
      </c>
      <c r="L2211" t="str">
        <f t="shared" si="69"/>
        <v>400105 - Onion powder LB,200492 - Lihel OY,2007,2269,5,FI,Espoo,Mänkimiehentie 21 02780 Espoo</v>
      </c>
    </row>
    <row r="2212" spans="1:12">
      <c r="A2212" s="6" t="s">
        <v>152</v>
      </c>
      <c r="B2212" s="7" t="s">
        <v>4</v>
      </c>
      <c r="C2212" s="7">
        <v>2007</v>
      </c>
      <c r="D2212" s="8">
        <v>1161.3</v>
      </c>
      <c r="E2212" s="4" t="s">
        <v>1474</v>
      </c>
      <c r="F2212">
        <v>0</v>
      </c>
      <c r="G2212">
        <v>0</v>
      </c>
      <c r="H2212" s="4" t="s">
        <v>1503</v>
      </c>
      <c r="I2212" t="s">
        <v>1504</v>
      </c>
      <c r="J2212" t="s">
        <v>1505</v>
      </c>
      <c r="K2212" t="str">
        <f t="shared" si="68"/>
        <v>Mänkimiehentie 21 02780 Espoo</v>
      </c>
      <c r="L2212" t="str">
        <f t="shared" si="69"/>
        <v>400106 - Onion granulated  SB,200492 - Lihel OY,2007,1161,3,FI,Espoo,Mänkimiehentie 21 02780 Espoo</v>
      </c>
    </row>
    <row r="2213" spans="1:12">
      <c r="A2213" s="6" t="s">
        <v>153</v>
      </c>
      <c r="B2213" s="7" t="s">
        <v>4</v>
      </c>
      <c r="C2213" s="7">
        <v>2007</v>
      </c>
      <c r="D2213" s="8">
        <v>510.7</v>
      </c>
      <c r="E2213" s="4" t="s">
        <v>1474</v>
      </c>
      <c r="F2213">
        <v>0</v>
      </c>
      <c r="G2213">
        <v>0</v>
      </c>
      <c r="H2213" s="4" t="s">
        <v>1503</v>
      </c>
      <c r="I2213" t="s">
        <v>1504</v>
      </c>
      <c r="J2213" t="s">
        <v>1505</v>
      </c>
      <c r="K2213" t="str">
        <f t="shared" si="68"/>
        <v>Mänkimiehentie 21 02780 Espoo</v>
      </c>
      <c r="L2213" t="str">
        <f t="shared" si="69"/>
        <v>400107 - Garlic powder LB AF (K),200492 - Lihel OY,2007,510,7,FI,Espoo,Mänkimiehentie 21 02780 Espoo</v>
      </c>
    </row>
    <row r="2214" spans="1:12">
      <c r="A2214" s="6" t="s">
        <v>157</v>
      </c>
      <c r="B2214" s="7" t="s">
        <v>4</v>
      </c>
      <c r="C2214" s="7">
        <v>2007</v>
      </c>
      <c r="D2214" s="8">
        <v>3135</v>
      </c>
      <c r="E2214" s="4" t="s">
        <v>1474</v>
      </c>
      <c r="F2214">
        <v>0</v>
      </c>
      <c r="G2214">
        <v>0</v>
      </c>
      <c r="H2214" s="4" t="s">
        <v>1503</v>
      </c>
      <c r="I2214" t="s">
        <v>1504</v>
      </c>
      <c r="J2214" t="s">
        <v>1505</v>
      </c>
      <c r="K2214" t="str">
        <f t="shared" si="68"/>
        <v>Mänkimiehentie 21 02780 Espoo</v>
      </c>
      <c r="L2214" t="str">
        <f t="shared" si="69"/>
        <v>400113 - Mausteseos lihapulla (82099) NOT ACTIVE,200492 - Lihel OY,2007,3135,FI,Espoo,Mänkimiehentie 21 02780 Espoo</v>
      </c>
    </row>
    <row r="2215" spans="1:12">
      <c r="A2215" s="6" t="s">
        <v>160</v>
      </c>
      <c r="B2215" s="7" t="s">
        <v>4</v>
      </c>
      <c r="C2215" s="7">
        <v>2007</v>
      </c>
      <c r="D2215" s="8">
        <v>3172</v>
      </c>
      <c r="E2215" s="4" t="s">
        <v>1474</v>
      </c>
      <c r="F2215">
        <v>0</v>
      </c>
      <c r="G2215">
        <v>0</v>
      </c>
      <c r="H2215" s="4" t="s">
        <v>1503</v>
      </c>
      <c r="I2215" t="s">
        <v>1504</v>
      </c>
      <c r="J2215" t="s">
        <v>1505</v>
      </c>
      <c r="K2215" t="str">
        <f t="shared" si="68"/>
        <v>Mänkimiehentie 21 02780 Espoo</v>
      </c>
      <c r="L2215" t="str">
        <f t="shared" si="69"/>
        <v>400116 - Broimari -33(81557) NOT ACTIVE,200492 - Lihel OY,2007,3172,FI,Espoo,Mänkimiehentie 21 02780 Espoo</v>
      </c>
    </row>
    <row r="2216" spans="1:12">
      <c r="A2216" s="6" t="s">
        <v>161</v>
      </c>
      <c r="B2216" s="7" t="s">
        <v>4</v>
      </c>
      <c r="C2216" s="7">
        <v>2007</v>
      </c>
      <c r="D2216" s="8">
        <v>20</v>
      </c>
      <c r="E2216" s="4" t="s">
        <v>1474</v>
      </c>
      <c r="F2216">
        <v>0</v>
      </c>
      <c r="G2216">
        <v>0</v>
      </c>
      <c r="H2216" s="4" t="s">
        <v>1503</v>
      </c>
      <c r="I2216" t="s">
        <v>1504</v>
      </c>
      <c r="J2216" t="s">
        <v>1505</v>
      </c>
      <c r="K2216" t="str">
        <f t="shared" si="68"/>
        <v>Mänkimiehentie 21 02780 Espoo</v>
      </c>
      <c r="L2216" t="str">
        <f t="shared" si="69"/>
        <v>400117 - Basil rubbed HT,200492 - Lihel OY,2007,20,FI,Espoo,Mänkimiehentie 21 02780 Espoo</v>
      </c>
    </row>
    <row r="2217" spans="1:12">
      <c r="A2217" s="6" t="s">
        <v>173</v>
      </c>
      <c r="B2217" s="7" t="s">
        <v>4</v>
      </c>
      <c r="C2217" s="7">
        <v>2007</v>
      </c>
      <c r="D2217" s="8">
        <v>738.3</v>
      </c>
      <c r="E2217" s="4" t="s">
        <v>1474</v>
      </c>
      <c r="F2217">
        <v>0</v>
      </c>
      <c r="G2217">
        <v>0</v>
      </c>
      <c r="H2217" s="4" t="s">
        <v>1503</v>
      </c>
      <c r="I2217" t="s">
        <v>1504</v>
      </c>
      <c r="J2217" t="s">
        <v>1505</v>
      </c>
      <c r="K2217" t="str">
        <f t="shared" si="68"/>
        <v>Mänkimiehentie 21 02780 Espoo</v>
      </c>
      <c r="L2217" t="str">
        <f t="shared" si="69"/>
        <v>400127 - Caramel coulour powder 25 S  25 kg NOT AC,200492 - Lihel OY,2007,738,3,FI,Espoo,Mänkimiehentie 21 02780 Espoo</v>
      </c>
    </row>
    <row r="2218" spans="1:12">
      <c r="A2218" s="6" t="s">
        <v>181</v>
      </c>
      <c r="B2218" s="7" t="s">
        <v>4</v>
      </c>
      <c r="C2218" s="7">
        <v>2007</v>
      </c>
      <c r="D2218" s="8">
        <v>405</v>
      </c>
      <c r="E2218" s="4" t="s">
        <v>1474</v>
      </c>
      <c r="F2218">
        <v>0</v>
      </c>
      <c r="G2218">
        <v>0</v>
      </c>
      <c r="H2218" s="4" t="s">
        <v>1503</v>
      </c>
      <c r="I2218" t="s">
        <v>1504</v>
      </c>
      <c r="J2218" t="s">
        <v>1505</v>
      </c>
      <c r="K2218" t="str">
        <f t="shared" si="68"/>
        <v>Mänkimiehentie 21 02780 Espoo</v>
      </c>
      <c r="L2218" t="str">
        <f t="shared" si="69"/>
        <v>400136 - Flavour Meat Base Not Active,200492 - Lihel OY,2007,405,FI,Espoo,Mänkimiehentie 21 02780 Espoo</v>
      </c>
    </row>
    <row r="2219" spans="1:12">
      <c r="A2219" s="6" t="s">
        <v>2154</v>
      </c>
      <c r="B2219" s="7" t="s">
        <v>4</v>
      </c>
      <c r="C2219" s="7">
        <v>2007</v>
      </c>
      <c r="D2219" s="8">
        <v>3000</v>
      </c>
      <c r="E2219" s="4" t="s">
        <v>1474</v>
      </c>
      <c r="F2219">
        <v>0</v>
      </c>
      <c r="G2219">
        <v>0</v>
      </c>
      <c r="H2219" s="4" t="s">
        <v>1503</v>
      </c>
      <c r="I2219" t="s">
        <v>1504</v>
      </c>
      <c r="J2219" t="s">
        <v>1505</v>
      </c>
      <c r="K2219" t="str">
        <f t="shared" si="68"/>
        <v>Mänkimiehentie 21 02780 Espoo</v>
      </c>
      <c r="L2219" t="str">
        <f t="shared" si="69"/>
        <v>400138 - Paprika Delikatesse. 120 ASTA HT NOT ACTI,200492 - Lihel OY,2007,3000,FI,Espoo,Mänkimiehentie 21 02780 Espoo</v>
      </c>
    </row>
    <row r="2220" spans="1:12">
      <c r="A2220" s="6" t="s">
        <v>187</v>
      </c>
      <c r="B2220" s="7" t="s">
        <v>4</v>
      </c>
      <c r="C2220" s="7">
        <v>2007</v>
      </c>
      <c r="D2220" s="8">
        <v>360.03</v>
      </c>
      <c r="E2220" s="4" t="s">
        <v>1474</v>
      </c>
      <c r="F2220">
        <v>0</v>
      </c>
      <c r="G2220">
        <v>0</v>
      </c>
      <c r="H2220" s="4" t="s">
        <v>1503</v>
      </c>
      <c r="I2220" t="s">
        <v>1504</v>
      </c>
      <c r="J2220" t="s">
        <v>1505</v>
      </c>
      <c r="K2220" t="str">
        <f t="shared" si="68"/>
        <v>Mänkimiehentie 21 02780 Espoo</v>
      </c>
      <c r="L2220" t="str">
        <f t="shared" si="69"/>
        <v>400142 - Allspice ground 25 kg NOT ACTIVE,200492 - Lihel OY,2007,360,03,FI,Espoo,Mänkimiehentie 21 02780 Espoo</v>
      </c>
    </row>
    <row r="2221" spans="1:12">
      <c r="A2221" s="6" t="s">
        <v>204</v>
      </c>
      <c r="B2221" s="7" t="s">
        <v>4</v>
      </c>
      <c r="C2221" s="7">
        <v>2007</v>
      </c>
      <c r="D2221" s="8">
        <v>100</v>
      </c>
      <c r="E2221" s="4" t="s">
        <v>1474</v>
      </c>
      <c r="F2221">
        <v>0</v>
      </c>
      <c r="G2221">
        <v>0</v>
      </c>
      <c r="H2221" s="4" t="s">
        <v>1503</v>
      </c>
      <c r="I2221" t="s">
        <v>1504</v>
      </c>
      <c r="J2221" t="s">
        <v>1505</v>
      </c>
      <c r="K2221" t="str">
        <f t="shared" si="68"/>
        <v>Mänkimiehentie 21 02780 Espoo</v>
      </c>
      <c r="L2221" t="str">
        <f t="shared" si="69"/>
        <v>400175 - Clove ground,200492 - Lihel OY,2007,100,FI,Espoo,Mänkimiehentie 21 02780 Espoo</v>
      </c>
    </row>
    <row r="2222" spans="1:12">
      <c r="A2222" s="6" t="s">
        <v>208</v>
      </c>
      <c r="B2222" s="7" t="s">
        <v>4</v>
      </c>
      <c r="C2222" s="7">
        <v>2007</v>
      </c>
      <c r="D2222" s="8">
        <v>16</v>
      </c>
      <c r="E2222" s="4" t="s">
        <v>1474</v>
      </c>
      <c r="F2222">
        <v>0</v>
      </c>
      <c r="G2222">
        <v>0</v>
      </c>
      <c r="H2222" s="4" t="s">
        <v>1503</v>
      </c>
      <c r="I2222" t="s">
        <v>1504</v>
      </c>
      <c r="J2222" t="s">
        <v>1505</v>
      </c>
      <c r="K2222" t="str">
        <f t="shared" si="68"/>
        <v>Mänkimiehentie 21 02780 Espoo</v>
      </c>
      <c r="L2222" t="str">
        <f t="shared" si="69"/>
        <v>400188 - Flavour Tomato Cooked,200492 - Lihel OY,2007,16,FI,Espoo,Mänkimiehentie 21 02780 Espoo</v>
      </c>
    </row>
    <row r="2223" spans="1:12">
      <c r="A2223" s="6" t="s">
        <v>216</v>
      </c>
      <c r="B2223" s="7" t="s">
        <v>4</v>
      </c>
      <c r="C2223" s="7">
        <v>2007</v>
      </c>
      <c r="D2223" s="8">
        <v>1259.0999999999999</v>
      </c>
      <c r="E2223" s="4" t="s">
        <v>1474</v>
      </c>
      <c r="F2223">
        <v>0</v>
      </c>
      <c r="G2223">
        <v>0</v>
      </c>
      <c r="H2223" s="4" t="s">
        <v>1503</v>
      </c>
      <c r="I2223" t="s">
        <v>1504</v>
      </c>
      <c r="J2223" t="s">
        <v>1505</v>
      </c>
      <c r="K2223" t="str">
        <f t="shared" si="68"/>
        <v>Mänkimiehentie 21 02780 Espoo</v>
      </c>
      <c r="L2223" t="str">
        <f t="shared" si="69"/>
        <v>400197 - Ginger ground Sterispice® 20 kg NOT ACTIV,200492 - Lihel OY,2007,1259,1,FI,Espoo,Mänkimiehentie 21 02780 Espoo</v>
      </c>
    </row>
    <row r="2224" spans="1:12">
      <c r="A2224" s="6" t="s">
        <v>217</v>
      </c>
      <c r="B2224" s="7" t="s">
        <v>4</v>
      </c>
      <c r="C2224" s="7">
        <v>2007</v>
      </c>
      <c r="D2224" s="8">
        <v>25</v>
      </c>
      <c r="E2224" s="4" t="s">
        <v>1474</v>
      </c>
      <c r="F2224">
        <v>0</v>
      </c>
      <c r="G2224">
        <v>0</v>
      </c>
      <c r="H2224" s="4" t="s">
        <v>1503</v>
      </c>
      <c r="I2224" t="s">
        <v>1504</v>
      </c>
      <c r="J2224" t="s">
        <v>1505</v>
      </c>
      <c r="K2224" t="str">
        <f t="shared" si="68"/>
        <v>Mänkimiehentie 21 02780 Espoo</v>
      </c>
      <c r="L2224" t="str">
        <f t="shared" si="69"/>
        <v>400198 - Clove ground Sterispice®  25 kg NOT ACTIV,200492 - Lihel OY,2007,25,FI,Espoo,Mänkimiehentie 21 02780 Espoo</v>
      </c>
    </row>
    <row r="2225" spans="1:12">
      <c r="A2225" s="6" t="s">
        <v>2115</v>
      </c>
      <c r="B2225" s="7" t="s">
        <v>4</v>
      </c>
      <c r="C2225" s="7">
        <v>2007</v>
      </c>
      <c r="D2225" s="8">
        <v>2043.9</v>
      </c>
      <c r="E2225" s="4" t="s">
        <v>1474</v>
      </c>
      <c r="F2225">
        <v>0</v>
      </c>
      <c r="G2225">
        <v>0</v>
      </c>
      <c r="H2225" s="4" t="s">
        <v>1503</v>
      </c>
      <c r="I2225" t="s">
        <v>1504</v>
      </c>
      <c r="J2225" t="s">
        <v>1505</v>
      </c>
      <c r="K2225" t="str">
        <f t="shared" si="68"/>
        <v>Mänkimiehentie 21 02780 Espoo</v>
      </c>
      <c r="L2225" t="str">
        <f t="shared" si="69"/>
        <v>400206 - Red bell pepper 0.3-1.0 HT,200492 - Lihel OY,2007,2043,9,FI,Espoo,Mänkimiehentie 21 02780 Espoo</v>
      </c>
    </row>
    <row r="2226" spans="1:12">
      <c r="A2226" s="6" t="s">
        <v>229</v>
      </c>
      <c r="B2226" s="7" t="s">
        <v>4</v>
      </c>
      <c r="C2226" s="7">
        <v>2007</v>
      </c>
      <c r="D2226" s="8">
        <v>2925</v>
      </c>
      <c r="E2226" s="4" t="s">
        <v>1474</v>
      </c>
      <c r="F2226">
        <v>0</v>
      </c>
      <c r="G2226">
        <v>0</v>
      </c>
      <c r="H2226" s="4" t="s">
        <v>1503</v>
      </c>
      <c r="I2226" t="s">
        <v>1504</v>
      </c>
      <c r="J2226" t="s">
        <v>1505</v>
      </c>
      <c r="K2226" t="str">
        <f t="shared" si="68"/>
        <v>Mänkimiehentie 21 02780 Espoo</v>
      </c>
      <c r="L2226" t="str">
        <f t="shared" si="69"/>
        <v>400217 - Cayenne powder 10.000 SHU HT NOT ACTIVE,200492 - Lihel OY,2007,2925,FI,Espoo,Mänkimiehentie 21 02780 Espoo</v>
      </c>
    </row>
    <row r="2227" spans="1:12">
      <c r="A2227" s="6" t="s">
        <v>230</v>
      </c>
      <c r="B2227" s="7" t="s">
        <v>4</v>
      </c>
      <c r="C2227" s="7">
        <v>2007</v>
      </c>
      <c r="D2227" s="8">
        <v>3255</v>
      </c>
      <c r="E2227" s="4" t="s">
        <v>1474</v>
      </c>
      <c r="F2227">
        <v>0</v>
      </c>
      <c r="G2227">
        <v>0</v>
      </c>
      <c r="H2227" s="4" t="s">
        <v>1503</v>
      </c>
      <c r="I2227" t="s">
        <v>1504</v>
      </c>
      <c r="J2227" t="s">
        <v>1505</v>
      </c>
      <c r="K2227" t="str">
        <f t="shared" si="68"/>
        <v>Mänkimiehentie 21 02780 Espoo</v>
      </c>
      <c r="L2227" t="str">
        <f t="shared" si="69"/>
        <v>400218 - Ginger ground  HT AF NOT ACTIVE,200492 - Lihel OY,2007,3255,FI,Espoo,Mänkimiehentie 21 02780 Espoo</v>
      </c>
    </row>
    <row r="2228" spans="1:12">
      <c r="A2228" s="6" t="s">
        <v>232</v>
      </c>
      <c r="B2228" s="7" t="s">
        <v>4</v>
      </c>
      <c r="C2228" s="7">
        <v>2007</v>
      </c>
      <c r="D2228" s="8">
        <v>3123.1</v>
      </c>
      <c r="E2228" s="4" t="s">
        <v>1474</v>
      </c>
      <c r="F2228">
        <v>0</v>
      </c>
      <c r="G2228">
        <v>0</v>
      </c>
      <c r="H2228" s="4" t="s">
        <v>1503</v>
      </c>
      <c r="I2228" t="s">
        <v>1504</v>
      </c>
      <c r="J2228" t="s">
        <v>1505</v>
      </c>
      <c r="K2228" t="str">
        <f t="shared" si="68"/>
        <v>Mänkimiehentie 21 02780 Espoo</v>
      </c>
      <c r="L2228" t="str">
        <f t="shared" si="69"/>
        <v>400219 - Coriander ground HT,200492 - Lihel OY,2007,3123,1,FI,Espoo,Mänkimiehentie 21 02780 Espoo</v>
      </c>
    </row>
    <row r="2229" spans="1:12">
      <c r="A2229" s="6" t="s">
        <v>234</v>
      </c>
      <c r="B2229" s="7" t="s">
        <v>4</v>
      </c>
      <c r="C2229" s="7">
        <v>2007</v>
      </c>
      <c r="D2229" s="8">
        <v>40</v>
      </c>
      <c r="E2229" s="4" t="s">
        <v>1474</v>
      </c>
      <c r="F2229">
        <v>0</v>
      </c>
      <c r="G2229">
        <v>0</v>
      </c>
      <c r="H2229" s="4" t="s">
        <v>1503</v>
      </c>
      <c r="I2229" t="s">
        <v>1504</v>
      </c>
      <c r="J2229" t="s">
        <v>1505</v>
      </c>
      <c r="K2229" t="str">
        <f t="shared" si="68"/>
        <v>Mänkimiehentie 21 02780 Espoo</v>
      </c>
      <c r="L2229" t="str">
        <f t="shared" si="69"/>
        <v>400220 - Caraway ground HT,200492 - Lihel OY,2007,40,FI,Espoo,Mänkimiehentie 21 02780 Espoo</v>
      </c>
    </row>
    <row r="2230" spans="1:12">
      <c r="A2230" s="6" t="s">
        <v>236</v>
      </c>
      <c r="B2230" s="7" t="s">
        <v>4</v>
      </c>
      <c r="C2230" s="7">
        <v>2007</v>
      </c>
      <c r="D2230" s="8">
        <v>2</v>
      </c>
      <c r="E2230" s="4" t="s">
        <v>1474</v>
      </c>
      <c r="F2230">
        <v>0</v>
      </c>
      <c r="G2230">
        <v>0</v>
      </c>
      <c r="H2230" s="4" t="s">
        <v>1503</v>
      </c>
      <c r="I2230" t="s">
        <v>1504</v>
      </c>
      <c r="J2230" t="s">
        <v>1505</v>
      </c>
      <c r="K2230" t="str">
        <f t="shared" si="68"/>
        <v>Mänkimiehentie 21 02780 Espoo</v>
      </c>
      <c r="L2230" t="str">
        <f t="shared" si="69"/>
        <v>400221 - All spice ground NOT ACTIVE,200492 - Lihel OY,2007,2,FI,Espoo,Mänkimiehentie 21 02780 Espoo</v>
      </c>
    </row>
    <row r="2231" spans="1:12">
      <c r="A2231" s="6" t="s">
        <v>237</v>
      </c>
      <c r="B2231" s="7" t="s">
        <v>4</v>
      </c>
      <c r="C2231" s="7">
        <v>2007</v>
      </c>
      <c r="D2231" s="8">
        <v>2501.4</v>
      </c>
      <c r="E2231" s="4" t="s">
        <v>1474</v>
      </c>
      <c r="F2231">
        <v>0</v>
      </c>
      <c r="G2231">
        <v>0</v>
      </c>
      <c r="H2231" s="4" t="s">
        <v>1503</v>
      </c>
      <c r="I2231" t="s">
        <v>1504</v>
      </c>
      <c r="J2231" t="s">
        <v>1505</v>
      </c>
      <c r="K2231" t="str">
        <f t="shared" si="68"/>
        <v>Mänkimiehentie 21 02780 Espoo</v>
      </c>
      <c r="L2231" t="str">
        <f t="shared" si="69"/>
        <v>400222 - Black pepper ground HT NOT ACTIVE,200492 - Lihel OY,2007,2501,4,FI,Espoo,Mänkimiehentie 21 02780 Espoo</v>
      </c>
    </row>
    <row r="2232" spans="1:12">
      <c r="A2232" s="6" t="s">
        <v>2135</v>
      </c>
      <c r="B2232" s="7" t="s">
        <v>4</v>
      </c>
      <c r="C2232" s="7">
        <v>2007</v>
      </c>
      <c r="D2232" s="8">
        <v>1861.1</v>
      </c>
      <c r="E2232" s="4" t="s">
        <v>1474</v>
      </c>
      <c r="F2232">
        <v>0</v>
      </c>
      <c r="G2232">
        <v>0</v>
      </c>
      <c r="H2232" s="4" t="s">
        <v>1503</v>
      </c>
      <c r="I2232" t="s">
        <v>1504</v>
      </c>
      <c r="J2232" t="s">
        <v>1505</v>
      </c>
      <c r="K2232" t="str">
        <f t="shared" si="68"/>
        <v>Mänkimiehentie 21 02780 Espoo</v>
      </c>
      <c r="L2232" t="str">
        <f t="shared" si="69"/>
        <v>400223 - Black pepper cracked 1.15 HT NOT ACTIVE,200492 - Lihel OY,2007,1861,1,FI,Espoo,Mänkimiehentie 21 02780 Espoo</v>
      </c>
    </row>
    <row r="2233" spans="1:12">
      <c r="A2233" s="6" t="s">
        <v>238</v>
      </c>
      <c r="B2233" s="7" t="s">
        <v>4</v>
      </c>
      <c r="C2233" s="7">
        <v>2007</v>
      </c>
      <c r="D2233" s="8">
        <v>551.1</v>
      </c>
      <c r="E2233" s="4" t="s">
        <v>1474</v>
      </c>
      <c r="F2233">
        <v>0</v>
      </c>
      <c r="G2233">
        <v>0</v>
      </c>
      <c r="H2233" s="4" t="s">
        <v>1503</v>
      </c>
      <c r="I2233" t="s">
        <v>1504</v>
      </c>
      <c r="J2233" t="s">
        <v>1505</v>
      </c>
      <c r="K2233" t="str">
        <f t="shared" si="68"/>
        <v>Mänkimiehentie 21 02780 Espoo</v>
      </c>
      <c r="L2233" t="str">
        <f t="shared" si="69"/>
        <v>400224 - Oregano rubbed Turkey HT NOT ACTIVE,200492 - Lihel OY,2007,551,1,FI,Espoo,Mänkimiehentie 21 02780 Espoo</v>
      </c>
    </row>
    <row r="2234" spans="1:12">
      <c r="A2234" s="6" t="s">
        <v>239</v>
      </c>
      <c r="B2234" s="7" t="s">
        <v>4</v>
      </c>
      <c r="C2234" s="7">
        <v>2007</v>
      </c>
      <c r="D2234" s="8">
        <v>5033.7</v>
      </c>
      <c r="E2234" s="4" t="s">
        <v>1474</v>
      </c>
      <c r="F2234">
        <v>0</v>
      </c>
      <c r="G2234">
        <v>0</v>
      </c>
      <c r="H2234" s="4" t="s">
        <v>1503</v>
      </c>
      <c r="I2234" t="s">
        <v>1504</v>
      </c>
      <c r="J2234" t="s">
        <v>1505</v>
      </c>
      <c r="K2234" t="str">
        <f t="shared" si="68"/>
        <v>Mänkimiehentie 21 02780 Espoo</v>
      </c>
      <c r="L2234" t="str">
        <f t="shared" si="69"/>
        <v>400225 - Paprika powder 80  Asta HT,200492 - Lihel OY,2007,5033,7,FI,Espoo,Mänkimiehentie 21 02780 Espoo</v>
      </c>
    </row>
    <row r="2235" spans="1:12">
      <c r="A2235" s="6" t="s">
        <v>240</v>
      </c>
      <c r="B2235" s="7" t="s">
        <v>4</v>
      </c>
      <c r="C2235" s="7">
        <v>2007</v>
      </c>
      <c r="D2235" s="8">
        <v>97</v>
      </c>
      <c r="E2235" s="4" t="s">
        <v>1474</v>
      </c>
      <c r="F2235">
        <v>0</v>
      </c>
      <c r="G2235">
        <v>0</v>
      </c>
      <c r="H2235" s="4" t="s">
        <v>1503</v>
      </c>
      <c r="I2235" t="s">
        <v>1504</v>
      </c>
      <c r="J2235" t="s">
        <v>1505</v>
      </c>
      <c r="K2235" t="str">
        <f t="shared" si="68"/>
        <v>Mänkimiehentie 21 02780 Espoo</v>
      </c>
      <c r="L2235" t="str">
        <f t="shared" si="69"/>
        <v>400226 - O/R Paprika 50.000 C.U. NOT ACTIVE,200492 - Lihel OY,2007,97,FI,Espoo,Mänkimiehentie 21 02780 Espoo</v>
      </c>
    </row>
    <row r="2236" spans="1:12">
      <c r="A2236" s="6" t="s">
        <v>244</v>
      </c>
      <c r="B2236" s="7" t="s">
        <v>4</v>
      </c>
      <c r="C2236" s="7">
        <v>2007</v>
      </c>
      <c r="D2236" s="8">
        <v>23.4</v>
      </c>
      <c r="E2236" s="4" t="s">
        <v>1474</v>
      </c>
      <c r="F2236">
        <v>0</v>
      </c>
      <c r="G2236">
        <v>0</v>
      </c>
      <c r="H2236" s="4" t="s">
        <v>1503</v>
      </c>
      <c r="I2236" t="s">
        <v>1504</v>
      </c>
      <c r="J2236" t="s">
        <v>1505</v>
      </c>
      <c r="K2236" t="str">
        <f t="shared" si="68"/>
        <v>Mänkimiehentie 21 02780 Espoo</v>
      </c>
      <c r="L2236" t="str">
        <f t="shared" si="69"/>
        <v>400227 - Extract Oregano,200492 - Lihel OY,2007,23,4,FI,Espoo,Mänkimiehentie 21 02780 Espoo</v>
      </c>
    </row>
    <row r="2237" spans="1:12">
      <c r="A2237" s="6" t="s">
        <v>248</v>
      </c>
      <c r="B2237" s="7" t="s">
        <v>4</v>
      </c>
      <c r="C2237" s="7">
        <v>2007</v>
      </c>
      <c r="D2237" s="8">
        <v>750</v>
      </c>
      <c r="E2237" s="4" t="s">
        <v>1474</v>
      </c>
      <c r="F2237">
        <v>0</v>
      </c>
      <c r="G2237">
        <v>0</v>
      </c>
      <c r="H2237" s="4" t="s">
        <v>1503</v>
      </c>
      <c r="I2237" t="s">
        <v>1504</v>
      </c>
      <c r="J2237" t="s">
        <v>1505</v>
      </c>
      <c r="K2237" t="str">
        <f t="shared" si="68"/>
        <v>Mänkimiehentie 21 02780 Espoo</v>
      </c>
      <c r="L2237" t="str">
        <f t="shared" si="69"/>
        <v>400228 - Mustard flour,200492 - Lihel OY,2007,750,FI,Espoo,Mänkimiehentie 21 02780 Espoo</v>
      </c>
    </row>
    <row r="2238" spans="1:12">
      <c r="A2238" s="6" t="s">
        <v>250</v>
      </c>
      <c r="B2238" s="7" t="s">
        <v>4</v>
      </c>
      <c r="C2238" s="7">
        <v>2007</v>
      </c>
      <c r="D2238" s="8">
        <v>272.2</v>
      </c>
      <c r="E2238" s="4" t="s">
        <v>1474</v>
      </c>
      <c r="F2238">
        <v>0</v>
      </c>
      <c r="G2238">
        <v>0</v>
      </c>
      <c r="H2238" s="4" t="s">
        <v>1503</v>
      </c>
      <c r="I2238" t="s">
        <v>1504</v>
      </c>
      <c r="J2238" t="s">
        <v>1505</v>
      </c>
      <c r="K2238" t="str">
        <f t="shared" si="68"/>
        <v>Mänkimiehentie 21 02780 Espoo</v>
      </c>
      <c r="L2238" t="str">
        <f t="shared" si="69"/>
        <v>400229 - Mace ground HT,200492 - Lihel OY,2007,272,2,FI,Espoo,Mänkimiehentie 21 02780 Espoo</v>
      </c>
    </row>
    <row r="2239" spans="1:12">
      <c r="A2239" s="6" t="s">
        <v>252</v>
      </c>
      <c r="B2239" s="7" t="s">
        <v>4</v>
      </c>
      <c r="C2239" s="7">
        <v>2007</v>
      </c>
      <c r="D2239" s="8">
        <v>850</v>
      </c>
      <c r="E2239" s="4" t="s">
        <v>1474</v>
      </c>
      <c r="F2239">
        <v>0</v>
      </c>
      <c r="G2239">
        <v>0</v>
      </c>
      <c r="H2239" s="4" t="s">
        <v>1503</v>
      </c>
      <c r="I2239" t="s">
        <v>1504</v>
      </c>
      <c r="J2239" t="s">
        <v>1505</v>
      </c>
      <c r="K2239" t="str">
        <f t="shared" si="68"/>
        <v>Mänkimiehentie 21 02780 Espoo</v>
      </c>
      <c r="L2239" t="str">
        <f t="shared" si="69"/>
        <v>400231 - Chili powder El Grande type,200492 - Lihel OY,2007,850,FI,Espoo,Mänkimiehentie 21 02780 Espoo</v>
      </c>
    </row>
    <row r="2240" spans="1:12">
      <c r="A2240" s="6" t="s">
        <v>254</v>
      </c>
      <c r="B2240" s="7" t="s">
        <v>4</v>
      </c>
      <c r="C2240" s="7">
        <v>2007</v>
      </c>
      <c r="D2240" s="8">
        <v>422.3</v>
      </c>
      <c r="E2240" s="4" t="s">
        <v>1474</v>
      </c>
      <c r="F2240">
        <v>0</v>
      </c>
      <c r="G2240">
        <v>0</v>
      </c>
      <c r="H2240" s="4" t="s">
        <v>1503</v>
      </c>
      <c r="I2240" t="s">
        <v>1504</v>
      </c>
      <c r="J2240" t="s">
        <v>1505</v>
      </c>
      <c r="K2240" t="str">
        <f t="shared" si="68"/>
        <v>Mänkimiehentie 21 02780 Espoo</v>
      </c>
      <c r="L2240" t="str">
        <f t="shared" si="69"/>
        <v>400232 - O/R Paprika 40.000 cu NOT ACTIVE,200492 - Lihel OY,2007,422,3,FI,Espoo,Mänkimiehentie 21 02780 Espoo</v>
      </c>
    </row>
    <row r="2241" spans="1:12">
      <c r="A2241" s="6" t="s">
        <v>263</v>
      </c>
      <c r="B2241" s="7" t="s">
        <v>4</v>
      </c>
      <c r="C2241" s="7">
        <v>2007</v>
      </c>
      <c r="D2241" s="8">
        <v>16</v>
      </c>
      <c r="E2241" s="4" t="s">
        <v>1474</v>
      </c>
      <c r="F2241">
        <v>0</v>
      </c>
      <c r="G2241">
        <v>0</v>
      </c>
      <c r="H2241" s="4" t="s">
        <v>1503</v>
      </c>
      <c r="I2241" t="s">
        <v>1504</v>
      </c>
      <c r="J2241" t="s">
        <v>1505</v>
      </c>
      <c r="K2241" t="str">
        <f t="shared" si="68"/>
        <v>Mänkimiehentie 21 02780 Espoo</v>
      </c>
      <c r="L2241" t="str">
        <f t="shared" si="69"/>
        <v>400243 - O/R Mace 10-15 % vo AF NOT ACTIVE,200492 - Lihel OY,2007,16,FI,Espoo,Mänkimiehentie 21 02780 Espoo</v>
      </c>
    </row>
    <row r="2242" spans="1:12">
      <c r="A2242" s="6" t="s">
        <v>265</v>
      </c>
      <c r="B2242" s="7" t="s">
        <v>4</v>
      </c>
      <c r="C2242" s="7">
        <v>2007</v>
      </c>
      <c r="D2242" s="8">
        <v>7598.9</v>
      </c>
      <c r="E2242" s="4" t="s">
        <v>1474</v>
      </c>
      <c r="F2242">
        <v>0</v>
      </c>
      <c r="G2242">
        <v>0</v>
      </c>
      <c r="H2242" s="4" t="s">
        <v>1503</v>
      </c>
      <c r="I2242" t="s">
        <v>1504</v>
      </c>
      <c r="J2242" t="s">
        <v>1505</v>
      </c>
      <c r="K2242" t="str">
        <f t="shared" si="68"/>
        <v>Mänkimiehentie 21 02780 Espoo</v>
      </c>
      <c r="L2242" t="str">
        <f t="shared" si="69"/>
        <v>400244 - Monosodium glutamate 80 mesh (E 621),200492 - Lihel OY,2007,7598,9,FI,Espoo,Mänkimiehentie 21 02780 Espoo</v>
      </c>
    </row>
    <row r="2243" spans="1:12">
      <c r="A2243" s="6" t="s">
        <v>271</v>
      </c>
      <c r="B2243" s="7" t="s">
        <v>4</v>
      </c>
      <c r="C2243" s="7">
        <v>2007</v>
      </c>
      <c r="D2243" s="8">
        <v>2</v>
      </c>
      <c r="E2243" s="4" t="s">
        <v>1474</v>
      </c>
      <c r="F2243">
        <v>0</v>
      </c>
      <c r="G2243">
        <v>0</v>
      </c>
      <c r="H2243" s="4" t="s">
        <v>1503</v>
      </c>
      <c r="I2243" t="s">
        <v>1504</v>
      </c>
      <c r="J2243" t="s">
        <v>1505</v>
      </c>
      <c r="K2243" t="str">
        <f t="shared" ref="K2243:K2306" si="70">CONCATENATE(I2243," ",H2243)</f>
        <v>Mänkimiehentie 21 02780 Espoo</v>
      </c>
      <c r="L2243" t="str">
        <f t="shared" ref="L2243:L2306" si="71">CONCATENATE(A2243,",",B2243,",",C2243,",",D2243,",",E2243,",",H2243,",",K2243)</f>
        <v>400251 - A/R Onion,200492 - Lihel OY,2007,2,FI,Espoo,Mänkimiehentie 21 02780 Espoo</v>
      </c>
    </row>
    <row r="2244" spans="1:12">
      <c r="A2244" s="6" t="s">
        <v>282</v>
      </c>
      <c r="B2244" s="7" t="s">
        <v>4</v>
      </c>
      <c r="C2244" s="7">
        <v>2007</v>
      </c>
      <c r="D2244" s="8">
        <v>2875</v>
      </c>
      <c r="E2244" s="4" t="s">
        <v>1474</v>
      </c>
      <c r="F2244">
        <v>0</v>
      </c>
      <c r="G2244">
        <v>0</v>
      </c>
      <c r="H2244" s="4" t="s">
        <v>1503</v>
      </c>
      <c r="I2244" t="s">
        <v>1504</v>
      </c>
      <c r="J2244" t="s">
        <v>1505</v>
      </c>
      <c r="K2244" t="str">
        <f t="shared" si="70"/>
        <v>Mänkimiehentie 21 02780 Espoo</v>
      </c>
      <c r="L2244" t="str">
        <f t="shared" si="71"/>
        <v>400267 - Estratto ND 000172 NOT ACTIVE,200492 - Lihel OY,2007,2875,FI,Espoo,Mänkimiehentie 21 02780 Espoo</v>
      </c>
    </row>
    <row r="2245" spans="1:12">
      <c r="A2245" s="6" t="s">
        <v>285</v>
      </c>
      <c r="B2245" s="7" t="s">
        <v>4</v>
      </c>
      <c r="C2245" s="7">
        <v>2007</v>
      </c>
      <c r="D2245" s="8">
        <v>1112.0999999999999</v>
      </c>
      <c r="E2245" s="4" t="s">
        <v>1474</v>
      </c>
      <c r="F2245">
        <v>0</v>
      </c>
      <c r="G2245">
        <v>0</v>
      </c>
      <c r="H2245" s="4" t="s">
        <v>1503</v>
      </c>
      <c r="I2245" t="s">
        <v>1504</v>
      </c>
      <c r="J2245" t="s">
        <v>1505</v>
      </c>
      <c r="K2245" t="str">
        <f t="shared" si="70"/>
        <v>Mänkimiehentie 21 02780 Espoo</v>
      </c>
      <c r="L2245" t="str">
        <f t="shared" si="71"/>
        <v>400271 - Yeast Extract Dark Soy taste,200492 - Lihel OY,2007,1112,1,FI,Espoo,Mänkimiehentie 21 02780 Espoo</v>
      </c>
    </row>
    <row r="2246" spans="1:12">
      <c r="A2246" s="6" t="s">
        <v>286</v>
      </c>
      <c r="B2246" s="7" t="s">
        <v>4</v>
      </c>
      <c r="C2246" s="7">
        <v>2007</v>
      </c>
      <c r="D2246" s="8">
        <v>252.7</v>
      </c>
      <c r="E2246" s="4" t="s">
        <v>1474</v>
      </c>
      <c r="F2246">
        <v>0</v>
      </c>
      <c r="G2246">
        <v>0</v>
      </c>
      <c r="H2246" s="4" t="s">
        <v>1503</v>
      </c>
      <c r="I2246" t="s">
        <v>1504</v>
      </c>
      <c r="J2246" t="s">
        <v>1505</v>
      </c>
      <c r="K2246" t="str">
        <f t="shared" si="70"/>
        <v>Mänkimiehentie 21 02780 Espoo</v>
      </c>
      <c r="L2246" t="str">
        <f t="shared" si="71"/>
        <v>400272 - Flavour Smoke F17355/P 1050284 NOT ACTIVE,200492 - Lihel OY,2007,252,7,FI,Espoo,Mänkimiehentie 21 02780 Espoo</v>
      </c>
    </row>
    <row r="2247" spans="1:12">
      <c r="A2247" s="6" t="s">
        <v>287</v>
      </c>
      <c r="B2247" s="7" t="s">
        <v>4</v>
      </c>
      <c r="C2247" s="7">
        <v>2007</v>
      </c>
      <c r="D2247" s="8">
        <v>320</v>
      </c>
      <c r="E2247" s="4" t="s">
        <v>1474</v>
      </c>
      <c r="F2247">
        <v>0</v>
      </c>
      <c r="G2247">
        <v>0</v>
      </c>
      <c r="H2247" s="4" t="s">
        <v>1503</v>
      </c>
      <c r="I2247" t="s">
        <v>1504</v>
      </c>
      <c r="J2247" t="s">
        <v>1505</v>
      </c>
      <c r="K2247" t="str">
        <f t="shared" si="70"/>
        <v>Mänkimiehentie 21 02780 Espoo</v>
      </c>
      <c r="L2247" t="str">
        <f t="shared" si="71"/>
        <v>400273 - Flavour Lemon. SD 1102703 NOT ACTIVE,200492 - Lihel OY,2007,320,FI,Espoo,Mänkimiehentie 21 02780 Espoo</v>
      </c>
    </row>
    <row r="2248" spans="1:12">
      <c r="A2248" s="6" t="s">
        <v>288</v>
      </c>
      <c r="B2248" s="7" t="s">
        <v>4</v>
      </c>
      <c r="C2248" s="7">
        <v>2007</v>
      </c>
      <c r="D2248" s="8">
        <v>138.5</v>
      </c>
      <c r="E2248" s="4" t="s">
        <v>1474</v>
      </c>
      <c r="F2248">
        <v>0</v>
      </c>
      <c r="G2248">
        <v>0</v>
      </c>
      <c r="H2248" s="4" t="s">
        <v>1503</v>
      </c>
      <c r="I2248" t="s">
        <v>1504</v>
      </c>
      <c r="J2248" t="s">
        <v>1505</v>
      </c>
      <c r="K2248" t="str">
        <f t="shared" si="70"/>
        <v>Mänkimiehentie 21 02780 Espoo</v>
      </c>
      <c r="L2248" t="str">
        <f t="shared" si="71"/>
        <v>400275 - Nutmeg ground HT,200492 - Lihel OY,2007,138,5,FI,Espoo,Mänkimiehentie 21 02780 Espoo</v>
      </c>
    </row>
    <row r="2249" spans="1:12">
      <c r="A2249" s="6" t="s">
        <v>289</v>
      </c>
      <c r="B2249" s="7" t="s">
        <v>4</v>
      </c>
      <c r="C2249" s="7">
        <v>2007</v>
      </c>
      <c r="D2249" s="8">
        <v>950</v>
      </c>
      <c r="E2249" s="4" t="s">
        <v>1474</v>
      </c>
      <c r="F2249">
        <v>0</v>
      </c>
      <c r="G2249">
        <v>0</v>
      </c>
      <c r="H2249" s="4" t="s">
        <v>1503</v>
      </c>
      <c r="I2249" t="s">
        <v>1504</v>
      </c>
      <c r="J2249" t="s">
        <v>1505</v>
      </c>
      <c r="K2249" t="str">
        <f t="shared" si="70"/>
        <v>Mänkimiehentie 21 02780 Espoo</v>
      </c>
      <c r="L2249" t="str">
        <f t="shared" si="71"/>
        <v>400276 - Tomato powder spray dried AF (K),200492 - Lihel OY,2007,950,FI,Espoo,Mänkimiehentie 21 02780 Espoo</v>
      </c>
    </row>
    <row r="2250" spans="1:12">
      <c r="A2250" s="6" t="s">
        <v>291</v>
      </c>
      <c r="B2250" s="7" t="s">
        <v>4</v>
      </c>
      <c r="C2250" s="7">
        <v>2007</v>
      </c>
      <c r="D2250" s="8">
        <v>1497.2</v>
      </c>
      <c r="E2250" s="4" t="s">
        <v>1474</v>
      </c>
      <c r="F2250">
        <v>0</v>
      </c>
      <c r="G2250">
        <v>0</v>
      </c>
      <c r="H2250" s="4" t="s">
        <v>1503</v>
      </c>
      <c r="I2250" t="s">
        <v>1504</v>
      </c>
      <c r="J2250" t="s">
        <v>1505</v>
      </c>
      <c r="K2250" t="str">
        <f t="shared" si="70"/>
        <v>Mänkimiehentie 21 02780 Espoo</v>
      </c>
      <c r="L2250" t="str">
        <f t="shared" si="71"/>
        <v>400277 - White pepper ground HT NOT ACTIVE,200492 - Lihel OY,2007,1497,2,FI,Espoo,Mänkimiehentie 21 02780 Espoo</v>
      </c>
    </row>
    <row r="2251" spans="1:12">
      <c r="A2251" s="6" t="s">
        <v>301</v>
      </c>
      <c r="B2251" s="7" t="s">
        <v>4</v>
      </c>
      <c r="C2251" s="7">
        <v>2007</v>
      </c>
      <c r="D2251" s="8">
        <v>4749</v>
      </c>
      <c r="E2251" s="4" t="s">
        <v>1474</v>
      </c>
      <c r="F2251">
        <v>0</v>
      </c>
      <c r="G2251">
        <v>0</v>
      </c>
      <c r="H2251" s="4" t="s">
        <v>1503</v>
      </c>
      <c r="I2251" t="s">
        <v>1504</v>
      </c>
      <c r="J2251" t="s">
        <v>1505</v>
      </c>
      <c r="K2251" t="str">
        <f t="shared" si="70"/>
        <v>Mänkimiehentie 21 02780 Espoo</v>
      </c>
      <c r="L2251" t="str">
        <f t="shared" si="71"/>
        <v>400285 - Sukker (melis st¸dt) sekk ? 25 kg NOT ACT,200492 - Lihel OY,2007,4749,FI,Espoo,Mänkimiehentie 21 02780 Espoo</v>
      </c>
    </row>
    <row r="2252" spans="1:12">
      <c r="A2252" s="6" t="s">
        <v>304</v>
      </c>
      <c r="B2252" s="7" t="s">
        <v>4</v>
      </c>
      <c r="C2252" s="7">
        <v>2007</v>
      </c>
      <c r="D2252" s="8">
        <v>5574.9</v>
      </c>
      <c r="E2252" s="4" t="s">
        <v>1474</v>
      </c>
      <c r="F2252">
        <v>0</v>
      </c>
      <c r="G2252">
        <v>0</v>
      </c>
      <c r="H2252" s="4" t="s">
        <v>1503</v>
      </c>
      <c r="I2252" t="s">
        <v>1504</v>
      </c>
      <c r="J2252" t="s">
        <v>1505</v>
      </c>
      <c r="K2252" t="str">
        <f t="shared" si="70"/>
        <v>Mänkimiehentie 21 02780 Espoo</v>
      </c>
      <c r="L2252" t="str">
        <f t="shared" si="71"/>
        <v>400287 - Rapeseed oil AF,200492 - Lihel OY,2007,5574,9,FI,Espoo,Mänkimiehentie 21 02780 Espoo</v>
      </c>
    </row>
    <row r="2253" spans="1:12">
      <c r="A2253" s="6" t="s">
        <v>313</v>
      </c>
      <c r="B2253" s="7" t="s">
        <v>4</v>
      </c>
      <c r="C2253" s="7">
        <v>2007</v>
      </c>
      <c r="D2253" s="8">
        <v>498.96</v>
      </c>
      <c r="E2253" s="4" t="s">
        <v>1474</v>
      </c>
      <c r="F2253">
        <v>0</v>
      </c>
      <c r="G2253">
        <v>0</v>
      </c>
      <c r="H2253" s="4" t="s">
        <v>1503</v>
      </c>
      <c r="I2253" t="s">
        <v>1504</v>
      </c>
      <c r="J2253" t="s">
        <v>1505</v>
      </c>
      <c r="K2253" t="str">
        <f t="shared" si="70"/>
        <v>Mänkimiehentie 21 02780 Espoo</v>
      </c>
      <c r="L2253" t="str">
        <f t="shared" si="71"/>
        <v>400297 - Mustardseed Yellow whole HT,200492 - Lihel OY,2007,498,96,FI,Espoo,Mänkimiehentie 21 02780 Espoo</v>
      </c>
    </row>
    <row r="2254" spans="1:12">
      <c r="A2254" s="6" t="s">
        <v>315</v>
      </c>
      <c r="B2254" s="7" t="s">
        <v>4</v>
      </c>
      <c r="C2254" s="7">
        <v>2007</v>
      </c>
      <c r="D2254" s="8">
        <v>1646.7</v>
      </c>
      <c r="E2254" s="4" t="s">
        <v>1474</v>
      </c>
      <c r="F2254">
        <v>0</v>
      </c>
      <c r="G2254">
        <v>0</v>
      </c>
      <c r="H2254" s="4" t="s">
        <v>1503</v>
      </c>
      <c r="I2254" t="s">
        <v>1504</v>
      </c>
      <c r="J2254" t="s">
        <v>1505</v>
      </c>
      <c r="K2254" t="str">
        <f t="shared" si="70"/>
        <v>Mänkimiehentie 21 02780 Espoo</v>
      </c>
      <c r="L2254" t="str">
        <f t="shared" si="71"/>
        <v>400300 - Trisodium citrate (E 331),200492 - Lihel OY,2007,1646,7,FI,Espoo,Mänkimiehentie 21 02780 Espoo</v>
      </c>
    </row>
    <row r="2255" spans="1:12">
      <c r="A2255" s="6" t="s">
        <v>316</v>
      </c>
      <c r="B2255" s="7" t="s">
        <v>4</v>
      </c>
      <c r="C2255" s="7">
        <v>2007</v>
      </c>
      <c r="D2255" s="8">
        <v>950</v>
      </c>
      <c r="E2255" s="4" t="s">
        <v>1474</v>
      </c>
      <c r="F2255">
        <v>0</v>
      </c>
      <c r="G2255">
        <v>0</v>
      </c>
      <c r="H2255" s="4" t="s">
        <v>1503</v>
      </c>
      <c r="I2255" t="s">
        <v>1504</v>
      </c>
      <c r="J2255" t="s">
        <v>1505</v>
      </c>
      <c r="K2255" t="str">
        <f t="shared" si="70"/>
        <v>Mänkimiehentie 21 02780 Espoo</v>
      </c>
      <c r="L2255" t="str">
        <f t="shared" si="71"/>
        <v>400301 - Black Pepper ground microsafe NOT ACTIVE,200492 - Lihel OY,2007,950,FI,Espoo,Mänkimiehentie 21 02780 Espoo</v>
      </c>
    </row>
    <row r="2256" spans="1:12">
      <c r="A2256" s="6" t="s">
        <v>320</v>
      </c>
      <c r="B2256" s="7" t="s">
        <v>4</v>
      </c>
      <c r="C2256" s="7">
        <v>2007</v>
      </c>
      <c r="D2256" s="8">
        <v>7416.9</v>
      </c>
      <c r="E2256" s="4" t="s">
        <v>1474</v>
      </c>
      <c r="F2256">
        <v>0</v>
      </c>
      <c r="G2256">
        <v>0</v>
      </c>
      <c r="H2256" s="4" t="s">
        <v>1503</v>
      </c>
      <c r="I2256" t="s">
        <v>1504</v>
      </c>
      <c r="J2256" t="s">
        <v>1505</v>
      </c>
      <c r="K2256" t="str">
        <f t="shared" si="70"/>
        <v>Mänkimiehentie 21 02780 Espoo</v>
      </c>
      <c r="L2256" t="str">
        <f t="shared" si="71"/>
        <v>400305 - Guargum (E 412) AF,200492 - Lihel OY,2007,7416,9,FI,Espoo,Mänkimiehentie 21 02780 Espoo</v>
      </c>
    </row>
    <row r="2257" spans="1:12">
      <c r="A2257" s="6" t="s">
        <v>323</v>
      </c>
      <c r="B2257" s="7" t="s">
        <v>4</v>
      </c>
      <c r="C2257" s="7">
        <v>2007</v>
      </c>
      <c r="D2257" s="8">
        <v>115</v>
      </c>
      <c r="E2257" s="4" t="s">
        <v>1474</v>
      </c>
      <c r="F2257">
        <v>0</v>
      </c>
      <c r="G2257">
        <v>0</v>
      </c>
      <c r="H2257" s="4" t="s">
        <v>1503</v>
      </c>
      <c r="I2257" t="s">
        <v>1504</v>
      </c>
      <c r="J2257" t="s">
        <v>1505</v>
      </c>
      <c r="K2257" t="str">
        <f t="shared" si="70"/>
        <v>Mänkimiehentie 21 02780 Espoo</v>
      </c>
      <c r="L2257" t="str">
        <f t="shared" si="71"/>
        <v>400306 - Flavour Onion Fried liquid NOT ACTIVE,200492 - Lihel OY,2007,115,FI,Espoo,Mänkimiehentie 21 02780 Espoo</v>
      </c>
    </row>
    <row r="2258" spans="1:12">
      <c r="A2258" s="6" t="s">
        <v>325</v>
      </c>
      <c r="B2258" s="7" t="s">
        <v>4</v>
      </c>
      <c r="C2258" s="7">
        <v>2007</v>
      </c>
      <c r="D2258" s="8">
        <v>117.1</v>
      </c>
      <c r="E2258" s="4" t="s">
        <v>1474</v>
      </c>
      <c r="F2258">
        <v>0</v>
      </c>
      <c r="G2258">
        <v>0</v>
      </c>
      <c r="H2258" s="4" t="s">
        <v>1503</v>
      </c>
      <c r="I2258" t="s">
        <v>1504</v>
      </c>
      <c r="J2258" t="s">
        <v>1505</v>
      </c>
      <c r="K2258" t="str">
        <f t="shared" si="70"/>
        <v>Mänkimiehentie 21 02780 Espoo</v>
      </c>
      <c r="L2258" t="str">
        <f t="shared" si="71"/>
        <v>400307 - O/R Nutmeg 40% AF,200492 - Lihel OY,2007,117,1,FI,Espoo,Mänkimiehentie 21 02780 Espoo</v>
      </c>
    </row>
    <row r="2259" spans="1:12">
      <c r="A2259" s="6" t="s">
        <v>327</v>
      </c>
      <c r="B2259" s="7" t="s">
        <v>4</v>
      </c>
      <c r="C2259" s="7">
        <v>2007</v>
      </c>
      <c r="D2259" s="8">
        <v>268.7</v>
      </c>
      <c r="E2259" s="4" t="s">
        <v>1474</v>
      </c>
      <c r="F2259">
        <v>0</v>
      </c>
      <c r="G2259">
        <v>0</v>
      </c>
      <c r="H2259" s="4" t="s">
        <v>1503</v>
      </c>
      <c r="I2259" t="s">
        <v>1504</v>
      </c>
      <c r="J2259" t="s">
        <v>1505</v>
      </c>
      <c r="K2259" t="str">
        <f t="shared" si="70"/>
        <v>Mänkimiehentie 21 02780 Espoo</v>
      </c>
      <c r="L2259" t="str">
        <f t="shared" si="71"/>
        <v>400308 - O/R Black Pepper 36/18 AF,200492 - Lihel OY,2007,268,7,FI,Espoo,Mänkimiehentie 21 02780 Espoo</v>
      </c>
    </row>
    <row r="2260" spans="1:12">
      <c r="A2260" s="6" t="s">
        <v>329</v>
      </c>
      <c r="B2260" s="7" t="s">
        <v>4</v>
      </c>
      <c r="C2260" s="7">
        <v>2007</v>
      </c>
      <c r="D2260" s="8">
        <v>108.5</v>
      </c>
      <c r="E2260" s="4" t="s">
        <v>1474</v>
      </c>
      <c r="F2260">
        <v>0</v>
      </c>
      <c r="G2260">
        <v>0</v>
      </c>
      <c r="H2260" s="4" t="s">
        <v>1503</v>
      </c>
      <c r="I2260" t="s">
        <v>1504</v>
      </c>
      <c r="J2260" t="s">
        <v>1505</v>
      </c>
      <c r="K2260" t="str">
        <f t="shared" si="70"/>
        <v>Mänkimiehentie 21 02780 Espoo</v>
      </c>
      <c r="L2260" t="str">
        <f t="shared" si="71"/>
        <v>400309 - Onion minced  SB Not active,200492 - Lihel OY,2007,108,5,FI,Espoo,Mänkimiehentie 21 02780 Espoo</v>
      </c>
    </row>
    <row r="2261" spans="1:12">
      <c r="A2261" s="6" t="s">
        <v>331</v>
      </c>
      <c r="B2261" s="7" t="s">
        <v>4</v>
      </c>
      <c r="C2261" s="7">
        <v>2007</v>
      </c>
      <c r="D2261" s="8">
        <v>100</v>
      </c>
      <c r="E2261" s="4" t="s">
        <v>1474</v>
      </c>
      <c r="F2261">
        <v>0</v>
      </c>
      <c r="G2261">
        <v>0</v>
      </c>
      <c r="H2261" s="4" t="s">
        <v>1503</v>
      </c>
      <c r="I2261" t="s">
        <v>1504</v>
      </c>
      <c r="J2261" t="s">
        <v>1505</v>
      </c>
      <c r="K2261" t="str">
        <f t="shared" si="70"/>
        <v>Mänkimiehentie 21 02780 Espoo</v>
      </c>
      <c r="L2261" t="str">
        <f t="shared" si="71"/>
        <v>400310 - Parsley rubbed HT NOT ACTIVE,200492 - Lihel OY,2007,100,FI,Espoo,Mänkimiehentie 21 02780 Espoo</v>
      </c>
    </row>
    <row r="2262" spans="1:12">
      <c r="A2262" s="6" t="s">
        <v>332</v>
      </c>
      <c r="B2262" s="7" t="s">
        <v>4</v>
      </c>
      <c r="C2262" s="7">
        <v>2007</v>
      </c>
      <c r="D2262" s="8">
        <v>13313.6</v>
      </c>
      <c r="E2262" s="4" t="s">
        <v>1474</v>
      </c>
      <c r="F2262">
        <v>0</v>
      </c>
      <c r="G2262">
        <v>0</v>
      </c>
      <c r="H2262" s="4" t="s">
        <v>1503</v>
      </c>
      <c r="I2262" t="s">
        <v>1504</v>
      </c>
      <c r="J2262" t="s">
        <v>1505</v>
      </c>
      <c r="K2262" t="str">
        <f t="shared" si="70"/>
        <v>Mänkimiehentie 21 02780 Espoo</v>
      </c>
      <c r="L2262" t="str">
        <f t="shared" si="71"/>
        <v>400311 - Salt Vacuum fine refined AF,200492 - Lihel OY,2007,13313,6,FI,Espoo,Mänkimiehentie 21 02780 Espoo</v>
      </c>
    </row>
    <row r="2263" spans="1:12">
      <c r="A2263" s="6" t="s">
        <v>348</v>
      </c>
      <c r="B2263" s="7" t="s">
        <v>4</v>
      </c>
      <c r="C2263" s="7">
        <v>2007</v>
      </c>
      <c r="D2263" s="8">
        <v>25</v>
      </c>
      <c r="E2263" s="4" t="s">
        <v>1474</v>
      </c>
      <c r="F2263">
        <v>0</v>
      </c>
      <c r="G2263">
        <v>0</v>
      </c>
      <c r="H2263" s="4" t="s">
        <v>1503</v>
      </c>
      <c r="I2263" t="s">
        <v>1504</v>
      </c>
      <c r="J2263" t="s">
        <v>1505</v>
      </c>
      <c r="K2263" t="str">
        <f t="shared" si="70"/>
        <v>Mänkimiehentie 21 02780 Espoo</v>
      </c>
      <c r="L2263" t="str">
        <f t="shared" si="71"/>
        <v>400323 - Green pepper cracked,200492 - Lihel OY,2007,25,FI,Espoo,Mänkimiehentie 21 02780 Espoo</v>
      </c>
    </row>
    <row r="2264" spans="1:12">
      <c r="A2264" s="6" t="s">
        <v>356</v>
      </c>
      <c r="B2264" s="7" t="s">
        <v>4</v>
      </c>
      <c r="C2264" s="7">
        <v>2007</v>
      </c>
      <c r="D2264" s="8">
        <v>5935.99</v>
      </c>
      <c r="E2264" s="4" t="s">
        <v>1474</v>
      </c>
      <c r="F2264">
        <v>0</v>
      </c>
      <c r="G2264">
        <v>0</v>
      </c>
      <c r="H2264" s="4" t="s">
        <v>1503</v>
      </c>
      <c r="I2264" t="s">
        <v>1504</v>
      </c>
      <c r="J2264" t="s">
        <v>1505</v>
      </c>
      <c r="K2264" t="str">
        <f t="shared" si="70"/>
        <v>Mänkimiehentie 21 02780 Espoo</v>
      </c>
      <c r="L2264" t="str">
        <f t="shared" si="71"/>
        <v>400331 - Curry powder HT NOT ACTIVE,200492 - Lihel OY,2007,5935,99,FI,Espoo,Mänkimiehentie 21 02780 Espoo</v>
      </c>
    </row>
    <row r="2265" spans="1:12">
      <c r="A2265" s="6" t="s">
        <v>357</v>
      </c>
      <c r="B2265" s="7" t="s">
        <v>4</v>
      </c>
      <c r="C2265" s="7">
        <v>2007</v>
      </c>
      <c r="D2265" s="8">
        <v>50</v>
      </c>
      <c r="E2265" s="4" t="s">
        <v>1474</v>
      </c>
      <c r="F2265">
        <v>0</v>
      </c>
      <c r="G2265">
        <v>0</v>
      </c>
      <c r="H2265" s="4" t="s">
        <v>1503</v>
      </c>
      <c r="I2265" t="s">
        <v>1504</v>
      </c>
      <c r="J2265" t="s">
        <v>1505</v>
      </c>
      <c r="K2265" t="str">
        <f t="shared" si="70"/>
        <v>Mänkimiehentie 21 02780 Espoo</v>
      </c>
      <c r="L2265" t="str">
        <f t="shared" si="71"/>
        <v>400332 - Fennel ground,200492 - Lihel OY,2007,50,FI,Espoo,Mänkimiehentie 21 02780 Espoo</v>
      </c>
    </row>
    <row r="2266" spans="1:12">
      <c r="A2266" s="6" t="s">
        <v>358</v>
      </c>
      <c r="B2266" s="7" t="s">
        <v>4</v>
      </c>
      <c r="C2266" s="7">
        <v>2007</v>
      </c>
      <c r="D2266" s="8">
        <v>15</v>
      </c>
      <c r="E2266" s="4" t="s">
        <v>1474</v>
      </c>
      <c r="F2266">
        <v>0</v>
      </c>
      <c r="G2266">
        <v>0</v>
      </c>
      <c r="H2266" s="4" t="s">
        <v>1503</v>
      </c>
      <c r="I2266" t="s">
        <v>1504</v>
      </c>
      <c r="J2266" t="s">
        <v>1505</v>
      </c>
      <c r="K2266" t="str">
        <f t="shared" si="70"/>
        <v>Mänkimiehentie 21 02780 Espoo</v>
      </c>
      <c r="L2266" t="str">
        <f t="shared" si="71"/>
        <v>400333 - Cinnamon ground 50/50 15645 AF,200492 - Lihel OY,2007,15,FI,Espoo,Mänkimiehentie 21 02780 Espoo</v>
      </c>
    </row>
    <row r="2267" spans="1:12">
      <c r="A2267" s="6" t="s">
        <v>360</v>
      </c>
      <c r="B2267" s="7" t="s">
        <v>4</v>
      </c>
      <c r="C2267" s="7">
        <v>2007</v>
      </c>
      <c r="D2267" s="8">
        <v>25</v>
      </c>
      <c r="E2267" s="4" t="s">
        <v>1474</v>
      </c>
      <c r="F2267">
        <v>0</v>
      </c>
      <c r="G2267">
        <v>0</v>
      </c>
      <c r="H2267" s="4" t="s">
        <v>1503</v>
      </c>
      <c r="I2267" t="s">
        <v>1504</v>
      </c>
      <c r="J2267" t="s">
        <v>1505</v>
      </c>
      <c r="K2267" t="str">
        <f t="shared" si="70"/>
        <v>Mänkimiehentie 21 02780 Espoo</v>
      </c>
      <c r="L2267" t="str">
        <f t="shared" si="71"/>
        <v>400336 - Juniperberries coarse ground,200492 - Lihel OY,2007,25,FI,Espoo,Mänkimiehentie 21 02780 Espoo</v>
      </c>
    </row>
    <row r="2268" spans="1:12">
      <c r="A2268" s="6" t="s">
        <v>2114</v>
      </c>
      <c r="B2268" s="7" t="s">
        <v>4</v>
      </c>
      <c r="C2268" s="7">
        <v>2007</v>
      </c>
      <c r="D2268" s="8">
        <v>1119.5999999999999</v>
      </c>
      <c r="E2268" s="4" t="s">
        <v>1474</v>
      </c>
      <c r="F2268">
        <v>0</v>
      </c>
      <c r="G2268">
        <v>0</v>
      </c>
      <c r="H2268" s="4" t="s">
        <v>1503</v>
      </c>
      <c r="I2268" t="s">
        <v>1504</v>
      </c>
      <c r="J2268" t="s">
        <v>1505</v>
      </c>
      <c r="K2268" t="str">
        <f t="shared" si="70"/>
        <v>Mänkimiehentie 21 02780 Espoo</v>
      </c>
      <c r="L2268" t="str">
        <f t="shared" si="71"/>
        <v>400341 - Red bell pepper 2.0-3.0 HT AF,200492 - Lihel OY,2007,1119,6,FI,Espoo,Mänkimiehentie 21 02780 Espoo</v>
      </c>
    </row>
    <row r="2269" spans="1:12">
      <c r="A2269" s="6" t="s">
        <v>2146</v>
      </c>
      <c r="B2269" s="7" t="s">
        <v>4</v>
      </c>
      <c r="C2269" s="7">
        <v>2007</v>
      </c>
      <c r="D2269" s="8">
        <v>50</v>
      </c>
      <c r="E2269" s="4" t="s">
        <v>1474</v>
      </c>
      <c r="F2269">
        <v>0</v>
      </c>
      <c r="G2269">
        <v>0</v>
      </c>
      <c r="H2269" s="4" t="s">
        <v>1503</v>
      </c>
      <c r="I2269" t="s">
        <v>1504</v>
      </c>
      <c r="J2269" t="s">
        <v>1505</v>
      </c>
      <c r="K2269" t="str">
        <f t="shared" si="70"/>
        <v>Mänkimiehentie 21 02780 Espoo</v>
      </c>
      <c r="L2269" t="str">
        <f t="shared" si="71"/>
        <v>400343 - Carrot granules  0.8-2.0,200492 - Lihel OY,2007,50,FI,Espoo,Mänkimiehentie 21 02780 Espoo</v>
      </c>
    </row>
    <row r="2270" spans="1:12">
      <c r="A2270" s="6" t="s">
        <v>369</v>
      </c>
      <c r="B2270" s="7" t="s">
        <v>4</v>
      </c>
      <c r="C2270" s="7">
        <v>2007</v>
      </c>
      <c r="D2270" s="8">
        <v>385.56</v>
      </c>
      <c r="E2270" s="4" t="s">
        <v>1474</v>
      </c>
      <c r="F2270">
        <v>0</v>
      </c>
      <c r="G2270">
        <v>0</v>
      </c>
      <c r="H2270" s="4" t="s">
        <v>1503</v>
      </c>
      <c r="I2270" t="s">
        <v>1504</v>
      </c>
      <c r="J2270" t="s">
        <v>1505</v>
      </c>
      <c r="K2270" t="str">
        <f t="shared" si="70"/>
        <v>Mänkimiehentie 21 02780 Espoo</v>
      </c>
      <c r="L2270" t="str">
        <f t="shared" si="71"/>
        <v>400347 - Mustardseed cracked SP 290014 NOT ACTIVE,200492 - Lihel OY,2007,385,56,FI,Espoo,Mänkimiehentie 21 02780 Espoo</v>
      </c>
    </row>
    <row r="2271" spans="1:12">
      <c r="A2271" s="6" t="s">
        <v>370</v>
      </c>
      <c r="B2271" s="7" t="s">
        <v>4</v>
      </c>
      <c r="C2271" s="7">
        <v>2007</v>
      </c>
      <c r="D2271" s="8">
        <v>14055.3</v>
      </c>
      <c r="E2271" s="4" t="s">
        <v>1474</v>
      </c>
      <c r="F2271">
        <v>0</v>
      </c>
      <c r="G2271">
        <v>0</v>
      </c>
      <c r="H2271" s="4" t="s">
        <v>1503</v>
      </c>
      <c r="I2271" t="s">
        <v>1504</v>
      </c>
      <c r="J2271" t="s">
        <v>1505</v>
      </c>
      <c r="K2271" t="str">
        <f t="shared" si="70"/>
        <v>Mänkimiehentie 21 02780 Espoo</v>
      </c>
      <c r="L2271" t="str">
        <f t="shared" si="71"/>
        <v>400348 - Mustardseed deheated ground HT,200492 - Lihel OY,2007,14055,3,FI,Espoo,Mänkimiehentie 21 02780 Espoo</v>
      </c>
    </row>
    <row r="2272" spans="1:12">
      <c r="A2272" s="6" t="s">
        <v>372</v>
      </c>
      <c r="B2272" s="7" t="s">
        <v>4</v>
      </c>
      <c r="C2272" s="7">
        <v>2007</v>
      </c>
      <c r="D2272" s="8">
        <v>2036.7</v>
      </c>
      <c r="E2272" s="4" t="s">
        <v>1474</v>
      </c>
      <c r="F2272">
        <v>0</v>
      </c>
      <c r="G2272">
        <v>0</v>
      </c>
      <c r="H2272" s="4" t="s">
        <v>1503</v>
      </c>
      <c r="I2272" t="s">
        <v>1504</v>
      </c>
      <c r="J2272" t="s">
        <v>1505</v>
      </c>
      <c r="K2272" t="str">
        <f t="shared" si="70"/>
        <v>Mänkimiehentie 21 02780 Espoo</v>
      </c>
      <c r="L2272" t="str">
        <f t="shared" si="71"/>
        <v>400349 - Mustard bran ground,200492 - Lihel OY,2007,2036,7,FI,Espoo,Mänkimiehentie 21 02780 Espoo</v>
      </c>
    </row>
    <row r="2273" spans="1:12">
      <c r="A2273" s="6" t="s">
        <v>373</v>
      </c>
      <c r="B2273" s="7" t="s">
        <v>4</v>
      </c>
      <c r="C2273" s="7">
        <v>2007</v>
      </c>
      <c r="D2273" s="8">
        <v>286.39999999999998</v>
      </c>
      <c r="E2273" s="4" t="s">
        <v>1474</v>
      </c>
      <c r="F2273">
        <v>0</v>
      </c>
      <c r="G2273">
        <v>0</v>
      </c>
      <c r="H2273" s="4" t="s">
        <v>1503</v>
      </c>
      <c r="I2273" t="s">
        <v>1504</v>
      </c>
      <c r="J2273" t="s">
        <v>1505</v>
      </c>
      <c r="K2273" t="str">
        <f t="shared" si="70"/>
        <v>Mänkimiehentie 21 02780 Espoo</v>
      </c>
      <c r="L2273" t="str">
        <f t="shared" si="71"/>
        <v>400350 - Dill rubbed,200492 - Lihel OY,2007,286,4,FI,Espoo,Mänkimiehentie 21 02780 Espoo</v>
      </c>
    </row>
    <row r="2274" spans="1:12">
      <c r="A2274" s="6" t="s">
        <v>2141</v>
      </c>
      <c r="B2274" s="7" t="s">
        <v>4</v>
      </c>
      <c r="C2274" s="7">
        <v>2007</v>
      </c>
      <c r="D2274" s="8">
        <v>236</v>
      </c>
      <c r="E2274" s="4" t="s">
        <v>1474</v>
      </c>
      <c r="F2274">
        <v>0</v>
      </c>
      <c r="G2274">
        <v>0</v>
      </c>
      <c r="H2274" s="4" t="s">
        <v>1503</v>
      </c>
      <c r="I2274" t="s">
        <v>1504</v>
      </c>
      <c r="J2274" t="s">
        <v>1505</v>
      </c>
      <c r="K2274" t="str">
        <f t="shared" si="70"/>
        <v>Mänkimiehentie 21 02780 Espoo</v>
      </c>
      <c r="L2274" t="str">
        <f t="shared" si="71"/>
        <v>400351 - White pepper cracked 0.72 HT NOT ACTIVE,200492 - Lihel OY,2007,236,FI,Espoo,Mänkimiehentie 21 02780 Espoo</v>
      </c>
    </row>
    <row r="2275" spans="1:12">
      <c r="A2275" s="6" t="s">
        <v>374</v>
      </c>
      <c r="B2275" s="7" t="s">
        <v>4</v>
      </c>
      <c r="C2275" s="7">
        <v>2007</v>
      </c>
      <c r="D2275" s="8">
        <v>90</v>
      </c>
      <c r="E2275" s="4" t="s">
        <v>1474</v>
      </c>
      <c r="F2275">
        <v>0</v>
      </c>
      <c r="G2275">
        <v>0</v>
      </c>
      <c r="H2275" s="4" t="s">
        <v>1503</v>
      </c>
      <c r="I2275" t="s">
        <v>1504</v>
      </c>
      <c r="J2275" t="s">
        <v>1505</v>
      </c>
      <c r="K2275" t="str">
        <f t="shared" si="70"/>
        <v>Mänkimiehentie 21 02780 Espoo</v>
      </c>
      <c r="L2275" t="str">
        <f t="shared" si="71"/>
        <v>400352 - Onion chopped LB,200492 - Lihel OY,2007,90,FI,Espoo,Mänkimiehentie 21 02780 Espoo</v>
      </c>
    </row>
    <row r="2276" spans="1:12">
      <c r="A2276" s="6" t="s">
        <v>375</v>
      </c>
      <c r="B2276" s="7" t="s">
        <v>4</v>
      </c>
      <c r="C2276" s="7">
        <v>2007</v>
      </c>
      <c r="D2276" s="8">
        <v>180.7</v>
      </c>
      <c r="E2276" s="4" t="s">
        <v>1474</v>
      </c>
      <c r="F2276">
        <v>0</v>
      </c>
      <c r="G2276">
        <v>0</v>
      </c>
      <c r="H2276" s="4" t="s">
        <v>1503</v>
      </c>
      <c r="I2276" t="s">
        <v>1504</v>
      </c>
      <c r="J2276" t="s">
        <v>1505</v>
      </c>
      <c r="K2276" t="str">
        <f t="shared" si="70"/>
        <v>Mänkimiehentie 21 02780 Espoo</v>
      </c>
      <c r="L2276" t="str">
        <f t="shared" si="71"/>
        <v>400353 - Garlic granulated LB,200492 - Lihel OY,2007,180,7,FI,Espoo,Mänkimiehentie 21 02780 Espoo</v>
      </c>
    </row>
    <row r="2277" spans="1:12">
      <c r="A2277" s="6" t="s">
        <v>376</v>
      </c>
      <c r="B2277" s="7" t="s">
        <v>4</v>
      </c>
      <c r="C2277" s="7">
        <v>2007</v>
      </c>
      <c r="D2277" s="8">
        <v>300</v>
      </c>
      <c r="E2277" s="4" t="s">
        <v>1474</v>
      </c>
      <c r="F2277">
        <v>0</v>
      </c>
      <c r="G2277">
        <v>0</v>
      </c>
      <c r="H2277" s="4" t="s">
        <v>1503</v>
      </c>
      <c r="I2277" t="s">
        <v>1504</v>
      </c>
      <c r="J2277" t="s">
        <v>1505</v>
      </c>
      <c r="K2277" t="str">
        <f t="shared" si="70"/>
        <v>Mänkimiehentie 21 02780 Espoo</v>
      </c>
      <c r="L2277" t="str">
        <f t="shared" si="71"/>
        <v>400354 - Garlic minced LB AF,200492 - Lihel OY,2007,300,FI,Espoo,Mänkimiehentie 21 02780 Espoo</v>
      </c>
    </row>
    <row r="2278" spans="1:12">
      <c r="A2278" s="6" t="s">
        <v>377</v>
      </c>
      <c r="B2278" s="7" t="s">
        <v>4</v>
      </c>
      <c r="C2278" s="7">
        <v>2007</v>
      </c>
      <c r="D2278" s="8">
        <v>413.1</v>
      </c>
      <c r="E2278" s="4" t="s">
        <v>1474</v>
      </c>
      <c r="F2278">
        <v>0</v>
      </c>
      <c r="G2278">
        <v>0</v>
      </c>
      <c r="H2278" s="4" t="s">
        <v>1503</v>
      </c>
      <c r="I2278" t="s">
        <v>1504</v>
      </c>
      <c r="J2278" t="s">
        <v>1505</v>
      </c>
      <c r="K2278" t="str">
        <f t="shared" si="70"/>
        <v>Mänkimiehentie 21 02780 Espoo</v>
      </c>
      <c r="L2278" t="str">
        <f t="shared" si="71"/>
        <v>400357 - Essiccum 10725 E262 E330 25kg NOT ACTIVE,200492 - Lihel OY,2007,413,1,FI,Espoo,Mänkimiehentie 21 02780 Espoo</v>
      </c>
    </row>
    <row r="2279" spans="1:12">
      <c r="A2279" s="6" t="s">
        <v>380</v>
      </c>
      <c r="B2279" s="7" t="s">
        <v>4</v>
      </c>
      <c r="C2279" s="7">
        <v>2007</v>
      </c>
      <c r="D2279" s="8">
        <v>1100</v>
      </c>
      <c r="E2279" s="4" t="s">
        <v>1474</v>
      </c>
      <c r="F2279">
        <v>0</v>
      </c>
      <c r="G2279">
        <v>0</v>
      </c>
      <c r="H2279" s="4" t="s">
        <v>1503</v>
      </c>
      <c r="I2279" t="s">
        <v>1504</v>
      </c>
      <c r="J2279" t="s">
        <v>1505</v>
      </c>
      <c r="K2279" t="str">
        <f t="shared" si="70"/>
        <v>Mänkimiehentie 21 02780 Espoo</v>
      </c>
      <c r="L2279" t="str">
        <f t="shared" si="71"/>
        <v>400359 - Sugar Brown,200492 - Lihel OY,2007,1100,FI,Espoo,Mänkimiehentie 21 02780 Espoo</v>
      </c>
    </row>
    <row r="2280" spans="1:12">
      <c r="A2280" s="6" t="s">
        <v>381</v>
      </c>
      <c r="B2280" s="7" t="s">
        <v>4</v>
      </c>
      <c r="C2280" s="7">
        <v>2007</v>
      </c>
      <c r="D2280" s="8">
        <v>8825</v>
      </c>
      <c r="E2280" s="4" t="s">
        <v>1474</v>
      </c>
      <c r="F2280">
        <v>0</v>
      </c>
      <c r="G2280">
        <v>0</v>
      </c>
      <c r="H2280" s="4" t="s">
        <v>1503</v>
      </c>
      <c r="I2280" t="s">
        <v>1504</v>
      </c>
      <c r="J2280" t="s">
        <v>1505</v>
      </c>
      <c r="K2280" t="str">
        <f t="shared" si="70"/>
        <v>Mänkimiehentie 21 02780 Espoo</v>
      </c>
      <c r="L2280" t="str">
        <f t="shared" si="71"/>
        <v>400360 - Sodium erythorbate (E 316),200492 - Lihel OY,2007,8825,FI,Espoo,Mänkimiehentie 21 02780 Espoo</v>
      </c>
    </row>
    <row r="2281" spans="1:12">
      <c r="A2281" s="6" t="s">
        <v>382</v>
      </c>
      <c r="B2281" s="7" t="s">
        <v>4</v>
      </c>
      <c r="C2281" s="7">
        <v>2007</v>
      </c>
      <c r="D2281" s="8">
        <v>2000</v>
      </c>
      <c r="E2281" s="4" t="s">
        <v>1474</v>
      </c>
      <c r="F2281">
        <v>0</v>
      </c>
      <c r="G2281">
        <v>0</v>
      </c>
      <c r="H2281" s="4" t="s">
        <v>1503</v>
      </c>
      <c r="I2281" t="s">
        <v>1504</v>
      </c>
      <c r="J2281" t="s">
        <v>1505</v>
      </c>
      <c r="K2281" t="str">
        <f t="shared" si="70"/>
        <v>Mänkimiehentie 21 02780 Espoo</v>
      </c>
      <c r="L2281" t="str">
        <f t="shared" si="71"/>
        <v>400361 - Sodium bicarbonate (E 500),200492 - Lihel OY,2007,2000,FI,Espoo,Mänkimiehentie 21 02780 Espoo</v>
      </c>
    </row>
    <row r="2282" spans="1:12">
      <c r="A2282" s="6" t="s">
        <v>385</v>
      </c>
      <c r="B2282" s="7" t="s">
        <v>4</v>
      </c>
      <c r="C2282" s="7">
        <v>2007</v>
      </c>
      <c r="D2282" s="8">
        <v>26</v>
      </c>
      <c r="E2282" s="4" t="s">
        <v>1474</v>
      </c>
      <c r="F2282">
        <v>0</v>
      </c>
      <c r="G2282">
        <v>0</v>
      </c>
      <c r="H2282" s="4" t="s">
        <v>1503</v>
      </c>
      <c r="I2282" t="s">
        <v>1504</v>
      </c>
      <c r="J2282" t="s">
        <v>1505</v>
      </c>
      <c r="K2282" t="str">
        <f t="shared" si="70"/>
        <v>Mänkimiehentie 21 02780 Espoo</v>
      </c>
      <c r="L2282" t="str">
        <f t="shared" si="71"/>
        <v>400364 - Calcium chloride (E 509),200492 - Lihel OY,2007,26,FI,Espoo,Mänkimiehentie 21 02780 Espoo</v>
      </c>
    </row>
    <row r="2283" spans="1:12">
      <c r="A2283" s="6" t="s">
        <v>386</v>
      </c>
      <c r="B2283" s="7" t="s">
        <v>4</v>
      </c>
      <c r="C2283" s="7">
        <v>2007</v>
      </c>
      <c r="D2283" s="8">
        <v>50</v>
      </c>
      <c r="E2283" s="4" t="s">
        <v>1474</v>
      </c>
      <c r="F2283">
        <v>0</v>
      </c>
      <c r="G2283">
        <v>0</v>
      </c>
      <c r="H2283" s="4" t="s">
        <v>1503</v>
      </c>
      <c r="I2283" t="s">
        <v>1504</v>
      </c>
      <c r="J2283" t="s">
        <v>1505</v>
      </c>
      <c r="K2283" t="str">
        <f t="shared" si="70"/>
        <v>Mänkimiehentie 21 02780 Espoo</v>
      </c>
      <c r="L2283" t="str">
        <f t="shared" si="71"/>
        <v>400365 - Sodium alginate (E 401) Not active,200492 - Lihel OY,2007,50,FI,Espoo,Mänkimiehentie 21 02780 Espoo</v>
      </c>
    </row>
    <row r="2284" spans="1:12">
      <c r="A2284" s="6" t="s">
        <v>2126</v>
      </c>
      <c r="B2284" s="7" t="s">
        <v>4</v>
      </c>
      <c r="C2284" s="7">
        <v>2007</v>
      </c>
      <c r="D2284" s="8">
        <v>9606.4</v>
      </c>
      <c r="E2284" s="4" t="s">
        <v>1474</v>
      </c>
      <c r="F2284">
        <v>0</v>
      </c>
      <c r="G2284">
        <v>0</v>
      </c>
      <c r="H2284" s="4" t="s">
        <v>1503</v>
      </c>
      <c r="I2284" t="s">
        <v>1504</v>
      </c>
      <c r="J2284" t="s">
        <v>1505</v>
      </c>
      <c r="K2284" t="str">
        <f t="shared" si="70"/>
        <v>Mänkimiehentie 21 02780 Espoo</v>
      </c>
      <c r="L2284" t="str">
        <f t="shared" si="71"/>
        <v>400366 - Carnal 822 E451. E450 NOT ACTIVE,200492 - Lihel OY,2007,9606,4,FI,Espoo,Mänkimiehentie 21 02780 Espoo</v>
      </c>
    </row>
    <row r="2285" spans="1:12">
      <c r="A2285" s="6" t="s">
        <v>2127</v>
      </c>
      <c r="B2285" s="7" t="s">
        <v>4</v>
      </c>
      <c r="C2285" s="7">
        <v>2007</v>
      </c>
      <c r="D2285" s="8">
        <v>3175</v>
      </c>
      <c r="E2285" s="4" t="s">
        <v>1474</v>
      </c>
      <c r="F2285">
        <v>0</v>
      </c>
      <c r="G2285">
        <v>0</v>
      </c>
      <c r="H2285" s="4" t="s">
        <v>1503</v>
      </c>
      <c r="I2285" t="s">
        <v>1504</v>
      </c>
      <c r="J2285" t="s">
        <v>1505</v>
      </c>
      <c r="K2285" t="str">
        <f t="shared" si="70"/>
        <v>Mänkimiehentie 21 02780 Espoo</v>
      </c>
      <c r="L2285" t="str">
        <f t="shared" si="71"/>
        <v>400367 - Phosphate SAPP 28 pH 4.1-4.5 (E450) 63-64,200492 - Lihel OY,2007,3175,FI,Espoo,Mänkimiehentie 21 02780 Espoo</v>
      </c>
    </row>
    <row r="2286" spans="1:12">
      <c r="A2286" s="6" t="s">
        <v>2120</v>
      </c>
      <c r="B2286" s="7" t="s">
        <v>4</v>
      </c>
      <c r="C2286" s="7">
        <v>2007</v>
      </c>
      <c r="D2286" s="8">
        <v>1000</v>
      </c>
      <c r="E2286" s="4" t="s">
        <v>1474</v>
      </c>
      <c r="F2286">
        <v>0</v>
      </c>
      <c r="G2286">
        <v>0</v>
      </c>
      <c r="H2286" s="4" t="s">
        <v>1503</v>
      </c>
      <c r="I2286" t="s">
        <v>1504</v>
      </c>
      <c r="J2286" t="s">
        <v>1505</v>
      </c>
      <c r="K2286" t="str">
        <f t="shared" si="70"/>
        <v>Mänkimiehentie 21 02780 Espoo</v>
      </c>
      <c r="L2286" t="str">
        <f t="shared" si="71"/>
        <v>400368 - Phosphate SAPP pH 3.7-5 (E450) 63-64.5 %,200492 - Lihel OY,2007,1000,FI,Espoo,Mänkimiehentie 21 02780 Espoo</v>
      </c>
    </row>
    <row r="2287" spans="1:12">
      <c r="A2287" s="6" t="s">
        <v>387</v>
      </c>
      <c r="B2287" s="7" t="s">
        <v>4</v>
      </c>
      <c r="C2287" s="7">
        <v>2007</v>
      </c>
      <c r="D2287" s="8">
        <v>4374.5</v>
      </c>
      <c r="E2287" s="4" t="s">
        <v>1474</v>
      </c>
      <c r="F2287">
        <v>0</v>
      </c>
      <c r="G2287">
        <v>0</v>
      </c>
      <c r="H2287" s="4" t="s">
        <v>1503</v>
      </c>
      <c r="I2287" t="s">
        <v>1504</v>
      </c>
      <c r="J2287" t="s">
        <v>1505</v>
      </c>
      <c r="K2287" t="str">
        <f t="shared" si="70"/>
        <v>Mänkimiehentie 21 02780 Espoo</v>
      </c>
      <c r="L2287" t="str">
        <f t="shared" si="71"/>
        <v>400369 - Carrageenan Kappa Refined (E 407),200492 - Lihel OY,2007,4374,5,FI,Espoo,Mänkimiehentie 21 02780 Espoo</v>
      </c>
    </row>
    <row r="2288" spans="1:12">
      <c r="A2288" s="6" t="s">
        <v>389</v>
      </c>
      <c r="B2288" s="7" t="s">
        <v>4</v>
      </c>
      <c r="C2288" s="7">
        <v>2007</v>
      </c>
      <c r="D2288" s="8">
        <v>3450</v>
      </c>
      <c r="E2288" s="4" t="s">
        <v>1474</v>
      </c>
      <c r="F2288">
        <v>0</v>
      </c>
      <c r="G2288">
        <v>0</v>
      </c>
      <c r="H2288" s="4" t="s">
        <v>1503</v>
      </c>
      <c r="I2288" t="s">
        <v>1504</v>
      </c>
      <c r="J2288" t="s">
        <v>1505</v>
      </c>
      <c r="K2288" t="str">
        <f t="shared" si="70"/>
        <v>Mänkimiehentie 21 02780 Espoo</v>
      </c>
      <c r="L2288" t="str">
        <f t="shared" si="71"/>
        <v>400370 - Salt Pan NTU,200492 - Lihel OY,2007,3450,FI,Espoo,Mänkimiehentie 21 02780 Espoo</v>
      </c>
    </row>
    <row r="2289" spans="1:12">
      <c r="A2289" s="6" t="s">
        <v>391</v>
      </c>
      <c r="B2289" s="7" t="s">
        <v>4</v>
      </c>
      <c r="C2289" s="7">
        <v>2007</v>
      </c>
      <c r="D2289" s="8">
        <v>900</v>
      </c>
      <c r="E2289" s="4" t="s">
        <v>1474</v>
      </c>
      <c r="F2289">
        <v>0</v>
      </c>
      <c r="G2289">
        <v>0</v>
      </c>
      <c r="H2289" s="4" t="s">
        <v>1503</v>
      </c>
      <c r="I2289" t="s">
        <v>1504</v>
      </c>
      <c r="J2289" t="s">
        <v>1505</v>
      </c>
      <c r="K2289" t="str">
        <f t="shared" si="70"/>
        <v>Mänkimiehentie 21 02780 Espoo</v>
      </c>
      <c r="L2289" t="str">
        <f t="shared" si="71"/>
        <v>400371 - Caramel colour powder 50.000 EBC (E 150c),200492 - Lihel OY,2007,900,FI,Espoo,Mänkimiehentie 21 02780 Espoo</v>
      </c>
    </row>
    <row r="2290" spans="1:12">
      <c r="A2290" s="6" t="s">
        <v>392</v>
      </c>
      <c r="B2290" s="7" t="s">
        <v>4</v>
      </c>
      <c r="C2290" s="7">
        <v>2007</v>
      </c>
      <c r="D2290" s="8">
        <v>50</v>
      </c>
      <c r="E2290" s="4" t="s">
        <v>1474</v>
      </c>
      <c r="F2290">
        <v>0</v>
      </c>
      <c r="G2290">
        <v>0</v>
      </c>
      <c r="H2290" s="4" t="s">
        <v>1503</v>
      </c>
      <c r="I2290" t="s">
        <v>1504</v>
      </c>
      <c r="J2290" t="s">
        <v>1505</v>
      </c>
      <c r="K2290" t="str">
        <f t="shared" si="70"/>
        <v>Mänkimiehentie 21 02780 Espoo</v>
      </c>
      <c r="L2290" t="str">
        <f t="shared" si="71"/>
        <v>400372 - Beta Caroten 1% (E 160a),200492 - Lihel OY,2007,50,FI,Espoo,Mänkimiehentie 21 02780 Espoo</v>
      </c>
    </row>
    <row r="2291" spans="1:12">
      <c r="A2291" s="6" t="s">
        <v>393</v>
      </c>
      <c r="B2291" s="7" t="s">
        <v>4</v>
      </c>
      <c r="C2291" s="7">
        <v>2007</v>
      </c>
      <c r="D2291" s="8">
        <v>285</v>
      </c>
      <c r="E2291" s="4" t="s">
        <v>1474</v>
      </c>
      <c r="F2291">
        <v>0</v>
      </c>
      <c r="G2291">
        <v>0</v>
      </c>
      <c r="H2291" s="4" t="s">
        <v>1503</v>
      </c>
      <c r="I2291" t="s">
        <v>1504</v>
      </c>
      <c r="J2291" t="s">
        <v>1505</v>
      </c>
      <c r="K2291" t="str">
        <f t="shared" si="70"/>
        <v>Mänkimiehentie 21 02780 Espoo</v>
      </c>
      <c r="L2291" t="str">
        <f t="shared" si="71"/>
        <v>400373 - Egg white powder NTU,200492 - Lihel OY,2007,285,FI,Espoo,Mänkimiehentie 21 02780 Espoo</v>
      </c>
    </row>
    <row r="2292" spans="1:12">
      <c r="A2292" s="6" t="s">
        <v>395</v>
      </c>
      <c r="B2292" s="7" t="s">
        <v>4</v>
      </c>
      <c r="C2292" s="7">
        <v>2007</v>
      </c>
      <c r="D2292" s="8">
        <v>315</v>
      </c>
      <c r="E2292" s="4" t="s">
        <v>1474</v>
      </c>
      <c r="F2292">
        <v>0</v>
      </c>
      <c r="G2292">
        <v>0</v>
      </c>
      <c r="H2292" s="4" t="s">
        <v>1503</v>
      </c>
      <c r="I2292" t="s">
        <v>1504</v>
      </c>
      <c r="J2292" t="s">
        <v>1505</v>
      </c>
      <c r="K2292" t="str">
        <f t="shared" si="70"/>
        <v>Mänkimiehentie 21 02780 Espoo</v>
      </c>
      <c r="L2292" t="str">
        <f t="shared" si="71"/>
        <v>400374 - Egg whole powder,200492 - Lihel OY,2007,315,FI,Espoo,Mänkimiehentie 21 02780 Espoo</v>
      </c>
    </row>
    <row r="2293" spans="1:12">
      <c r="A2293" s="6" t="s">
        <v>397</v>
      </c>
      <c r="B2293" s="7" t="s">
        <v>4</v>
      </c>
      <c r="C2293" s="7">
        <v>2007</v>
      </c>
      <c r="D2293" s="8">
        <v>3000</v>
      </c>
      <c r="E2293" s="4" t="s">
        <v>1474</v>
      </c>
      <c r="F2293">
        <v>0</v>
      </c>
      <c r="G2293">
        <v>0</v>
      </c>
      <c r="H2293" s="4" t="s">
        <v>1503</v>
      </c>
      <c r="I2293" t="s">
        <v>1504</v>
      </c>
      <c r="J2293" t="s">
        <v>1505</v>
      </c>
      <c r="K2293" t="str">
        <f t="shared" si="70"/>
        <v>Mänkimiehentie 21 02780 Espoo</v>
      </c>
      <c r="L2293" t="str">
        <f t="shared" si="71"/>
        <v>400375 - Starch modified Waxy maize PG 40 (E 1422),200492 - Lihel OY,2007,3000,FI,Espoo,Mänkimiehentie 21 02780 Espoo</v>
      </c>
    </row>
    <row r="2294" spans="1:12">
      <c r="A2294" s="6" t="s">
        <v>398</v>
      </c>
      <c r="B2294" s="7" t="s">
        <v>4</v>
      </c>
      <c r="C2294" s="7">
        <v>2007</v>
      </c>
      <c r="D2294" s="8">
        <v>5717.4</v>
      </c>
      <c r="E2294" s="4" t="s">
        <v>1474</v>
      </c>
      <c r="F2294">
        <v>0</v>
      </c>
      <c r="G2294">
        <v>0</v>
      </c>
      <c r="H2294" s="4" t="s">
        <v>1503</v>
      </c>
      <c r="I2294" t="s">
        <v>1504</v>
      </c>
      <c r="J2294" t="s">
        <v>1505</v>
      </c>
      <c r="K2294" t="str">
        <f t="shared" si="70"/>
        <v>Mänkimiehentie 21 02780 Espoo</v>
      </c>
      <c r="L2294" t="str">
        <f t="shared" si="71"/>
        <v>400376 - Starch modified Waxy maize CU 20 (E 1422),200492 - Lihel OY,2007,5717,4,FI,Espoo,Mänkimiehentie 21 02780 Espoo</v>
      </c>
    </row>
    <row r="2295" spans="1:12">
      <c r="A2295" s="6" t="s">
        <v>399</v>
      </c>
      <c r="B2295" s="7" t="s">
        <v>4</v>
      </c>
      <c r="C2295" s="7">
        <v>2007</v>
      </c>
      <c r="D2295" s="8">
        <v>6493.3</v>
      </c>
      <c r="E2295" s="4" t="s">
        <v>1474</v>
      </c>
      <c r="F2295">
        <v>0</v>
      </c>
      <c r="G2295">
        <v>0</v>
      </c>
      <c r="H2295" s="4" t="s">
        <v>1503</v>
      </c>
      <c r="I2295" t="s">
        <v>1504</v>
      </c>
      <c r="J2295" t="s">
        <v>1505</v>
      </c>
      <c r="K2295" t="str">
        <f t="shared" si="70"/>
        <v>Mänkimiehentie 21 02780 Espoo</v>
      </c>
      <c r="L2295" t="str">
        <f t="shared" si="71"/>
        <v>400377 - Maltodextrine Maize DE 12,200492 - Lihel OY,2007,6493,3,FI,Espoo,Mänkimiehentie 21 02780 Espoo</v>
      </c>
    </row>
    <row r="2296" spans="1:12">
      <c r="A2296" s="6" t="s">
        <v>400</v>
      </c>
      <c r="B2296" s="7" t="s">
        <v>4</v>
      </c>
      <c r="C2296" s="7">
        <v>2007</v>
      </c>
      <c r="D2296" s="8">
        <v>617.1</v>
      </c>
      <c r="E2296" s="4" t="s">
        <v>1474</v>
      </c>
      <c r="F2296">
        <v>0</v>
      </c>
      <c r="G2296">
        <v>0</v>
      </c>
      <c r="H2296" s="4" t="s">
        <v>1503</v>
      </c>
      <c r="I2296" t="s">
        <v>1504</v>
      </c>
      <c r="J2296" t="s">
        <v>1505</v>
      </c>
      <c r="K2296" t="str">
        <f t="shared" si="70"/>
        <v>Mänkimiehentie 21 02780 Espoo</v>
      </c>
      <c r="L2296" t="str">
        <f t="shared" si="71"/>
        <v>400378 - Anti Caking Tricalsiumphosp. (E341),200492 - Lihel OY,2007,617,1,FI,Espoo,Mänkimiehentie 21 02780 Espoo</v>
      </c>
    </row>
    <row r="2297" spans="1:12">
      <c r="A2297" s="6" t="s">
        <v>401</v>
      </c>
      <c r="B2297" s="7" t="s">
        <v>4</v>
      </c>
      <c r="C2297" s="7">
        <v>2007</v>
      </c>
      <c r="D2297" s="8">
        <v>2320</v>
      </c>
      <c r="E2297" s="4" t="s">
        <v>1474</v>
      </c>
      <c r="F2297">
        <v>0</v>
      </c>
      <c r="G2297">
        <v>0</v>
      </c>
      <c r="H2297" s="4" t="s">
        <v>1503</v>
      </c>
      <c r="I2297" t="s">
        <v>1504</v>
      </c>
      <c r="J2297" t="s">
        <v>1505</v>
      </c>
      <c r="K2297" t="str">
        <f t="shared" si="70"/>
        <v>Mänkimiehentie 21 02780 Espoo</v>
      </c>
      <c r="L2297" t="str">
        <f t="shared" si="71"/>
        <v>400379 - Wheat flour,200492 - Lihel OY,2007,2320,FI,Espoo,Mänkimiehentie 21 02780 Espoo</v>
      </c>
    </row>
    <row r="2298" spans="1:12">
      <c r="A2298" s="6" t="s">
        <v>403</v>
      </c>
      <c r="B2298" s="7" t="s">
        <v>4</v>
      </c>
      <c r="C2298" s="7">
        <v>2007</v>
      </c>
      <c r="D2298" s="8">
        <v>500</v>
      </c>
      <c r="E2298" s="4" t="s">
        <v>1474</v>
      </c>
      <c r="F2298">
        <v>0</v>
      </c>
      <c r="G2298">
        <v>0</v>
      </c>
      <c r="H2298" s="4" t="s">
        <v>1503</v>
      </c>
      <c r="I2298" t="s">
        <v>1504</v>
      </c>
      <c r="J2298" t="s">
        <v>1505</v>
      </c>
      <c r="K2298" t="str">
        <f t="shared" si="70"/>
        <v>Mänkimiehentie 21 02780 Espoo</v>
      </c>
      <c r="L2298" t="str">
        <f t="shared" si="71"/>
        <v>400380 - Sweetener sorbitol,200492 - Lihel OY,2007,500,FI,Espoo,Mänkimiehentie 21 02780 Espoo</v>
      </c>
    </row>
    <row r="2299" spans="1:12">
      <c r="A2299" s="6" t="s">
        <v>405</v>
      </c>
      <c r="B2299" s="7" t="s">
        <v>4</v>
      </c>
      <c r="C2299" s="7">
        <v>2007</v>
      </c>
      <c r="D2299" s="8">
        <v>2125</v>
      </c>
      <c r="E2299" s="4" t="s">
        <v>1474</v>
      </c>
      <c r="F2299">
        <v>0</v>
      </c>
      <c r="G2299">
        <v>0</v>
      </c>
      <c r="H2299" s="4" t="s">
        <v>1503</v>
      </c>
      <c r="I2299" t="s">
        <v>1504</v>
      </c>
      <c r="J2299" t="s">
        <v>1505</v>
      </c>
      <c r="K2299" t="str">
        <f t="shared" si="70"/>
        <v>Mänkimiehentie 21 02780 Espoo</v>
      </c>
      <c r="L2299" t="str">
        <f t="shared" si="71"/>
        <v>400382 - Bread crumbs Rye Not active,200492 - Lihel OY,2007,2125,FI,Espoo,Mänkimiehentie 21 02780 Espoo</v>
      </c>
    </row>
    <row r="2300" spans="1:12">
      <c r="A2300" s="6" t="s">
        <v>407</v>
      </c>
      <c r="B2300" s="7" t="s">
        <v>4</v>
      </c>
      <c r="C2300" s="7">
        <v>2007</v>
      </c>
      <c r="D2300" s="8">
        <v>1700</v>
      </c>
      <c r="E2300" s="4" t="s">
        <v>1474</v>
      </c>
      <c r="F2300">
        <v>0</v>
      </c>
      <c r="G2300">
        <v>0</v>
      </c>
      <c r="H2300" s="4" t="s">
        <v>1503</v>
      </c>
      <c r="I2300" t="s">
        <v>1504</v>
      </c>
      <c r="J2300" t="s">
        <v>1505</v>
      </c>
      <c r="K2300" t="str">
        <f t="shared" si="70"/>
        <v>Mänkimiehentie 21 02780 Espoo</v>
      </c>
      <c r="L2300" t="str">
        <f t="shared" si="71"/>
        <v>400383 - Rovita FN2246 milkprotein NOT ACTIVE!,200492 - Lihel OY,2007,1700,FI,Espoo,Mänkimiehentie 21 02780 Espoo</v>
      </c>
    </row>
    <row r="2301" spans="1:12">
      <c r="A2301" s="6" t="s">
        <v>411</v>
      </c>
      <c r="B2301" s="7" t="s">
        <v>4</v>
      </c>
      <c r="C2301" s="7">
        <v>2007</v>
      </c>
      <c r="D2301" s="8">
        <v>1650.4</v>
      </c>
      <c r="E2301" s="4" t="s">
        <v>1474</v>
      </c>
      <c r="F2301">
        <v>0</v>
      </c>
      <c r="G2301">
        <v>0</v>
      </c>
      <c r="H2301" s="4" t="s">
        <v>1503</v>
      </c>
      <c r="I2301" t="s">
        <v>1504</v>
      </c>
      <c r="J2301" t="s">
        <v>1505</v>
      </c>
      <c r="K2301" t="str">
        <f t="shared" si="70"/>
        <v>Mänkimiehentie 21 02780 Espoo</v>
      </c>
      <c r="L2301" t="str">
        <f t="shared" si="71"/>
        <v>400385 - Lecithin IP deoiled (E 322) acetone insol,200492 - Lihel OY,2007,1650,4,FI,Espoo,Mänkimiehentie 21 02780 Espoo</v>
      </c>
    </row>
    <row r="2302" spans="1:12">
      <c r="A2302" s="6" t="s">
        <v>413</v>
      </c>
      <c r="B2302" s="7" t="s">
        <v>4</v>
      </c>
      <c r="C2302" s="7">
        <v>2007</v>
      </c>
      <c r="D2302" s="8">
        <v>750</v>
      </c>
      <c r="E2302" s="4" t="s">
        <v>1474</v>
      </c>
      <c r="F2302">
        <v>0</v>
      </c>
      <c r="G2302">
        <v>0</v>
      </c>
      <c r="H2302" s="4" t="s">
        <v>1503</v>
      </c>
      <c r="I2302" t="s">
        <v>1504</v>
      </c>
      <c r="J2302" t="s">
        <v>1505</v>
      </c>
      <c r="K2302" t="str">
        <f t="shared" si="70"/>
        <v>Mänkimiehentie 21 02780 Espoo</v>
      </c>
      <c r="L2302" t="str">
        <f t="shared" si="71"/>
        <v>400386 - Fat powder vegetable based Not active,200492 - Lihel OY,2007,750,FI,Espoo,Mänkimiehentie 21 02780 Espoo</v>
      </c>
    </row>
    <row r="2303" spans="1:12">
      <c r="A2303" s="6" t="s">
        <v>2132</v>
      </c>
      <c r="B2303" s="7" t="s">
        <v>4</v>
      </c>
      <c r="C2303" s="7">
        <v>2007</v>
      </c>
      <c r="D2303" s="8">
        <v>20.3</v>
      </c>
      <c r="E2303" s="4" t="s">
        <v>1474</v>
      </c>
      <c r="F2303">
        <v>0</v>
      </c>
      <c r="G2303">
        <v>0</v>
      </c>
      <c r="H2303" s="4" t="s">
        <v>1503</v>
      </c>
      <c r="I2303" t="s">
        <v>1504</v>
      </c>
      <c r="J2303" t="s">
        <v>1505</v>
      </c>
      <c r="K2303" t="str">
        <f t="shared" si="70"/>
        <v>Mänkimiehentie 21 02780 Espoo</v>
      </c>
      <c r="L2303" t="str">
        <f t="shared" si="71"/>
        <v>400387 - O/R Capsicum 3.1 % cap. 0.5 mil SHU AF,200492 - Lihel OY,2007,20,3,FI,Espoo,Mänkimiehentie 21 02780 Espoo</v>
      </c>
    </row>
    <row r="2304" spans="1:12">
      <c r="A2304" s="6" t="s">
        <v>415</v>
      </c>
      <c r="B2304" s="7" t="s">
        <v>4</v>
      </c>
      <c r="C2304" s="7">
        <v>2007</v>
      </c>
      <c r="D2304" s="8">
        <v>34.75</v>
      </c>
      <c r="E2304" s="4" t="s">
        <v>1474</v>
      </c>
      <c r="F2304">
        <v>0</v>
      </c>
      <c r="G2304">
        <v>0</v>
      </c>
      <c r="H2304" s="4" t="s">
        <v>1503</v>
      </c>
      <c r="I2304" t="s">
        <v>1504</v>
      </c>
      <c r="J2304" t="s">
        <v>1505</v>
      </c>
      <c r="K2304" t="str">
        <f t="shared" si="70"/>
        <v>Mänkimiehentie 21 02780 Espoo</v>
      </c>
      <c r="L2304" t="str">
        <f t="shared" si="71"/>
        <v>400388 - O/R Celery 8 %,200492 - Lihel OY,2007,34,75,FI,Espoo,Mänkimiehentie 21 02780 Espoo</v>
      </c>
    </row>
    <row r="2305" spans="1:12">
      <c r="A2305" s="6" t="s">
        <v>416</v>
      </c>
      <c r="B2305" s="7" t="s">
        <v>4</v>
      </c>
      <c r="C2305" s="7">
        <v>2007</v>
      </c>
      <c r="D2305" s="8">
        <v>12</v>
      </c>
      <c r="E2305" s="4" t="s">
        <v>1474</v>
      </c>
      <c r="F2305">
        <v>0</v>
      </c>
      <c r="G2305">
        <v>0</v>
      </c>
      <c r="H2305" s="4" t="s">
        <v>1503</v>
      </c>
      <c r="I2305" t="s">
        <v>1504</v>
      </c>
      <c r="J2305" t="s">
        <v>1505</v>
      </c>
      <c r="K2305" t="str">
        <f t="shared" si="70"/>
        <v>Mänkimiehentie 21 02780 Espoo</v>
      </c>
      <c r="L2305" t="str">
        <f t="shared" si="71"/>
        <v>400389 - O/R Clove 25 % AF Not Active,200492 - Lihel OY,2007,12,FI,Espoo,Mänkimiehentie 21 02780 Espoo</v>
      </c>
    </row>
    <row r="2306" spans="1:12">
      <c r="A2306" s="6" t="s">
        <v>418</v>
      </c>
      <c r="B2306" s="7" t="s">
        <v>4</v>
      </c>
      <c r="C2306" s="7">
        <v>2007</v>
      </c>
      <c r="D2306" s="8">
        <v>425</v>
      </c>
      <c r="E2306" s="4" t="s">
        <v>1474</v>
      </c>
      <c r="F2306">
        <v>0</v>
      </c>
      <c r="G2306">
        <v>0</v>
      </c>
      <c r="H2306" s="4" t="s">
        <v>1503</v>
      </c>
      <c r="I2306" t="s">
        <v>1504</v>
      </c>
      <c r="J2306" t="s">
        <v>1505</v>
      </c>
      <c r="K2306" t="str">
        <f t="shared" si="70"/>
        <v>Mänkimiehentie 21 02780 Espoo</v>
      </c>
      <c r="L2306" t="str">
        <f t="shared" si="71"/>
        <v>400391 - O/R Turmeric powder,200492 - Lihel OY,2007,425,FI,Espoo,Mänkimiehentie 21 02780 Espoo</v>
      </c>
    </row>
    <row r="2307" spans="1:12">
      <c r="A2307" s="6" t="s">
        <v>419</v>
      </c>
      <c r="B2307" s="7" t="s">
        <v>4</v>
      </c>
      <c r="C2307" s="7">
        <v>2007</v>
      </c>
      <c r="D2307" s="8">
        <v>46.3</v>
      </c>
      <c r="E2307" s="4" t="s">
        <v>1474</v>
      </c>
      <c r="F2307">
        <v>0</v>
      </c>
      <c r="G2307">
        <v>0</v>
      </c>
      <c r="H2307" s="4" t="s">
        <v>1503</v>
      </c>
      <c r="I2307" t="s">
        <v>1504</v>
      </c>
      <c r="J2307" t="s">
        <v>1505</v>
      </c>
      <c r="K2307" t="str">
        <f t="shared" ref="K2307:K2370" si="72">CONCATENATE(I2307," ",H2307)</f>
        <v>Mänkimiehentie 21 02780 Espoo</v>
      </c>
      <c r="L2307" t="str">
        <f t="shared" ref="L2307:L2370" si="73">CONCATENATE(A2307,",",B2307,",",C2307,",",D2307,",",E2307,",",H2307,",",K2307)</f>
        <v>400392 - O/R Ginger 30 % AF,200492 - Lihel OY,2007,46,3,FI,Espoo,Mänkimiehentie 21 02780 Espoo</v>
      </c>
    </row>
    <row r="2308" spans="1:12">
      <c r="A2308" s="6" t="s">
        <v>420</v>
      </c>
      <c r="B2308" s="7" t="s">
        <v>4</v>
      </c>
      <c r="C2308" s="7">
        <v>2007</v>
      </c>
      <c r="D2308" s="8">
        <v>25</v>
      </c>
      <c r="E2308" s="4" t="s">
        <v>1474</v>
      </c>
      <c r="F2308">
        <v>0</v>
      </c>
      <c r="G2308">
        <v>0</v>
      </c>
      <c r="H2308" s="4" t="s">
        <v>1503</v>
      </c>
      <c r="I2308" t="s">
        <v>1504</v>
      </c>
      <c r="J2308" t="s">
        <v>1505</v>
      </c>
      <c r="K2308" t="str">
        <f t="shared" si="72"/>
        <v>Mänkimiehentie 21 02780 Espoo</v>
      </c>
      <c r="L2308" t="str">
        <f t="shared" si="73"/>
        <v>400393 - Oil Pepper,200492 - Lihel OY,2007,25,FI,Espoo,Mänkimiehentie 21 02780 Espoo</v>
      </c>
    </row>
    <row r="2309" spans="1:12">
      <c r="A2309" s="6" t="s">
        <v>421</v>
      </c>
      <c r="B2309" s="7" t="s">
        <v>4</v>
      </c>
      <c r="C2309" s="7">
        <v>2007</v>
      </c>
      <c r="D2309" s="8">
        <v>169.1</v>
      </c>
      <c r="E2309" s="4" t="s">
        <v>1474</v>
      </c>
      <c r="F2309">
        <v>0</v>
      </c>
      <c r="G2309">
        <v>0</v>
      </c>
      <c r="H2309" s="4" t="s">
        <v>1503</v>
      </c>
      <c r="I2309" t="s">
        <v>1504</v>
      </c>
      <c r="J2309" t="s">
        <v>1505</v>
      </c>
      <c r="K2309" t="str">
        <f t="shared" si="72"/>
        <v>Mänkimiehentie 21 02780 Espoo</v>
      </c>
      <c r="L2309" t="str">
        <f t="shared" si="73"/>
        <v>400394 - O/R White Pepper 36/18,200492 - Lihel OY,2007,169,1,FI,Espoo,Mänkimiehentie 21 02780 Espoo</v>
      </c>
    </row>
    <row r="2310" spans="1:12">
      <c r="A2310" s="6" t="s">
        <v>422</v>
      </c>
      <c r="B2310" s="7" t="s">
        <v>4</v>
      </c>
      <c r="C2310" s="7">
        <v>2007</v>
      </c>
      <c r="D2310" s="8">
        <v>438.2</v>
      </c>
      <c r="E2310" s="4" t="s">
        <v>1474</v>
      </c>
      <c r="F2310">
        <v>0</v>
      </c>
      <c r="G2310">
        <v>0</v>
      </c>
      <c r="H2310" s="4" t="s">
        <v>1503</v>
      </c>
      <c r="I2310" t="s">
        <v>1504</v>
      </c>
      <c r="J2310" t="s">
        <v>1505</v>
      </c>
      <c r="K2310" t="str">
        <f t="shared" si="72"/>
        <v>Mänkimiehentie 21 02780 Espoo</v>
      </c>
      <c r="L2310" t="str">
        <f t="shared" si="73"/>
        <v>400395 - O/R Paprika 100.000 C.U. AF NOT ACTIVE,200492 - Lihel OY,2007,438,2,FI,Espoo,Mänkimiehentie 21 02780 Espoo</v>
      </c>
    </row>
    <row r="2311" spans="1:12">
      <c r="A2311" s="6" t="s">
        <v>424</v>
      </c>
      <c r="B2311" s="7" t="s">
        <v>4</v>
      </c>
      <c r="C2311" s="7">
        <v>2007</v>
      </c>
      <c r="D2311" s="8">
        <v>16.3</v>
      </c>
      <c r="E2311" s="4" t="s">
        <v>1474</v>
      </c>
      <c r="F2311">
        <v>0</v>
      </c>
      <c r="G2311">
        <v>0</v>
      </c>
      <c r="H2311" s="4" t="s">
        <v>1503</v>
      </c>
      <c r="I2311" t="s">
        <v>1504</v>
      </c>
      <c r="J2311" t="s">
        <v>1505</v>
      </c>
      <c r="K2311" t="str">
        <f t="shared" si="72"/>
        <v>Mänkimiehentie 21 02780 Espoo</v>
      </c>
      <c r="L2311" t="str">
        <f t="shared" si="73"/>
        <v>400396 - O/R All spice 20-30% AF,200492 - Lihel OY,2007,16,3,FI,Espoo,Mänkimiehentie 21 02780 Espoo</v>
      </c>
    </row>
    <row r="2312" spans="1:12">
      <c r="A2312" s="6" t="s">
        <v>2130</v>
      </c>
      <c r="B2312" s="7" t="s">
        <v>4</v>
      </c>
      <c r="C2312" s="7">
        <v>2007</v>
      </c>
      <c r="D2312" s="8">
        <v>5</v>
      </c>
      <c r="E2312" s="4" t="s">
        <v>1474</v>
      </c>
      <c r="F2312">
        <v>0</v>
      </c>
      <c r="G2312">
        <v>0</v>
      </c>
      <c r="H2312" s="4" t="s">
        <v>1503</v>
      </c>
      <c r="I2312" t="s">
        <v>1504</v>
      </c>
      <c r="J2312" t="s">
        <v>1505</v>
      </c>
      <c r="K2312" t="str">
        <f t="shared" si="72"/>
        <v>Mänkimiehentie 21 02780 Espoo</v>
      </c>
      <c r="L2312" t="str">
        <f t="shared" si="73"/>
        <v>400397 - O/R Fennel 7.5 - 10 % vo,200492 - Lihel OY,2007,5,FI,Espoo,Mänkimiehentie 21 02780 Espoo</v>
      </c>
    </row>
    <row r="2313" spans="1:12">
      <c r="A2313" s="6" t="s">
        <v>425</v>
      </c>
      <c r="B2313" s="7" t="s">
        <v>4</v>
      </c>
      <c r="C2313" s="7">
        <v>2007</v>
      </c>
      <c r="D2313" s="8">
        <v>51.4</v>
      </c>
      <c r="E2313" s="4" t="s">
        <v>1474</v>
      </c>
      <c r="F2313">
        <v>0</v>
      </c>
      <c r="G2313">
        <v>0</v>
      </c>
      <c r="H2313" s="4" t="s">
        <v>1503</v>
      </c>
      <c r="I2313" t="s">
        <v>1504</v>
      </c>
      <c r="J2313" t="s">
        <v>1505</v>
      </c>
      <c r="K2313" t="str">
        <f t="shared" si="72"/>
        <v>Mänkimiehentie 21 02780 Espoo</v>
      </c>
      <c r="L2313" t="str">
        <f t="shared" si="73"/>
        <v>400398 - O/R Coriander 60 % AF,200492 - Lihel OY,2007,51,4,FI,Espoo,Mänkimiehentie 21 02780 Espoo</v>
      </c>
    </row>
    <row r="2314" spans="1:12">
      <c r="A2314" s="6" t="s">
        <v>426</v>
      </c>
      <c r="B2314" s="7" t="s">
        <v>4</v>
      </c>
      <c r="C2314" s="7">
        <v>2007</v>
      </c>
      <c r="D2314" s="8">
        <v>17</v>
      </c>
      <c r="E2314" s="4" t="s">
        <v>1474</v>
      </c>
      <c r="F2314">
        <v>0</v>
      </c>
      <c r="G2314">
        <v>0</v>
      </c>
      <c r="H2314" s="4" t="s">
        <v>1503</v>
      </c>
      <c r="I2314" t="s">
        <v>1504</v>
      </c>
      <c r="J2314" t="s">
        <v>1505</v>
      </c>
      <c r="K2314" t="str">
        <f t="shared" si="72"/>
        <v>Mänkimiehentie 21 02780 Espoo</v>
      </c>
      <c r="L2314" t="str">
        <f t="shared" si="73"/>
        <v>400399 - O/R Curry NOT ACTIVE,200492 - Lihel OY,2007,17,FI,Espoo,Mänkimiehentie 21 02780 Espoo</v>
      </c>
    </row>
    <row r="2315" spans="1:12">
      <c r="A2315" s="6" t="s">
        <v>427</v>
      </c>
      <c r="B2315" s="7" t="s">
        <v>4</v>
      </c>
      <c r="C2315" s="7">
        <v>2007</v>
      </c>
      <c r="D2315" s="8">
        <v>50</v>
      </c>
      <c r="E2315" s="4" t="s">
        <v>1474</v>
      </c>
      <c r="F2315">
        <v>0</v>
      </c>
      <c r="G2315">
        <v>0</v>
      </c>
      <c r="H2315" s="4" t="s">
        <v>1503</v>
      </c>
      <c r="I2315" t="s">
        <v>1504</v>
      </c>
      <c r="J2315" t="s">
        <v>1505</v>
      </c>
      <c r="K2315" t="str">
        <f t="shared" si="72"/>
        <v>Mänkimiehentie 21 02780 Espoo</v>
      </c>
      <c r="L2315" t="str">
        <f t="shared" si="73"/>
        <v>400400 - Oil Mustard essential,200492 - Lihel OY,2007,50,FI,Espoo,Mänkimiehentie 21 02780 Espoo</v>
      </c>
    </row>
    <row r="2316" spans="1:12">
      <c r="A2316" s="6" t="s">
        <v>429</v>
      </c>
      <c r="B2316" s="7" t="s">
        <v>4</v>
      </c>
      <c r="C2316" s="7">
        <v>2007</v>
      </c>
      <c r="D2316" s="8">
        <v>22</v>
      </c>
      <c r="E2316" s="4" t="s">
        <v>1474</v>
      </c>
      <c r="F2316">
        <v>0</v>
      </c>
      <c r="G2316">
        <v>0</v>
      </c>
      <c r="H2316" s="4" t="s">
        <v>1503</v>
      </c>
      <c r="I2316" t="s">
        <v>1504</v>
      </c>
      <c r="J2316" t="s">
        <v>1505</v>
      </c>
      <c r="K2316" t="str">
        <f t="shared" si="72"/>
        <v>Mänkimiehentie 21 02780 Espoo</v>
      </c>
      <c r="L2316" t="str">
        <f t="shared" si="73"/>
        <v>400402 - Extract Basil Encapsulated,200492 - Lihel OY,2007,22,FI,Espoo,Mänkimiehentie 21 02780 Espoo</v>
      </c>
    </row>
    <row r="2317" spans="1:12">
      <c r="A2317" s="6" t="s">
        <v>430</v>
      </c>
      <c r="B2317" s="7" t="s">
        <v>4</v>
      </c>
      <c r="C2317" s="7">
        <v>2007</v>
      </c>
      <c r="D2317" s="8">
        <v>5</v>
      </c>
      <c r="E2317" s="4" t="s">
        <v>1474</v>
      </c>
      <c r="F2317">
        <v>0</v>
      </c>
      <c r="G2317">
        <v>0</v>
      </c>
      <c r="H2317" s="4" t="s">
        <v>1503</v>
      </c>
      <c r="I2317" t="s">
        <v>1504</v>
      </c>
      <c r="J2317" t="s">
        <v>1505</v>
      </c>
      <c r="K2317" t="str">
        <f t="shared" si="72"/>
        <v>Mänkimiehentie 21 02780 Espoo</v>
      </c>
      <c r="L2317" t="str">
        <f t="shared" si="73"/>
        <v>400403 - Extract Bay Encapsulated,200492 - Lihel OY,2007,5,FI,Espoo,Mänkimiehentie 21 02780 Espoo</v>
      </c>
    </row>
    <row r="2318" spans="1:12">
      <c r="A2318" s="6" t="s">
        <v>431</v>
      </c>
      <c r="B2318" s="7" t="s">
        <v>4</v>
      </c>
      <c r="C2318" s="7">
        <v>2007</v>
      </c>
      <c r="D2318" s="8">
        <v>15</v>
      </c>
      <c r="E2318" s="4" t="s">
        <v>1474</v>
      </c>
      <c r="F2318">
        <v>0</v>
      </c>
      <c r="G2318">
        <v>0</v>
      </c>
      <c r="H2318" s="4" t="s">
        <v>1503</v>
      </c>
      <c r="I2318" t="s">
        <v>1504</v>
      </c>
      <c r="J2318" t="s">
        <v>1505</v>
      </c>
      <c r="K2318" t="str">
        <f t="shared" si="72"/>
        <v>Mänkimiehentie 21 02780 Espoo</v>
      </c>
      <c r="L2318" t="str">
        <f t="shared" si="73"/>
        <v>400404 - Extract Marjoram NOT ACTIVE,200492 - Lihel OY,2007,15,FI,Espoo,Mänkimiehentie 21 02780 Espoo</v>
      </c>
    </row>
    <row r="2319" spans="1:12">
      <c r="A2319" s="6" t="s">
        <v>432</v>
      </c>
      <c r="B2319" s="7" t="s">
        <v>4</v>
      </c>
      <c r="C2319" s="7">
        <v>2007</v>
      </c>
      <c r="D2319" s="8">
        <v>17</v>
      </c>
      <c r="E2319" s="4" t="s">
        <v>1474</v>
      </c>
      <c r="F2319">
        <v>0</v>
      </c>
      <c r="G2319">
        <v>0</v>
      </c>
      <c r="H2319" s="4" t="s">
        <v>1503</v>
      </c>
      <c r="I2319" t="s">
        <v>1504</v>
      </c>
      <c r="J2319" t="s">
        <v>1505</v>
      </c>
      <c r="K2319" t="str">
        <f t="shared" si="72"/>
        <v>Mänkimiehentie 21 02780 Espoo</v>
      </c>
      <c r="L2319" t="str">
        <f t="shared" si="73"/>
        <v>400405 - Extract Thyme NOT ACTIVE,200492 - Lihel OY,2007,17,FI,Espoo,Mänkimiehentie 21 02780 Espoo</v>
      </c>
    </row>
    <row r="2320" spans="1:12">
      <c r="A2320" s="6" t="s">
        <v>433</v>
      </c>
      <c r="B2320" s="7" t="s">
        <v>4</v>
      </c>
      <c r="C2320" s="7">
        <v>2007</v>
      </c>
      <c r="D2320" s="8">
        <v>26.9</v>
      </c>
      <c r="E2320" s="4" t="s">
        <v>1474</v>
      </c>
      <c r="F2320">
        <v>0</v>
      </c>
      <c r="G2320">
        <v>0</v>
      </c>
      <c r="H2320" s="4" t="s">
        <v>1503</v>
      </c>
      <c r="I2320" t="s">
        <v>1504</v>
      </c>
      <c r="J2320" t="s">
        <v>1505</v>
      </c>
      <c r="K2320" t="str">
        <f t="shared" si="72"/>
        <v>Mänkimiehentie 21 02780 Espoo</v>
      </c>
      <c r="L2320" t="str">
        <f t="shared" si="73"/>
        <v>400406 - Extract Rosemary Encapsulated,200492 - Lihel OY,2007,26,9,FI,Espoo,Mänkimiehentie 21 02780 Espoo</v>
      </c>
    </row>
    <row r="2321" spans="1:12">
      <c r="A2321" s="6" t="s">
        <v>434</v>
      </c>
      <c r="B2321" s="7" t="s">
        <v>4</v>
      </c>
      <c r="C2321" s="7">
        <v>2007</v>
      </c>
      <c r="D2321" s="8">
        <v>4.7</v>
      </c>
      <c r="E2321" s="4" t="s">
        <v>1474</v>
      </c>
      <c r="F2321">
        <v>0</v>
      </c>
      <c r="G2321">
        <v>0</v>
      </c>
      <c r="H2321" s="4" t="s">
        <v>1503</v>
      </c>
      <c r="I2321" t="s">
        <v>1504</v>
      </c>
      <c r="J2321" t="s">
        <v>1505</v>
      </c>
      <c r="K2321" t="str">
        <f t="shared" si="72"/>
        <v>Mänkimiehentie 21 02780 Espoo</v>
      </c>
      <c r="L2321" t="str">
        <f t="shared" si="73"/>
        <v>400407 - Oil Garlic,200492 - Lihel OY,2007,4,7,FI,Espoo,Mänkimiehentie 21 02780 Espoo</v>
      </c>
    </row>
    <row r="2322" spans="1:12">
      <c r="A2322" s="6" t="s">
        <v>435</v>
      </c>
      <c r="B2322" s="7" t="s">
        <v>4</v>
      </c>
      <c r="C2322" s="7">
        <v>2007</v>
      </c>
      <c r="D2322" s="8">
        <v>96.2</v>
      </c>
      <c r="E2322" s="4" t="s">
        <v>1474</v>
      </c>
      <c r="F2322">
        <v>0</v>
      </c>
      <c r="G2322">
        <v>0</v>
      </c>
      <c r="H2322" s="4" t="s">
        <v>1503</v>
      </c>
      <c r="I2322" t="s">
        <v>1504</v>
      </c>
      <c r="J2322" t="s">
        <v>1505</v>
      </c>
      <c r="K2322" t="str">
        <f t="shared" si="72"/>
        <v>Mänkimiehentie 21 02780 Espoo</v>
      </c>
      <c r="L2322" t="str">
        <f t="shared" si="73"/>
        <v>400408 - Flavour Garlic Fresh,200492 - Lihel OY,2007,96,2,FI,Espoo,Mänkimiehentie 21 02780 Espoo</v>
      </c>
    </row>
    <row r="2323" spans="1:12">
      <c r="A2323" s="6" t="s">
        <v>436</v>
      </c>
      <c r="B2323" s="7" t="s">
        <v>4</v>
      </c>
      <c r="C2323" s="7">
        <v>2007</v>
      </c>
      <c r="D2323" s="8">
        <v>700</v>
      </c>
      <c r="E2323" s="4" t="s">
        <v>1474</v>
      </c>
      <c r="F2323">
        <v>0</v>
      </c>
      <c r="G2323">
        <v>0</v>
      </c>
      <c r="H2323" s="4" t="s">
        <v>1503</v>
      </c>
      <c r="I2323" t="s">
        <v>1504</v>
      </c>
      <c r="J2323" t="s">
        <v>1505</v>
      </c>
      <c r="K2323" t="str">
        <f t="shared" si="72"/>
        <v>Mänkimiehentie 21 02780 Espoo</v>
      </c>
      <c r="L2323" t="str">
        <f t="shared" si="73"/>
        <v>400409 - Extract Red Wine,200492 - Lihel OY,2007,700,FI,Espoo,Mänkimiehentie 21 02780 Espoo</v>
      </c>
    </row>
    <row r="2324" spans="1:12">
      <c r="A2324" s="6" t="s">
        <v>438</v>
      </c>
      <c r="B2324" s="7" t="s">
        <v>4</v>
      </c>
      <c r="C2324" s="7">
        <v>2007</v>
      </c>
      <c r="D2324" s="8">
        <v>15</v>
      </c>
      <c r="E2324" s="4" t="s">
        <v>1474</v>
      </c>
      <c r="F2324">
        <v>0</v>
      </c>
      <c r="G2324">
        <v>0</v>
      </c>
      <c r="H2324" s="4" t="s">
        <v>1503</v>
      </c>
      <c r="I2324" t="s">
        <v>1504</v>
      </c>
      <c r="J2324" t="s">
        <v>1505</v>
      </c>
      <c r="K2324" t="str">
        <f t="shared" si="72"/>
        <v>Mänkimiehentie 21 02780 Espoo</v>
      </c>
      <c r="L2324" t="str">
        <f t="shared" si="73"/>
        <v>400410 - Flavour Rum liquid Not active,200492 - Lihel OY,2007,15,FI,Espoo,Mänkimiehentie 21 02780 Espoo</v>
      </c>
    </row>
    <row r="2325" spans="1:12">
      <c r="A2325" s="6" t="s">
        <v>439</v>
      </c>
      <c r="B2325" s="7" t="s">
        <v>4</v>
      </c>
      <c r="C2325" s="7">
        <v>2007</v>
      </c>
      <c r="D2325" s="8">
        <v>254.1</v>
      </c>
      <c r="E2325" s="4" t="s">
        <v>1474</v>
      </c>
      <c r="F2325">
        <v>0</v>
      </c>
      <c r="G2325">
        <v>0</v>
      </c>
      <c r="H2325" s="4" t="s">
        <v>1503</v>
      </c>
      <c r="I2325" t="s">
        <v>1504</v>
      </c>
      <c r="J2325" t="s">
        <v>1505</v>
      </c>
      <c r="K2325" t="str">
        <f t="shared" si="72"/>
        <v>Mänkimiehentie 21 02780 Espoo</v>
      </c>
      <c r="L2325" t="str">
        <f t="shared" si="73"/>
        <v>400411 - Butter buds flavour 25kg NOT ACTIVE,200492 - Lihel OY,2007,254,1,FI,Espoo,Mänkimiehentie 21 02780 Espoo</v>
      </c>
    </row>
    <row r="2326" spans="1:12">
      <c r="A2326" s="6" t="s">
        <v>441</v>
      </c>
      <c r="B2326" s="7" t="s">
        <v>4</v>
      </c>
      <c r="C2326" s="7">
        <v>2007</v>
      </c>
      <c r="D2326" s="8">
        <v>6724.2</v>
      </c>
      <c r="E2326" s="4" t="s">
        <v>1474</v>
      </c>
      <c r="F2326">
        <v>0</v>
      </c>
      <c r="G2326">
        <v>0</v>
      </c>
      <c r="H2326" s="4" t="s">
        <v>1503</v>
      </c>
      <c r="I2326" t="s">
        <v>1504</v>
      </c>
      <c r="J2326" t="s">
        <v>1505</v>
      </c>
      <c r="K2326" t="str">
        <f t="shared" si="72"/>
        <v>Mänkimiehentie 21 02780 Espoo</v>
      </c>
      <c r="L2326" t="str">
        <f t="shared" si="73"/>
        <v>400412 - Dried cream-extract NOT ACTIVE,200492 - Lihel OY,2007,6724,2,FI,Espoo,Mänkimiehentie 21 02780 Espoo</v>
      </c>
    </row>
    <row r="2327" spans="1:12">
      <c r="A2327" s="6" t="s">
        <v>442</v>
      </c>
      <c r="B2327" s="7" t="s">
        <v>4</v>
      </c>
      <c r="C2327" s="7">
        <v>2007</v>
      </c>
      <c r="D2327" s="8">
        <v>8</v>
      </c>
      <c r="E2327" s="4" t="s">
        <v>1474</v>
      </c>
      <c r="F2327">
        <v>0</v>
      </c>
      <c r="G2327">
        <v>0</v>
      </c>
      <c r="H2327" s="4" t="s">
        <v>1503</v>
      </c>
      <c r="I2327" t="s">
        <v>1504</v>
      </c>
      <c r="J2327" t="s">
        <v>1505</v>
      </c>
      <c r="K2327" t="str">
        <f t="shared" si="72"/>
        <v>Mänkimiehentie 21 02780 Espoo</v>
      </c>
      <c r="L2327" t="str">
        <f t="shared" si="73"/>
        <v>400413 - Flavour Green Tomato NOT ACTIVE,200492 - Lihel OY,2007,8,FI,Espoo,Mänkimiehentie 21 02780 Espoo</v>
      </c>
    </row>
    <row r="2328" spans="1:12">
      <c r="A2328" s="6" t="s">
        <v>443</v>
      </c>
      <c r="B2328" s="7" t="s">
        <v>4</v>
      </c>
      <c r="C2328" s="7">
        <v>2007</v>
      </c>
      <c r="D2328" s="8">
        <v>5</v>
      </c>
      <c r="E2328" s="4" t="s">
        <v>1474</v>
      </c>
      <c r="F2328">
        <v>0</v>
      </c>
      <c r="G2328">
        <v>0</v>
      </c>
      <c r="H2328" s="4" t="s">
        <v>1503</v>
      </c>
      <c r="I2328" t="s">
        <v>1504</v>
      </c>
      <c r="J2328" t="s">
        <v>1505</v>
      </c>
      <c r="K2328" t="str">
        <f t="shared" si="72"/>
        <v>Mänkimiehentie 21 02780 Espoo</v>
      </c>
      <c r="L2328" t="str">
        <f t="shared" si="73"/>
        <v>400414 - Carrot brite  1% NOT ACTIVE,200492 - Lihel OY,2007,5,FI,Espoo,Mänkimiehentie 21 02780 Espoo</v>
      </c>
    </row>
    <row r="2329" spans="1:12">
      <c r="A2329" s="6" t="s">
        <v>2133</v>
      </c>
      <c r="B2329" s="7" t="s">
        <v>4</v>
      </c>
      <c r="C2329" s="7">
        <v>2007</v>
      </c>
      <c r="D2329" s="8">
        <v>31.76</v>
      </c>
      <c r="E2329" s="4" t="s">
        <v>1474</v>
      </c>
      <c r="F2329">
        <v>0</v>
      </c>
      <c r="G2329">
        <v>0</v>
      </c>
      <c r="H2329" s="4" t="s">
        <v>1503</v>
      </c>
      <c r="I2329" t="s">
        <v>1504</v>
      </c>
      <c r="J2329" t="s">
        <v>1505</v>
      </c>
      <c r="K2329" t="str">
        <f t="shared" si="72"/>
        <v>Mänkimiehentie 21 02780 Espoo</v>
      </c>
      <c r="L2329" t="str">
        <f t="shared" si="73"/>
        <v>400415 - Grill Fl.Paste L2560 15.8kg NOT ACTIVE,200492 - Lihel OY,2007,31,76,FI,Espoo,Mänkimiehentie 21 02780 Espoo</v>
      </c>
    </row>
    <row r="2330" spans="1:12">
      <c r="A2330" s="6" t="s">
        <v>444</v>
      </c>
      <c r="B2330" s="7" t="s">
        <v>4</v>
      </c>
      <c r="C2330" s="7">
        <v>2007</v>
      </c>
      <c r="D2330" s="8">
        <v>100</v>
      </c>
      <c r="E2330" s="4" t="s">
        <v>1474</v>
      </c>
      <c r="F2330">
        <v>0</v>
      </c>
      <c r="G2330">
        <v>0</v>
      </c>
      <c r="H2330" s="4" t="s">
        <v>1503</v>
      </c>
      <c r="I2330" t="s">
        <v>1504</v>
      </c>
      <c r="J2330" t="s">
        <v>1505</v>
      </c>
      <c r="K2330" t="str">
        <f t="shared" si="72"/>
        <v>Mänkimiehentie 21 02780 Espoo</v>
      </c>
      <c r="L2330" t="str">
        <f t="shared" si="73"/>
        <v>400416 - Yeast Extract Fish,200492 - Lihel OY,2007,100,FI,Espoo,Mänkimiehentie 21 02780 Espoo</v>
      </c>
    </row>
    <row r="2331" spans="1:12">
      <c r="A2331" s="6" t="s">
        <v>445</v>
      </c>
      <c r="B2331" s="7" t="s">
        <v>4</v>
      </c>
      <c r="C2331" s="7">
        <v>2007</v>
      </c>
      <c r="D2331" s="8">
        <v>20</v>
      </c>
      <c r="E2331" s="4" t="s">
        <v>1474</v>
      </c>
      <c r="F2331">
        <v>0</v>
      </c>
      <c r="G2331">
        <v>0</v>
      </c>
      <c r="H2331" s="4" t="s">
        <v>1503</v>
      </c>
      <c r="I2331" t="s">
        <v>1504</v>
      </c>
      <c r="J2331" t="s">
        <v>1505</v>
      </c>
      <c r="K2331" t="str">
        <f t="shared" si="72"/>
        <v>Mänkimiehentie 21 02780 Espoo</v>
      </c>
      <c r="L2331" t="str">
        <f t="shared" si="73"/>
        <v>400417 - Flavour Lamb NOT ACTIVE,200492 - Lihel OY,2007,20,FI,Espoo,Mänkimiehentie 21 02780 Espoo</v>
      </c>
    </row>
    <row r="2332" spans="1:12">
      <c r="A2332" s="6" t="s">
        <v>449</v>
      </c>
      <c r="B2332" s="7" t="s">
        <v>4</v>
      </c>
      <c r="C2332" s="7">
        <v>2007</v>
      </c>
      <c r="D2332" s="8">
        <v>125</v>
      </c>
      <c r="E2332" s="4" t="s">
        <v>1474</v>
      </c>
      <c r="F2332">
        <v>0</v>
      </c>
      <c r="G2332">
        <v>0</v>
      </c>
      <c r="H2332" s="4" t="s">
        <v>1503</v>
      </c>
      <c r="I2332" t="s">
        <v>1504</v>
      </c>
      <c r="J2332" t="s">
        <v>1505</v>
      </c>
      <c r="K2332" t="str">
        <f t="shared" si="72"/>
        <v>Mänkimiehentie 21 02780 Espoo</v>
      </c>
      <c r="L2332" t="str">
        <f t="shared" si="73"/>
        <v>400423 - Flavour Cheese Emmenthaler,200492 - Lihel OY,2007,125,FI,Espoo,Mänkimiehentie 21 02780 Espoo</v>
      </c>
    </row>
    <row r="2333" spans="1:12">
      <c r="A2333" s="6" t="s">
        <v>451</v>
      </c>
      <c r="B2333" s="7" t="s">
        <v>4</v>
      </c>
      <c r="C2333" s="7">
        <v>2007</v>
      </c>
      <c r="D2333" s="8">
        <v>60</v>
      </c>
      <c r="E2333" s="4" t="s">
        <v>1474</v>
      </c>
      <c r="F2333">
        <v>0</v>
      </c>
      <c r="G2333">
        <v>0</v>
      </c>
      <c r="H2333" s="4" t="s">
        <v>1503</v>
      </c>
      <c r="I2333" t="s">
        <v>1504</v>
      </c>
      <c r="J2333" t="s">
        <v>1505</v>
      </c>
      <c r="K2333" t="str">
        <f t="shared" si="72"/>
        <v>Mänkimiehentie 21 02780 Espoo</v>
      </c>
      <c r="L2333" t="str">
        <f t="shared" si="73"/>
        <v>400424 - Extract White Wine,200492 - Lihel OY,2007,60,FI,Espoo,Mänkimiehentie 21 02780 Espoo</v>
      </c>
    </row>
    <row r="2334" spans="1:12">
      <c r="A2334" s="6" t="s">
        <v>453</v>
      </c>
      <c r="B2334" s="7" t="s">
        <v>4</v>
      </c>
      <c r="C2334" s="7">
        <v>2007</v>
      </c>
      <c r="D2334" s="8">
        <v>20</v>
      </c>
      <c r="E2334" s="4" t="s">
        <v>1474</v>
      </c>
      <c r="F2334">
        <v>0</v>
      </c>
      <c r="G2334">
        <v>0</v>
      </c>
      <c r="H2334" s="4" t="s">
        <v>1503</v>
      </c>
      <c r="I2334" t="s">
        <v>1504</v>
      </c>
      <c r="J2334" t="s">
        <v>1505</v>
      </c>
      <c r="K2334" t="str">
        <f t="shared" si="72"/>
        <v>Mänkimiehentie 21 02780 Espoo</v>
      </c>
      <c r="L2334" t="str">
        <f t="shared" si="73"/>
        <v>400425 - Boiled Veg.without celery CSF 7.01.20/K N,200492 - Lihel OY,2007,20,FI,Espoo,Mänkimiehentie 21 02780 Espoo</v>
      </c>
    </row>
    <row r="2335" spans="1:12">
      <c r="A2335" s="6" t="s">
        <v>454</v>
      </c>
      <c r="B2335" s="7" t="s">
        <v>4</v>
      </c>
      <c r="C2335" s="7">
        <v>2007</v>
      </c>
      <c r="D2335" s="8">
        <v>259</v>
      </c>
      <c r="E2335" s="4" t="s">
        <v>1474</v>
      </c>
      <c r="F2335">
        <v>0</v>
      </c>
      <c r="G2335">
        <v>0</v>
      </c>
      <c r="H2335" s="4" t="s">
        <v>1503</v>
      </c>
      <c r="I2335" t="s">
        <v>1504</v>
      </c>
      <c r="J2335" t="s">
        <v>1505</v>
      </c>
      <c r="K2335" t="str">
        <f t="shared" si="72"/>
        <v>Mänkimiehentie 21 02780 Espoo</v>
      </c>
      <c r="L2335" t="str">
        <f t="shared" si="73"/>
        <v>400426 - Extract Onion Encapsulated,200492 - Lihel OY,2007,259,FI,Espoo,Mänkimiehentie 21 02780 Espoo</v>
      </c>
    </row>
    <row r="2336" spans="1:12">
      <c r="A2336" s="6" t="s">
        <v>455</v>
      </c>
      <c r="B2336" s="7" t="s">
        <v>4</v>
      </c>
      <c r="C2336" s="7">
        <v>2007</v>
      </c>
      <c r="D2336" s="8">
        <v>5</v>
      </c>
      <c r="E2336" s="4" t="s">
        <v>1474</v>
      </c>
      <c r="F2336">
        <v>0</v>
      </c>
      <c r="G2336">
        <v>0</v>
      </c>
      <c r="H2336" s="4" t="s">
        <v>1503</v>
      </c>
      <c r="I2336" t="s">
        <v>1504</v>
      </c>
      <c r="J2336" t="s">
        <v>1505</v>
      </c>
      <c r="K2336" t="str">
        <f t="shared" si="72"/>
        <v>Mänkimiehentie 21 02780 Espoo</v>
      </c>
      <c r="L2336" t="str">
        <f t="shared" si="73"/>
        <v>400427 - Flavour Jalapeno pepper,200492 - Lihel OY,2007,5,FI,Espoo,Mänkimiehentie 21 02780 Espoo</v>
      </c>
    </row>
    <row r="2337" spans="1:12">
      <c r="A2337" s="6" t="s">
        <v>456</v>
      </c>
      <c r="B2337" s="7" t="s">
        <v>4</v>
      </c>
      <c r="C2337" s="7">
        <v>2007</v>
      </c>
      <c r="D2337" s="8">
        <v>200</v>
      </c>
      <c r="E2337" s="4" t="s">
        <v>1474</v>
      </c>
      <c r="F2337">
        <v>0</v>
      </c>
      <c r="G2337">
        <v>0</v>
      </c>
      <c r="H2337" s="4" t="s">
        <v>1503</v>
      </c>
      <c r="I2337" t="s">
        <v>1504</v>
      </c>
      <c r="J2337" t="s">
        <v>1505</v>
      </c>
      <c r="K2337" t="str">
        <f t="shared" si="72"/>
        <v>Mänkimiehentie 21 02780 Espoo</v>
      </c>
      <c r="L2337" t="str">
        <f t="shared" si="73"/>
        <v>400428 - Extract Rosepepper,200492 - Lihel OY,2007,200,FI,Espoo,Mänkimiehentie 21 02780 Espoo</v>
      </c>
    </row>
    <row r="2338" spans="1:12">
      <c r="A2338" s="6" t="s">
        <v>457</v>
      </c>
      <c r="B2338" s="7" t="s">
        <v>4</v>
      </c>
      <c r="C2338" s="7">
        <v>2007</v>
      </c>
      <c r="D2338" s="8">
        <v>500</v>
      </c>
      <c r="E2338" s="4" t="s">
        <v>1474</v>
      </c>
      <c r="F2338">
        <v>0</v>
      </c>
      <c r="G2338">
        <v>0</v>
      </c>
      <c r="H2338" s="4" t="s">
        <v>1503</v>
      </c>
      <c r="I2338" t="s">
        <v>1504</v>
      </c>
      <c r="J2338" t="s">
        <v>1505</v>
      </c>
      <c r="K2338" t="str">
        <f t="shared" si="72"/>
        <v>Mänkimiehentie 21 02780 Espoo</v>
      </c>
      <c r="L2338" t="str">
        <f t="shared" si="73"/>
        <v>400429 - Rice flour granulate Not active,200492 - Lihel OY,2007,500,FI,Espoo,Mänkimiehentie 21 02780 Espoo</v>
      </c>
    </row>
    <row r="2339" spans="1:12">
      <c r="A2339" s="6" t="s">
        <v>460</v>
      </c>
      <c r="B2339" s="7" t="s">
        <v>4</v>
      </c>
      <c r="C2339" s="7">
        <v>2007</v>
      </c>
      <c r="D2339" s="8">
        <v>13540.4</v>
      </c>
      <c r="E2339" s="4" t="s">
        <v>1474</v>
      </c>
      <c r="F2339">
        <v>0</v>
      </c>
      <c r="G2339">
        <v>0</v>
      </c>
      <c r="H2339" s="4" t="s">
        <v>1503</v>
      </c>
      <c r="I2339" t="s">
        <v>1504</v>
      </c>
      <c r="J2339" t="s">
        <v>1505</v>
      </c>
      <c r="K2339" t="str">
        <f t="shared" si="72"/>
        <v>Mänkimiehentie 21 02780 Espoo</v>
      </c>
      <c r="L2339" t="str">
        <f t="shared" si="73"/>
        <v>400431 - Protein Soy Textured IP defatted 52 %,200492 - Lihel OY,2007,13540,4,FI,Espoo,Mänkimiehentie 21 02780 Espoo</v>
      </c>
    </row>
    <row r="2340" spans="1:12">
      <c r="A2340" s="6" t="s">
        <v>461</v>
      </c>
      <c r="B2340" s="7" t="s">
        <v>4</v>
      </c>
      <c r="C2340" s="7">
        <v>2007</v>
      </c>
      <c r="D2340" s="8">
        <v>12039.17</v>
      </c>
      <c r="E2340" s="4" t="s">
        <v>1474</v>
      </c>
      <c r="F2340">
        <v>0</v>
      </c>
      <c r="G2340">
        <v>0</v>
      </c>
      <c r="H2340" s="4" t="s">
        <v>1503</v>
      </c>
      <c r="I2340" t="s">
        <v>1504</v>
      </c>
      <c r="J2340" t="s">
        <v>1505</v>
      </c>
      <c r="K2340" t="str">
        <f t="shared" si="72"/>
        <v>Mänkimiehentie 21 02780 Espoo</v>
      </c>
      <c r="L2340" t="str">
        <f t="shared" si="73"/>
        <v>400432 - Fiber Bamboo IF AF,200492 - Lihel OY,2007,12039,17,FI,Espoo,Mänkimiehentie 21 02780 Espoo</v>
      </c>
    </row>
    <row r="2341" spans="1:12">
      <c r="A2341" s="6" t="s">
        <v>463</v>
      </c>
      <c r="B2341" s="7" t="s">
        <v>4</v>
      </c>
      <c r="C2341" s="7">
        <v>2007</v>
      </c>
      <c r="D2341" s="8">
        <v>3000</v>
      </c>
      <c r="E2341" s="4" t="s">
        <v>1474</v>
      </c>
      <c r="F2341">
        <v>0</v>
      </c>
      <c r="G2341">
        <v>0</v>
      </c>
      <c r="H2341" s="4" t="s">
        <v>1503</v>
      </c>
      <c r="I2341" t="s">
        <v>1504</v>
      </c>
      <c r="J2341" t="s">
        <v>1505</v>
      </c>
      <c r="K2341" t="str">
        <f t="shared" si="72"/>
        <v>Mänkimiehentie 21 02780 Espoo</v>
      </c>
      <c r="L2341" t="str">
        <f t="shared" si="73"/>
        <v>400433 - Bread crumb Wheat red,200492 - Lihel OY,2007,3000,FI,Espoo,Mänkimiehentie 21 02780 Espoo</v>
      </c>
    </row>
    <row r="2342" spans="1:12">
      <c r="A2342" s="6" t="s">
        <v>464</v>
      </c>
      <c r="B2342" s="7" t="s">
        <v>4</v>
      </c>
      <c r="C2342" s="7">
        <v>2007</v>
      </c>
      <c r="D2342" s="8">
        <v>1521.2</v>
      </c>
      <c r="E2342" s="4" t="s">
        <v>1474</v>
      </c>
      <c r="F2342">
        <v>0</v>
      </c>
      <c r="G2342">
        <v>0</v>
      </c>
      <c r="H2342" s="4" t="s">
        <v>1503</v>
      </c>
      <c r="I2342" t="s">
        <v>1504</v>
      </c>
      <c r="J2342" t="s">
        <v>1505</v>
      </c>
      <c r="K2342" t="str">
        <f t="shared" si="72"/>
        <v>Mänkimiehentie 21 02780 Espoo</v>
      </c>
      <c r="L2342" t="str">
        <f t="shared" si="73"/>
        <v>400434 - Protein pork collagen Not active,200492 - Lihel OY,2007,1521,2,FI,Espoo,Mänkimiehentie 21 02780 Espoo</v>
      </c>
    </row>
    <row r="2343" spans="1:12">
      <c r="A2343" s="6" t="s">
        <v>465</v>
      </c>
      <c r="B2343" s="7" t="s">
        <v>4</v>
      </c>
      <c r="C2343" s="7">
        <v>2007</v>
      </c>
      <c r="D2343" s="8">
        <v>2975</v>
      </c>
      <c r="E2343" s="4" t="s">
        <v>1474</v>
      </c>
      <c r="F2343">
        <v>0</v>
      </c>
      <c r="G2343">
        <v>0</v>
      </c>
      <c r="H2343" s="4" t="s">
        <v>1503</v>
      </c>
      <c r="I2343" t="s">
        <v>1504</v>
      </c>
      <c r="J2343" t="s">
        <v>1505</v>
      </c>
      <c r="K2343" t="str">
        <f t="shared" si="72"/>
        <v>Mänkimiehentie 21 02780 Espoo</v>
      </c>
      <c r="L2343" t="str">
        <f t="shared" si="73"/>
        <v>400435 - Wheat flour granulate NOT ACTIVE,200492 - Lihel OY,2007,2975,FI,Espoo,Mänkimiehentie 21 02780 Espoo</v>
      </c>
    </row>
    <row r="2344" spans="1:12">
      <c r="A2344" s="6" t="s">
        <v>466</v>
      </c>
      <c r="B2344" s="7" t="s">
        <v>4</v>
      </c>
      <c r="C2344" s="7">
        <v>2007</v>
      </c>
      <c r="D2344" s="8">
        <v>300</v>
      </c>
      <c r="E2344" s="4" t="s">
        <v>1474</v>
      </c>
      <c r="F2344">
        <v>0</v>
      </c>
      <c r="G2344">
        <v>0</v>
      </c>
      <c r="H2344" s="4" t="s">
        <v>1503</v>
      </c>
      <c r="I2344" t="s">
        <v>1504</v>
      </c>
      <c r="J2344" t="s">
        <v>1505</v>
      </c>
      <c r="K2344" t="str">
        <f t="shared" si="72"/>
        <v>Mänkimiehentie 21 02780 Espoo</v>
      </c>
      <c r="L2344" t="str">
        <f t="shared" si="73"/>
        <v>400437 - Yeast extract -Maxavor YB 2512 Not active,200492 - Lihel OY,2007,300,FI,Espoo,Mänkimiehentie 21 02780 Espoo</v>
      </c>
    </row>
    <row r="2345" spans="1:12">
      <c r="A2345" s="6" t="s">
        <v>467</v>
      </c>
      <c r="B2345" s="7" t="s">
        <v>4</v>
      </c>
      <c r="C2345" s="7">
        <v>2007</v>
      </c>
      <c r="D2345" s="8">
        <v>6922.2</v>
      </c>
      <c r="E2345" s="4" t="s">
        <v>1474</v>
      </c>
      <c r="F2345">
        <v>0</v>
      </c>
      <c r="G2345">
        <v>0</v>
      </c>
      <c r="H2345" s="4" t="s">
        <v>1503</v>
      </c>
      <c r="I2345" t="s">
        <v>1504</v>
      </c>
      <c r="J2345" t="s">
        <v>1505</v>
      </c>
      <c r="K2345" t="str">
        <f t="shared" si="72"/>
        <v>Mänkimiehentie 21 02780 Espoo</v>
      </c>
      <c r="L2345" t="str">
        <f t="shared" si="73"/>
        <v>400439 - Starch  modified potato CU 10 (E 1412),200492 - Lihel OY,2007,6922,2,FI,Espoo,Mänkimiehentie 21 02780 Espoo</v>
      </c>
    </row>
    <row r="2346" spans="1:12">
      <c r="A2346" s="6" t="s">
        <v>469</v>
      </c>
      <c r="B2346" s="7" t="s">
        <v>4</v>
      </c>
      <c r="C2346" s="7">
        <v>2007</v>
      </c>
      <c r="D2346" s="8">
        <v>1025</v>
      </c>
      <c r="E2346" s="4" t="s">
        <v>1474</v>
      </c>
      <c r="F2346">
        <v>0</v>
      </c>
      <c r="G2346">
        <v>0</v>
      </c>
      <c r="H2346" s="4" t="s">
        <v>1503</v>
      </c>
      <c r="I2346" t="s">
        <v>1504</v>
      </c>
      <c r="J2346" t="s">
        <v>1505</v>
      </c>
      <c r="K2346" t="str">
        <f t="shared" si="72"/>
        <v>Mänkimiehentie 21 02780 Espoo</v>
      </c>
      <c r="L2346" t="str">
        <f t="shared" si="73"/>
        <v>400441 - Honey powder,200492 - Lihel OY,2007,1025,FI,Espoo,Mänkimiehentie 21 02780 Espoo</v>
      </c>
    </row>
    <row r="2347" spans="1:12">
      <c r="A2347" s="6" t="s">
        <v>470</v>
      </c>
      <c r="B2347" s="7" t="s">
        <v>4</v>
      </c>
      <c r="C2347" s="7">
        <v>2007</v>
      </c>
      <c r="D2347" s="8">
        <v>6.4</v>
      </c>
      <c r="E2347" s="4" t="s">
        <v>1474</v>
      </c>
      <c r="F2347">
        <v>0</v>
      </c>
      <c r="G2347">
        <v>0</v>
      </c>
      <c r="H2347" s="4" t="s">
        <v>1503</v>
      </c>
      <c r="I2347" t="s">
        <v>1504</v>
      </c>
      <c r="J2347" t="s">
        <v>1505</v>
      </c>
      <c r="K2347" t="str">
        <f t="shared" si="72"/>
        <v>Mänkimiehentie 21 02780 Espoo</v>
      </c>
      <c r="L2347" t="str">
        <f t="shared" si="73"/>
        <v>400442 - A/R Dill,200492 - Lihel OY,2007,6,4,FI,Espoo,Mänkimiehentie 21 02780 Espoo</v>
      </c>
    </row>
    <row r="2348" spans="1:12">
      <c r="A2348" s="6" t="s">
        <v>471</v>
      </c>
      <c r="B2348" s="7" t="s">
        <v>4</v>
      </c>
      <c r="C2348" s="7">
        <v>2007</v>
      </c>
      <c r="D2348" s="8">
        <v>1338.7</v>
      </c>
      <c r="E2348" s="4" t="s">
        <v>1474</v>
      </c>
      <c r="F2348">
        <v>0</v>
      </c>
      <c r="G2348">
        <v>0</v>
      </c>
      <c r="H2348" s="4" t="s">
        <v>1503</v>
      </c>
      <c r="I2348" t="s">
        <v>1504</v>
      </c>
      <c r="J2348" t="s">
        <v>1505</v>
      </c>
      <c r="K2348" t="str">
        <f t="shared" si="72"/>
        <v>Mänkimiehentie 21 02780 Espoo</v>
      </c>
      <c r="L2348" t="str">
        <f t="shared" si="73"/>
        <v>400443 - Protein pork Scanpro T92/SF,200492 - Lihel OY,2007,1338,7,FI,Espoo,Mänkimiehentie 21 02780 Espoo</v>
      </c>
    </row>
    <row r="2349" spans="1:12">
      <c r="A2349" s="6" t="s">
        <v>473</v>
      </c>
      <c r="B2349" s="7" t="s">
        <v>4</v>
      </c>
      <c r="C2349" s="7">
        <v>2007</v>
      </c>
      <c r="D2349" s="8">
        <v>10</v>
      </c>
      <c r="E2349" s="4" t="s">
        <v>1474</v>
      </c>
      <c r="F2349">
        <v>0</v>
      </c>
      <c r="G2349">
        <v>0</v>
      </c>
      <c r="H2349" s="4" t="s">
        <v>1503</v>
      </c>
      <c r="I2349" t="s">
        <v>1504</v>
      </c>
      <c r="J2349" t="s">
        <v>1505</v>
      </c>
      <c r="K2349" t="str">
        <f t="shared" si="72"/>
        <v>Mänkimiehentie 21 02780 Espoo</v>
      </c>
      <c r="L2349" t="str">
        <f t="shared" si="73"/>
        <v>400445 - Extract Tarragon,200492 - Lihel OY,2007,10,FI,Espoo,Mänkimiehentie 21 02780 Espoo</v>
      </c>
    </row>
    <row r="2350" spans="1:12">
      <c r="A2350" s="6" t="s">
        <v>474</v>
      </c>
      <c r="B2350" s="7" t="s">
        <v>4</v>
      </c>
      <c r="C2350" s="7">
        <v>2007</v>
      </c>
      <c r="D2350" s="8">
        <v>500</v>
      </c>
      <c r="E2350" s="4" t="s">
        <v>1474</v>
      </c>
      <c r="F2350">
        <v>0</v>
      </c>
      <c r="G2350">
        <v>0</v>
      </c>
      <c r="H2350" s="4" t="s">
        <v>1503</v>
      </c>
      <c r="I2350" t="s">
        <v>1504</v>
      </c>
      <c r="J2350" t="s">
        <v>1505</v>
      </c>
      <c r="K2350" t="str">
        <f t="shared" si="72"/>
        <v>Mänkimiehentie 21 02780 Espoo</v>
      </c>
      <c r="L2350" t="str">
        <f t="shared" si="73"/>
        <v>400446 - Potassium chloride (E 508),200492 - Lihel OY,2007,500,FI,Espoo,Mänkimiehentie 21 02780 Espoo</v>
      </c>
    </row>
    <row r="2351" spans="1:12">
      <c r="A2351" s="6" t="s">
        <v>479</v>
      </c>
      <c r="B2351" s="7" t="s">
        <v>4</v>
      </c>
      <c r="C2351" s="7">
        <v>2007</v>
      </c>
      <c r="D2351" s="8">
        <v>8</v>
      </c>
      <c r="E2351" s="4" t="s">
        <v>1474</v>
      </c>
      <c r="F2351">
        <v>3073</v>
      </c>
      <c r="G2351">
        <v>0</v>
      </c>
      <c r="H2351" s="4" t="s">
        <v>1503</v>
      </c>
      <c r="I2351" t="s">
        <v>1504</v>
      </c>
      <c r="J2351" t="s">
        <v>1505</v>
      </c>
      <c r="K2351" t="str">
        <f t="shared" si="72"/>
        <v>Mänkimiehentie 21 02780 Espoo</v>
      </c>
      <c r="L2351" t="str">
        <f t="shared" si="73"/>
        <v>400448 - Mustard 1011220 10kg NOT ACTIVE,200492 - Lihel OY,2007,8,FI,Espoo,Mänkimiehentie 21 02780 Espoo</v>
      </c>
    </row>
    <row r="2352" spans="1:12">
      <c r="A2352" s="6" t="s">
        <v>480</v>
      </c>
      <c r="B2352" s="7" t="s">
        <v>4</v>
      </c>
      <c r="C2352" s="7">
        <v>2007</v>
      </c>
      <c r="D2352" s="8">
        <v>5</v>
      </c>
      <c r="E2352" s="4" t="s">
        <v>1474</v>
      </c>
      <c r="F2352">
        <v>0</v>
      </c>
      <c r="G2352">
        <v>0</v>
      </c>
      <c r="H2352" s="4" t="s">
        <v>1503</v>
      </c>
      <c r="I2352" t="s">
        <v>1504</v>
      </c>
      <c r="J2352" t="s">
        <v>1505</v>
      </c>
      <c r="K2352" t="str">
        <f t="shared" si="72"/>
        <v>Mänkimiehentie 21 02780 Espoo</v>
      </c>
      <c r="L2352" t="str">
        <f t="shared" si="73"/>
        <v>400449 - Flavour Honey liquid NOT ACTIVE,200492 - Lihel OY,2007,5,FI,Espoo,Mänkimiehentie 21 02780 Espoo</v>
      </c>
    </row>
    <row r="2353" spans="1:12">
      <c r="A2353" s="6" t="s">
        <v>481</v>
      </c>
      <c r="B2353" s="7" t="s">
        <v>4</v>
      </c>
      <c r="C2353" s="7">
        <v>2007</v>
      </c>
      <c r="D2353" s="8">
        <v>8</v>
      </c>
      <c r="E2353" s="4" t="s">
        <v>1474</v>
      </c>
      <c r="F2353">
        <v>0</v>
      </c>
      <c r="G2353">
        <v>0</v>
      </c>
      <c r="H2353" s="4" t="s">
        <v>1503</v>
      </c>
      <c r="I2353" t="s">
        <v>1504</v>
      </c>
      <c r="J2353" t="s">
        <v>1505</v>
      </c>
      <c r="K2353" t="str">
        <f t="shared" si="72"/>
        <v>Mänkimiehentie 21 02780 Espoo</v>
      </c>
      <c r="L2353" t="str">
        <f t="shared" si="73"/>
        <v>400450 - A/R Ginger NOT ACTIVE,200492 - Lihel OY,2007,8,FI,Espoo,Mänkimiehentie 21 02780 Espoo</v>
      </c>
    </row>
    <row r="2354" spans="1:12">
      <c r="A2354" s="6" t="s">
        <v>483</v>
      </c>
      <c r="B2354" s="7" t="s">
        <v>4</v>
      </c>
      <c r="C2354" s="7">
        <v>2007</v>
      </c>
      <c r="D2354" s="8">
        <v>75</v>
      </c>
      <c r="E2354" s="4" t="s">
        <v>1474</v>
      </c>
      <c r="F2354">
        <v>0</v>
      </c>
      <c r="G2354">
        <v>0</v>
      </c>
      <c r="H2354" s="4" t="s">
        <v>1503</v>
      </c>
      <c r="I2354" t="s">
        <v>1504</v>
      </c>
      <c r="J2354" t="s">
        <v>1505</v>
      </c>
      <c r="K2354" t="str">
        <f t="shared" si="72"/>
        <v>Mänkimiehentie 21 02780 Espoo</v>
      </c>
      <c r="L2354" t="str">
        <f t="shared" si="73"/>
        <v>400452 - HVP Vegetable,200492 - Lihel OY,2007,75,FI,Espoo,Mänkimiehentie 21 02780 Espoo</v>
      </c>
    </row>
    <row r="2355" spans="1:12">
      <c r="A2355" s="6" t="s">
        <v>484</v>
      </c>
      <c r="B2355" s="7" t="s">
        <v>4</v>
      </c>
      <c r="C2355" s="7">
        <v>2007</v>
      </c>
      <c r="D2355" s="8">
        <v>100</v>
      </c>
      <c r="E2355" s="4" t="s">
        <v>1474</v>
      </c>
      <c r="F2355">
        <v>0</v>
      </c>
      <c r="G2355">
        <v>0</v>
      </c>
      <c r="H2355" s="4" t="s">
        <v>1503</v>
      </c>
      <c r="I2355" t="s">
        <v>1504</v>
      </c>
      <c r="J2355" t="s">
        <v>1505</v>
      </c>
      <c r="K2355" t="str">
        <f t="shared" si="72"/>
        <v>Mänkimiehentie 21 02780 Espoo</v>
      </c>
      <c r="L2355" t="str">
        <f t="shared" si="73"/>
        <v>400453 - HVP Smoke,200492 - Lihel OY,2007,100,FI,Espoo,Mänkimiehentie 21 02780 Espoo</v>
      </c>
    </row>
    <row r="2356" spans="1:12">
      <c r="A2356" s="6" t="s">
        <v>486</v>
      </c>
      <c r="B2356" s="7" t="s">
        <v>4</v>
      </c>
      <c r="C2356" s="7">
        <v>2007</v>
      </c>
      <c r="D2356" s="8">
        <v>100</v>
      </c>
      <c r="E2356" s="4" t="s">
        <v>1474</v>
      </c>
      <c r="F2356">
        <v>0</v>
      </c>
      <c r="G2356">
        <v>0</v>
      </c>
      <c r="H2356" s="4" t="s">
        <v>1503</v>
      </c>
      <c r="I2356" t="s">
        <v>1504</v>
      </c>
      <c r="J2356" t="s">
        <v>1505</v>
      </c>
      <c r="K2356" t="str">
        <f t="shared" si="72"/>
        <v>Mänkimiehentie 21 02780 Espoo</v>
      </c>
      <c r="L2356" t="str">
        <f t="shared" si="73"/>
        <v>400455 - Flavour Chicken Roast,200492 - Lihel OY,2007,100,FI,Espoo,Mänkimiehentie 21 02780 Espoo</v>
      </c>
    </row>
    <row r="2357" spans="1:12">
      <c r="A2357" s="6" t="s">
        <v>487</v>
      </c>
      <c r="B2357" s="7" t="s">
        <v>4</v>
      </c>
      <c r="C2357" s="7">
        <v>2007</v>
      </c>
      <c r="D2357" s="8">
        <v>100</v>
      </c>
      <c r="E2357" s="4" t="s">
        <v>1474</v>
      </c>
      <c r="F2357">
        <v>0</v>
      </c>
      <c r="G2357">
        <v>0</v>
      </c>
      <c r="H2357" s="4" t="s">
        <v>1503</v>
      </c>
      <c r="I2357" t="s">
        <v>1504</v>
      </c>
      <c r="J2357" t="s">
        <v>1505</v>
      </c>
      <c r="K2357" t="str">
        <f t="shared" si="72"/>
        <v>Mänkimiehentie 21 02780 Espoo</v>
      </c>
      <c r="L2357" t="str">
        <f t="shared" si="73"/>
        <v>400456 - HVP Bacon NTU,200492 - Lihel OY,2007,100,FI,Espoo,Mänkimiehentie 21 02780 Espoo</v>
      </c>
    </row>
    <row r="2358" spans="1:12">
      <c r="A2358" s="6" t="s">
        <v>488</v>
      </c>
      <c r="B2358" s="7" t="s">
        <v>4</v>
      </c>
      <c r="C2358" s="7">
        <v>2007</v>
      </c>
      <c r="D2358" s="8">
        <v>100</v>
      </c>
      <c r="E2358" s="4" t="s">
        <v>1474</v>
      </c>
      <c r="F2358">
        <v>0</v>
      </c>
      <c r="G2358">
        <v>0</v>
      </c>
      <c r="H2358" s="4" t="s">
        <v>1503</v>
      </c>
      <c r="I2358" t="s">
        <v>1504</v>
      </c>
      <c r="J2358" t="s">
        <v>1505</v>
      </c>
      <c r="K2358" t="str">
        <f t="shared" si="72"/>
        <v>Mänkimiehentie 21 02780 Espoo</v>
      </c>
      <c r="L2358" t="str">
        <f t="shared" si="73"/>
        <v>400457 - HVP Beef Roast,200492 - Lihel OY,2007,100,FI,Espoo,Mänkimiehentie 21 02780 Espoo</v>
      </c>
    </row>
    <row r="2359" spans="1:12">
      <c r="A2359" s="6" t="s">
        <v>489</v>
      </c>
      <c r="B2359" s="7" t="s">
        <v>4</v>
      </c>
      <c r="C2359" s="7">
        <v>2007</v>
      </c>
      <c r="D2359" s="8">
        <v>100</v>
      </c>
      <c r="E2359" s="4" t="s">
        <v>1474</v>
      </c>
      <c r="F2359">
        <v>0</v>
      </c>
      <c r="G2359">
        <v>0</v>
      </c>
      <c r="H2359" s="4" t="s">
        <v>1503</v>
      </c>
      <c r="I2359" t="s">
        <v>1504</v>
      </c>
      <c r="J2359" t="s">
        <v>1505</v>
      </c>
      <c r="K2359" t="str">
        <f t="shared" si="72"/>
        <v>Mänkimiehentie 21 02780 Espoo</v>
      </c>
      <c r="L2359" t="str">
        <f t="shared" si="73"/>
        <v>400458 - Yeast Extract Pork Roast,200492 - Lihel OY,2007,100,FI,Espoo,Mänkimiehentie 21 02780 Espoo</v>
      </c>
    </row>
    <row r="2360" spans="1:12">
      <c r="A2360" s="6" t="s">
        <v>490</v>
      </c>
      <c r="B2360" s="7" t="s">
        <v>4</v>
      </c>
      <c r="C2360" s="7">
        <v>2007</v>
      </c>
      <c r="D2360" s="8">
        <v>100</v>
      </c>
      <c r="E2360" s="4" t="s">
        <v>1474</v>
      </c>
      <c r="F2360">
        <v>0</v>
      </c>
      <c r="G2360">
        <v>0</v>
      </c>
      <c r="H2360" s="4" t="s">
        <v>1503</v>
      </c>
      <c r="I2360" t="s">
        <v>1504</v>
      </c>
      <c r="J2360" t="s">
        <v>1505</v>
      </c>
      <c r="K2360" t="str">
        <f t="shared" si="72"/>
        <v>Mänkimiehentie 21 02780 Espoo</v>
      </c>
      <c r="L2360" t="str">
        <f t="shared" si="73"/>
        <v>400459 - Potassium nitrate (E 252),200492 - Lihel OY,2007,100,FI,Espoo,Mänkimiehentie 21 02780 Espoo</v>
      </c>
    </row>
    <row r="2361" spans="1:12">
      <c r="A2361" s="6" t="s">
        <v>492</v>
      </c>
      <c r="B2361" s="7" t="s">
        <v>4</v>
      </c>
      <c r="C2361" s="7">
        <v>2007</v>
      </c>
      <c r="D2361" s="8">
        <v>25</v>
      </c>
      <c r="E2361" s="4" t="s">
        <v>1474</v>
      </c>
      <c r="F2361">
        <v>0</v>
      </c>
      <c r="G2361">
        <v>0</v>
      </c>
      <c r="H2361" s="4" t="s">
        <v>1503</v>
      </c>
      <c r="I2361" t="s">
        <v>1504</v>
      </c>
      <c r="J2361" t="s">
        <v>1505</v>
      </c>
      <c r="K2361" t="str">
        <f t="shared" si="72"/>
        <v>Mänkimiehentie 21 02780 Espoo</v>
      </c>
      <c r="L2361" t="str">
        <f t="shared" si="73"/>
        <v>400461 - Barbeque seasoning blend HT NOT ACTIVE,200492 - Lihel OY,2007,25,FI,Espoo,Mänkimiehentie 21 02780 Espoo</v>
      </c>
    </row>
    <row r="2362" spans="1:12">
      <c r="A2362" s="6" t="s">
        <v>493</v>
      </c>
      <c r="B2362" s="7" t="s">
        <v>4</v>
      </c>
      <c r="C2362" s="7">
        <v>2007</v>
      </c>
      <c r="D2362" s="8">
        <v>100</v>
      </c>
      <c r="E2362" s="4" t="s">
        <v>1474</v>
      </c>
      <c r="F2362">
        <v>0</v>
      </c>
      <c r="G2362">
        <v>0</v>
      </c>
      <c r="H2362" s="4" t="s">
        <v>1503</v>
      </c>
      <c r="I2362" t="s">
        <v>1504</v>
      </c>
      <c r="J2362" t="s">
        <v>1505</v>
      </c>
      <c r="K2362" t="str">
        <f t="shared" si="72"/>
        <v>Mänkimiehentie 21 02780 Espoo</v>
      </c>
      <c r="L2362" t="str">
        <f t="shared" si="73"/>
        <v>400462 - Yeast Extract Chicken Boiled NTU,200492 - Lihel OY,2007,100,FI,Espoo,Mänkimiehentie 21 02780 Espoo</v>
      </c>
    </row>
    <row r="2363" spans="1:12">
      <c r="A2363" s="6" t="s">
        <v>495</v>
      </c>
      <c r="B2363" s="7" t="s">
        <v>4</v>
      </c>
      <c r="C2363" s="7">
        <v>2007</v>
      </c>
      <c r="D2363" s="8">
        <v>1275</v>
      </c>
      <c r="E2363" s="4" t="s">
        <v>1474</v>
      </c>
      <c r="F2363">
        <v>0</v>
      </c>
      <c r="G2363">
        <v>0</v>
      </c>
      <c r="H2363" s="4" t="s">
        <v>1503</v>
      </c>
      <c r="I2363" t="s">
        <v>1504</v>
      </c>
      <c r="J2363" t="s">
        <v>1505</v>
      </c>
      <c r="K2363" t="str">
        <f t="shared" si="72"/>
        <v>Mänkimiehentie 21 02780 Espoo</v>
      </c>
      <c r="L2363" t="str">
        <f t="shared" si="73"/>
        <v>400464 - Pea protein isolate,200492 - Lihel OY,2007,1275,FI,Espoo,Mänkimiehentie 21 02780 Espoo</v>
      </c>
    </row>
    <row r="2364" spans="1:12">
      <c r="A2364" s="6" t="s">
        <v>498</v>
      </c>
      <c r="B2364" s="7" t="s">
        <v>4</v>
      </c>
      <c r="C2364" s="7">
        <v>2007</v>
      </c>
      <c r="D2364" s="8">
        <v>9722.9</v>
      </c>
      <c r="E2364" s="4" t="s">
        <v>1474</v>
      </c>
      <c r="F2364">
        <v>0</v>
      </c>
      <c r="G2364">
        <v>0</v>
      </c>
      <c r="H2364" s="4" t="s">
        <v>1503</v>
      </c>
      <c r="I2364" t="s">
        <v>1504</v>
      </c>
      <c r="J2364" t="s">
        <v>1505</v>
      </c>
      <c r="K2364" t="str">
        <f t="shared" si="72"/>
        <v>Mänkimiehentie 21 02780 Espoo</v>
      </c>
      <c r="L2364" t="str">
        <f t="shared" si="73"/>
        <v>400466 - Fiber Pea,200492 - Lihel OY,2007,9722,9,FI,Espoo,Mänkimiehentie 21 02780 Espoo</v>
      </c>
    </row>
    <row r="2365" spans="1:12">
      <c r="A2365" s="6" t="s">
        <v>499</v>
      </c>
      <c r="B2365" s="7" t="s">
        <v>4</v>
      </c>
      <c r="C2365" s="7">
        <v>2007</v>
      </c>
      <c r="D2365" s="8">
        <v>40</v>
      </c>
      <c r="E2365" s="4" t="s">
        <v>1474</v>
      </c>
      <c r="F2365">
        <v>0</v>
      </c>
      <c r="G2365">
        <v>0</v>
      </c>
      <c r="H2365" s="4" t="s">
        <v>1503</v>
      </c>
      <c r="I2365" t="s">
        <v>1504</v>
      </c>
      <c r="J2365" t="s">
        <v>1505</v>
      </c>
      <c r="K2365" t="str">
        <f t="shared" si="72"/>
        <v>Mänkimiehentie 21 02780 Espoo</v>
      </c>
      <c r="L2365" t="str">
        <f t="shared" si="73"/>
        <v>400467 - Potato granules NOT ACTIVE,200492 - Lihel OY,2007,40,FI,Espoo,Mänkimiehentie 21 02780 Espoo</v>
      </c>
    </row>
    <row r="2366" spans="1:12">
      <c r="A2366" s="6" t="s">
        <v>500</v>
      </c>
      <c r="B2366" s="7" t="s">
        <v>4</v>
      </c>
      <c r="C2366" s="7">
        <v>2007</v>
      </c>
      <c r="D2366" s="8">
        <v>50</v>
      </c>
      <c r="E2366" s="4" t="s">
        <v>1474</v>
      </c>
      <c r="F2366">
        <v>0</v>
      </c>
      <c r="G2366">
        <v>0</v>
      </c>
      <c r="H2366" s="4" t="s">
        <v>1503</v>
      </c>
      <c r="I2366" t="s">
        <v>1504</v>
      </c>
      <c r="J2366" t="s">
        <v>1505</v>
      </c>
      <c r="K2366" t="str">
        <f t="shared" si="72"/>
        <v>Mänkimiehentie 21 02780 Espoo</v>
      </c>
      <c r="L2366" t="str">
        <f t="shared" si="73"/>
        <v>400469 - Cumin ground HT,200492 - Lihel OY,2007,50,FI,Espoo,Mänkimiehentie 21 02780 Espoo</v>
      </c>
    </row>
    <row r="2367" spans="1:12">
      <c r="A2367" s="6" t="s">
        <v>502</v>
      </c>
      <c r="B2367" s="7" t="s">
        <v>4</v>
      </c>
      <c r="C2367" s="7">
        <v>2007</v>
      </c>
      <c r="D2367" s="8">
        <v>382.8</v>
      </c>
      <c r="E2367" s="4" t="s">
        <v>1474</v>
      </c>
      <c r="F2367">
        <v>0</v>
      </c>
      <c r="G2367">
        <v>0</v>
      </c>
      <c r="H2367" s="4" t="s">
        <v>1503</v>
      </c>
      <c r="I2367" t="s">
        <v>1504</v>
      </c>
      <c r="J2367" t="s">
        <v>1505</v>
      </c>
      <c r="K2367" t="str">
        <f t="shared" si="72"/>
        <v>Mänkimiehentie 21 02780 Espoo</v>
      </c>
      <c r="L2367" t="str">
        <f t="shared" si="73"/>
        <v>400471 - Aprored 49541 20kg NOT ACTIVE,200492 - Lihel OY,2007,382,8,FI,Espoo,Mänkimiehentie 21 02780 Espoo</v>
      </c>
    </row>
    <row r="2368" spans="1:12">
      <c r="A2368" s="6" t="s">
        <v>503</v>
      </c>
      <c r="B2368" s="7" t="s">
        <v>4</v>
      </c>
      <c r="C2368" s="7">
        <v>2007</v>
      </c>
      <c r="D2368" s="8">
        <v>7314</v>
      </c>
      <c r="E2368" s="4" t="s">
        <v>1474</v>
      </c>
      <c r="F2368">
        <v>0</v>
      </c>
      <c r="G2368">
        <v>0</v>
      </c>
      <c r="H2368" s="4" t="s">
        <v>1503</v>
      </c>
      <c r="I2368" t="s">
        <v>1504</v>
      </c>
      <c r="J2368" t="s">
        <v>1505</v>
      </c>
      <c r="K2368" t="str">
        <f t="shared" si="72"/>
        <v>Mänkimiehentie 21 02780 Espoo</v>
      </c>
      <c r="L2368" t="str">
        <f t="shared" si="73"/>
        <v>400472 - Phosphate sausage pH 7.3 (E450)  59 % AF,200492 - Lihel OY,2007,7314,FI,Espoo,Mänkimiehentie 21 02780 Espoo</v>
      </c>
    </row>
    <row r="2369" spans="1:12">
      <c r="A2369" s="6" t="s">
        <v>504</v>
      </c>
      <c r="B2369" s="7" t="s">
        <v>4</v>
      </c>
      <c r="C2369" s="7">
        <v>2007</v>
      </c>
      <c r="D2369" s="8">
        <v>10.6</v>
      </c>
      <c r="E2369" s="4" t="s">
        <v>1474</v>
      </c>
      <c r="F2369">
        <v>0</v>
      </c>
      <c r="G2369">
        <v>0</v>
      </c>
      <c r="H2369" s="4" t="s">
        <v>1503</v>
      </c>
      <c r="I2369" t="s">
        <v>1504</v>
      </c>
      <c r="J2369" t="s">
        <v>1505</v>
      </c>
      <c r="K2369" t="str">
        <f t="shared" si="72"/>
        <v>Mänkimiehentie 21 02780 Espoo</v>
      </c>
      <c r="L2369" t="str">
        <f t="shared" si="73"/>
        <v>400473 - Flavour Honey,200492 - Lihel OY,2007,10,6,FI,Espoo,Mänkimiehentie 21 02780 Espoo</v>
      </c>
    </row>
    <row r="2370" spans="1:12">
      <c r="A2370" s="6" t="s">
        <v>505</v>
      </c>
      <c r="B2370" s="7" t="s">
        <v>4</v>
      </c>
      <c r="C2370" s="7">
        <v>2007</v>
      </c>
      <c r="D2370" s="8">
        <v>5</v>
      </c>
      <c r="E2370" s="4" t="s">
        <v>1474</v>
      </c>
      <c r="F2370">
        <v>0</v>
      </c>
      <c r="G2370">
        <v>0</v>
      </c>
      <c r="H2370" s="4" t="s">
        <v>1503</v>
      </c>
      <c r="I2370" t="s">
        <v>1504</v>
      </c>
      <c r="J2370" t="s">
        <v>1505</v>
      </c>
      <c r="K2370" t="str">
        <f t="shared" si="72"/>
        <v>Mänkimiehentie 21 02780 Espoo</v>
      </c>
      <c r="L2370" t="str">
        <f t="shared" si="73"/>
        <v>400474 - Mango Flavouring Key Base FV4049  Not act,200492 - Lihel OY,2007,5,FI,Espoo,Mänkimiehentie 21 02780 Espoo</v>
      </c>
    </row>
    <row r="2371" spans="1:12">
      <c r="A2371" s="6" t="s">
        <v>507</v>
      </c>
      <c r="B2371" s="7" t="s">
        <v>4</v>
      </c>
      <c r="C2371" s="7">
        <v>2007</v>
      </c>
      <c r="D2371" s="8">
        <v>500</v>
      </c>
      <c r="E2371" s="4" t="s">
        <v>1474</v>
      </c>
      <c r="F2371">
        <v>0</v>
      </c>
      <c r="G2371">
        <v>0</v>
      </c>
      <c r="H2371" s="4" t="s">
        <v>1503</v>
      </c>
      <c r="I2371" t="s">
        <v>1504</v>
      </c>
      <c r="J2371" t="s">
        <v>1505</v>
      </c>
      <c r="K2371" t="str">
        <f t="shared" ref="K2371:K2434" si="74">CONCATENATE(I2371," ",H2371)</f>
        <v>Mänkimiehentie 21 02780 Espoo</v>
      </c>
      <c r="L2371" t="str">
        <f t="shared" ref="L2371:L2434" si="75">CONCATENATE(A2371,",",B2371,",",C2371,",",D2371,",",E2371,",",H2371,",",K2371)</f>
        <v>400475 - Starch modified Waxy maize CU 08 (E1442),200492 - Lihel OY,2007,500,FI,Espoo,Mänkimiehentie 21 02780 Espoo</v>
      </c>
    </row>
    <row r="2372" spans="1:12">
      <c r="A2372" s="6" t="s">
        <v>508</v>
      </c>
      <c r="B2372" s="7" t="s">
        <v>4</v>
      </c>
      <c r="C2372" s="7">
        <v>2007</v>
      </c>
      <c r="D2372" s="8">
        <v>1600</v>
      </c>
      <c r="E2372" s="4" t="s">
        <v>1474</v>
      </c>
      <c r="F2372">
        <v>0</v>
      </c>
      <c r="G2372">
        <v>0</v>
      </c>
      <c r="H2372" s="4" t="s">
        <v>1503</v>
      </c>
      <c r="I2372" t="s">
        <v>1504</v>
      </c>
      <c r="J2372" t="s">
        <v>1505</v>
      </c>
      <c r="K2372" t="str">
        <f t="shared" si="74"/>
        <v>Mänkimiehentie 21 02780 Espoo</v>
      </c>
      <c r="L2372" t="str">
        <f t="shared" si="75"/>
        <v>400476 - Protein Soy Isolate IP medium NOT ACTIVE,200492 - Lihel OY,2007,1600,FI,Espoo,Mänkimiehentie 21 02780 Espoo</v>
      </c>
    </row>
    <row r="2373" spans="1:12">
      <c r="A2373" s="6" t="s">
        <v>2155</v>
      </c>
      <c r="B2373" s="7" t="s">
        <v>4</v>
      </c>
      <c r="C2373" s="7">
        <v>2007</v>
      </c>
      <c r="D2373" s="8">
        <v>110</v>
      </c>
      <c r="E2373" s="4" t="s">
        <v>1474</v>
      </c>
      <c r="F2373">
        <v>0</v>
      </c>
      <c r="G2373">
        <v>0</v>
      </c>
      <c r="H2373" s="4" t="s">
        <v>1503</v>
      </c>
      <c r="I2373" t="s">
        <v>1504</v>
      </c>
      <c r="J2373" t="s">
        <v>1505</v>
      </c>
      <c r="K2373" t="str">
        <f t="shared" si="74"/>
        <v>Mänkimiehentie 21 02780 Espoo</v>
      </c>
      <c r="L2373" t="str">
        <f t="shared" si="75"/>
        <v>400477 - Tomato granules 2.0-4.0 HT,200492 - Lihel OY,2007,110,FI,Espoo,Mänkimiehentie 21 02780 Espoo</v>
      </c>
    </row>
    <row r="2374" spans="1:12">
      <c r="A2374" s="6" t="s">
        <v>510</v>
      </c>
      <c r="B2374" s="7" t="s">
        <v>4</v>
      </c>
      <c r="C2374" s="7">
        <v>2007</v>
      </c>
      <c r="D2374" s="8">
        <v>2</v>
      </c>
      <c r="E2374" s="4" t="s">
        <v>1474</v>
      </c>
      <c r="F2374">
        <v>0</v>
      </c>
      <c r="G2374">
        <v>0</v>
      </c>
      <c r="H2374" s="4" t="s">
        <v>1503</v>
      </c>
      <c r="I2374" t="s">
        <v>1504</v>
      </c>
      <c r="J2374" t="s">
        <v>1505</v>
      </c>
      <c r="K2374" t="str">
        <f t="shared" si="74"/>
        <v>Mänkimiehentie 21 02780 Espoo</v>
      </c>
      <c r="L2374" t="str">
        <f t="shared" si="75"/>
        <v>400479 - Flavour Cheese Parmesan,200492 - Lihel OY,2007,2,FI,Espoo,Mänkimiehentie 21 02780 Espoo</v>
      </c>
    </row>
    <row r="2375" spans="1:12">
      <c r="A2375" s="6" t="s">
        <v>511</v>
      </c>
      <c r="B2375" s="7" t="s">
        <v>4</v>
      </c>
      <c r="C2375" s="7">
        <v>2007</v>
      </c>
      <c r="D2375" s="8">
        <v>5</v>
      </c>
      <c r="E2375" s="4" t="s">
        <v>1474</v>
      </c>
      <c r="F2375">
        <v>0</v>
      </c>
      <c r="G2375">
        <v>0</v>
      </c>
      <c r="H2375" s="4" t="s">
        <v>1503</v>
      </c>
      <c r="I2375" t="s">
        <v>1504</v>
      </c>
      <c r="J2375" t="s">
        <v>1505</v>
      </c>
      <c r="K2375" t="str">
        <f t="shared" si="74"/>
        <v>Mänkimiehentie 21 02780 Espoo</v>
      </c>
      <c r="L2375" t="str">
        <f t="shared" si="75"/>
        <v>400480 - Flavour Lime NOT ACTIVE,200492 - Lihel OY,2007,5,FI,Espoo,Mänkimiehentie 21 02780 Espoo</v>
      </c>
    </row>
    <row r="2376" spans="1:12">
      <c r="A2376" s="6" t="s">
        <v>512</v>
      </c>
      <c r="B2376" s="7" t="s">
        <v>4</v>
      </c>
      <c r="C2376" s="7">
        <v>2007</v>
      </c>
      <c r="D2376" s="8">
        <v>500</v>
      </c>
      <c r="E2376" s="4" t="s">
        <v>1474</v>
      </c>
      <c r="F2376">
        <v>0</v>
      </c>
      <c r="G2376">
        <v>0</v>
      </c>
      <c r="H2376" s="4" t="s">
        <v>1503</v>
      </c>
      <c r="I2376" t="s">
        <v>1504</v>
      </c>
      <c r="J2376" t="s">
        <v>1505</v>
      </c>
      <c r="K2376" t="str">
        <f t="shared" si="74"/>
        <v>Mänkimiehentie 21 02780 Espoo</v>
      </c>
      <c r="L2376" t="str">
        <f t="shared" si="75"/>
        <v>400484 - Minced meat mix blend NTU,200492 - Lihel OY,2007,500,FI,Espoo,Mänkimiehentie 21 02780 Espoo</v>
      </c>
    </row>
    <row r="2377" spans="1:12">
      <c r="A2377" s="6" t="s">
        <v>514</v>
      </c>
      <c r="B2377" s="7" t="s">
        <v>4</v>
      </c>
      <c r="C2377" s="7">
        <v>2007</v>
      </c>
      <c r="D2377" s="8">
        <v>20</v>
      </c>
      <c r="E2377" s="4" t="s">
        <v>1474</v>
      </c>
      <c r="F2377">
        <v>0</v>
      </c>
      <c r="G2377">
        <v>0</v>
      </c>
      <c r="H2377" s="4" t="s">
        <v>1503</v>
      </c>
      <c r="I2377" t="s">
        <v>1504</v>
      </c>
      <c r="J2377" t="s">
        <v>1505</v>
      </c>
      <c r="K2377" t="str">
        <f t="shared" si="74"/>
        <v>Mänkimiehentie 21 02780 Espoo</v>
      </c>
      <c r="L2377" t="str">
        <f t="shared" si="75"/>
        <v>400486 - Flavour Lingonberry liquid,200492 - Lihel OY,2007,20,FI,Espoo,Mänkimiehentie 21 02780 Espoo</v>
      </c>
    </row>
    <row r="2378" spans="1:12">
      <c r="A2378" s="6" t="s">
        <v>515</v>
      </c>
      <c r="B2378" s="7" t="s">
        <v>4</v>
      </c>
      <c r="C2378" s="7">
        <v>2007</v>
      </c>
      <c r="D2378" s="8">
        <v>3</v>
      </c>
      <c r="E2378" s="4" t="s">
        <v>1474</v>
      </c>
      <c r="F2378">
        <v>0</v>
      </c>
      <c r="G2378">
        <v>0</v>
      </c>
      <c r="H2378" s="4" t="s">
        <v>1503</v>
      </c>
      <c r="I2378" t="s">
        <v>1504</v>
      </c>
      <c r="J2378" t="s">
        <v>1505</v>
      </c>
      <c r="K2378" t="str">
        <f t="shared" si="74"/>
        <v>Mänkimiehentie 21 02780 Espoo</v>
      </c>
      <c r="L2378" t="str">
        <f t="shared" si="75"/>
        <v>400487 - Flavour Blackcurrant,200492 - Lihel OY,2007,3,FI,Espoo,Mänkimiehentie 21 02780 Espoo</v>
      </c>
    </row>
    <row r="2379" spans="1:12">
      <c r="A2379" s="6" t="s">
        <v>520</v>
      </c>
      <c r="B2379" s="7" t="s">
        <v>4</v>
      </c>
      <c r="C2379" s="7">
        <v>2007</v>
      </c>
      <c r="D2379" s="8">
        <v>2439.6999999999998</v>
      </c>
      <c r="E2379" s="4" t="s">
        <v>1474</v>
      </c>
      <c r="F2379">
        <v>0</v>
      </c>
      <c r="G2379">
        <v>0</v>
      </c>
      <c r="H2379" s="4" t="s">
        <v>1503</v>
      </c>
      <c r="I2379" t="s">
        <v>1504</v>
      </c>
      <c r="J2379" t="s">
        <v>1505</v>
      </c>
      <c r="K2379" t="str">
        <f t="shared" si="74"/>
        <v>Mänkimiehentie 21 02780 Espoo</v>
      </c>
      <c r="L2379" t="str">
        <f t="shared" si="75"/>
        <v>400490 - Protein Soy concentrate IP 72 %,200492 - Lihel OY,2007,2439,7,FI,Espoo,Mänkimiehentie 21 02780 Espoo</v>
      </c>
    </row>
    <row r="2380" spans="1:12">
      <c r="A2380" s="6" t="s">
        <v>2128</v>
      </c>
      <c r="B2380" s="7" t="s">
        <v>4</v>
      </c>
      <c r="C2380" s="7">
        <v>2007</v>
      </c>
      <c r="D2380" s="8">
        <v>17139.599999999999</v>
      </c>
      <c r="E2380" s="4" t="s">
        <v>1474</v>
      </c>
      <c r="F2380">
        <v>0</v>
      </c>
      <c r="G2380">
        <v>0</v>
      </c>
      <c r="H2380" s="4" t="s">
        <v>1503</v>
      </c>
      <c r="I2380" t="s">
        <v>1504</v>
      </c>
      <c r="J2380" t="s">
        <v>1505</v>
      </c>
      <c r="K2380" t="str">
        <f t="shared" si="74"/>
        <v>Mänkimiehentie 21 02780 Espoo</v>
      </c>
      <c r="L2380" t="str">
        <f t="shared" si="75"/>
        <v>400491 - Phosphate brine high solubility pH 9.5 (E,200492 - Lihel OY,2007,17139,6,FI,Espoo,Mänkimiehentie 21 02780 Espoo</v>
      </c>
    </row>
    <row r="2381" spans="1:12">
      <c r="A2381" s="6" t="s">
        <v>521</v>
      </c>
      <c r="B2381" s="7" t="s">
        <v>4</v>
      </c>
      <c r="C2381" s="7">
        <v>2007</v>
      </c>
      <c r="D2381" s="8">
        <v>50</v>
      </c>
      <c r="E2381" s="4" t="s">
        <v>1474</v>
      </c>
      <c r="F2381">
        <v>0</v>
      </c>
      <c r="G2381">
        <v>0</v>
      </c>
      <c r="H2381" s="4" t="s">
        <v>1503</v>
      </c>
      <c r="I2381" t="s">
        <v>1504</v>
      </c>
      <c r="J2381" t="s">
        <v>1505</v>
      </c>
      <c r="K2381" t="str">
        <f t="shared" si="74"/>
        <v>Mänkimiehentie 21 02780 Espoo</v>
      </c>
      <c r="L2381" t="str">
        <f t="shared" si="75"/>
        <v>400492 - Flavour Honey liquid NOT ACTIVE,200492 - Lihel OY,2007,50,FI,Espoo,Mänkimiehentie 21 02780 Espoo</v>
      </c>
    </row>
    <row r="2382" spans="1:12">
      <c r="A2382" s="6" t="s">
        <v>522</v>
      </c>
      <c r="B2382" s="7" t="s">
        <v>4</v>
      </c>
      <c r="C2382" s="7">
        <v>2007</v>
      </c>
      <c r="D2382" s="8">
        <v>2000</v>
      </c>
      <c r="E2382" s="4" t="s">
        <v>1474</v>
      </c>
      <c r="F2382">
        <v>0</v>
      </c>
      <c r="G2382">
        <v>0</v>
      </c>
      <c r="H2382" s="4" t="s">
        <v>1503</v>
      </c>
      <c r="I2382" t="s">
        <v>1504</v>
      </c>
      <c r="J2382" t="s">
        <v>1505</v>
      </c>
      <c r="K2382" t="str">
        <f t="shared" si="74"/>
        <v>Mänkimiehentie 21 02780 Espoo</v>
      </c>
      <c r="L2382" t="str">
        <f t="shared" si="75"/>
        <v>400493 - Carrageenan Semirefined (E 407a),200492 - Lihel OY,2007,2000,FI,Espoo,Mänkimiehentie 21 02780 Espoo</v>
      </c>
    </row>
    <row r="2383" spans="1:12">
      <c r="A2383" s="6" t="s">
        <v>523</v>
      </c>
      <c r="B2383" s="7" t="s">
        <v>4</v>
      </c>
      <c r="C2383" s="7">
        <v>2007</v>
      </c>
      <c r="D2383" s="8">
        <v>575</v>
      </c>
      <c r="E2383" s="4" t="s">
        <v>1474</v>
      </c>
      <c r="F2383">
        <v>0</v>
      </c>
      <c r="G2383">
        <v>0</v>
      </c>
      <c r="H2383" s="4" t="s">
        <v>1503</v>
      </c>
      <c r="I2383" t="s">
        <v>1504</v>
      </c>
      <c r="J2383" t="s">
        <v>1505</v>
      </c>
      <c r="K2383" t="str">
        <f t="shared" si="74"/>
        <v>Mänkimiehentie 21 02780 Espoo</v>
      </c>
      <c r="L2383" t="str">
        <f t="shared" si="75"/>
        <v>400494 - HVP Beef Roast NOT ACTIVE,200492 - Lihel OY,2007,575,FI,Espoo,Mänkimiehentie 21 02780 Espoo</v>
      </c>
    </row>
    <row r="2384" spans="1:12">
      <c r="A2384" s="6" t="s">
        <v>525</v>
      </c>
      <c r="B2384" s="7" t="s">
        <v>4</v>
      </c>
      <c r="C2384" s="7">
        <v>2007</v>
      </c>
      <c r="D2384" s="8">
        <v>1950</v>
      </c>
      <c r="E2384" s="4" t="s">
        <v>1474</v>
      </c>
      <c r="F2384">
        <v>0</v>
      </c>
      <c r="G2384">
        <v>0</v>
      </c>
      <c r="H2384" s="4" t="s">
        <v>1503</v>
      </c>
      <c r="I2384" t="s">
        <v>1504</v>
      </c>
      <c r="J2384" t="s">
        <v>1505</v>
      </c>
      <c r="K2384" t="str">
        <f t="shared" si="74"/>
        <v>Mänkimiehentie 21 02780 Espoo</v>
      </c>
      <c r="L2384" t="str">
        <f t="shared" si="75"/>
        <v>400495 - Carrageenan Iota Cold gelling (E 407,200492 - Lihel OY,2007,1950,FI,Espoo,Mänkimiehentie 21 02780 Espoo</v>
      </c>
    </row>
    <row r="2385" spans="1:12">
      <c r="A2385" s="6" t="s">
        <v>527</v>
      </c>
      <c r="B2385" s="7" t="s">
        <v>4</v>
      </c>
      <c r="C2385" s="7">
        <v>2007</v>
      </c>
      <c r="D2385" s="8">
        <v>6100</v>
      </c>
      <c r="E2385" s="4" t="s">
        <v>1474</v>
      </c>
      <c r="F2385">
        <v>0</v>
      </c>
      <c r="G2385">
        <v>0</v>
      </c>
      <c r="H2385" s="4" t="s">
        <v>1503</v>
      </c>
      <c r="I2385" t="s">
        <v>1504</v>
      </c>
      <c r="J2385" t="s">
        <v>1505</v>
      </c>
      <c r="K2385" t="str">
        <f t="shared" si="74"/>
        <v>Mänkimiehentie 21 02780 Espoo</v>
      </c>
      <c r="L2385" t="str">
        <f t="shared" si="75"/>
        <v>400496 - Carrageenan Iota with NaCl injectable (E,200492 - Lihel OY,2007,6100,FI,Espoo,Mänkimiehentie 21 02780 Espoo</v>
      </c>
    </row>
    <row r="2386" spans="1:12">
      <c r="A2386" s="6" t="s">
        <v>528</v>
      </c>
      <c r="B2386" s="7" t="s">
        <v>4</v>
      </c>
      <c r="C2386" s="7">
        <v>2007</v>
      </c>
      <c r="D2386" s="8">
        <v>2</v>
      </c>
      <c r="E2386" s="4" t="s">
        <v>1474</v>
      </c>
      <c r="F2386">
        <v>0</v>
      </c>
      <c r="G2386">
        <v>0</v>
      </c>
      <c r="H2386" s="4" t="s">
        <v>1503</v>
      </c>
      <c r="I2386" t="s">
        <v>1504</v>
      </c>
      <c r="J2386" t="s">
        <v>1505</v>
      </c>
      <c r="K2386" t="str">
        <f t="shared" si="74"/>
        <v>Mänkimiehentie 21 02780 Espoo</v>
      </c>
      <c r="L2386" t="str">
        <f t="shared" si="75"/>
        <v>400497 - Flavour Coconut liquid NOT ACTIVE,200492 - Lihel OY,2007,2,FI,Espoo,Mänkimiehentie 21 02780 Espoo</v>
      </c>
    </row>
    <row r="2387" spans="1:12">
      <c r="A2387" s="6" t="s">
        <v>529</v>
      </c>
      <c r="B2387" s="7" t="s">
        <v>4</v>
      </c>
      <c r="C2387" s="7">
        <v>2007</v>
      </c>
      <c r="D2387" s="8">
        <v>5648.4</v>
      </c>
      <c r="E2387" s="4" t="s">
        <v>1474</v>
      </c>
      <c r="F2387">
        <v>0</v>
      </c>
      <c r="G2387">
        <v>0</v>
      </c>
      <c r="H2387" s="4" t="s">
        <v>1503</v>
      </c>
      <c r="I2387" t="s">
        <v>1504</v>
      </c>
      <c r="J2387" t="s">
        <v>1505</v>
      </c>
      <c r="K2387" t="str">
        <f t="shared" si="74"/>
        <v>Mänkimiehentie 21 02780 Espoo</v>
      </c>
      <c r="L2387" t="str">
        <f t="shared" si="75"/>
        <v>400498 - Protein pork Rind extract fine,200492 - Lihel OY,2007,5648,4,FI,Espoo,Mänkimiehentie 21 02780 Espoo</v>
      </c>
    </row>
    <row r="2388" spans="1:12">
      <c r="A2388" s="6" t="s">
        <v>2156</v>
      </c>
      <c r="B2388" s="7" t="s">
        <v>4</v>
      </c>
      <c r="C2388" s="7">
        <v>2007</v>
      </c>
      <c r="D2388" s="8">
        <v>850</v>
      </c>
      <c r="E2388" s="4" t="s">
        <v>1474</v>
      </c>
      <c r="F2388">
        <v>0</v>
      </c>
      <c r="G2388">
        <v>0</v>
      </c>
      <c r="H2388" s="4" t="s">
        <v>1503</v>
      </c>
      <c r="I2388" t="s">
        <v>1504</v>
      </c>
      <c r="J2388" t="s">
        <v>1505</v>
      </c>
      <c r="K2388" t="str">
        <f t="shared" si="74"/>
        <v>Mänkimiehentie 21 02780 Espoo</v>
      </c>
      <c r="L2388" t="str">
        <f t="shared" si="75"/>
        <v>400501 - Konjac/Taragum 30/70 (E 417. 425) Not act,200492 - Lihel OY,2007,850,FI,Espoo,Mänkimiehentie 21 02780 Espoo</v>
      </c>
    </row>
    <row r="2389" spans="1:12">
      <c r="A2389" s="6" t="s">
        <v>533</v>
      </c>
      <c r="B2389" s="7" t="s">
        <v>4</v>
      </c>
      <c r="C2389" s="7">
        <v>2007</v>
      </c>
      <c r="D2389" s="8">
        <v>5032.8999999999996</v>
      </c>
      <c r="E2389" s="4" t="s">
        <v>1474</v>
      </c>
      <c r="F2389">
        <v>0</v>
      </c>
      <c r="G2389">
        <v>0</v>
      </c>
      <c r="H2389" s="4" t="s">
        <v>1503</v>
      </c>
      <c r="I2389" t="s">
        <v>1504</v>
      </c>
      <c r="J2389" t="s">
        <v>1505</v>
      </c>
      <c r="K2389" t="str">
        <f t="shared" si="74"/>
        <v>Mänkimiehentie 21 02780 Espoo</v>
      </c>
      <c r="L2389" t="str">
        <f t="shared" si="75"/>
        <v>400502 - Breadcrumb 25kg NOT ACTIVE,200492 - Lihel OY,2007,5032,9,FI,Espoo,Mänkimiehentie 21 02780 Espoo</v>
      </c>
    </row>
    <row r="2390" spans="1:12">
      <c r="A2390" s="6" t="s">
        <v>536</v>
      </c>
      <c r="B2390" s="7" t="s">
        <v>4</v>
      </c>
      <c r="C2390" s="7">
        <v>2007</v>
      </c>
      <c r="D2390" s="8">
        <v>1000</v>
      </c>
      <c r="E2390" s="4" t="s">
        <v>1474</v>
      </c>
      <c r="F2390">
        <v>0</v>
      </c>
      <c r="G2390">
        <v>0</v>
      </c>
      <c r="H2390" s="4" t="s">
        <v>1503</v>
      </c>
      <c r="I2390" t="s">
        <v>1504</v>
      </c>
      <c r="J2390" t="s">
        <v>1505</v>
      </c>
      <c r="K2390" t="str">
        <f t="shared" si="74"/>
        <v>Mänkimiehentie 21 02780 Espoo</v>
      </c>
      <c r="L2390" t="str">
        <f t="shared" si="75"/>
        <v>400504 - Gelatin Beef 250-260 Bloom 18 mesh,200492 - Lihel OY,2007,1000,FI,Espoo,Mänkimiehentie 21 02780 Espoo</v>
      </c>
    </row>
    <row r="2391" spans="1:12">
      <c r="A2391" s="6" t="s">
        <v>538</v>
      </c>
      <c r="B2391" s="7" t="s">
        <v>4</v>
      </c>
      <c r="C2391" s="7">
        <v>2007</v>
      </c>
      <c r="D2391" s="8">
        <v>21780</v>
      </c>
      <c r="E2391" s="4" t="s">
        <v>1474</v>
      </c>
      <c r="F2391">
        <v>0</v>
      </c>
      <c r="G2391">
        <v>0</v>
      </c>
      <c r="H2391" s="4" t="s">
        <v>1503</v>
      </c>
      <c r="I2391" t="s">
        <v>1504</v>
      </c>
      <c r="J2391" t="s">
        <v>1505</v>
      </c>
      <c r="K2391" t="str">
        <f t="shared" si="74"/>
        <v>Mänkimiehentie 21 02780 Espoo</v>
      </c>
      <c r="L2391" t="str">
        <f t="shared" si="75"/>
        <v>400505 - Protein Soy isolate IP NOT ACTIVE,200492 - Lihel OY,2007,21780,FI,Espoo,Mänkimiehentie 21 02780 Espoo</v>
      </c>
    </row>
    <row r="2392" spans="1:12">
      <c r="A2392" s="6" t="s">
        <v>540</v>
      </c>
      <c r="B2392" s="7" t="s">
        <v>4</v>
      </c>
      <c r="C2392" s="7">
        <v>2007</v>
      </c>
      <c r="D2392" s="8">
        <v>1680</v>
      </c>
      <c r="E2392" s="4" t="s">
        <v>1474</v>
      </c>
      <c r="F2392">
        <v>0</v>
      </c>
      <c r="G2392">
        <v>0</v>
      </c>
      <c r="H2392" s="4" t="s">
        <v>1503</v>
      </c>
      <c r="I2392" t="s">
        <v>1504</v>
      </c>
      <c r="J2392" t="s">
        <v>1505</v>
      </c>
      <c r="K2392" t="str">
        <f t="shared" si="74"/>
        <v>Mänkimiehentie 21 02780 Espoo</v>
      </c>
      <c r="L2392" t="str">
        <f t="shared" si="75"/>
        <v>400508 - Protein Soy Isolate IP high NOT ACTIVE,200492 - Lihel OY,2007,1680,FI,Espoo,Mänkimiehentie 21 02780 Espoo</v>
      </c>
    </row>
    <row r="2393" spans="1:12">
      <c r="A2393" s="6" t="s">
        <v>541</v>
      </c>
      <c r="B2393" s="7" t="s">
        <v>4</v>
      </c>
      <c r="C2393" s="7">
        <v>2007</v>
      </c>
      <c r="D2393" s="8">
        <v>886</v>
      </c>
      <c r="E2393" s="4" t="s">
        <v>1474</v>
      </c>
      <c r="F2393">
        <v>0</v>
      </c>
      <c r="G2393">
        <v>0</v>
      </c>
      <c r="H2393" s="4" t="s">
        <v>1503</v>
      </c>
      <c r="I2393" t="s">
        <v>1504</v>
      </c>
      <c r="J2393" t="s">
        <v>1505</v>
      </c>
      <c r="K2393" t="str">
        <f t="shared" si="74"/>
        <v>Mänkimiehentie 21 02780 Espoo</v>
      </c>
      <c r="L2393" t="str">
        <f t="shared" si="75"/>
        <v>400509 - Hvp Type Roast Chicken 015225 25k NOT ACT,200492 - Lihel OY,2007,886,FI,Espoo,Mänkimiehentie 21 02780 Espoo</v>
      </c>
    </row>
    <row r="2394" spans="1:12">
      <c r="A2394" s="6" t="s">
        <v>542</v>
      </c>
      <c r="B2394" s="7" t="s">
        <v>4</v>
      </c>
      <c r="C2394" s="7">
        <v>2007</v>
      </c>
      <c r="D2394" s="8">
        <v>3401.3</v>
      </c>
      <c r="E2394" s="4" t="s">
        <v>1474</v>
      </c>
      <c r="F2394">
        <v>0</v>
      </c>
      <c r="G2394">
        <v>0</v>
      </c>
      <c r="H2394" s="4" t="s">
        <v>1503</v>
      </c>
      <c r="I2394" t="s">
        <v>1504</v>
      </c>
      <c r="J2394" t="s">
        <v>1505</v>
      </c>
      <c r="K2394" t="str">
        <f t="shared" si="74"/>
        <v>Mänkimiehentie 21 02780 Espoo</v>
      </c>
      <c r="L2394" t="str">
        <f t="shared" si="75"/>
        <v>400510 - Starch Potato native AF,200492 - Lihel OY,2007,3401,3,FI,Espoo,Mänkimiehentie 21 02780 Espoo</v>
      </c>
    </row>
    <row r="2395" spans="1:12">
      <c r="A2395" s="6" t="s">
        <v>544</v>
      </c>
      <c r="B2395" s="7" t="s">
        <v>4</v>
      </c>
      <c r="C2395" s="7">
        <v>2007</v>
      </c>
      <c r="D2395" s="8">
        <v>9500</v>
      </c>
      <c r="E2395" s="4" t="s">
        <v>1474</v>
      </c>
      <c r="F2395">
        <v>0</v>
      </c>
      <c r="G2395">
        <v>0</v>
      </c>
      <c r="H2395" s="4" t="s">
        <v>1503</v>
      </c>
      <c r="I2395" t="s">
        <v>1504</v>
      </c>
      <c r="J2395" t="s">
        <v>1505</v>
      </c>
      <c r="K2395" t="str">
        <f t="shared" si="74"/>
        <v>Mänkimiehentie 21 02780 Espoo</v>
      </c>
      <c r="L2395" t="str">
        <f t="shared" si="75"/>
        <v>400512 - Sodium pre-caseinate(bigbag 500kg) NOT AC,200492 - Lihel OY,2007,9500,FI,Espoo,Mänkimiehentie 21 02780 Espoo</v>
      </c>
    </row>
    <row r="2396" spans="1:12">
      <c r="A2396" s="6" t="s">
        <v>2151</v>
      </c>
      <c r="B2396" s="7" t="s">
        <v>4</v>
      </c>
      <c r="C2396" s="7">
        <v>2007</v>
      </c>
      <c r="D2396" s="8">
        <v>100</v>
      </c>
      <c r="E2396" s="4" t="s">
        <v>1474</v>
      </c>
      <c r="F2396">
        <v>0</v>
      </c>
      <c r="G2396">
        <v>0</v>
      </c>
      <c r="H2396" s="4" t="s">
        <v>1503</v>
      </c>
      <c r="I2396" t="s">
        <v>1504</v>
      </c>
      <c r="J2396" t="s">
        <v>1505</v>
      </c>
      <c r="K2396" t="str">
        <f t="shared" si="74"/>
        <v>Mänkimiehentie 21 02780 Espoo</v>
      </c>
      <c r="L2396" t="str">
        <f t="shared" si="75"/>
        <v>400513 - Yoghurt powder skimmed milk  pH 4.5-4.8 N,200492 - Lihel OY,2007,100,FI,Espoo,Mänkimiehentie 21 02780 Espoo</v>
      </c>
    </row>
    <row r="2397" spans="1:12">
      <c r="A2397" s="6" t="s">
        <v>546</v>
      </c>
      <c r="B2397" s="7" t="s">
        <v>4</v>
      </c>
      <c r="C2397" s="7">
        <v>2007</v>
      </c>
      <c r="D2397" s="8">
        <v>100</v>
      </c>
      <c r="E2397" s="4" t="s">
        <v>1474</v>
      </c>
      <c r="F2397">
        <v>0</v>
      </c>
      <c r="G2397">
        <v>0</v>
      </c>
      <c r="H2397" s="4" t="s">
        <v>1503</v>
      </c>
      <c r="I2397" t="s">
        <v>1504</v>
      </c>
      <c r="J2397" t="s">
        <v>1505</v>
      </c>
      <c r="K2397" t="str">
        <f t="shared" si="74"/>
        <v>Mänkimiehentie 21 02780 Espoo</v>
      </c>
      <c r="L2397" t="str">
        <f t="shared" si="75"/>
        <v>400514 - Milk powder skimmed,200492 - Lihel OY,2007,100,FI,Espoo,Mänkimiehentie 21 02780 Espoo</v>
      </c>
    </row>
    <row r="2398" spans="1:12">
      <c r="A2398" s="6" t="s">
        <v>548</v>
      </c>
      <c r="B2398" s="7" t="s">
        <v>4</v>
      </c>
      <c r="C2398" s="7">
        <v>2007</v>
      </c>
      <c r="D2398" s="8">
        <v>10</v>
      </c>
      <c r="E2398" s="4" t="s">
        <v>1474</v>
      </c>
      <c r="F2398">
        <v>0</v>
      </c>
      <c r="G2398">
        <v>0</v>
      </c>
      <c r="H2398" s="4" t="s">
        <v>1503</v>
      </c>
      <c r="I2398" t="s">
        <v>1504</v>
      </c>
      <c r="J2398" t="s">
        <v>1505</v>
      </c>
      <c r="K2398" t="str">
        <f t="shared" si="74"/>
        <v>Mänkimiehentie 21 02780 Espoo</v>
      </c>
      <c r="L2398" t="str">
        <f t="shared" si="75"/>
        <v>400515 - Flavour Sour Cream NOT ACTIVE,200492 - Lihel OY,2007,10,FI,Espoo,Mänkimiehentie 21 02780 Espoo</v>
      </c>
    </row>
    <row r="2399" spans="1:12">
      <c r="A2399" s="6" t="s">
        <v>549</v>
      </c>
      <c r="B2399" s="7" t="s">
        <v>4</v>
      </c>
      <c r="C2399" s="7">
        <v>2007</v>
      </c>
      <c r="D2399" s="8">
        <v>3</v>
      </c>
      <c r="E2399" s="4" t="s">
        <v>1474</v>
      </c>
      <c r="F2399">
        <v>0</v>
      </c>
      <c r="G2399">
        <v>0</v>
      </c>
      <c r="H2399" s="4" t="s">
        <v>1503</v>
      </c>
      <c r="I2399" t="s">
        <v>1504</v>
      </c>
      <c r="J2399" t="s">
        <v>1505</v>
      </c>
      <c r="K2399" t="str">
        <f t="shared" si="74"/>
        <v>Mänkimiehentie 21 02780 Espoo</v>
      </c>
      <c r="L2399" t="str">
        <f t="shared" si="75"/>
        <v>400516 - Flavour Whisky Not active,200492 - Lihel OY,2007,3,FI,Espoo,Mänkimiehentie 21 02780 Espoo</v>
      </c>
    </row>
    <row r="2400" spans="1:12">
      <c r="A2400" s="6" t="s">
        <v>550</v>
      </c>
      <c r="B2400" s="7" t="s">
        <v>4</v>
      </c>
      <c r="C2400" s="7">
        <v>2007</v>
      </c>
      <c r="D2400" s="8">
        <v>552.4</v>
      </c>
      <c r="E2400" s="4" t="s">
        <v>1474</v>
      </c>
      <c r="F2400">
        <v>0</v>
      </c>
      <c r="G2400">
        <v>0</v>
      </c>
      <c r="H2400" s="4" t="s">
        <v>1503</v>
      </c>
      <c r="I2400" t="s">
        <v>1504</v>
      </c>
      <c r="J2400" t="s">
        <v>1505</v>
      </c>
      <c r="K2400" t="str">
        <f t="shared" si="74"/>
        <v>Mänkimiehentie 21 02780 Espoo</v>
      </c>
      <c r="L2400" t="str">
        <f t="shared" si="75"/>
        <v>400518 - Xanthan opaque (E 415),200492 - Lihel OY,2007,552,4,FI,Espoo,Mänkimiehentie 21 02780 Espoo</v>
      </c>
    </row>
    <row r="2401" spans="1:12">
      <c r="A2401" s="6" t="s">
        <v>551</v>
      </c>
      <c r="B2401" s="7" t="s">
        <v>4</v>
      </c>
      <c r="C2401" s="7">
        <v>2007</v>
      </c>
      <c r="D2401" s="8">
        <v>200</v>
      </c>
      <c r="E2401" s="4" t="s">
        <v>1474</v>
      </c>
      <c r="F2401">
        <v>0</v>
      </c>
      <c r="G2401">
        <v>0</v>
      </c>
      <c r="H2401" s="4" t="s">
        <v>1503</v>
      </c>
      <c r="I2401" t="s">
        <v>1504</v>
      </c>
      <c r="J2401" t="s">
        <v>1505</v>
      </c>
      <c r="K2401" t="str">
        <f t="shared" si="74"/>
        <v>Mänkimiehentie 21 02780 Espoo</v>
      </c>
      <c r="L2401" t="str">
        <f t="shared" si="75"/>
        <v>400519 - Clearam PGHV NOT ACTIVE,200492 - Lihel OY,2007,200,FI,Espoo,Mänkimiehentie 21 02780 Espoo</v>
      </c>
    </row>
    <row r="2402" spans="1:12">
      <c r="A2402" s="6" t="s">
        <v>552</v>
      </c>
      <c r="B2402" s="7" t="s">
        <v>4</v>
      </c>
      <c r="C2402" s="7">
        <v>2007</v>
      </c>
      <c r="D2402" s="8">
        <v>300</v>
      </c>
      <c r="E2402" s="4" t="s">
        <v>1474</v>
      </c>
      <c r="F2402">
        <v>0</v>
      </c>
      <c r="G2402">
        <v>0</v>
      </c>
      <c r="H2402" s="4" t="s">
        <v>1503</v>
      </c>
      <c r="I2402" t="s">
        <v>1504</v>
      </c>
      <c r="J2402" t="s">
        <v>1505</v>
      </c>
      <c r="K2402" t="str">
        <f t="shared" si="74"/>
        <v>Mänkimiehentie 21 02780 Espoo</v>
      </c>
      <c r="L2402" t="str">
        <f t="shared" si="75"/>
        <v>400520 - Blood color (myoglogin) Pork brown  NOT A,200492 - Lihel OY,2007,300,FI,Espoo,Mänkimiehentie 21 02780 Espoo</v>
      </c>
    </row>
    <row r="2403" spans="1:12">
      <c r="A2403" s="6" t="s">
        <v>555</v>
      </c>
      <c r="B2403" s="7" t="s">
        <v>4</v>
      </c>
      <c r="C2403" s="7">
        <v>2007</v>
      </c>
      <c r="D2403" s="8">
        <v>25</v>
      </c>
      <c r="E2403" s="4" t="s">
        <v>1474</v>
      </c>
      <c r="F2403">
        <v>0</v>
      </c>
      <c r="G2403">
        <v>0</v>
      </c>
      <c r="H2403" s="4" t="s">
        <v>1503</v>
      </c>
      <c r="I2403" t="s">
        <v>1504</v>
      </c>
      <c r="J2403" t="s">
        <v>1505</v>
      </c>
      <c r="K2403" t="str">
        <f t="shared" si="74"/>
        <v>Mänkimiehentie 21 02780 Espoo</v>
      </c>
      <c r="L2403" t="str">
        <f t="shared" si="75"/>
        <v>400525 - Scansmoke PFF 60 25kg NOT ACTIVE,200492 - Lihel OY,2007,25,FI,Espoo,Mänkimiehentie 21 02780 Espoo</v>
      </c>
    </row>
    <row r="2404" spans="1:12">
      <c r="A2404" s="6" t="s">
        <v>557</v>
      </c>
      <c r="B2404" s="7" t="s">
        <v>4</v>
      </c>
      <c r="C2404" s="7">
        <v>2007</v>
      </c>
      <c r="D2404" s="8">
        <v>20</v>
      </c>
      <c r="E2404" s="4" t="s">
        <v>1474</v>
      </c>
      <c r="F2404">
        <v>0</v>
      </c>
      <c r="G2404">
        <v>0</v>
      </c>
      <c r="H2404" s="4" t="s">
        <v>1503</v>
      </c>
      <c r="I2404" t="s">
        <v>1504</v>
      </c>
      <c r="J2404" t="s">
        <v>1505</v>
      </c>
      <c r="K2404" t="str">
        <f t="shared" si="74"/>
        <v>Mänkimiehentie 21 02780 Espoo</v>
      </c>
      <c r="L2404" t="str">
        <f t="shared" si="75"/>
        <v>400527 - Yeast Extract Enhancing NOT ACTIVE,200492 - Lihel OY,2007,20,FI,Espoo,Mänkimiehentie 21 02780 Espoo</v>
      </c>
    </row>
    <row r="2405" spans="1:12">
      <c r="A2405" s="6" t="s">
        <v>558</v>
      </c>
      <c r="B2405" s="7" t="s">
        <v>4</v>
      </c>
      <c r="C2405" s="7">
        <v>2007</v>
      </c>
      <c r="D2405" s="8">
        <v>240</v>
      </c>
      <c r="E2405" s="4" t="s">
        <v>1474</v>
      </c>
      <c r="F2405">
        <v>0</v>
      </c>
      <c r="G2405">
        <v>0</v>
      </c>
      <c r="H2405" s="4" t="s">
        <v>1503</v>
      </c>
      <c r="I2405" t="s">
        <v>1504</v>
      </c>
      <c r="J2405" t="s">
        <v>1505</v>
      </c>
      <c r="K2405" t="str">
        <f t="shared" si="74"/>
        <v>Mänkimiehentie 21 02780 Espoo</v>
      </c>
      <c r="L2405" t="str">
        <f t="shared" si="75"/>
        <v>400528 - Sodium Carboxymethylcellulose (E 466),200492 - Lihel OY,2007,240,FI,Espoo,Mänkimiehentie 21 02780 Espoo</v>
      </c>
    </row>
    <row r="2406" spans="1:12">
      <c r="A2406" s="6" t="s">
        <v>2157</v>
      </c>
      <c r="B2406" s="7" t="s">
        <v>4</v>
      </c>
      <c r="C2406" s="7">
        <v>2007</v>
      </c>
      <c r="D2406" s="8">
        <v>40</v>
      </c>
      <c r="E2406" s="4" t="s">
        <v>1474</v>
      </c>
      <c r="F2406">
        <v>0</v>
      </c>
      <c r="G2406">
        <v>0</v>
      </c>
      <c r="H2406" s="4" t="s">
        <v>1503</v>
      </c>
      <c r="I2406" t="s">
        <v>1504</v>
      </c>
      <c r="J2406" t="s">
        <v>1505</v>
      </c>
      <c r="K2406" t="str">
        <f t="shared" si="74"/>
        <v>Mänkimiehentie 21 02780 Espoo</v>
      </c>
      <c r="L2406" t="str">
        <f t="shared" si="75"/>
        <v>400529 - Bell Pepper Green piece 1.0-3.0 AF,200492 - Lihel OY,2007,40,FI,Espoo,Mänkimiehentie 21 02780 Espoo</v>
      </c>
    </row>
    <row r="2407" spans="1:12">
      <c r="A2407" s="6" t="s">
        <v>559</v>
      </c>
      <c r="B2407" s="7" t="s">
        <v>4</v>
      </c>
      <c r="C2407" s="7">
        <v>2007</v>
      </c>
      <c r="D2407" s="8">
        <v>100</v>
      </c>
      <c r="E2407" s="4" t="s">
        <v>1474</v>
      </c>
      <c r="F2407">
        <v>0</v>
      </c>
      <c r="G2407">
        <v>0</v>
      </c>
      <c r="H2407" s="4" t="s">
        <v>1503</v>
      </c>
      <c r="I2407" t="s">
        <v>1504</v>
      </c>
      <c r="J2407" t="s">
        <v>1505</v>
      </c>
      <c r="K2407" t="str">
        <f t="shared" si="74"/>
        <v>Mänkimiehentie 21 02780 Espoo</v>
      </c>
      <c r="L2407" t="str">
        <f t="shared" si="75"/>
        <v>400530 - Starch modified Swely Gel 705 (E1442),200492 - Lihel OY,2007,100,FI,Espoo,Mänkimiehentie 21 02780 Espoo</v>
      </c>
    </row>
    <row r="2408" spans="1:12">
      <c r="A2408" s="6" t="s">
        <v>560</v>
      </c>
      <c r="B2408" s="7" t="s">
        <v>4</v>
      </c>
      <c r="C2408" s="7">
        <v>2007</v>
      </c>
      <c r="D2408" s="8">
        <v>0.5</v>
      </c>
      <c r="E2408" s="4" t="s">
        <v>1474</v>
      </c>
      <c r="F2408">
        <v>0</v>
      </c>
      <c r="G2408">
        <v>0</v>
      </c>
      <c r="H2408" s="4" t="s">
        <v>1503</v>
      </c>
      <c r="I2408" t="s">
        <v>1504</v>
      </c>
      <c r="J2408" t="s">
        <v>1505</v>
      </c>
      <c r="K2408" t="str">
        <f t="shared" si="74"/>
        <v>Mänkimiehentie 21 02780 Espoo</v>
      </c>
      <c r="L2408" t="str">
        <f t="shared" si="75"/>
        <v>400531 - Flavour Orange Juicy liquid,200492 - Lihel OY,2007,0,5,FI,Espoo,Mänkimiehentie 21 02780 Espoo</v>
      </c>
    </row>
    <row r="2409" spans="1:12">
      <c r="A2409" s="6" t="s">
        <v>561</v>
      </c>
      <c r="B2409" s="7" t="s">
        <v>4</v>
      </c>
      <c r="C2409" s="7">
        <v>2007</v>
      </c>
      <c r="D2409" s="8">
        <v>35</v>
      </c>
      <c r="E2409" s="4" t="s">
        <v>1474</v>
      </c>
      <c r="F2409">
        <v>0</v>
      </c>
      <c r="G2409">
        <v>0</v>
      </c>
      <c r="H2409" s="4" t="s">
        <v>1503</v>
      </c>
      <c r="I2409" t="s">
        <v>1504</v>
      </c>
      <c r="J2409" t="s">
        <v>1505</v>
      </c>
      <c r="K2409" t="str">
        <f t="shared" si="74"/>
        <v>Mänkimiehentie 21 02780 Espoo</v>
      </c>
      <c r="L2409" t="str">
        <f t="shared" si="75"/>
        <v>400532 - Carmine WS (E 120) 50 %,200492 - Lihel OY,2007,35,FI,Espoo,Mänkimiehentie 21 02780 Espoo</v>
      </c>
    </row>
    <row r="2410" spans="1:12">
      <c r="A2410" s="6" t="s">
        <v>562</v>
      </c>
      <c r="B2410" s="7" t="s">
        <v>4</v>
      </c>
      <c r="C2410" s="7">
        <v>2007</v>
      </c>
      <c r="D2410" s="8">
        <v>30</v>
      </c>
      <c r="E2410" s="4" t="s">
        <v>1474</v>
      </c>
      <c r="F2410">
        <v>0</v>
      </c>
      <c r="G2410">
        <v>0</v>
      </c>
      <c r="H2410" s="4" t="s">
        <v>1503</v>
      </c>
      <c r="I2410" t="s">
        <v>1504</v>
      </c>
      <c r="J2410" t="s">
        <v>1505</v>
      </c>
      <c r="K2410" t="str">
        <f t="shared" si="74"/>
        <v>Mänkimiehentie 21 02780 Espoo</v>
      </c>
      <c r="L2410" t="str">
        <f t="shared" si="75"/>
        <v>400534 - Oregano ground HT NOT ACTIVE,200492 - Lihel OY,2007,30,FI,Espoo,Mänkimiehentie 21 02780 Espoo</v>
      </c>
    </row>
    <row r="2411" spans="1:12">
      <c r="A2411" s="6" t="s">
        <v>566</v>
      </c>
      <c r="B2411" s="7" t="s">
        <v>4</v>
      </c>
      <c r="C2411" s="7">
        <v>2007</v>
      </c>
      <c r="D2411" s="8">
        <v>1082.4000000000001</v>
      </c>
      <c r="E2411" s="4" t="s">
        <v>1474</v>
      </c>
      <c r="F2411">
        <v>0</v>
      </c>
      <c r="G2411">
        <v>0</v>
      </c>
      <c r="H2411" s="4" t="s">
        <v>1503</v>
      </c>
      <c r="I2411" t="s">
        <v>1504</v>
      </c>
      <c r="J2411" t="s">
        <v>1505</v>
      </c>
      <c r="K2411" t="str">
        <f t="shared" si="74"/>
        <v>Mänkimiehentie 21 02780 Espoo</v>
      </c>
      <c r="L2411" t="str">
        <f t="shared" si="75"/>
        <v>400538 - Pea Tex G300 Not active,200492 - Lihel OY,2007,1082,4,FI,Espoo,Mänkimiehentie 21 02780 Espoo</v>
      </c>
    </row>
    <row r="2412" spans="1:12">
      <c r="A2412" s="6" t="s">
        <v>570</v>
      </c>
      <c r="B2412" s="7" t="s">
        <v>4</v>
      </c>
      <c r="C2412" s="7">
        <v>2007</v>
      </c>
      <c r="D2412" s="8">
        <v>10615.3</v>
      </c>
      <c r="E2412" s="4" t="s">
        <v>1474</v>
      </c>
      <c r="F2412">
        <v>0</v>
      </c>
      <c r="G2412">
        <v>0</v>
      </c>
      <c r="H2412" s="4" t="s">
        <v>1503</v>
      </c>
      <c r="I2412" t="s">
        <v>1504</v>
      </c>
      <c r="J2412" t="s">
        <v>1505</v>
      </c>
      <c r="K2412" t="str">
        <f t="shared" si="74"/>
        <v>Mänkimiehentie 21 02780 Espoo</v>
      </c>
      <c r="L2412" t="str">
        <f t="shared" si="75"/>
        <v>400540 - Solcon S220 IP NOT ACTIVE,200492 - Lihel OY,2007,10615,3,FI,Espoo,Mänkimiehentie 21 02780 Espoo</v>
      </c>
    </row>
    <row r="2413" spans="1:12">
      <c r="A2413" s="6" t="s">
        <v>571</v>
      </c>
      <c r="B2413" s="7" t="s">
        <v>4</v>
      </c>
      <c r="C2413" s="7">
        <v>2007</v>
      </c>
      <c r="D2413" s="8">
        <v>8661.1</v>
      </c>
      <c r="E2413" s="4" t="s">
        <v>1474</v>
      </c>
      <c r="F2413">
        <v>0</v>
      </c>
      <c r="G2413">
        <v>0</v>
      </c>
      <c r="H2413" s="4" t="s">
        <v>1503</v>
      </c>
      <c r="I2413" t="s">
        <v>1504</v>
      </c>
      <c r="J2413" t="s">
        <v>1505</v>
      </c>
      <c r="K2413" t="str">
        <f t="shared" si="74"/>
        <v>Mänkimiehentie 21 02780 Espoo</v>
      </c>
      <c r="L2413" t="str">
        <f t="shared" si="75"/>
        <v>400541 - Solcon S117 IP NOT ACTIVE,200492 - Lihel OY,2007,8661,1,FI,Espoo,Mänkimiehentie 21 02780 Espoo</v>
      </c>
    </row>
    <row r="2414" spans="1:12">
      <c r="A2414" s="6" t="s">
        <v>572</v>
      </c>
      <c r="B2414" s="7" t="s">
        <v>4</v>
      </c>
      <c r="C2414" s="7">
        <v>2007</v>
      </c>
      <c r="D2414" s="8">
        <v>11000</v>
      </c>
      <c r="E2414" s="4" t="s">
        <v>1474</v>
      </c>
      <c r="F2414">
        <v>0</v>
      </c>
      <c r="G2414">
        <v>0</v>
      </c>
      <c r="H2414" s="4" t="s">
        <v>1503</v>
      </c>
      <c r="I2414" t="s">
        <v>1504</v>
      </c>
      <c r="J2414" t="s">
        <v>1505</v>
      </c>
      <c r="K2414" t="str">
        <f t="shared" si="74"/>
        <v>Mänkimiehentie 21 02780 Espoo</v>
      </c>
      <c r="L2414" t="str">
        <f t="shared" si="75"/>
        <v>400542 - Bread crumb Wheat big bag,200492 - Lihel OY,2007,11000,FI,Espoo,Mänkimiehentie 21 02780 Espoo</v>
      </c>
    </row>
    <row r="2415" spans="1:12">
      <c r="A2415" s="6" t="s">
        <v>575</v>
      </c>
      <c r="B2415" s="7" t="s">
        <v>4</v>
      </c>
      <c r="C2415" s="7">
        <v>2007</v>
      </c>
      <c r="D2415" s="8">
        <v>2504.59</v>
      </c>
      <c r="E2415" s="4" t="s">
        <v>1474</v>
      </c>
      <c r="F2415">
        <v>0</v>
      </c>
      <c r="G2415">
        <v>0</v>
      </c>
      <c r="H2415" s="4" t="s">
        <v>1503</v>
      </c>
      <c r="I2415" t="s">
        <v>1504</v>
      </c>
      <c r="J2415" t="s">
        <v>1505</v>
      </c>
      <c r="K2415" t="str">
        <f t="shared" si="74"/>
        <v>Mänkimiehentie 21 02780 Espoo</v>
      </c>
      <c r="L2415" t="str">
        <f t="shared" si="75"/>
        <v>400546 - Dextrose fine Maize AF,200492 - Lihel OY,2007,2504,59,FI,Espoo,Mänkimiehentie 21 02780 Espoo</v>
      </c>
    </row>
    <row r="2416" spans="1:12">
      <c r="A2416" s="6" t="s">
        <v>578</v>
      </c>
      <c r="B2416" s="7" t="s">
        <v>4</v>
      </c>
      <c r="C2416" s="7">
        <v>2007</v>
      </c>
      <c r="D2416" s="8">
        <v>5122.5</v>
      </c>
      <c r="E2416" s="4" t="s">
        <v>1474</v>
      </c>
      <c r="F2416">
        <v>0</v>
      </c>
      <c r="G2416">
        <v>0</v>
      </c>
      <c r="H2416" s="4" t="s">
        <v>1503</v>
      </c>
      <c r="I2416" t="s">
        <v>1504</v>
      </c>
      <c r="J2416" t="s">
        <v>1505</v>
      </c>
      <c r="K2416" t="str">
        <f t="shared" si="74"/>
        <v>Mänkimiehentie 21 02780 Espoo</v>
      </c>
      <c r="L2416" t="str">
        <f t="shared" si="75"/>
        <v>400548 - Onion powder premium SB AF,200492 - Lihel OY,2007,5122,5,FI,Espoo,Mänkimiehentie 21 02780 Espoo</v>
      </c>
    </row>
    <row r="2417" spans="1:12">
      <c r="A2417" s="6" t="s">
        <v>581</v>
      </c>
      <c r="B2417" s="7" t="s">
        <v>4</v>
      </c>
      <c r="C2417" s="7">
        <v>2007</v>
      </c>
      <c r="D2417" s="8">
        <v>89.6</v>
      </c>
      <c r="E2417" s="4" t="s">
        <v>1474</v>
      </c>
      <c r="F2417">
        <v>0</v>
      </c>
      <c r="G2417">
        <v>0</v>
      </c>
      <c r="H2417" s="4" t="s">
        <v>1503</v>
      </c>
      <c r="I2417" t="s">
        <v>1504</v>
      </c>
      <c r="J2417" t="s">
        <v>1505</v>
      </c>
      <c r="K2417" t="str">
        <f t="shared" si="74"/>
        <v>Mänkimiehentie 21 02780 Espoo</v>
      </c>
      <c r="L2417" t="str">
        <f t="shared" si="75"/>
        <v>400552 - Salt Iodised 13  ppm,200492 - Lihel OY,2007,89,6,FI,Espoo,Mänkimiehentie 21 02780 Espoo</v>
      </c>
    </row>
    <row r="2418" spans="1:12">
      <c r="A2418" s="6" t="s">
        <v>583</v>
      </c>
      <c r="B2418" s="7" t="s">
        <v>4</v>
      </c>
      <c r="C2418" s="7">
        <v>2007</v>
      </c>
      <c r="D2418" s="8">
        <v>100</v>
      </c>
      <c r="E2418" s="4" t="s">
        <v>1474</v>
      </c>
      <c r="F2418">
        <v>0</v>
      </c>
      <c r="G2418">
        <v>0</v>
      </c>
      <c r="H2418" s="4" t="s">
        <v>1503</v>
      </c>
      <c r="I2418" t="s">
        <v>1504</v>
      </c>
      <c r="J2418" t="s">
        <v>1505</v>
      </c>
      <c r="K2418" t="str">
        <f t="shared" si="74"/>
        <v>Mänkimiehentie 21 02780 Espoo</v>
      </c>
      <c r="L2418" t="str">
        <f t="shared" si="75"/>
        <v>400556 - Apple powder,200492 - Lihel OY,2007,100,FI,Espoo,Mänkimiehentie 21 02780 Espoo</v>
      </c>
    </row>
    <row r="2419" spans="1:12">
      <c r="A2419" s="6" t="s">
        <v>585</v>
      </c>
      <c r="B2419" s="7" t="s">
        <v>4</v>
      </c>
      <c r="C2419" s="7">
        <v>2007</v>
      </c>
      <c r="D2419" s="8">
        <v>31.7</v>
      </c>
      <c r="E2419" s="4" t="s">
        <v>1474</v>
      </c>
      <c r="F2419">
        <v>0</v>
      </c>
      <c r="G2419">
        <v>0</v>
      </c>
      <c r="H2419" s="4" t="s">
        <v>1503</v>
      </c>
      <c r="I2419" t="s">
        <v>1504</v>
      </c>
      <c r="J2419" t="s">
        <v>1505</v>
      </c>
      <c r="K2419" t="str">
        <f t="shared" si="74"/>
        <v>Mänkimiehentie 21 02780 Espoo</v>
      </c>
      <c r="L2419" t="str">
        <f t="shared" si="75"/>
        <v>400557 - Yeast extract - dark NOT ACTIVE,200492 - Lihel OY,2007,31,7,FI,Espoo,Mänkimiehentie 21 02780 Espoo</v>
      </c>
    </row>
    <row r="2420" spans="1:12">
      <c r="A2420" s="6" t="s">
        <v>589</v>
      </c>
      <c r="B2420" s="7" t="s">
        <v>4</v>
      </c>
      <c r="C2420" s="7">
        <v>2007</v>
      </c>
      <c r="D2420" s="8">
        <v>20.6</v>
      </c>
      <c r="E2420" s="4" t="s">
        <v>1474</v>
      </c>
      <c r="F2420">
        <v>0</v>
      </c>
      <c r="G2420">
        <v>0</v>
      </c>
      <c r="H2420" s="4" t="s">
        <v>1503</v>
      </c>
      <c r="I2420" t="s">
        <v>1504</v>
      </c>
      <c r="J2420" t="s">
        <v>1505</v>
      </c>
      <c r="K2420" t="str">
        <f t="shared" si="74"/>
        <v>Mänkimiehentie 21 02780 Espoo</v>
      </c>
      <c r="L2420" t="str">
        <f t="shared" si="75"/>
        <v>400559 - Yeast extract - light NOT ACTIVE,200492 - Lihel OY,2007,20,6,FI,Espoo,Mänkimiehentie 21 02780 Espoo</v>
      </c>
    </row>
    <row r="2421" spans="1:12">
      <c r="A2421" s="6" t="s">
        <v>590</v>
      </c>
      <c r="B2421" s="7" t="s">
        <v>4</v>
      </c>
      <c r="C2421" s="7">
        <v>2007</v>
      </c>
      <c r="D2421" s="8">
        <v>0.9</v>
      </c>
      <c r="E2421" s="4" t="s">
        <v>1474</v>
      </c>
      <c r="F2421">
        <v>0</v>
      </c>
      <c r="G2421">
        <v>0</v>
      </c>
      <c r="H2421" s="4" t="s">
        <v>1503</v>
      </c>
      <c r="I2421" t="s">
        <v>1504</v>
      </c>
      <c r="J2421" t="s">
        <v>1505</v>
      </c>
      <c r="K2421" t="str">
        <f t="shared" si="74"/>
        <v>Mänkimiehentie 21 02780 Espoo</v>
      </c>
      <c r="L2421" t="str">
        <f t="shared" si="75"/>
        <v>400560 - Yeast extract - light NOT ACTIVE,200492 - Lihel OY,2007,0,9,FI,Espoo,Mänkimiehentie 21 02780 Espoo</v>
      </c>
    </row>
    <row r="2422" spans="1:12">
      <c r="A2422" s="6" t="s">
        <v>593</v>
      </c>
      <c r="B2422" s="7" t="s">
        <v>4</v>
      </c>
      <c r="C2422" s="7">
        <v>2007</v>
      </c>
      <c r="D2422" s="8">
        <v>3.4</v>
      </c>
      <c r="E2422" s="4" t="s">
        <v>1474</v>
      </c>
      <c r="F2422">
        <v>0</v>
      </c>
      <c r="G2422">
        <v>0</v>
      </c>
      <c r="H2422" s="4" t="s">
        <v>1503</v>
      </c>
      <c r="I2422" t="s">
        <v>1504</v>
      </c>
      <c r="J2422" t="s">
        <v>1505</v>
      </c>
      <c r="K2422" t="str">
        <f t="shared" si="74"/>
        <v>Mänkimiehentie 21 02780 Espoo</v>
      </c>
      <c r="L2422" t="str">
        <f t="shared" si="75"/>
        <v>400562 - O/R Lovage AF NOT ACTIVE,200492 - Lihel OY,2007,3,4,FI,Espoo,Mänkimiehentie 21 02780 Espoo</v>
      </c>
    </row>
    <row r="2423" spans="1:12">
      <c r="A2423" s="6" t="s">
        <v>605</v>
      </c>
      <c r="B2423" s="7" t="s">
        <v>4</v>
      </c>
      <c r="C2423" s="7">
        <v>2007</v>
      </c>
      <c r="D2423" s="8">
        <v>165</v>
      </c>
      <c r="E2423" s="4" t="s">
        <v>1474</v>
      </c>
      <c r="F2423">
        <v>0</v>
      </c>
      <c r="G2423">
        <v>0</v>
      </c>
      <c r="H2423" s="4" t="s">
        <v>1503</v>
      </c>
      <c r="I2423" t="s">
        <v>1504</v>
      </c>
      <c r="J2423" t="s">
        <v>1505</v>
      </c>
      <c r="K2423" t="str">
        <f t="shared" si="74"/>
        <v>Mänkimiehentie 21 02780 Espoo</v>
      </c>
      <c r="L2423" t="str">
        <f t="shared" si="75"/>
        <v>400575 - Starch modified potato PG (E 1414)NOT ACT,200492 - Lihel OY,2007,165,FI,Espoo,Mänkimiehentie 21 02780 Espoo</v>
      </c>
    </row>
    <row r="2424" spans="1:12">
      <c r="A2424" s="6" t="s">
        <v>618</v>
      </c>
      <c r="B2424" s="7" t="s">
        <v>4</v>
      </c>
      <c r="C2424" s="7">
        <v>2007</v>
      </c>
      <c r="D2424" s="8">
        <v>105</v>
      </c>
      <c r="E2424" s="4" t="s">
        <v>1474</v>
      </c>
      <c r="F2424">
        <v>0</v>
      </c>
      <c r="G2424">
        <v>0</v>
      </c>
      <c r="H2424" s="4" t="s">
        <v>1503</v>
      </c>
      <c r="I2424" t="s">
        <v>1504</v>
      </c>
      <c r="J2424" t="s">
        <v>1505</v>
      </c>
      <c r="K2424" t="str">
        <f t="shared" si="74"/>
        <v>Mänkimiehentie 21 02780 Espoo</v>
      </c>
      <c r="L2424" t="str">
        <f t="shared" si="75"/>
        <v>400592 - Coriander cracked SP 259019 NOT ACTIVE,200492 - Lihel OY,2007,105,FI,Espoo,Mänkimiehentie 21 02780 Espoo</v>
      </c>
    </row>
    <row r="2425" spans="1:12">
      <c r="A2425" s="6" t="s">
        <v>620</v>
      </c>
      <c r="B2425" s="7" t="s">
        <v>4</v>
      </c>
      <c r="C2425" s="7">
        <v>2007</v>
      </c>
      <c r="D2425" s="8">
        <v>15</v>
      </c>
      <c r="E2425" s="4" t="s">
        <v>1474</v>
      </c>
      <c r="F2425">
        <v>0</v>
      </c>
      <c r="G2425">
        <v>0</v>
      </c>
      <c r="H2425" s="4" t="s">
        <v>1503</v>
      </c>
      <c r="I2425" t="s">
        <v>1504</v>
      </c>
      <c r="J2425" t="s">
        <v>1505</v>
      </c>
      <c r="K2425" t="str">
        <f t="shared" si="74"/>
        <v>Mänkimiehentie 21 02780 Espoo</v>
      </c>
      <c r="L2425" t="str">
        <f t="shared" si="75"/>
        <v>400594 - Thyme rubbed MC 27807 NOT ACTIVE,200492 - Lihel OY,2007,15,FI,Espoo,Mänkimiehentie 21 02780 Espoo</v>
      </c>
    </row>
    <row r="2426" spans="1:12">
      <c r="A2426" s="6" t="s">
        <v>621</v>
      </c>
      <c r="B2426" s="7" t="s">
        <v>4</v>
      </c>
      <c r="C2426" s="7">
        <v>2007</v>
      </c>
      <c r="D2426" s="8">
        <v>2000</v>
      </c>
      <c r="E2426" s="4" t="s">
        <v>1474</v>
      </c>
      <c r="F2426">
        <v>0</v>
      </c>
      <c r="G2426">
        <v>0</v>
      </c>
      <c r="H2426" s="4" t="s">
        <v>1503</v>
      </c>
      <c r="I2426" t="s">
        <v>1504</v>
      </c>
      <c r="J2426" t="s">
        <v>1505</v>
      </c>
      <c r="K2426" t="str">
        <f t="shared" si="74"/>
        <v>Mänkimiehentie 21 02780 Espoo</v>
      </c>
      <c r="L2426" t="str">
        <f t="shared" si="75"/>
        <v>400595 - Breadcrumbs whole Wheat,200492 - Lihel OY,2007,2000,FI,Espoo,Mänkimiehentie 21 02780 Espoo</v>
      </c>
    </row>
    <row r="2427" spans="1:12">
      <c r="A2427" s="6" t="s">
        <v>626</v>
      </c>
      <c r="B2427" s="7" t="s">
        <v>4</v>
      </c>
      <c r="C2427" s="7">
        <v>2007</v>
      </c>
      <c r="D2427" s="8">
        <v>195</v>
      </c>
      <c r="E2427" s="4" t="s">
        <v>1474</v>
      </c>
      <c r="F2427">
        <v>0</v>
      </c>
      <c r="G2427">
        <v>0</v>
      </c>
      <c r="H2427" s="4" t="s">
        <v>1503</v>
      </c>
      <c r="I2427" t="s">
        <v>1504</v>
      </c>
      <c r="J2427" t="s">
        <v>1505</v>
      </c>
      <c r="K2427" t="str">
        <f t="shared" si="74"/>
        <v>Mänkimiehentie 21 02780 Espoo</v>
      </c>
      <c r="L2427" t="str">
        <f t="shared" si="75"/>
        <v>400601 - Ginger ground HT AF,200492 - Lihel OY,2007,195,FI,Espoo,Mänkimiehentie 21 02780 Espoo</v>
      </c>
    </row>
    <row r="2428" spans="1:12">
      <c r="A2428" s="6" t="s">
        <v>658</v>
      </c>
      <c r="B2428" s="7" t="s">
        <v>4</v>
      </c>
      <c r="C2428" s="7">
        <v>2007</v>
      </c>
      <c r="D2428" s="8">
        <v>400</v>
      </c>
      <c r="E2428" s="4" t="s">
        <v>1474</v>
      </c>
      <c r="F2428">
        <v>0</v>
      </c>
      <c r="G2428">
        <v>0</v>
      </c>
      <c r="H2428" s="4" t="s">
        <v>1503</v>
      </c>
      <c r="I2428" t="s">
        <v>1504</v>
      </c>
      <c r="J2428" t="s">
        <v>1505</v>
      </c>
      <c r="K2428" t="str">
        <f t="shared" si="74"/>
        <v>Mänkimiehentie 21 02780 Espoo</v>
      </c>
      <c r="L2428" t="str">
        <f t="shared" si="75"/>
        <v>400643 - HVP Soy sauce NOT ACTIVE,200492 - Lihel OY,2007,400,FI,Espoo,Mänkimiehentie 21 02780 Espoo</v>
      </c>
    </row>
    <row r="2429" spans="1:12">
      <c r="A2429" s="6" t="s">
        <v>659</v>
      </c>
      <c r="B2429" s="7" t="s">
        <v>4</v>
      </c>
      <c r="C2429" s="7">
        <v>2007</v>
      </c>
      <c r="D2429" s="8">
        <v>105</v>
      </c>
      <c r="E2429" s="4" t="s">
        <v>1474</v>
      </c>
      <c r="F2429">
        <v>0</v>
      </c>
      <c r="G2429">
        <v>0</v>
      </c>
      <c r="H2429" s="4" t="s">
        <v>1503</v>
      </c>
      <c r="I2429" t="s">
        <v>1504</v>
      </c>
      <c r="J2429" t="s">
        <v>1505</v>
      </c>
      <c r="K2429" t="str">
        <f t="shared" si="74"/>
        <v>Mänkimiehentie 21 02780 Espoo</v>
      </c>
      <c r="L2429" t="str">
        <f t="shared" si="75"/>
        <v>400644 - Lemon powder AF,200492 - Lihel OY,2007,105,FI,Espoo,Mänkimiehentie 21 02780 Espoo</v>
      </c>
    </row>
    <row r="2430" spans="1:12">
      <c r="A2430" s="6" t="s">
        <v>686</v>
      </c>
      <c r="B2430" s="7" t="s">
        <v>4</v>
      </c>
      <c r="C2430" s="7">
        <v>2007</v>
      </c>
      <c r="D2430" s="8">
        <v>18</v>
      </c>
      <c r="E2430" s="4" t="s">
        <v>1474</v>
      </c>
      <c r="F2430">
        <v>0</v>
      </c>
      <c r="G2430">
        <v>0</v>
      </c>
      <c r="H2430" s="4" t="s">
        <v>1503</v>
      </c>
      <c r="I2430" t="s">
        <v>1504</v>
      </c>
      <c r="J2430" t="s">
        <v>1505</v>
      </c>
      <c r="K2430" t="str">
        <f t="shared" si="74"/>
        <v>Mänkimiehentie 21 02780 Espoo</v>
      </c>
      <c r="L2430" t="str">
        <f t="shared" si="75"/>
        <v>400678 - Lemon Lihel NOT ACTIVE,200492 - Lihel OY,2007,18,FI,Espoo,Mänkimiehentie 21 02780 Espoo</v>
      </c>
    </row>
    <row r="2431" spans="1:12">
      <c r="A2431" s="6" t="s">
        <v>707</v>
      </c>
      <c r="B2431" s="7" t="s">
        <v>4</v>
      </c>
      <c r="C2431" s="7">
        <v>2007</v>
      </c>
      <c r="D2431" s="8">
        <v>100</v>
      </c>
      <c r="E2431" s="4" t="s">
        <v>1474</v>
      </c>
      <c r="F2431">
        <v>0</v>
      </c>
      <c r="G2431">
        <v>0</v>
      </c>
      <c r="H2431" s="4" t="s">
        <v>1503</v>
      </c>
      <c r="I2431" t="s">
        <v>1504</v>
      </c>
      <c r="J2431" t="s">
        <v>1505</v>
      </c>
      <c r="K2431" t="str">
        <f t="shared" si="74"/>
        <v>Mänkimiehentie 21 02780 Espoo</v>
      </c>
      <c r="L2431" t="str">
        <f t="shared" si="75"/>
        <v>400700 - Yeast Extract Mushroom Soya NOT ACTIVE,200492 - Lihel OY,2007,100,FI,Espoo,Mänkimiehentie 21 02780 Espoo</v>
      </c>
    </row>
    <row r="2432" spans="1:12">
      <c r="A2432" s="6" t="s">
        <v>708</v>
      </c>
      <c r="B2432" s="7" t="s">
        <v>4</v>
      </c>
      <c r="C2432" s="7">
        <v>2007</v>
      </c>
      <c r="D2432" s="8">
        <v>4</v>
      </c>
      <c r="E2432" s="4" t="s">
        <v>1474</v>
      </c>
      <c r="F2432">
        <v>0</v>
      </c>
      <c r="G2432">
        <v>0</v>
      </c>
      <c r="H2432" s="4" t="s">
        <v>1503</v>
      </c>
      <c r="I2432" t="s">
        <v>1504</v>
      </c>
      <c r="J2432" t="s">
        <v>1505</v>
      </c>
      <c r="K2432" t="str">
        <f t="shared" si="74"/>
        <v>Mänkimiehentie 21 02780 Espoo</v>
      </c>
      <c r="L2432" t="str">
        <f t="shared" si="75"/>
        <v>400701 - Sesame flavour L130795 NOT ACTIVE,200492 - Lihel OY,2007,4,FI,Espoo,Mänkimiehentie 21 02780 Espoo</v>
      </c>
    </row>
    <row r="2433" spans="1:12">
      <c r="A2433" s="6" t="s">
        <v>710</v>
      </c>
      <c r="B2433" s="7" t="s">
        <v>4</v>
      </c>
      <c r="C2433" s="7">
        <v>2007</v>
      </c>
      <c r="D2433" s="8">
        <v>1</v>
      </c>
      <c r="E2433" s="4" t="s">
        <v>1474</v>
      </c>
      <c r="F2433">
        <v>0</v>
      </c>
      <c r="G2433">
        <v>0</v>
      </c>
      <c r="H2433" s="4" t="s">
        <v>1503</v>
      </c>
      <c r="I2433" t="s">
        <v>1504</v>
      </c>
      <c r="J2433" t="s">
        <v>1505</v>
      </c>
      <c r="K2433" t="str">
        <f t="shared" si="74"/>
        <v>Mänkimiehentie 21 02780 Espoo</v>
      </c>
      <c r="L2433" t="str">
        <f t="shared" si="75"/>
        <v>400703 - Flavour Pepper NOT ACTIVE,200492 - Lihel OY,2007,1,FI,Espoo,Mänkimiehentie 21 02780 Espoo</v>
      </c>
    </row>
    <row r="2434" spans="1:12">
      <c r="A2434" s="6" t="s">
        <v>711</v>
      </c>
      <c r="B2434" s="7" t="s">
        <v>4</v>
      </c>
      <c r="C2434" s="7">
        <v>2007</v>
      </c>
      <c r="D2434" s="8">
        <v>5</v>
      </c>
      <c r="E2434" s="4" t="s">
        <v>1474</v>
      </c>
      <c r="F2434">
        <v>0</v>
      </c>
      <c r="G2434">
        <v>0</v>
      </c>
      <c r="H2434" s="4" t="s">
        <v>1503</v>
      </c>
      <c r="I2434" t="s">
        <v>1504</v>
      </c>
      <c r="J2434" t="s">
        <v>1505</v>
      </c>
      <c r="K2434" t="str">
        <f t="shared" si="74"/>
        <v>Mänkimiehentie 21 02780 Espoo</v>
      </c>
      <c r="L2434" t="str">
        <f t="shared" si="75"/>
        <v>400705 - Extract Turmeric liquid NOT ACTIVE,200492 - Lihel OY,2007,5,FI,Espoo,Mänkimiehentie 21 02780 Espoo</v>
      </c>
    </row>
    <row r="2435" spans="1:12">
      <c r="A2435" s="6" t="s">
        <v>714</v>
      </c>
      <c r="B2435" s="7" t="s">
        <v>4</v>
      </c>
      <c r="C2435" s="7">
        <v>2007</v>
      </c>
      <c r="D2435" s="8">
        <v>23.5</v>
      </c>
      <c r="E2435" s="4" t="s">
        <v>1474</v>
      </c>
      <c r="F2435">
        <v>0</v>
      </c>
      <c r="G2435">
        <v>0</v>
      </c>
      <c r="H2435" s="4" t="s">
        <v>1503</v>
      </c>
      <c r="I2435" t="s">
        <v>1504</v>
      </c>
      <c r="J2435" t="s">
        <v>1505</v>
      </c>
      <c r="K2435" t="str">
        <f t="shared" ref="K2435:K2498" si="76">CONCATENATE(I2435," ",H2435)</f>
        <v>Mänkimiehentie 21 02780 Espoo</v>
      </c>
      <c r="L2435" t="str">
        <f t="shared" ref="L2435:L2498" si="77">CONCATENATE(A2435,",",B2435,",",C2435,",",D2435,",",E2435,",",H2435,",",K2435)</f>
        <v>400707 - Flavour Beef Not Active,200492 - Lihel OY,2007,23,5,FI,Espoo,Mänkimiehentie 21 02780 Espoo</v>
      </c>
    </row>
    <row r="2436" spans="1:12">
      <c r="A2436" s="6" t="s">
        <v>724</v>
      </c>
      <c r="B2436" s="7" t="s">
        <v>4</v>
      </c>
      <c r="C2436" s="7">
        <v>2007</v>
      </c>
      <c r="D2436" s="8">
        <v>12</v>
      </c>
      <c r="E2436" s="4" t="s">
        <v>1474</v>
      </c>
      <c r="F2436">
        <v>0</v>
      </c>
      <c r="G2436">
        <v>0</v>
      </c>
      <c r="H2436" s="4" t="s">
        <v>1503</v>
      </c>
      <c r="I2436" t="s">
        <v>1504</v>
      </c>
      <c r="J2436" t="s">
        <v>1505</v>
      </c>
      <c r="K2436" t="str">
        <f t="shared" si="76"/>
        <v>Mänkimiehentie 21 02780 Espoo</v>
      </c>
      <c r="L2436" t="str">
        <f t="shared" si="77"/>
        <v>400719 - Lingonberry powder Not active,200492 - Lihel OY,2007,12,FI,Espoo,Mänkimiehentie 21 02780 Espoo</v>
      </c>
    </row>
    <row r="2437" spans="1:12">
      <c r="A2437" s="6" t="s">
        <v>2124</v>
      </c>
      <c r="B2437" s="7" t="s">
        <v>4</v>
      </c>
      <c r="C2437" s="7">
        <v>2008</v>
      </c>
      <c r="D2437" s="8">
        <v>500</v>
      </c>
      <c r="E2437" s="4" t="s">
        <v>1474</v>
      </c>
      <c r="F2437">
        <v>0</v>
      </c>
      <c r="G2437">
        <v>0</v>
      </c>
      <c r="H2437" s="4" t="s">
        <v>1503</v>
      </c>
      <c r="I2437" t="s">
        <v>1504</v>
      </c>
      <c r="J2437" t="s">
        <v>1505</v>
      </c>
      <c r="K2437" t="str">
        <f t="shared" si="76"/>
        <v>Mänkimiehentie 21 02780 Espoo</v>
      </c>
      <c r="L2437" t="str">
        <f t="shared" si="77"/>
        <v>400008 - Phosphate brine Carnal 2110 (E451. E450),200492 - Lihel OY,2008,500,FI,Espoo,Mänkimiehentie 21 02780 Espoo</v>
      </c>
    </row>
    <row r="2438" spans="1:12">
      <c r="A2438" s="6" t="s">
        <v>2125</v>
      </c>
      <c r="B2438" s="7" t="s">
        <v>4</v>
      </c>
      <c r="C2438" s="7">
        <v>2008</v>
      </c>
      <c r="D2438" s="8">
        <v>425</v>
      </c>
      <c r="E2438" s="4" t="s">
        <v>1474</v>
      </c>
      <c r="F2438">
        <v>0</v>
      </c>
      <c r="G2438">
        <v>0</v>
      </c>
      <c r="H2438" s="4" t="s">
        <v>1503</v>
      </c>
      <c r="I2438" t="s">
        <v>1504</v>
      </c>
      <c r="J2438" t="s">
        <v>1505</v>
      </c>
      <c r="K2438" t="str">
        <f t="shared" si="76"/>
        <v>Mänkimiehentie 21 02780 Espoo</v>
      </c>
      <c r="L2438" t="str">
        <f t="shared" si="77"/>
        <v>400010 - Phosphate sausage pH 8.6-9.0 (E451.450) 5,200492 - Lihel OY,2008,425,FI,Espoo,Mänkimiehentie 21 02780 Espoo</v>
      </c>
    </row>
    <row r="2439" spans="1:12">
      <c r="A2439" s="6" t="s">
        <v>15</v>
      </c>
      <c r="B2439" s="7" t="s">
        <v>4</v>
      </c>
      <c r="C2439" s="7">
        <v>2008</v>
      </c>
      <c r="D2439" s="8">
        <v>2050</v>
      </c>
      <c r="E2439" s="4" t="s">
        <v>1474</v>
      </c>
      <c r="F2439">
        <v>0</v>
      </c>
      <c r="G2439">
        <v>0</v>
      </c>
      <c r="H2439" s="4" t="s">
        <v>1503</v>
      </c>
      <c r="I2439" t="s">
        <v>1504</v>
      </c>
      <c r="J2439" t="s">
        <v>1505</v>
      </c>
      <c r="K2439" t="str">
        <f t="shared" si="76"/>
        <v>Mänkimiehentie 21 02780 Espoo</v>
      </c>
      <c r="L2439" t="str">
        <f t="shared" si="77"/>
        <v>400014 - Ascorbic acid (E 300) AF,200492 - Lihel OY,2008,2050,FI,Espoo,Mänkimiehentie 21 02780 Espoo</v>
      </c>
    </row>
    <row r="2440" spans="1:12">
      <c r="A2440" s="6" t="s">
        <v>36</v>
      </c>
      <c r="B2440" s="7" t="s">
        <v>4</v>
      </c>
      <c r="C2440" s="7">
        <v>2008</v>
      </c>
      <c r="D2440" s="8">
        <v>600</v>
      </c>
      <c r="E2440" s="4" t="s">
        <v>1474</v>
      </c>
      <c r="F2440">
        <v>0</v>
      </c>
      <c r="G2440">
        <v>0</v>
      </c>
      <c r="H2440" s="4" t="s">
        <v>1503</v>
      </c>
      <c r="I2440" t="s">
        <v>1504</v>
      </c>
      <c r="J2440" t="s">
        <v>1505</v>
      </c>
      <c r="K2440" t="str">
        <f t="shared" si="76"/>
        <v>Mänkimiehentie 21 02780 Espoo</v>
      </c>
      <c r="L2440" t="str">
        <f t="shared" si="77"/>
        <v>400024 - Xanthan transparent (E 415) NTU,200492 - Lihel OY,2008,600,FI,Espoo,Mänkimiehentie 21 02780 Espoo</v>
      </c>
    </row>
    <row r="2441" spans="1:12">
      <c r="A2441" s="6" t="s">
        <v>41</v>
      </c>
      <c r="B2441" s="7" t="s">
        <v>4</v>
      </c>
      <c r="C2441" s="7">
        <v>2008</v>
      </c>
      <c r="D2441" s="8">
        <v>325</v>
      </c>
      <c r="E2441" s="4" t="s">
        <v>1474</v>
      </c>
      <c r="F2441">
        <v>0</v>
      </c>
      <c r="G2441">
        <v>0</v>
      </c>
      <c r="H2441" s="4" t="s">
        <v>1503</v>
      </c>
      <c r="I2441" t="s">
        <v>1504</v>
      </c>
      <c r="J2441" t="s">
        <v>1505</v>
      </c>
      <c r="K2441" t="str">
        <f t="shared" si="76"/>
        <v>Mänkimiehentie 21 02780 Espoo</v>
      </c>
      <c r="L2441" t="str">
        <f t="shared" si="77"/>
        <v>400025 - Citric acid (E 330) AF anhydrous (K),200492 - Lihel OY,2008,325,FI,Espoo,Mänkimiehentie 21 02780 Espoo</v>
      </c>
    </row>
    <row r="2442" spans="1:12">
      <c r="A2442" s="6" t="s">
        <v>45</v>
      </c>
      <c r="B2442" s="7" t="s">
        <v>4</v>
      </c>
      <c r="C2442" s="7">
        <v>2008</v>
      </c>
      <c r="D2442" s="8">
        <v>187.5</v>
      </c>
      <c r="E2442" s="4" t="s">
        <v>1474</v>
      </c>
      <c r="F2442">
        <v>0</v>
      </c>
      <c r="G2442">
        <v>0</v>
      </c>
      <c r="H2442" s="4" t="s">
        <v>1503</v>
      </c>
      <c r="I2442" t="s">
        <v>1504</v>
      </c>
      <c r="J2442" t="s">
        <v>1505</v>
      </c>
      <c r="K2442" t="str">
        <f t="shared" si="76"/>
        <v>Mänkimiehentie 21 02780 Espoo</v>
      </c>
      <c r="L2442" t="str">
        <f t="shared" si="77"/>
        <v>400027 - Anti caking agent (E 551) AF (nano),200492 - Lihel OY,2008,187,5,FI,Espoo,Mänkimiehentie 21 02780 Espoo</v>
      </c>
    </row>
    <row r="2443" spans="1:12">
      <c r="A2443" s="6" t="s">
        <v>54</v>
      </c>
      <c r="B2443" s="7" t="s">
        <v>4</v>
      </c>
      <c r="C2443" s="7">
        <v>2008</v>
      </c>
      <c r="D2443" s="8">
        <v>380</v>
      </c>
      <c r="E2443" s="4" t="s">
        <v>1474</v>
      </c>
      <c r="F2443">
        <v>0</v>
      </c>
      <c r="G2443">
        <v>0</v>
      </c>
      <c r="H2443" s="4" t="s">
        <v>1503</v>
      </c>
      <c r="I2443" t="s">
        <v>1504</v>
      </c>
      <c r="J2443" t="s">
        <v>1505</v>
      </c>
      <c r="K2443" t="str">
        <f t="shared" si="76"/>
        <v>Mänkimiehentie 21 02780 Espoo</v>
      </c>
      <c r="L2443" t="str">
        <f t="shared" si="77"/>
        <v>400034 - Protein Milk Caseinate HV,200492 - Lihel OY,2008,380,FI,Espoo,Mänkimiehentie 21 02780 Espoo</v>
      </c>
    </row>
    <row r="2444" spans="1:12">
      <c r="A2444" s="6" t="s">
        <v>55</v>
      </c>
      <c r="B2444" s="7" t="s">
        <v>4</v>
      </c>
      <c r="C2444" s="7">
        <v>2008</v>
      </c>
      <c r="D2444" s="8">
        <v>75</v>
      </c>
      <c r="E2444" s="4" t="s">
        <v>1474</v>
      </c>
      <c r="F2444">
        <v>0</v>
      </c>
      <c r="G2444">
        <v>0</v>
      </c>
      <c r="H2444" s="4" t="s">
        <v>1503</v>
      </c>
      <c r="I2444" t="s">
        <v>1504</v>
      </c>
      <c r="J2444" t="s">
        <v>1505</v>
      </c>
      <c r="K2444" t="str">
        <f t="shared" si="76"/>
        <v>Mänkimiehentie 21 02780 Espoo</v>
      </c>
      <c r="L2444" t="str">
        <f t="shared" si="77"/>
        <v>400035 - Cream powder 42%,200492 - Lihel OY,2008,75,FI,Espoo,Mänkimiehentie 21 02780 Espoo</v>
      </c>
    </row>
    <row r="2445" spans="1:12">
      <c r="A2445" s="6" t="s">
        <v>65</v>
      </c>
      <c r="B2445" s="7" t="s">
        <v>4</v>
      </c>
      <c r="C2445" s="7">
        <v>2008</v>
      </c>
      <c r="D2445" s="8">
        <v>1825</v>
      </c>
      <c r="E2445" s="4" t="s">
        <v>1474</v>
      </c>
      <c r="F2445">
        <v>0</v>
      </c>
      <c r="G2445">
        <v>0</v>
      </c>
      <c r="H2445" s="4" t="s">
        <v>1503</v>
      </c>
      <c r="I2445" t="s">
        <v>1504</v>
      </c>
      <c r="J2445" t="s">
        <v>1505</v>
      </c>
      <c r="K2445" t="str">
        <f t="shared" si="76"/>
        <v>Mänkimiehentie 21 02780 Espoo</v>
      </c>
      <c r="L2445" t="str">
        <f t="shared" si="77"/>
        <v>400043 - Starch Maize native (K),200492 - Lihel OY,2008,1825,FI,Espoo,Mänkimiehentie 21 02780 Espoo</v>
      </c>
    </row>
    <row r="2446" spans="1:12">
      <c r="A2446" s="6" t="s">
        <v>67</v>
      </c>
      <c r="B2446" s="7" t="s">
        <v>4</v>
      </c>
      <c r="C2446" s="7">
        <v>2008</v>
      </c>
      <c r="D2446" s="8">
        <v>20</v>
      </c>
      <c r="E2446" s="4" t="s">
        <v>1474</v>
      </c>
      <c r="F2446">
        <v>0</v>
      </c>
      <c r="G2446">
        <v>0</v>
      </c>
      <c r="H2446" s="4" t="s">
        <v>1503</v>
      </c>
      <c r="I2446" t="s">
        <v>1504</v>
      </c>
      <c r="J2446" t="s">
        <v>1505</v>
      </c>
      <c r="K2446" t="str">
        <f t="shared" si="76"/>
        <v>Mänkimiehentie 21 02780 Espoo</v>
      </c>
      <c r="L2446" t="str">
        <f t="shared" si="77"/>
        <v>400044 - Potato flakes AF,200492 - Lihel OY,2008,20,FI,Espoo,Mänkimiehentie 21 02780 Espoo</v>
      </c>
    </row>
    <row r="2447" spans="1:12">
      <c r="A2447" s="6" t="s">
        <v>86</v>
      </c>
      <c r="B2447" s="7" t="s">
        <v>4</v>
      </c>
      <c r="C2447" s="7">
        <v>2008</v>
      </c>
      <c r="D2447" s="8">
        <v>3025</v>
      </c>
      <c r="E2447" s="4" t="s">
        <v>1474</v>
      </c>
      <c r="F2447">
        <v>0</v>
      </c>
      <c r="G2447">
        <v>0</v>
      </c>
      <c r="H2447" s="4" t="s">
        <v>1503</v>
      </c>
      <c r="I2447" t="s">
        <v>1504</v>
      </c>
      <c r="J2447" t="s">
        <v>1505</v>
      </c>
      <c r="K2447" t="str">
        <f t="shared" si="76"/>
        <v>Mänkimiehentie 21 02780 Espoo</v>
      </c>
      <c r="L2447" t="str">
        <f t="shared" si="77"/>
        <v>400055 - Potato starch 25kg NOT ACTIVE,200492 - Lihel OY,2008,3025,FI,Espoo,Mänkimiehentie 21 02780 Espoo</v>
      </c>
    </row>
    <row r="2448" spans="1:12">
      <c r="A2448" s="6" t="s">
        <v>2122</v>
      </c>
      <c r="B2448" s="7" t="s">
        <v>4</v>
      </c>
      <c r="C2448" s="7">
        <v>2008</v>
      </c>
      <c r="D2448" s="8">
        <v>150</v>
      </c>
      <c r="E2448" s="4" t="s">
        <v>1474</v>
      </c>
      <c r="F2448">
        <v>0</v>
      </c>
      <c r="G2448">
        <v>0</v>
      </c>
      <c r="H2448" s="4" t="s">
        <v>1503</v>
      </c>
      <c r="I2448" t="s">
        <v>1504</v>
      </c>
      <c r="J2448" t="s">
        <v>1505</v>
      </c>
      <c r="K2448" t="str">
        <f t="shared" si="76"/>
        <v>Mänkimiehentie 21 02780 Espoo</v>
      </c>
      <c r="L2448" t="str">
        <f t="shared" si="77"/>
        <v>400071 - Stabilizing blend Xanthan. Guar (E 415. 4,200492 - Lihel OY,2008,150,FI,Espoo,Mänkimiehentie 21 02780 Espoo</v>
      </c>
    </row>
    <row r="2449" spans="1:12">
      <c r="A2449" s="6" t="s">
        <v>106</v>
      </c>
      <c r="B2449" s="7" t="s">
        <v>4</v>
      </c>
      <c r="C2449" s="7">
        <v>2008</v>
      </c>
      <c r="D2449" s="8">
        <v>625</v>
      </c>
      <c r="E2449" s="4" t="s">
        <v>1474</v>
      </c>
      <c r="F2449">
        <v>0</v>
      </c>
      <c r="G2449">
        <v>0</v>
      </c>
      <c r="H2449" s="4" t="s">
        <v>1503</v>
      </c>
      <c r="I2449" t="s">
        <v>1504</v>
      </c>
      <c r="J2449" t="s">
        <v>1505</v>
      </c>
      <c r="K2449" t="str">
        <f t="shared" si="76"/>
        <v>Mänkimiehentie 21 02780 Espoo</v>
      </c>
      <c r="L2449" t="str">
        <f t="shared" si="77"/>
        <v>400076 - Gelatin Pork 210-220 bloom 18 mesh,200492 - Lihel OY,2008,625,FI,Espoo,Mänkimiehentie 21 02780 Espoo</v>
      </c>
    </row>
    <row r="2450" spans="1:12">
      <c r="A2450" s="6" t="s">
        <v>111</v>
      </c>
      <c r="B2450" s="7" t="s">
        <v>4</v>
      </c>
      <c r="C2450" s="7">
        <v>2008</v>
      </c>
      <c r="D2450" s="8">
        <v>8000</v>
      </c>
      <c r="E2450" s="4" t="s">
        <v>1474</v>
      </c>
      <c r="F2450">
        <v>0</v>
      </c>
      <c r="G2450">
        <v>0</v>
      </c>
      <c r="H2450" s="4" t="s">
        <v>1503</v>
      </c>
      <c r="I2450" t="s">
        <v>1504</v>
      </c>
      <c r="J2450" t="s">
        <v>1505</v>
      </c>
      <c r="K2450" t="str">
        <f t="shared" si="76"/>
        <v>Mänkimiehentie 21 02780 Espoo</v>
      </c>
      <c r="L2450" t="str">
        <f t="shared" si="77"/>
        <v>400078 - Protein Soy concentrate IP 67 % NOT ACTIV,200492 - Lihel OY,2008,8000,FI,Espoo,Mänkimiehentie 21 02780 Espoo</v>
      </c>
    </row>
    <row r="2451" spans="1:12">
      <c r="A2451" s="6" t="s">
        <v>141</v>
      </c>
      <c r="B2451" s="7" t="s">
        <v>4</v>
      </c>
      <c r="C2451" s="7">
        <v>2008</v>
      </c>
      <c r="D2451" s="8">
        <v>200</v>
      </c>
      <c r="E2451" s="4" t="s">
        <v>1474</v>
      </c>
      <c r="F2451">
        <v>0</v>
      </c>
      <c r="G2451">
        <v>0</v>
      </c>
      <c r="H2451" s="4" t="s">
        <v>1503</v>
      </c>
      <c r="I2451" t="s">
        <v>1504</v>
      </c>
      <c r="J2451" t="s">
        <v>1505</v>
      </c>
      <c r="K2451" t="str">
        <f t="shared" si="76"/>
        <v>Mänkimiehentie 21 02780 Espoo</v>
      </c>
      <c r="L2451" t="str">
        <f t="shared" si="77"/>
        <v>400096 - Onion granulated XLB AF,200492 - Lihel OY,2008,200,FI,Espoo,Mänkimiehentie 21 02780 Espoo</v>
      </c>
    </row>
    <row r="2452" spans="1:12">
      <c r="A2452" s="6" t="s">
        <v>151</v>
      </c>
      <c r="B2452" s="7" t="s">
        <v>4</v>
      </c>
      <c r="C2452" s="7">
        <v>2008</v>
      </c>
      <c r="D2452" s="8">
        <v>200</v>
      </c>
      <c r="E2452" s="4" t="s">
        <v>1474</v>
      </c>
      <c r="F2452">
        <v>0</v>
      </c>
      <c r="G2452">
        <v>0</v>
      </c>
      <c r="H2452" s="4" t="s">
        <v>1503</v>
      </c>
      <c r="I2452" t="s">
        <v>1504</v>
      </c>
      <c r="J2452" t="s">
        <v>1505</v>
      </c>
      <c r="K2452" t="str">
        <f t="shared" si="76"/>
        <v>Mänkimiehentie 21 02780 Espoo</v>
      </c>
      <c r="L2452" t="str">
        <f t="shared" si="77"/>
        <v>400105 - Onion powder LB,200492 - Lihel OY,2008,200,FI,Espoo,Mänkimiehentie 21 02780 Espoo</v>
      </c>
    </row>
    <row r="2453" spans="1:12">
      <c r="A2453" s="6" t="s">
        <v>153</v>
      </c>
      <c r="B2453" s="7" t="s">
        <v>4</v>
      </c>
      <c r="C2453" s="7">
        <v>2008</v>
      </c>
      <c r="D2453" s="8">
        <v>150</v>
      </c>
      <c r="E2453" s="4" t="s">
        <v>1474</v>
      </c>
      <c r="F2453">
        <v>0</v>
      </c>
      <c r="G2453">
        <v>0</v>
      </c>
      <c r="H2453" s="4" t="s">
        <v>1503</v>
      </c>
      <c r="I2453" t="s">
        <v>1504</v>
      </c>
      <c r="J2453" t="s">
        <v>1505</v>
      </c>
      <c r="K2453" t="str">
        <f t="shared" si="76"/>
        <v>Mänkimiehentie 21 02780 Espoo</v>
      </c>
      <c r="L2453" t="str">
        <f t="shared" si="77"/>
        <v>400107 - Garlic powder LB AF (K),200492 - Lihel OY,2008,150,FI,Espoo,Mänkimiehentie 21 02780 Espoo</v>
      </c>
    </row>
    <row r="2454" spans="1:12">
      <c r="A2454" s="6" t="s">
        <v>155</v>
      </c>
      <c r="B2454" s="7" t="s">
        <v>4</v>
      </c>
      <c r="C2454" s="7">
        <v>2008</v>
      </c>
      <c r="D2454" s="8">
        <v>450</v>
      </c>
      <c r="E2454" s="4" t="s">
        <v>1474</v>
      </c>
      <c r="F2454">
        <v>0</v>
      </c>
      <c r="G2454">
        <v>0</v>
      </c>
      <c r="H2454" s="4" t="s">
        <v>1503</v>
      </c>
      <c r="I2454" t="s">
        <v>1504</v>
      </c>
      <c r="J2454" t="s">
        <v>1505</v>
      </c>
      <c r="K2454" t="str">
        <f t="shared" si="76"/>
        <v>Mänkimiehentie 21 02780 Espoo</v>
      </c>
      <c r="L2454" t="str">
        <f t="shared" si="77"/>
        <v>400109 - Onion kibbled AF,200492 - Lihel OY,2008,450,FI,Espoo,Mänkimiehentie 21 02780 Espoo</v>
      </c>
    </row>
    <row r="2455" spans="1:12">
      <c r="A2455" s="6" t="s">
        <v>161</v>
      </c>
      <c r="B2455" s="7" t="s">
        <v>4</v>
      </c>
      <c r="C2455" s="7">
        <v>2008</v>
      </c>
      <c r="D2455" s="8">
        <v>160</v>
      </c>
      <c r="E2455" s="4" t="s">
        <v>1474</v>
      </c>
      <c r="F2455">
        <v>0</v>
      </c>
      <c r="G2455">
        <v>0</v>
      </c>
      <c r="H2455" s="4" t="s">
        <v>1503</v>
      </c>
      <c r="I2455" t="s">
        <v>1504</v>
      </c>
      <c r="J2455" t="s">
        <v>1505</v>
      </c>
      <c r="K2455" t="str">
        <f t="shared" si="76"/>
        <v>Mänkimiehentie 21 02780 Espoo</v>
      </c>
      <c r="L2455" t="str">
        <f t="shared" si="77"/>
        <v>400117 - Basil rubbed HT,200492 - Lihel OY,2008,160,FI,Espoo,Mänkimiehentie 21 02780 Espoo</v>
      </c>
    </row>
    <row r="2456" spans="1:12">
      <c r="A2456" s="6" t="s">
        <v>181</v>
      </c>
      <c r="B2456" s="7" t="s">
        <v>4</v>
      </c>
      <c r="C2456" s="7">
        <v>2008</v>
      </c>
      <c r="D2456" s="8">
        <v>45</v>
      </c>
      <c r="E2456" s="4" t="s">
        <v>1474</v>
      </c>
      <c r="F2456">
        <v>0</v>
      </c>
      <c r="G2456">
        <v>0</v>
      </c>
      <c r="H2456" s="4" t="s">
        <v>1503</v>
      </c>
      <c r="I2456" t="s">
        <v>1504</v>
      </c>
      <c r="J2456" t="s">
        <v>1505</v>
      </c>
      <c r="K2456" t="str">
        <f t="shared" si="76"/>
        <v>Mänkimiehentie 21 02780 Espoo</v>
      </c>
      <c r="L2456" t="str">
        <f t="shared" si="77"/>
        <v>400136 - Flavour Meat Base Not Active,200492 - Lihel OY,2008,45,FI,Espoo,Mänkimiehentie 21 02780 Espoo</v>
      </c>
    </row>
    <row r="2457" spans="1:12">
      <c r="A2457" s="6" t="s">
        <v>204</v>
      </c>
      <c r="B2457" s="7" t="s">
        <v>4</v>
      </c>
      <c r="C2457" s="7">
        <v>2008</v>
      </c>
      <c r="D2457" s="8">
        <v>100</v>
      </c>
      <c r="E2457" s="4" t="s">
        <v>1474</v>
      </c>
      <c r="F2457">
        <v>0</v>
      </c>
      <c r="G2457">
        <v>0</v>
      </c>
      <c r="H2457" s="4" t="s">
        <v>1503</v>
      </c>
      <c r="I2457" t="s">
        <v>1504</v>
      </c>
      <c r="J2457" t="s">
        <v>1505</v>
      </c>
      <c r="K2457" t="str">
        <f t="shared" si="76"/>
        <v>Mänkimiehentie 21 02780 Espoo</v>
      </c>
      <c r="L2457" t="str">
        <f t="shared" si="77"/>
        <v>400175 - Clove ground,200492 - Lihel OY,2008,100,FI,Espoo,Mänkimiehentie 21 02780 Espoo</v>
      </c>
    </row>
    <row r="2458" spans="1:12">
      <c r="A2458" s="6" t="s">
        <v>2115</v>
      </c>
      <c r="B2458" s="7" t="s">
        <v>4</v>
      </c>
      <c r="C2458" s="7">
        <v>2008</v>
      </c>
      <c r="D2458" s="8">
        <v>175</v>
      </c>
      <c r="E2458" s="4" t="s">
        <v>1474</v>
      </c>
      <c r="F2458">
        <v>0</v>
      </c>
      <c r="G2458">
        <v>0</v>
      </c>
      <c r="H2458" s="4" t="s">
        <v>1503</v>
      </c>
      <c r="I2458" t="s">
        <v>1504</v>
      </c>
      <c r="J2458" t="s">
        <v>1505</v>
      </c>
      <c r="K2458" t="str">
        <f t="shared" si="76"/>
        <v>Mänkimiehentie 21 02780 Espoo</v>
      </c>
      <c r="L2458" t="str">
        <f t="shared" si="77"/>
        <v>400206 - Red bell pepper 0.3-1.0 HT,200492 - Lihel OY,2008,175,FI,Espoo,Mänkimiehentie 21 02780 Espoo</v>
      </c>
    </row>
    <row r="2459" spans="1:12">
      <c r="A2459" s="6" t="s">
        <v>234</v>
      </c>
      <c r="B2459" s="7" t="s">
        <v>4</v>
      </c>
      <c r="C2459" s="7">
        <v>2008</v>
      </c>
      <c r="D2459" s="8">
        <v>20</v>
      </c>
      <c r="E2459" s="4" t="s">
        <v>1474</v>
      </c>
      <c r="F2459">
        <v>0</v>
      </c>
      <c r="G2459">
        <v>0</v>
      </c>
      <c r="H2459" s="4" t="s">
        <v>1503</v>
      </c>
      <c r="I2459" t="s">
        <v>1504</v>
      </c>
      <c r="J2459" t="s">
        <v>1505</v>
      </c>
      <c r="K2459" t="str">
        <f t="shared" si="76"/>
        <v>Mänkimiehentie 21 02780 Espoo</v>
      </c>
      <c r="L2459" t="str">
        <f t="shared" si="77"/>
        <v>400220 - Caraway ground HT,200492 - Lihel OY,2008,20,FI,Espoo,Mänkimiehentie 21 02780 Espoo</v>
      </c>
    </row>
    <row r="2460" spans="1:12">
      <c r="A2460" s="6" t="s">
        <v>236</v>
      </c>
      <c r="B2460" s="7" t="s">
        <v>4</v>
      </c>
      <c r="C2460" s="7">
        <v>2008</v>
      </c>
      <c r="D2460" s="8">
        <v>400</v>
      </c>
      <c r="E2460" s="4" t="s">
        <v>1474</v>
      </c>
      <c r="F2460">
        <v>0</v>
      </c>
      <c r="G2460">
        <v>0</v>
      </c>
      <c r="H2460" s="4" t="s">
        <v>1503</v>
      </c>
      <c r="I2460" t="s">
        <v>1504</v>
      </c>
      <c r="J2460" t="s">
        <v>1505</v>
      </c>
      <c r="K2460" t="str">
        <f t="shared" si="76"/>
        <v>Mänkimiehentie 21 02780 Espoo</v>
      </c>
      <c r="L2460" t="str">
        <f t="shared" si="77"/>
        <v>400221 - All spice ground NOT ACTIVE,200492 - Lihel OY,2008,400,FI,Espoo,Mänkimiehentie 21 02780 Espoo</v>
      </c>
    </row>
    <row r="2461" spans="1:12">
      <c r="A2461" s="6" t="s">
        <v>237</v>
      </c>
      <c r="B2461" s="7" t="s">
        <v>4</v>
      </c>
      <c r="C2461" s="7">
        <v>2008</v>
      </c>
      <c r="D2461" s="8">
        <v>700</v>
      </c>
      <c r="E2461" s="4" t="s">
        <v>1474</v>
      </c>
      <c r="F2461">
        <v>0</v>
      </c>
      <c r="G2461">
        <v>0</v>
      </c>
      <c r="H2461" s="4" t="s">
        <v>1503</v>
      </c>
      <c r="I2461" t="s">
        <v>1504</v>
      </c>
      <c r="J2461" t="s">
        <v>1505</v>
      </c>
      <c r="K2461" t="str">
        <f t="shared" si="76"/>
        <v>Mänkimiehentie 21 02780 Espoo</v>
      </c>
      <c r="L2461" t="str">
        <f t="shared" si="77"/>
        <v>400222 - Black pepper ground HT NOT ACTIVE,200492 - Lihel OY,2008,700,FI,Espoo,Mänkimiehentie 21 02780 Espoo</v>
      </c>
    </row>
    <row r="2462" spans="1:12">
      <c r="A2462" s="6" t="s">
        <v>2135</v>
      </c>
      <c r="B2462" s="7" t="s">
        <v>4</v>
      </c>
      <c r="C2462" s="7">
        <v>2008</v>
      </c>
      <c r="D2462" s="8">
        <v>575</v>
      </c>
      <c r="E2462" s="4" t="s">
        <v>1474</v>
      </c>
      <c r="F2462">
        <v>0</v>
      </c>
      <c r="G2462">
        <v>0</v>
      </c>
      <c r="H2462" s="4" t="s">
        <v>1503</v>
      </c>
      <c r="I2462" t="s">
        <v>1504</v>
      </c>
      <c r="J2462" t="s">
        <v>1505</v>
      </c>
      <c r="K2462" t="str">
        <f t="shared" si="76"/>
        <v>Mänkimiehentie 21 02780 Espoo</v>
      </c>
      <c r="L2462" t="str">
        <f t="shared" si="77"/>
        <v>400223 - Black pepper cracked 1.15 HT NOT ACTIVE,200492 - Lihel OY,2008,575,FI,Espoo,Mänkimiehentie 21 02780 Espoo</v>
      </c>
    </row>
    <row r="2463" spans="1:12">
      <c r="A2463" s="6" t="s">
        <v>238</v>
      </c>
      <c r="B2463" s="7" t="s">
        <v>4</v>
      </c>
      <c r="C2463" s="7">
        <v>2008</v>
      </c>
      <c r="D2463" s="8">
        <v>345</v>
      </c>
      <c r="E2463" s="4" t="s">
        <v>1474</v>
      </c>
      <c r="F2463">
        <v>0</v>
      </c>
      <c r="G2463">
        <v>0</v>
      </c>
      <c r="H2463" s="4" t="s">
        <v>1503</v>
      </c>
      <c r="I2463" t="s">
        <v>1504</v>
      </c>
      <c r="J2463" t="s">
        <v>1505</v>
      </c>
      <c r="K2463" t="str">
        <f t="shared" si="76"/>
        <v>Mänkimiehentie 21 02780 Espoo</v>
      </c>
      <c r="L2463" t="str">
        <f t="shared" si="77"/>
        <v>400224 - Oregano rubbed Turkey HT NOT ACTIVE,200492 - Lihel OY,2008,345,FI,Espoo,Mänkimiehentie 21 02780 Espoo</v>
      </c>
    </row>
    <row r="2464" spans="1:12">
      <c r="A2464" s="6" t="s">
        <v>239</v>
      </c>
      <c r="B2464" s="7" t="s">
        <v>4</v>
      </c>
      <c r="C2464" s="7">
        <v>2008</v>
      </c>
      <c r="D2464" s="8">
        <v>125</v>
      </c>
      <c r="E2464" s="4" t="s">
        <v>1474</v>
      </c>
      <c r="F2464">
        <v>0</v>
      </c>
      <c r="G2464">
        <v>0</v>
      </c>
      <c r="H2464" s="4" t="s">
        <v>1503</v>
      </c>
      <c r="I2464" t="s">
        <v>1504</v>
      </c>
      <c r="J2464" t="s">
        <v>1505</v>
      </c>
      <c r="K2464" t="str">
        <f t="shared" si="76"/>
        <v>Mänkimiehentie 21 02780 Espoo</v>
      </c>
      <c r="L2464" t="str">
        <f t="shared" si="77"/>
        <v>400225 - Paprika powder 80  Asta HT,200492 - Lihel OY,2008,125,FI,Espoo,Mänkimiehentie 21 02780 Espoo</v>
      </c>
    </row>
    <row r="2465" spans="1:12">
      <c r="A2465" s="6" t="s">
        <v>244</v>
      </c>
      <c r="B2465" s="7" t="s">
        <v>4</v>
      </c>
      <c r="C2465" s="7">
        <v>2008</v>
      </c>
      <c r="D2465" s="8">
        <v>40</v>
      </c>
      <c r="E2465" s="4" t="s">
        <v>1474</v>
      </c>
      <c r="F2465">
        <v>0</v>
      </c>
      <c r="G2465">
        <v>0</v>
      </c>
      <c r="H2465" s="4" t="s">
        <v>1503</v>
      </c>
      <c r="I2465" t="s">
        <v>1504</v>
      </c>
      <c r="J2465" t="s">
        <v>1505</v>
      </c>
      <c r="K2465" t="str">
        <f t="shared" si="76"/>
        <v>Mänkimiehentie 21 02780 Espoo</v>
      </c>
      <c r="L2465" t="str">
        <f t="shared" si="77"/>
        <v>400227 - Extract Oregano,200492 - Lihel OY,2008,40,FI,Espoo,Mänkimiehentie 21 02780 Espoo</v>
      </c>
    </row>
    <row r="2466" spans="1:12">
      <c r="A2466" s="6" t="s">
        <v>254</v>
      </c>
      <c r="B2466" s="7" t="s">
        <v>4</v>
      </c>
      <c r="C2466" s="7">
        <v>2008</v>
      </c>
      <c r="D2466" s="8">
        <v>32</v>
      </c>
      <c r="E2466" s="4" t="s">
        <v>1474</v>
      </c>
      <c r="F2466">
        <v>0</v>
      </c>
      <c r="G2466">
        <v>0</v>
      </c>
      <c r="H2466" s="4" t="s">
        <v>1503</v>
      </c>
      <c r="I2466" t="s">
        <v>1504</v>
      </c>
      <c r="J2466" t="s">
        <v>1505</v>
      </c>
      <c r="K2466" t="str">
        <f t="shared" si="76"/>
        <v>Mänkimiehentie 21 02780 Espoo</v>
      </c>
      <c r="L2466" t="str">
        <f t="shared" si="77"/>
        <v>400232 - O/R Paprika 40.000 cu NOT ACTIVE,200492 - Lihel OY,2008,32,FI,Espoo,Mänkimiehentie 21 02780 Espoo</v>
      </c>
    </row>
    <row r="2467" spans="1:12">
      <c r="A2467" s="6" t="s">
        <v>265</v>
      </c>
      <c r="B2467" s="7" t="s">
        <v>4</v>
      </c>
      <c r="C2467" s="7">
        <v>2008</v>
      </c>
      <c r="D2467" s="8">
        <v>1575</v>
      </c>
      <c r="E2467" s="4" t="s">
        <v>1474</v>
      </c>
      <c r="F2467">
        <v>0</v>
      </c>
      <c r="G2467">
        <v>0</v>
      </c>
      <c r="H2467" s="4" t="s">
        <v>1503</v>
      </c>
      <c r="I2467" t="s">
        <v>1504</v>
      </c>
      <c r="J2467" t="s">
        <v>1505</v>
      </c>
      <c r="K2467" t="str">
        <f t="shared" si="76"/>
        <v>Mänkimiehentie 21 02780 Espoo</v>
      </c>
      <c r="L2467" t="str">
        <f t="shared" si="77"/>
        <v>400244 - Monosodium glutamate 80 mesh (E 621),200492 - Lihel OY,2008,1575,FI,Espoo,Mänkimiehentie 21 02780 Espoo</v>
      </c>
    </row>
    <row r="2468" spans="1:12">
      <c r="A2468" s="6" t="s">
        <v>277</v>
      </c>
      <c r="B2468" s="7" t="s">
        <v>4</v>
      </c>
      <c r="C2468" s="7">
        <v>2008</v>
      </c>
      <c r="D2468" s="8">
        <v>575</v>
      </c>
      <c r="E2468" s="4" t="s">
        <v>1474</v>
      </c>
      <c r="F2468">
        <v>0</v>
      </c>
      <c r="G2468">
        <v>0</v>
      </c>
      <c r="H2468" s="4" t="s">
        <v>1503</v>
      </c>
      <c r="I2468" t="s">
        <v>1504</v>
      </c>
      <c r="J2468" t="s">
        <v>1505</v>
      </c>
      <c r="K2468" t="str">
        <f t="shared" si="76"/>
        <v>Mänkimiehentie 21 02780 Espoo</v>
      </c>
      <c r="L2468" t="str">
        <f t="shared" si="77"/>
        <v>400258 - Yeast Extract light NOT ACTIVE,200492 - Lihel OY,2008,575,FI,Espoo,Mänkimiehentie 21 02780 Espoo</v>
      </c>
    </row>
    <row r="2469" spans="1:12">
      <c r="A2469" s="6" t="s">
        <v>282</v>
      </c>
      <c r="B2469" s="7" t="s">
        <v>4</v>
      </c>
      <c r="C2469" s="7">
        <v>2008</v>
      </c>
      <c r="D2469" s="8">
        <v>1525</v>
      </c>
      <c r="E2469" s="4" t="s">
        <v>1474</v>
      </c>
      <c r="F2469">
        <v>0</v>
      </c>
      <c r="G2469">
        <v>0</v>
      </c>
      <c r="H2469" s="4" t="s">
        <v>1503</v>
      </c>
      <c r="I2469" t="s">
        <v>1504</v>
      </c>
      <c r="J2469" t="s">
        <v>1505</v>
      </c>
      <c r="K2469" t="str">
        <f t="shared" si="76"/>
        <v>Mänkimiehentie 21 02780 Espoo</v>
      </c>
      <c r="L2469" t="str">
        <f t="shared" si="77"/>
        <v>400267 - Estratto ND 000172 NOT ACTIVE,200492 - Lihel OY,2008,1525,FI,Espoo,Mänkimiehentie 21 02780 Espoo</v>
      </c>
    </row>
    <row r="2470" spans="1:12">
      <c r="A2470" s="6" t="s">
        <v>285</v>
      </c>
      <c r="B2470" s="7" t="s">
        <v>4</v>
      </c>
      <c r="C2470" s="7">
        <v>2008</v>
      </c>
      <c r="D2470" s="8">
        <v>200</v>
      </c>
      <c r="E2470" s="4" t="s">
        <v>1474</v>
      </c>
      <c r="F2470">
        <v>0</v>
      </c>
      <c r="G2470">
        <v>0</v>
      </c>
      <c r="H2470" s="4" t="s">
        <v>1503</v>
      </c>
      <c r="I2470" t="s">
        <v>1504</v>
      </c>
      <c r="J2470" t="s">
        <v>1505</v>
      </c>
      <c r="K2470" t="str">
        <f t="shared" si="76"/>
        <v>Mänkimiehentie 21 02780 Espoo</v>
      </c>
      <c r="L2470" t="str">
        <f t="shared" si="77"/>
        <v>400271 - Yeast Extract Dark Soy taste,200492 - Lihel OY,2008,200,FI,Espoo,Mänkimiehentie 21 02780 Espoo</v>
      </c>
    </row>
    <row r="2471" spans="1:12">
      <c r="A2471" s="6" t="s">
        <v>286</v>
      </c>
      <c r="B2471" s="7" t="s">
        <v>4</v>
      </c>
      <c r="C2471" s="7">
        <v>2008</v>
      </c>
      <c r="D2471" s="8">
        <v>120</v>
      </c>
      <c r="E2471" s="4" t="s">
        <v>1474</v>
      </c>
      <c r="F2471">
        <v>0</v>
      </c>
      <c r="G2471">
        <v>0</v>
      </c>
      <c r="H2471" s="4" t="s">
        <v>1503</v>
      </c>
      <c r="I2471" t="s">
        <v>1504</v>
      </c>
      <c r="J2471" t="s">
        <v>1505</v>
      </c>
      <c r="K2471" t="str">
        <f t="shared" si="76"/>
        <v>Mänkimiehentie 21 02780 Espoo</v>
      </c>
      <c r="L2471" t="str">
        <f t="shared" si="77"/>
        <v>400272 - Flavour Smoke F17355/P 1050284 NOT ACTIVE,200492 - Lihel OY,2008,120,FI,Espoo,Mänkimiehentie 21 02780 Espoo</v>
      </c>
    </row>
    <row r="2472" spans="1:12">
      <c r="A2472" s="6" t="s">
        <v>289</v>
      </c>
      <c r="B2472" s="7" t="s">
        <v>4</v>
      </c>
      <c r="C2472" s="7">
        <v>2008</v>
      </c>
      <c r="D2472" s="8">
        <v>220</v>
      </c>
      <c r="E2472" s="4" t="s">
        <v>1474</v>
      </c>
      <c r="F2472">
        <v>0</v>
      </c>
      <c r="G2472">
        <v>0</v>
      </c>
      <c r="H2472" s="4" t="s">
        <v>1503</v>
      </c>
      <c r="I2472" t="s">
        <v>1504</v>
      </c>
      <c r="J2472" t="s">
        <v>1505</v>
      </c>
      <c r="K2472" t="str">
        <f t="shared" si="76"/>
        <v>Mänkimiehentie 21 02780 Espoo</v>
      </c>
      <c r="L2472" t="str">
        <f t="shared" si="77"/>
        <v>400276 - Tomato powder spray dried AF (K),200492 - Lihel OY,2008,220,FI,Espoo,Mänkimiehentie 21 02780 Espoo</v>
      </c>
    </row>
    <row r="2473" spans="1:12">
      <c r="A2473" s="6" t="s">
        <v>298</v>
      </c>
      <c r="B2473" s="7" t="s">
        <v>4</v>
      </c>
      <c r="C2473" s="7">
        <v>2008</v>
      </c>
      <c r="D2473" s="8">
        <v>500</v>
      </c>
      <c r="E2473" s="4" t="s">
        <v>1474</v>
      </c>
      <c r="F2473">
        <v>0</v>
      </c>
      <c r="G2473">
        <v>0</v>
      </c>
      <c r="H2473" s="4" t="s">
        <v>1503</v>
      </c>
      <c r="I2473" t="s">
        <v>1504</v>
      </c>
      <c r="J2473" t="s">
        <v>1505</v>
      </c>
      <c r="K2473" t="str">
        <f t="shared" si="76"/>
        <v>Mänkimiehentie 21 02780 Espoo</v>
      </c>
      <c r="L2473" t="str">
        <f t="shared" si="77"/>
        <v>400283 - Protein Pork Blood plasma 75/2 NOT ACTIVE,200492 - Lihel OY,2008,500,FI,Espoo,Mänkimiehentie 21 02780 Espoo</v>
      </c>
    </row>
    <row r="2474" spans="1:12">
      <c r="A2474" s="6" t="s">
        <v>315</v>
      </c>
      <c r="B2474" s="7" t="s">
        <v>4</v>
      </c>
      <c r="C2474" s="7">
        <v>2008</v>
      </c>
      <c r="D2474" s="8">
        <v>475</v>
      </c>
      <c r="E2474" s="4" t="s">
        <v>1474</v>
      </c>
      <c r="F2474">
        <v>0</v>
      </c>
      <c r="G2474">
        <v>0</v>
      </c>
      <c r="H2474" s="4" t="s">
        <v>1503</v>
      </c>
      <c r="I2474" t="s">
        <v>1504</v>
      </c>
      <c r="J2474" t="s">
        <v>1505</v>
      </c>
      <c r="K2474" t="str">
        <f t="shared" si="76"/>
        <v>Mänkimiehentie 21 02780 Espoo</v>
      </c>
      <c r="L2474" t="str">
        <f t="shared" si="77"/>
        <v>400300 - Trisodium citrate (E 331),200492 - Lihel OY,2008,475,FI,Espoo,Mänkimiehentie 21 02780 Espoo</v>
      </c>
    </row>
    <row r="2475" spans="1:12">
      <c r="A2475" s="6" t="s">
        <v>320</v>
      </c>
      <c r="B2475" s="7" t="s">
        <v>4</v>
      </c>
      <c r="C2475" s="7">
        <v>2008</v>
      </c>
      <c r="D2475" s="8">
        <v>225</v>
      </c>
      <c r="E2475" s="4" t="s">
        <v>1474</v>
      </c>
      <c r="F2475">
        <v>0</v>
      </c>
      <c r="G2475">
        <v>0</v>
      </c>
      <c r="H2475" s="4" t="s">
        <v>1503</v>
      </c>
      <c r="I2475" t="s">
        <v>1504</v>
      </c>
      <c r="J2475" t="s">
        <v>1505</v>
      </c>
      <c r="K2475" t="str">
        <f t="shared" si="76"/>
        <v>Mänkimiehentie 21 02780 Espoo</v>
      </c>
      <c r="L2475" t="str">
        <f t="shared" si="77"/>
        <v>400305 - Guargum (E 412) AF,200492 - Lihel OY,2008,225,FI,Espoo,Mänkimiehentie 21 02780 Espoo</v>
      </c>
    </row>
    <row r="2476" spans="1:12">
      <c r="A2476" s="6" t="s">
        <v>325</v>
      </c>
      <c r="B2476" s="7" t="s">
        <v>4</v>
      </c>
      <c r="C2476" s="7">
        <v>2008</v>
      </c>
      <c r="D2476" s="8">
        <v>270</v>
      </c>
      <c r="E2476" s="4" t="s">
        <v>1474</v>
      </c>
      <c r="F2476">
        <v>0</v>
      </c>
      <c r="G2476">
        <v>0</v>
      </c>
      <c r="H2476" s="4" t="s">
        <v>1503</v>
      </c>
      <c r="I2476" t="s">
        <v>1504</v>
      </c>
      <c r="J2476" t="s">
        <v>1505</v>
      </c>
      <c r="K2476" t="str">
        <f t="shared" si="76"/>
        <v>Mänkimiehentie 21 02780 Espoo</v>
      </c>
      <c r="L2476" t="str">
        <f t="shared" si="77"/>
        <v>400307 - O/R Nutmeg 40% AF,200492 - Lihel OY,2008,270,FI,Espoo,Mänkimiehentie 21 02780 Espoo</v>
      </c>
    </row>
    <row r="2477" spans="1:12">
      <c r="A2477" s="6" t="s">
        <v>327</v>
      </c>
      <c r="B2477" s="7" t="s">
        <v>4</v>
      </c>
      <c r="C2477" s="7">
        <v>2008</v>
      </c>
      <c r="D2477" s="8">
        <v>375</v>
      </c>
      <c r="E2477" s="4" t="s">
        <v>1474</v>
      </c>
      <c r="F2477">
        <v>0</v>
      </c>
      <c r="G2477">
        <v>0</v>
      </c>
      <c r="H2477" s="4" t="s">
        <v>1503</v>
      </c>
      <c r="I2477" t="s">
        <v>1504</v>
      </c>
      <c r="J2477" t="s">
        <v>1505</v>
      </c>
      <c r="K2477" t="str">
        <f t="shared" si="76"/>
        <v>Mänkimiehentie 21 02780 Espoo</v>
      </c>
      <c r="L2477" t="str">
        <f t="shared" si="77"/>
        <v>400308 - O/R Black Pepper 36/18 AF,200492 - Lihel OY,2008,375,FI,Espoo,Mänkimiehentie 21 02780 Espoo</v>
      </c>
    </row>
    <row r="2478" spans="1:12">
      <c r="A2478" s="6" t="s">
        <v>331</v>
      </c>
      <c r="B2478" s="7" t="s">
        <v>4</v>
      </c>
      <c r="C2478" s="7">
        <v>2008</v>
      </c>
      <c r="D2478" s="8">
        <v>40</v>
      </c>
      <c r="E2478" s="4" t="s">
        <v>1474</v>
      </c>
      <c r="F2478">
        <v>0</v>
      </c>
      <c r="G2478">
        <v>0</v>
      </c>
      <c r="H2478" s="4" t="s">
        <v>1503</v>
      </c>
      <c r="I2478" t="s">
        <v>1504</v>
      </c>
      <c r="J2478" t="s">
        <v>1505</v>
      </c>
      <c r="K2478" t="str">
        <f t="shared" si="76"/>
        <v>Mänkimiehentie 21 02780 Espoo</v>
      </c>
      <c r="L2478" t="str">
        <f t="shared" si="77"/>
        <v>400310 - Parsley rubbed HT NOT ACTIVE,200492 - Lihel OY,2008,40,FI,Espoo,Mänkimiehentie 21 02780 Espoo</v>
      </c>
    </row>
    <row r="2479" spans="1:12">
      <c r="A2479" s="6" t="s">
        <v>348</v>
      </c>
      <c r="B2479" s="7" t="s">
        <v>4</v>
      </c>
      <c r="C2479" s="7">
        <v>2008</v>
      </c>
      <c r="D2479" s="8">
        <v>50</v>
      </c>
      <c r="E2479" s="4" t="s">
        <v>1474</v>
      </c>
      <c r="F2479">
        <v>0</v>
      </c>
      <c r="G2479">
        <v>0</v>
      </c>
      <c r="H2479" s="4" t="s">
        <v>1503</v>
      </c>
      <c r="I2479" t="s">
        <v>1504</v>
      </c>
      <c r="J2479" t="s">
        <v>1505</v>
      </c>
      <c r="K2479" t="str">
        <f t="shared" si="76"/>
        <v>Mänkimiehentie 21 02780 Espoo</v>
      </c>
      <c r="L2479" t="str">
        <f t="shared" si="77"/>
        <v>400323 - Green pepper cracked,200492 - Lihel OY,2008,50,FI,Espoo,Mänkimiehentie 21 02780 Espoo</v>
      </c>
    </row>
    <row r="2480" spans="1:12">
      <c r="A2480" s="6" t="s">
        <v>356</v>
      </c>
      <c r="B2480" s="7" t="s">
        <v>4</v>
      </c>
      <c r="C2480" s="7">
        <v>2008</v>
      </c>
      <c r="D2480" s="8">
        <v>2980</v>
      </c>
      <c r="E2480" s="4" t="s">
        <v>1474</v>
      </c>
      <c r="F2480">
        <v>0</v>
      </c>
      <c r="G2480">
        <v>0</v>
      </c>
      <c r="H2480" s="4" t="s">
        <v>1503</v>
      </c>
      <c r="I2480" t="s">
        <v>1504</v>
      </c>
      <c r="J2480" t="s">
        <v>1505</v>
      </c>
      <c r="K2480" t="str">
        <f t="shared" si="76"/>
        <v>Mänkimiehentie 21 02780 Espoo</v>
      </c>
      <c r="L2480" t="str">
        <f t="shared" si="77"/>
        <v>400331 - Curry powder HT NOT ACTIVE,200492 - Lihel OY,2008,2980,FI,Espoo,Mänkimiehentie 21 02780 Espoo</v>
      </c>
    </row>
    <row r="2481" spans="1:12">
      <c r="A2481" s="6" t="s">
        <v>357</v>
      </c>
      <c r="B2481" s="7" t="s">
        <v>4</v>
      </c>
      <c r="C2481" s="7">
        <v>2008</v>
      </c>
      <c r="D2481" s="8">
        <v>150</v>
      </c>
      <c r="E2481" s="4" t="s">
        <v>1474</v>
      </c>
      <c r="F2481">
        <v>0</v>
      </c>
      <c r="G2481">
        <v>0</v>
      </c>
      <c r="H2481" s="4" t="s">
        <v>1503</v>
      </c>
      <c r="I2481" t="s">
        <v>1504</v>
      </c>
      <c r="J2481" t="s">
        <v>1505</v>
      </c>
      <c r="K2481" t="str">
        <f t="shared" si="76"/>
        <v>Mänkimiehentie 21 02780 Espoo</v>
      </c>
      <c r="L2481" t="str">
        <f t="shared" si="77"/>
        <v>400332 - Fennel ground,200492 - Lihel OY,2008,150,FI,Espoo,Mänkimiehentie 21 02780 Espoo</v>
      </c>
    </row>
    <row r="2482" spans="1:12">
      <c r="A2482" s="6" t="s">
        <v>2114</v>
      </c>
      <c r="B2482" s="7" t="s">
        <v>4</v>
      </c>
      <c r="C2482" s="7">
        <v>2008</v>
      </c>
      <c r="D2482" s="8">
        <v>325</v>
      </c>
      <c r="E2482" s="4" t="s">
        <v>1474</v>
      </c>
      <c r="F2482">
        <v>0</v>
      </c>
      <c r="G2482">
        <v>0</v>
      </c>
      <c r="H2482" s="4" t="s">
        <v>1503</v>
      </c>
      <c r="I2482" t="s">
        <v>1504</v>
      </c>
      <c r="J2482" t="s">
        <v>1505</v>
      </c>
      <c r="K2482" t="str">
        <f t="shared" si="76"/>
        <v>Mänkimiehentie 21 02780 Espoo</v>
      </c>
      <c r="L2482" t="str">
        <f t="shared" si="77"/>
        <v>400341 - Red bell pepper 2.0-3.0 HT AF,200492 - Lihel OY,2008,325,FI,Espoo,Mänkimiehentie 21 02780 Espoo</v>
      </c>
    </row>
    <row r="2483" spans="1:12">
      <c r="A2483" s="6" t="s">
        <v>364</v>
      </c>
      <c r="B2483" s="7" t="s">
        <v>4</v>
      </c>
      <c r="C2483" s="7">
        <v>2008</v>
      </c>
      <c r="D2483" s="8">
        <v>20</v>
      </c>
      <c r="E2483" s="4" t="s">
        <v>1474</v>
      </c>
      <c r="F2483">
        <v>0</v>
      </c>
      <c r="G2483">
        <v>0</v>
      </c>
      <c r="H2483" s="4" t="s">
        <v>1503</v>
      </c>
      <c r="I2483" t="s">
        <v>1504</v>
      </c>
      <c r="J2483" t="s">
        <v>1505</v>
      </c>
      <c r="K2483" t="str">
        <f t="shared" si="76"/>
        <v>Mänkimiehentie 21 02780 Espoo</v>
      </c>
      <c r="L2483" t="str">
        <f t="shared" si="77"/>
        <v>400342 - Bitter orange peel ground,200492 - Lihel OY,2008,20,FI,Espoo,Mänkimiehentie 21 02780 Espoo</v>
      </c>
    </row>
    <row r="2484" spans="1:12">
      <c r="A2484" s="6" t="s">
        <v>2146</v>
      </c>
      <c r="B2484" s="7" t="s">
        <v>4</v>
      </c>
      <c r="C2484" s="7">
        <v>2008</v>
      </c>
      <c r="D2484" s="8">
        <v>675</v>
      </c>
      <c r="E2484" s="4" t="s">
        <v>1474</v>
      </c>
      <c r="F2484">
        <v>0</v>
      </c>
      <c r="G2484">
        <v>0</v>
      </c>
      <c r="H2484" s="4" t="s">
        <v>1503</v>
      </c>
      <c r="I2484" t="s">
        <v>1504</v>
      </c>
      <c r="J2484" t="s">
        <v>1505</v>
      </c>
      <c r="K2484" t="str">
        <f t="shared" si="76"/>
        <v>Mänkimiehentie 21 02780 Espoo</v>
      </c>
      <c r="L2484" t="str">
        <f t="shared" si="77"/>
        <v>400343 - Carrot granules  0.8-2.0,200492 - Lihel OY,2008,675,FI,Espoo,Mänkimiehentie 21 02780 Espoo</v>
      </c>
    </row>
    <row r="2485" spans="1:12">
      <c r="A2485" s="6" t="s">
        <v>368</v>
      </c>
      <c r="B2485" s="7" t="s">
        <v>4</v>
      </c>
      <c r="C2485" s="7">
        <v>2008</v>
      </c>
      <c r="D2485" s="8">
        <v>20</v>
      </c>
      <c r="E2485" s="4" t="s">
        <v>1474</v>
      </c>
      <c r="F2485">
        <v>0</v>
      </c>
      <c r="G2485">
        <v>0</v>
      </c>
      <c r="H2485" s="4" t="s">
        <v>1503</v>
      </c>
      <c r="I2485" t="s">
        <v>1504</v>
      </c>
      <c r="J2485" t="s">
        <v>1505</v>
      </c>
      <c r="K2485" t="str">
        <f t="shared" si="76"/>
        <v>Mänkimiehentie 21 02780 Espoo</v>
      </c>
      <c r="L2485" t="str">
        <f t="shared" si="77"/>
        <v>400346 - Chives rubbed HT,200492 - Lihel OY,2008,20,FI,Espoo,Mänkimiehentie 21 02780 Espoo</v>
      </c>
    </row>
    <row r="2486" spans="1:12">
      <c r="A2486" s="6" t="s">
        <v>369</v>
      </c>
      <c r="B2486" s="7" t="s">
        <v>4</v>
      </c>
      <c r="C2486" s="7">
        <v>2008</v>
      </c>
      <c r="D2486" s="8">
        <v>272.16000000000003</v>
      </c>
      <c r="E2486" s="4" t="s">
        <v>1474</v>
      </c>
      <c r="F2486">
        <v>0</v>
      </c>
      <c r="G2486">
        <v>0</v>
      </c>
      <c r="H2486" s="4" t="s">
        <v>1503</v>
      </c>
      <c r="I2486" t="s">
        <v>1504</v>
      </c>
      <c r="J2486" t="s">
        <v>1505</v>
      </c>
      <c r="K2486" t="str">
        <f t="shared" si="76"/>
        <v>Mänkimiehentie 21 02780 Espoo</v>
      </c>
      <c r="L2486" t="str">
        <f t="shared" si="77"/>
        <v>400347 - Mustardseed cracked SP 290014 NOT ACTIVE,200492 - Lihel OY,2008,272,16,FI,Espoo,Mänkimiehentie 21 02780 Espoo</v>
      </c>
    </row>
    <row r="2487" spans="1:12">
      <c r="A2487" s="6" t="s">
        <v>372</v>
      </c>
      <c r="B2487" s="7" t="s">
        <v>4</v>
      </c>
      <c r="C2487" s="7">
        <v>2008</v>
      </c>
      <c r="D2487" s="8">
        <v>900</v>
      </c>
      <c r="E2487" s="4" t="s">
        <v>1474</v>
      </c>
      <c r="F2487">
        <v>0</v>
      </c>
      <c r="G2487">
        <v>0</v>
      </c>
      <c r="H2487" s="4" t="s">
        <v>1503</v>
      </c>
      <c r="I2487" t="s">
        <v>1504</v>
      </c>
      <c r="J2487" t="s">
        <v>1505</v>
      </c>
      <c r="K2487" t="str">
        <f t="shared" si="76"/>
        <v>Mänkimiehentie 21 02780 Espoo</v>
      </c>
      <c r="L2487" t="str">
        <f t="shared" si="77"/>
        <v>400349 - Mustard bran ground,200492 - Lihel OY,2008,900,FI,Espoo,Mänkimiehentie 21 02780 Espoo</v>
      </c>
    </row>
    <row r="2488" spans="1:12">
      <c r="A2488" s="6" t="s">
        <v>2141</v>
      </c>
      <c r="B2488" s="7" t="s">
        <v>4</v>
      </c>
      <c r="C2488" s="7">
        <v>2008</v>
      </c>
      <c r="D2488" s="8">
        <v>300</v>
      </c>
      <c r="E2488" s="4" t="s">
        <v>1474</v>
      </c>
      <c r="F2488">
        <v>0</v>
      </c>
      <c r="G2488">
        <v>0</v>
      </c>
      <c r="H2488" s="4" t="s">
        <v>1503</v>
      </c>
      <c r="I2488" t="s">
        <v>1504</v>
      </c>
      <c r="J2488" t="s">
        <v>1505</v>
      </c>
      <c r="K2488" t="str">
        <f t="shared" si="76"/>
        <v>Mänkimiehentie 21 02780 Espoo</v>
      </c>
      <c r="L2488" t="str">
        <f t="shared" si="77"/>
        <v>400351 - White pepper cracked 0.72 HT NOT ACTIVE,200492 - Lihel OY,2008,300,FI,Espoo,Mänkimiehentie 21 02780 Espoo</v>
      </c>
    </row>
    <row r="2489" spans="1:12">
      <c r="A2489" s="6" t="s">
        <v>374</v>
      </c>
      <c r="B2489" s="7" t="s">
        <v>4</v>
      </c>
      <c r="C2489" s="7">
        <v>2008</v>
      </c>
      <c r="D2489" s="8">
        <v>396</v>
      </c>
      <c r="E2489" s="4" t="s">
        <v>1474</v>
      </c>
      <c r="F2489">
        <v>0</v>
      </c>
      <c r="G2489">
        <v>0</v>
      </c>
      <c r="H2489" s="4" t="s">
        <v>1503</v>
      </c>
      <c r="I2489" t="s">
        <v>1504</v>
      </c>
      <c r="J2489" t="s">
        <v>1505</v>
      </c>
      <c r="K2489" t="str">
        <f t="shared" si="76"/>
        <v>Mänkimiehentie 21 02780 Espoo</v>
      </c>
      <c r="L2489" t="str">
        <f t="shared" si="77"/>
        <v>400352 - Onion chopped LB,200492 - Lihel OY,2008,396,FI,Espoo,Mänkimiehentie 21 02780 Espoo</v>
      </c>
    </row>
    <row r="2490" spans="1:12">
      <c r="A2490" s="6" t="s">
        <v>375</v>
      </c>
      <c r="B2490" s="7" t="s">
        <v>4</v>
      </c>
      <c r="C2490" s="7">
        <v>2008</v>
      </c>
      <c r="D2490" s="8">
        <v>275</v>
      </c>
      <c r="E2490" s="4" t="s">
        <v>1474</v>
      </c>
      <c r="F2490">
        <v>0</v>
      </c>
      <c r="G2490">
        <v>0</v>
      </c>
      <c r="H2490" s="4" t="s">
        <v>1503</v>
      </c>
      <c r="I2490" t="s">
        <v>1504</v>
      </c>
      <c r="J2490" t="s">
        <v>1505</v>
      </c>
      <c r="K2490" t="str">
        <f t="shared" si="76"/>
        <v>Mänkimiehentie 21 02780 Espoo</v>
      </c>
      <c r="L2490" t="str">
        <f t="shared" si="77"/>
        <v>400353 - Garlic granulated LB,200492 - Lihel OY,2008,275,FI,Espoo,Mänkimiehentie 21 02780 Espoo</v>
      </c>
    </row>
    <row r="2491" spans="1:12">
      <c r="A2491" s="6" t="s">
        <v>376</v>
      </c>
      <c r="B2491" s="7" t="s">
        <v>4</v>
      </c>
      <c r="C2491" s="7">
        <v>2008</v>
      </c>
      <c r="D2491" s="8">
        <v>217</v>
      </c>
      <c r="E2491" s="4" t="s">
        <v>1474</v>
      </c>
      <c r="F2491">
        <v>0</v>
      </c>
      <c r="G2491">
        <v>0</v>
      </c>
      <c r="H2491" s="4" t="s">
        <v>1503</v>
      </c>
      <c r="I2491" t="s">
        <v>1504</v>
      </c>
      <c r="J2491" t="s">
        <v>1505</v>
      </c>
      <c r="K2491" t="str">
        <f t="shared" si="76"/>
        <v>Mänkimiehentie 21 02780 Espoo</v>
      </c>
      <c r="L2491" t="str">
        <f t="shared" si="77"/>
        <v>400354 - Garlic minced LB AF,200492 - Lihel OY,2008,217,FI,Espoo,Mänkimiehentie 21 02780 Espoo</v>
      </c>
    </row>
    <row r="2492" spans="1:12">
      <c r="A2492" s="6" t="s">
        <v>2158</v>
      </c>
      <c r="B2492" s="7" t="s">
        <v>4</v>
      </c>
      <c r="C2492" s="7">
        <v>2008</v>
      </c>
      <c r="D2492" s="8">
        <v>20</v>
      </c>
      <c r="E2492" s="4" t="s">
        <v>1474</v>
      </c>
      <c r="F2492">
        <v>0</v>
      </c>
      <c r="G2492">
        <v>0</v>
      </c>
      <c r="H2492" s="4" t="s">
        <v>1503</v>
      </c>
      <c r="I2492" t="s">
        <v>1504</v>
      </c>
      <c r="J2492" t="s">
        <v>1505</v>
      </c>
      <c r="K2492" t="str">
        <f t="shared" si="76"/>
        <v>Mänkimiehentie 21 02780 Espoo</v>
      </c>
      <c r="L2492" t="str">
        <f t="shared" si="77"/>
        <v>400355 - Pineapple piece 3.0-5.0,200492 - Lihel OY,2008,20,FI,Espoo,Mänkimiehentie 21 02780 Espoo</v>
      </c>
    </row>
    <row r="2493" spans="1:12">
      <c r="A2493" s="6" t="s">
        <v>377</v>
      </c>
      <c r="B2493" s="7" t="s">
        <v>4</v>
      </c>
      <c r="C2493" s="7">
        <v>2008</v>
      </c>
      <c r="D2493" s="8">
        <v>275</v>
      </c>
      <c r="E2493" s="4" t="s">
        <v>1474</v>
      </c>
      <c r="F2493">
        <v>0</v>
      </c>
      <c r="G2493">
        <v>0</v>
      </c>
      <c r="H2493" s="4" t="s">
        <v>1503</v>
      </c>
      <c r="I2493" t="s">
        <v>1504</v>
      </c>
      <c r="J2493" t="s">
        <v>1505</v>
      </c>
      <c r="K2493" t="str">
        <f t="shared" si="76"/>
        <v>Mänkimiehentie 21 02780 Espoo</v>
      </c>
      <c r="L2493" t="str">
        <f t="shared" si="77"/>
        <v>400357 - Essiccum 10725 E262 E330 25kg NOT ACTIVE,200492 - Lihel OY,2008,275,FI,Espoo,Mänkimiehentie 21 02780 Espoo</v>
      </c>
    </row>
    <row r="2494" spans="1:12">
      <c r="A2494" s="6" t="s">
        <v>378</v>
      </c>
      <c r="B2494" s="7" t="s">
        <v>4</v>
      </c>
      <c r="C2494" s="7">
        <v>2008</v>
      </c>
      <c r="D2494" s="8">
        <v>600</v>
      </c>
      <c r="E2494" s="4" t="s">
        <v>1474</v>
      </c>
      <c r="F2494">
        <v>0</v>
      </c>
      <c r="G2494">
        <v>0</v>
      </c>
      <c r="H2494" s="4" t="s">
        <v>1503</v>
      </c>
      <c r="I2494" t="s">
        <v>1504</v>
      </c>
      <c r="J2494" t="s">
        <v>1505</v>
      </c>
      <c r="K2494" t="str">
        <f t="shared" si="76"/>
        <v>Mänkimiehentie 21 02780 Espoo</v>
      </c>
      <c r="L2494" t="str">
        <f t="shared" si="77"/>
        <v>400358 - Sugar sucrose AF  Not active,200492 - Lihel OY,2008,600,FI,Espoo,Mänkimiehentie 21 02780 Espoo</v>
      </c>
    </row>
    <row r="2495" spans="1:12">
      <c r="A2495" s="6" t="s">
        <v>381</v>
      </c>
      <c r="B2495" s="7" t="s">
        <v>4</v>
      </c>
      <c r="C2495" s="7">
        <v>2008</v>
      </c>
      <c r="D2495" s="8">
        <v>425</v>
      </c>
      <c r="E2495" s="4" t="s">
        <v>1474</v>
      </c>
      <c r="F2495">
        <v>0</v>
      </c>
      <c r="G2495">
        <v>0</v>
      </c>
      <c r="H2495" s="4" t="s">
        <v>1503</v>
      </c>
      <c r="I2495" t="s">
        <v>1504</v>
      </c>
      <c r="J2495" t="s">
        <v>1505</v>
      </c>
      <c r="K2495" t="str">
        <f t="shared" si="76"/>
        <v>Mänkimiehentie 21 02780 Espoo</v>
      </c>
      <c r="L2495" t="str">
        <f t="shared" si="77"/>
        <v>400360 - Sodium erythorbate (E 316),200492 - Lihel OY,2008,425,FI,Espoo,Mänkimiehentie 21 02780 Espoo</v>
      </c>
    </row>
    <row r="2496" spans="1:12">
      <c r="A2496" s="6" t="s">
        <v>382</v>
      </c>
      <c r="B2496" s="7" t="s">
        <v>4</v>
      </c>
      <c r="C2496" s="7">
        <v>2008</v>
      </c>
      <c r="D2496" s="8">
        <v>5575</v>
      </c>
      <c r="E2496" s="4" t="s">
        <v>1474</v>
      </c>
      <c r="F2496">
        <v>0</v>
      </c>
      <c r="G2496">
        <v>0</v>
      </c>
      <c r="H2496" s="4" t="s">
        <v>1503</v>
      </c>
      <c r="I2496" t="s">
        <v>1504</v>
      </c>
      <c r="J2496" t="s">
        <v>1505</v>
      </c>
      <c r="K2496" t="str">
        <f t="shared" si="76"/>
        <v>Mänkimiehentie 21 02780 Espoo</v>
      </c>
      <c r="L2496" t="str">
        <f t="shared" si="77"/>
        <v>400361 - Sodium bicarbonate (E 500),200492 - Lihel OY,2008,5575,FI,Espoo,Mänkimiehentie 21 02780 Espoo</v>
      </c>
    </row>
    <row r="2497" spans="1:12">
      <c r="A2497" s="6" t="s">
        <v>383</v>
      </c>
      <c r="B2497" s="7" t="s">
        <v>4</v>
      </c>
      <c r="C2497" s="7">
        <v>2008</v>
      </c>
      <c r="D2497" s="8">
        <v>275</v>
      </c>
      <c r="E2497" s="4" t="s">
        <v>1474</v>
      </c>
      <c r="F2497">
        <v>0</v>
      </c>
      <c r="G2497">
        <v>0</v>
      </c>
      <c r="H2497" s="4" t="s">
        <v>1503</v>
      </c>
      <c r="I2497" t="s">
        <v>1504</v>
      </c>
      <c r="J2497" t="s">
        <v>1505</v>
      </c>
      <c r="K2497" t="str">
        <f t="shared" si="76"/>
        <v>Mänkimiehentie 21 02780 Espoo</v>
      </c>
      <c r="L2497" t="str">
        <f t="shared" si="77"/>
        <v>400362 - Gluconodeltalactone (E 575),200492 - Lihel OY,2008,275,FI,Espoo,Mänkimiehentie 21 02780 Espoo</v>
      </c>
    </row>
    <row r="2498" spans="1:12">
      <c r="A2498" s="6" t="s">
        <v>384</v>
      </c>
      <c r="B2498" s="7" t="s">
        <v>4</v>
      </c>
      <c r="C2498" s="7">
        <v>2008</v>
      </c>
      <c r="D2498" s="8">
        <v>20</v>
      </c>
      <c r="E2498" s="4" t="s">
        <v>1474</v>
      </c>
      <c r="F2498">
        <v>0</v>
      </c>
      <c r="G2498">
        <v>0</v>
      </c>
      <c r="H2498" s="4" t="s">
        <v>1503</v>
      </c>
      <c r="I2498" t="s">
        <v>1504</v>
      </c>
      <c r="J2498" t="s">
        <v>1505</v>
      </c>
      <c r="K2498" t="str">
        <f t="shared" si="76"/>
        <v>Mänkimiehentie 21 02780 Espoo</v>
      </c>
      <c r="L2498" t="str">
        <f t="shared" si="77"/>
        <v>400363 - Ribotide (E 635),200492 - Lihel OY,2008,20,FI,Espoo,Mänkimiehentie 21 02780 Espoo</v>
      </c>
    </row>
    <row r="2499" spans="1:12">
      <c r="A2499" s="6" t="s">
        <v>385</v>
      </c>
      <c r="B2499" s="7" t="s">
        <v>4</v>
      </c>
      <c r="C2499" s="7">
        <v>2008</v>
      </c>
      <c r="D2499" s="8">
        <v>18</v>
      </c>
      <c r="E2499" s="4" t="s">
        <v>1474</v>
      </c>
      <c r="F2499">
        <v>0</v>
      </c>
      <c r="G2499">
        <v>0</v>
      </c>
      <c r="H2499" s="4" t="s">
        <v>1503</v>
      </c>
      <c r="I2499" t="s">
        <v>1504</v>
      </c>
      <c r="J2499" t="s">
        <v>1505</v>
      </c>
      <c r="K2499" t="str">
        <f t="shared" ref="K2499:K2562" si="78">CONCATENATE(I2499," ",H2499)</f>
        <v>Mänkimiehentie 21 02780 Espoo</v>
      </c>
      <c r="L2499" t="str">
        <f t="shared" ref="L2499:L2562" si="79">CONCATENATE(A2499,",",B2499,",",C2499,",",D2499,",",E2499,",",H2499,",",K2499)</f>
        <v>400364 - Calcium chloride (E 509),200492 - Lihel OY,2008,18,FI,Espoo,Mänkimiehentie 21 02780 Espoo</v>
      </c>
    </row>
    <row r="2500" spans="1:12">
      <c r="A2500" s="6" t="s">
        <v>386</v>
      </c>
      <c r="B2500" s="7" t="s">
        <v>4</v>
      </c>
      <c r="C2500" s="7">
        <v>2008</v>
      </c>
      <c r="D2500" s="8">
        <v>18</v>
      </c>
      <c r="E2500" s="4" t="s">
        <v>1474</v>
      </c>
      <c r="F2500">
        <v>0</v>
      </c>
      <c r="G2500">
        <v>0</v>
      </c>
      <c r="H2500" s="4" t="s">
        <v>1503</v>
      </c>
      <c r="I2500" t="s">
        <v>1504</v>
      </c>
      <c r="J2500" t="s">
        <v>1505</v>
      </c>
      <c r="K2500" t="str">
        <f t="shared" si="78"/>
        <v>Mänkimiehentie 21 02780 Espoo</v>
      </c>
      <c r="L2500" t="str">
        <f t="shared" si="79"/>
        <v>400365 - Sodium alginate (E 401) Not active,200492 - Lihel OY,2008,18,FI,Espoo,Mänkimiehentie 21 02780 Espoo</v>
      </c>
    </row>
    <row r="2501" spans="1:12">
      <c r="A2501" s="6" t="s">
        <v>2126</v>
      </c>
      <c r="B2501" s="7" t="s">
        <v>4</v>
      </c>
      <c r="C2501" s="7">
        <v>2008</v>
      </c>
      <c r="D2501" s="8">
        <v>1025</v>
      </c>
      <c r="E2501" s="4" t="s">
        <v>1474</v>
      </c>
      <c r="F2501">
        <v>0</v>
      </c>
      <c r="G2501">
        <v>0</v>
      </c>
      <c r="H2501" s="4" t="s">
        <v>1503</v>
      </c>
      <c r="I2501" t="s">
        <v>1504</v>
      </c>
      <c r="J2501" t="s">
        <v>1505</v>
      </c>
      <c r="K2501" t="str">
        <f t="shared" si="78"/>
        <v>Mänkimiehentie 21 02780 Espoo</v>
      </c>
      <c r="L2501" t="str">
        <f t="shared" si="79"/>
        <v>400366 - Carnal 822 E451. E450 NOT ACTIVE,200492 - Lihel OY,2008,1025,FI,Espoo,Mänkimiehentie 21 02780 Espoo</v>
      </c>
    </row>
    <row r="2502" spans="1:12">
      <c r="A2502" s="6" t="s">
        <v>2120</v>
      </c>
      <c r="B2502" s="7" t="s">
        <v>4</v>
      </c>
      <c r="C2502" s="7">
        <v>2008</v>
      </c>
      <c r="D2502" s="8">
        <v>50</v>
      </c>
      <c r="E2502" s="4" t="s">
        <v>1474</v>
      </c>
      <c r="F2502">
        <v>0</v>
      </c>
      <c r="G2502">
        <v>0</v>
      </c>
      <c r="H2502" s="4" t="s">
        <v>1503</v>
      </c>
      <c r="I2502" t="s">
        <v>1504</v>
      </c>
      <c r="J2502" t="s">
        <v>1505</v>
      </c>
      <c r="K2502" t="str">
        <f t="shared" si="78"/>
        <v>Mänkimiehentie 21 02780 Espoo</v>
      </c>
      <c r="L2502" t="str">
        <f t="shared" si="79"/>
        <v>400368 - Phosphate SAPP pH 3.7-5 (E450) 63-64.5 %,200492 - Lihel OY,2008,50,FI,Espoo,Mänkimiehentie 21 02780 Espoo</v>
      </c>
    </row>
    <row r="2503" spans="1:12">
      <c r="A2503" s="6" t="s">
        <v>387</v>
      </c>
      <c r="B2503" s="7" t="s">
        <v>4</v>
      </c>
      <c r="C2503" s="7">
        <v>2008</v>
      </c>
      <c r="D2503" s="8">
        <v>500</v>
      </c>
      <c r="E2503" s="4" t="s">
        <v>1474</v>
      </c>
      <c r="F2503">
        <v>0</v>
      </c>
      <c r="G2503">
        <v>0</v>
      </c>
      <c r="H2503" s="4" t="s">
        <v>1503</v>
      </c>
      <c r="I2503" t="s">
        <v>1504</v>
      </c>
      <c r="J2503" t="s">
        <v>1505</v>
      </c>
      <c r="K2503" t="str">
        <f t="shared" si="78"/>
        <v>Mänkimiehentie 21 02780 Espoo</v>
      </c>
      <c r="L2503" t="str">
        <f t="shared" si="79"/>
        <v>400369 - Carrageenan Kappa Refined (E 407),200492 - Lihel OY,2008,500,FI,Espoo,Mänkimiehentie 21 02780 Espoo</v>
      </c>
    </row>
    <row r="2504" spans="1:12">
      <c r="A2504" s="6" t="s">
        <v>389</v>
      </c>
      <c r="B2504" s="7" t="s">
        <v>4</v>
      </c>
      <c r="C2504" s="7">
        <v>2008</v>
      </c>
      <c r="D2504" s="8">
        <v>650</v>
      </c>
      <c r="E2504" s="4" t="s">
        <v>1474</v>
      </c>
      <c r="F2504">
        <v>0</v>
      </c>
      <c r="G2504">
        <v>0</v>
      </c>
      <c r="H2504" s="4" t="s">
        <v>1503</v>
      </c>
      <c r="I2504" t="s">
        <v>1504</v>
      </c>
      <c r="J2504" t="s">
        <v>1505</v>
      </c>
      <c r="K2504" t="str">
        <f t="shared" si="78"/>
        <v>Mänkimiehentie 21 02780 Espoo</v>
      </c>
      <c r="L2504" t="str">
        <f t="shared" si="79"/>
        <v>400370 - Salt Pan NTU,200492 - Lihel OY,2008,650,FI,Espoo,Mänkimiehentie 21 02780 Espoo</v>
      </c>
    </row>
    <row r="2505" spans="1:12">
      <c r="A2505" s="6" t="s">
        <v>393</v>
      </c>
      <c r="B2505" s="7" t="s">
        <v>4</v>
      </c>
      <c r="C2505" s="7">
        <v>2008</v>
      </c>
      <c r="D2505" s="8">
        <v>510</v>
      </c>
      <c r="E2505" s="4" t="s">
        <v>1474</v>
      </c>
      <c r="F2505">
        <v>0</v>
      </c>
      <c r="G2505">
        <v>0</v>
      </c>
      <c r="H2505" s="4" t="s">
        <v>1503</v>
      </c>
      <c r="I2505" t="s">
        <v>1504</v>
      </c>
      <c r="J2505" t="s">
        <v>1505</v>
      </c>
      <c r="K2505" t="str">
        <f t="shared" si="78"/>
        <v>Mänkimiehentie 21 02780 Espoo</v>
      </c>
      <c r="L2505" t="str">
        <f t="shared" si="79"/>
        <v>400373 - Egg white powder NTU,200492 - Lihel OY,2008,510,FI,Espoo,Mänkimiehentie 21 02780 Espoo</v>
      </c>
    </row>
    <row r="2506" spans="1:12">
      <c r="A2506" s="6" t="s">
        <v>395</v>
      </c>
      <c r="B2506" s="7" t="s">
        <v>4</v>
      </c>
      <c r="C2506" s="7">
        <v>2008</v>
      </c>
      <c r="D2506" s="8">
        <v>270</v>
      </c>
      <c r="E2506" s="4" t="s">
        <v>1474</v>
      </c>
      <c r="F2506">
        <v>0</v>
      </c>
      <c r="G2506">
        <v>0</v>
      </c>
      <c r="H2506" s="4" t="s">
        <v>1503</v>
      </c>
      <c r="I2506" t="s">
        <v>1504</v>
      </c>
      <c r="J2506" t="s">
        <v>1505</v>
      </c>
      <c r="K2506" t="str">
        <f t="shared" si="78"/>
        <v>Mänkimiehentie 21 02780 Espoo</v>
      </c>
      <c r="L2506" t="str">
        <f t="shared" si="79"/>
        <v>400374 - Egg whole powder,200492 - Lihel OY,2008,270,FI,Espoo,Mänkimiehentie 21 02780 Espoo</v>
      </c>
    </row>
    <row r="2507" spans="1:12">
      <c r="A2507" s="6" t="s">
        <v>397</v>
      </c>
      <c r="B2507" s="7" t="s">
        <v>4</v>
      </c>
      <c r="C2507" s="7">
        <v>2008</v>
      </c>
      <c r="D2507" s="8">
        <v>700</v>
      </c>
      <c r="E2507" s="4" t="s">
        <v>1474</v>
      </c>
      <c r="F2507">
        <v>0</v>
      </c>
      <c r="G2507">
        <v>0</v>
      </c>
      <c r="H2507" s="4" t="s">
        <v>1503</v>
      </c>
      <c r="I2507" t="s">
        <v>1504</v>
      </c>
      <c r="J2507" t="s">
        <v>1505</v>
      </c>
      <c r="K2507" t="str">
        <f t="shared" si="78"/>
        <v>Mänkimiehentie 21 02780 Espoo</v>
      </c>
      <c r="L2507" t="str">
        <f t="shared" si="79"/>
        <v>400375 - Starch modified Waxy maize PG 40 (E 1422),200492 - Lihel OY,2008,700,FI,Espoo,Mänkimiehentie 21 02780 Espoo</v>
      </c>
    </row>
    <row r="2508" spans="1:12">
      <c r="A2508" s="6" t="s">
        <v>399</v>
      </c>
      <c r="B2508" s="7" t="s">
        <v>4</v>
      </c>
      <c r="C2508" s="7">
        <v>2008</v>
      </c>
      <c r="D2508" s="8">
        <v>5400</v>
      </c>
      <c r="E2508" s="4" t="s">
        <v>1474</v>
      </c>
      <c r="F2508">
        <v>0</v>
      </c>
      <c r="G2508">
        <v>0</v>
      </c>
      <c r="H2508" s="4" t="s">
        <v>1503</v>
      </c>
      <c r="I2508" t="s">
        <v>1504</v>
      </c>
      <c r="J2508" t="s">
        <v>1505</v>
      </c>
      <c r="K2508" t="str">
        <f t="shared" si="78"/>
        <v>Mänkimiehentie 21 02780 Espoo</v>
      </c>
      <c r="L2508" t="str">
        <f t="shared" si="79"/>
        <v>400377 - Maltodextrine Maize DE 12,200492 - Lihel OY,2008,5400,FI,Espoo,Mänkimiehentie 21 02780 Espoo</v>
      </c>
    </row>
    <row r="2509" spans="1:12">
      <c r="A2509" s="6" t="s">
        <v>400</v>
      </c>
      <c r="B2509" s="7" t="s">
        <v>4</v>
      </c>
      <c r="C2509" s="7">
        <v>2008</v>
      </c>
      <c r="D2509" s="8">
        <v>450</v>
      </c>
      <c r="E2509" s="4" t="s">
        <v>1474</v>
      </c>
      <c r="F2509">
        <v>0</v>
      </c>
      <c r="G2509">
        <v>0</v>
      </c>
      <c r="H2509" s="4" t="s">
        <v>1503</v>
      </c>
      <c r="I2509" t="s">
        <v>1504</v>
      </c>
      <c r="J2509" t="s">
        <v>1505</v>
      </c>
      <c r="K2509" t="str">
        <f t="shared" si="78"/>
        <v>Mänkimiehentie 21 02780 Espoo</v>
      </c>
      <c r="L2509" t="str">
        <f t="shared" si="79"/>
        <v>400378 - Anti Caking Tricalsiumphosp. (E341),200492 - Lihel OY,2008,450,FI,Espoo,Mänkimiehentie 21 02780 Espoo</v>
      </c>
    </row>
    <row r="2510" spans="1:12">
      <c r="A2510" s="6" t="s">
        <v>403</v>
      </c>
      <c r="B2510" s="7" t="s">
        <v>4</v>
      </c>
      <c r="C2510" s="7">
        <v>2008</v>
      </c>
      <c r="D2510" s="8">
        <v>675</v>
      </c>
      <c r="E2510" s="4" t="s">
        <v>1474</v>
      </c>
      <c r="F2510">
        <v>0</v>
      </c>
      <c r="G2510">
        <v>0</v>
      </c>
      <c r="H2510" s="4" t="s">
        <v>1503</v>
      </c>
      <c r="I2510" t="s">
        <v>1504</v>
      </c>
      <c r="J2510" t="s">
        <v>1505</v>
      </c>
      <c r="K2510" t="str">
        <f t="shared" si="78"/>
        <v>Mänkimiehentie 21 02780 Espoo</v>
      </c>
      <c r="L2510" t="str">
        <f t="shared" si="79"/>
        <v>400380 - Sweetener sorbitol,200492 - Lihel OY,2008,675,FI,Espoo,Mänkimiehentie 21 02780 Espoo</v>
      </c>
    </row>
    <row r="2511" spans="1:12">
      <c r="A2511" s="6" t="s">
        <v>405</v>
      </c>
      <c r="B2511" s="7" t="s">
        <v>4</v>
      </c>
      <c r="C2511" s="7">
        <v>2008</v>
      </c>
      <c r="D2511" s="8">
        <v>500</v>
      </c>
      <c r="E2511" s="4" t="s">
        <v>1474</v>
      </c>
      <c r="F2511">
        <v>0</v>
      </c>
      <c r="G2511">
        <v>0</v>
      </c>
      <c r="H2511" s="4" t="s">
        <v>1503</v>
      </c>
      <c r="I2511" t="s">
        <v>1504</v>
      </c>
      <c r="J2511" t="s">
        <v>1505</v>
      </c>
      <c r="K2511" t="str">
        <f t="shared" si="78"/>
        <v>Mänkimiehentie 21 02780 Espoo</v>
      </c>
      <c r="L2511" t="str">
        <f t="shared" si="79"/>
        <v>400382 - Bread crumbs Rye Not active,200492 - Lihel OY,2008,500,FI,Espoo,Mänkimiehentie 21 02780 Espoo</v>
      </c>
    </row>
    <row r="2512" spans="1:12">
      <c r="A2512" s="6" t="s">
        <v>407</v>
      </c>
      <c r="B2512" s="7" t="s">
        <v>4</v>
      </c>
      <c r="C2512" s="7">
        <v>2008</v>
      </c>
      <c r="D2512" s="8">
        <v>1885</v>
      </c>
      <c r="E2512" s="4" t="s">
        <v>1474</v>
      </c>
      <c r="F2512">
        <v>0</v>
      </c>
      <c r="G2512">
        <v>0</v>
      </c>
      <c r="H2512" s="4" t="s">
        <v>1503</v>
      </c>
      <c r="I2512" t="s">
        <v>1504</v>
      </c>
      <c r="J2512" t="s">
        <v>1505</v>
      </c>
      <c r="K2512" t="str">
        <f t="shared" si="78"/>
        <v>Mänkimiehentie 21 02780 Espoo</v>
      </c>
      <c r="L2512" t="str">
        <f t="shared" si="79"/>
        <v>400383 - Rovita FN2246 milkprotein NOT ACTIVE!,200492 - Lihel OY,2008,1885,FI,Espoo,Mänkimiehentie 21 02780 Espoo</v>
      </c>
    </row>
    <row r="2513" spans="1:12">
      <c r="A2513" s="6" t="s">
        <v>408</v>
      </c>
      <c r="B2513" s="7" t="s">
        <v>4</v>
      </c>
      <c r="C2513" s="7">
        <v>2008</v>
      </c>
      <c r="D2513" s="8">
        <v>75</v>
      </c>
      <c r="E2513" s="4" t="s">
        <v>1474</v>
      </c>
      <c r="F2513">
        <v>0</v>
      </c>
      <c r="G2513">
        <v>0</v>
      </c>
      <c r="H2513" s="4" t="s">
        <v>1503</v>
      </c>
      <c r="I2513" t="s">
        <v>1504</v>
      </c>
      <c r="J2513" t="s">
        <v>1505</v>
      </c>
      <c r="K2513" t="str">
        <f t="shared" si="78"/>
        <v>Mänkimiehentie 21 02780 Espoo</v>
      </c>
      <c r="L2513" t="str">
        <f t="shared" si="79"/>
        <v>400384 - Protein pork rind concentrate 90/5 NOT AC,200492 - Lihel OY,2008,75,FI,Espoo,Mänkimiehentie 21 02780 Espoo</v>
      </c>
    </row>
    <row r="2514" spans="1:12">
      <c r="A2514" s="6" t="s">
        <v>411</v>
      </c>
      <c r="B2514" s="7" t="s">
        <v>4</v>
      </c>
      <c r="C2514" s="7">
        <v>2008</v>
      </c>
      <c r="D2514" s="8">
        <v>100</v>
      </c>
      <c r="E2514" s="4" t="s">
        <v>1474</v>
      </c>
      <c r="F2514">
        <v>0</v>
      </c>
      <c r="G2514">
        <v>0</v>
      </c>
      <c r="H2514" s="4" t="s">
        <v>1503</v>
      </c>
      <c r="I2514" t="s">
        <v>1504</v>
      </c>
      <c r="J2514" t="s">
        <v>1505</v>
      </c>
      <c r="K2514" t="str">
        <f t="shared" si="78"/>
        <v>Mänkimiehentie 21 02780 Espoo</v>
      </c>
      <c r="L2514" t="str">
        <f t="shared" si="79"/>
        <v>400385 - Lecithin IP deoiled (E 322) acetone insol,200492 - Lihel OY,2008,100,FI,Espoo,Mänkimiehentie 21 02780 Espoo</v>
      </c>
    </row>
    <row r="2515" spans="1:12">
      <c r="A2515" s="6" t="s">
        <v>413</v>
      </c>
      <c r="B2515" s="7" t="s">
        <v>4</v>
      </c>
      <c r="C2515" s="7">
        <v>2008</v>
      </c>
      <c r="D2515" s="8">
        <v>1000</v>
      </c>
      <c r="E2515" s="4" t="s">
        <v>1474</v>
      </c>
      <c r="F2515">
        <v>0</v>
      </c>
      <c r="G2515">
        <v>0</v>
      </c>
      <c r="H2515" s="4" t="s">
        <v>1503</v>
      </c>
      <c r="I2515" t="s">
        <v>1504</v>
      </c>
      <c r="J2515" t="s">
        <v>1505</v>
      </c>
      <c r="K2515" t="str">
        <f t="shared" si="78"/>
        <v>Mänkimiehentie 21 02780 Espoo</v>
      </c>
      <c r="L2515" t="str">
        <f t="shared" si="79"/>
        <v>400386 - Fat powder vegetable based Not active,200492 - Lihel OY,2008,1000,FI,Espoo,Mänkimiehentie 21 02780 Espoo</v>
      </c>
    </row>
    <row r="2516" spans="1:12">
      <c r="A2516" s="6" t="s">
        <v>2132</v>
      </c>
      <c r="B2516" s="7" t="s">
        <v>4</v>
      </c>
      <c r="C2516" s="7">
        <v>2008</v>
      </c>
      <c r="D2516" s="8">
        <v>165</v>
      </c>
      <c r="E2516" s="4" t="s">
        <v>1474</v>
      </c>
      <c r="F2516">
        <v>0</v>
      </c>
      <c r="G2516">
        <v>0</v>
      </c>
      <c r="H2516" s="4" t="s">
        <v>1503</v>
      </c>
      <c r="I2516" t="s">
        <v>1504</v>
      </c>
      <c r="J2516" t="s">
        <v>1505</v>
      </c>
      <c r="K2516" t="str">
        <f t="shared" si="78"/>
        <v>Mänkimiehentie 21 02780 Espoo</v>
      </c>
      <c r="L2516" t="str">
        <f t="shared" si="79"/>
        <v>400387 - O/R Capsicum 3.1 % cap. 0.5 mil SHU AF,200492 - Lihel OY,2008,165,FI,Espoo,Mänkimiehentie 21 02780 Espoo</v>
      </c>
    </row>
    <row r="2517" spans="1:12">
      <c r="A2517" s="6" t="s">
        <v>415</v>
      </c>
      <c r="B2517" s="7" t="s">
        <v>4</v>
      </c>
      <c r="C2517" s="7">
        <v>2008</v>
      </c>
      <c r="D2517" s="8">
        <v>15</v>
      </c>
      <c r="E2517" s="4" t="s">
        <v>1474</v>
      </c>
      <c r="F2517">
        <v>0</v>
      </c>
      <c r="G2517">
        <v>0</v>
      </c>
      <c r="H2517" s="4" t="s">
        <v>1503</v>
      </c>
      <c r="I2517" t="s">
        <v>1504</v>
      </c>
      <c r="J2517" t="s">
        <v>1505</v>
      </c>
      <c r="K2517" t="str">
        <f t="shared" si="78"/>
        <v>Mänkimiehentie 21 02780 Espoo</v>
      </c>
      <c r="L2517" t="str">
        <f t="shared" si="79"/>
        <v>400388 - O/R Celery 8 %,200492 - Lihel OY,2008,15,FI,Espoo,Mänkimiehentie 21 02780 Espoo</v>
      </c>
    </row>
    <row r="2518" spans="1:12">
      <c r="A2518" s="6" t="s">
        <v>416</v>
      </c>
      <c r="B2518" s="7" t="s">
        <v>4</v>
      </c>
      <c r="C2518" s="7">
        <v>2008</v>
      </c>
      <c r="D2518" s="8">
        <v>15</v>
      </c>
      <c r="E2518" s="4" t="s">
        <v>1474</v>
      </c>
      <c r="F2518">
        <v>0</v>
      </c>
      <c r="G2518">
        <v>0</v>
      </c>
      <c r="H2518" s="4" t="s">
        <v>1503</v>
      </c>
      <c r="I2518" t="s">
        <v>1504</v>
      </c>
      <c r="J2518" t="s">
        <v>1505</v>
      </c>
      <c r="K2518" t="str">
        <f t="shared" si="78"/>
        <v>Mänkimiehentie 21 02780 Espoo</v>
      </c>
      <c r="L2518" t="str">
        <f t="shared" si="79"/>
        <v>400389 - O/R Clove 25 % AF Not Active,200492 - Lihel OY,2008,15,FI,Espoo,Mänkimiehentie 21 02780 Espoo</v>
      </c>
    </row>
    <row r="2519" spans="1:12">
      <c r="A2519" s="6" t="s">
        <v>417</v>
      </c>
      <c r="B2519" s="7" t="s">
        <v>4</v>
      </c>
      <c r="C2519" s="7">
        <v>2008</v>
      </c>
      <c r="D2519" s="8">
        <v>15</v>
      </c>
      <c r="E2519" s="4" t="s">
        <v>1474</v>
      </c>
      <c r="F2519">
        <v>0</v>
      </c>
      <c r="G2519">
        <v>0</v>
      </c>
      <c r="H2519" s="4" t="s">
        <v>1503</v>
      </c>
      <c r="I2519" t="s">
        <v>1504</v>
      </c>
      <c r="J2519" t="s">
        <v>1505</v>
      </c>
      <c r="K2519" t="str">
        <f t="shared" si="78"/>
        <v>Mänkimiehentie 21 02780 Espoo</v>
      </c>
      <c r="L2519" t="str">
        <f t="shared" si="79"/>
        <v>400390 - O/R Cardamom,200492 - Lihel OY,2008,15,FI,Espoo,Mänkimiehentie 21 02780 Espoo</v>
      </c>
    </row>
    <row r="2520" spans="1:12">
      <c r="A2520" s="6" t="s">
        <v>418</v>
      </c>
      <c r="B2520" s="7" t="s">
        <v>4</v>
      </c>
      <c r="C2520" s="7">
        <v>2008</v>
      </c>
      <c r="D2520" s="8">
        <v>25</v>
      </c>
      <c r="E2520" s="4" t="s">
        <v>1474</v>
      </c>
      <c r="F2520">
        <v>0</v>
      </c>
      <c r="G2520">
        <v>0</v>
      </c>
      <c r="H2520" s="4" t="s">
        <v>1503</v>
      </c>
      <c r="I2520" t="s">
        <v>1504</v>
      </c>
      <c r="J2520" t="s">
        <v>1505</v>
      </c>
      <c r="K2520" t="str">
        <f t="shared" si="78"/>
        <v>Mänkimiehentie 21 02780 Espoo</v>
      </c>
      <c r="L2520" t="str">
        <f t="shared" si="79"/>
        <v>400391 - O/R Turmeric powder,200492 - Lihel OY,2008,25,FI,Espoo,Mänkimiehentie 21 02780 Espoo</v>
      </c>
    </row>
    <row r="2521" spans="1:12">
      <c r="A2521" s="6" t="s">
        <v>419</v>
      </c>
      <c r="B2521" s="7" t="s">
        <v>4</v>
      </c>
      <c r="C2521" s="7">
        <v>2008</v>
      </c>
      <c r="D2521" s="8">
        <v>15</v>
      </c>
      <c r="E2521" s="4" t="s">
        <v>1474</v>
      </c>
      <c r="F2521">
        <v>0</v>
      </c>
      <c r="G2521">
        <v>0</v>
      </c>
      <c r="H2521" s="4" t="s">
        <v>1503</v>
      </c>
      <c r="I2521" t="s">
        <v>1504</v>
      </c>
      <c r="J2521" t="s">
        <v>1505</v>
      </c>
      <c r="K2521" t="str">
        <f t="shared" si="78"/>
        <v>Mänkimiehentie 21 02780 Espoo</v>
      </c>
      <c r="L2521" t="str">
        <f t="shared" si="79"/>
        <v>400392 - O/R Ginger 30 % AF,200492 - Lihel OY,2008,15,FI,Espoo,Mänkimiehentie 21 02780 Espoo</v>
      </c>
    </row>
    <row r="2522" spans="1:12">
      <c r="A2522" s="6" t="s">
        <v>420</v>
      </c>
      <c r="B2522" s="7" t="s">
        <v>4</v>
      </c>
      <c r="C2522" s="7">
        <v>2008</v>
      </c>
      <c r="D2522" s="8">
        <v>20</v>
      </c>
      <c r="E2522" s="4" t="s">
        <v>1474</v>
      </c>
      <c r="F2522">
        <v>0</v>
      </c>
      <c r="G2522">
        <v>0</v>
      </c>
      <c r="H2522" s="4" t="s">
        <v>1503</v>
      </c>
      <c r="I2522" t="s">
        <v>1504</v>
      </c>
      <c r="J2522" t="s">
        <v>1505</v>
      </c>
      <c r="K2522" t="str">
        <f t="shared" si="78"/>
        <v>Mänkimiehentie 21 02780 Espoo</v>
      </c>
      <c r="L2522" t="str">
        <f t="shared" si="79"/>
        <v>400393 - Oil Pepper,200492 - Lihel OY,2008,20,FI,Espoo,Mänkimiehentie 21 02780 Espoo</v>
      </c>
    </row>
    <row r="2523" spans="1:12">
      <c r="A2523" s="6" t="s">
        <v>421</v>
      </c>
      <c r="B2523" s="7" t="s">
        <v>4</v>
      </c>
      <c r="C2523" s="7">
        <v>2008</v>
      </c>
      <c r="D2523" s="8">
        <v>135</v>
      </c>
      <c r="E2523" s="4" t="s">
        <v>1474</v>
      </c>
      <c r="F2523">
        <v>0</v>
      </c>
      <c r="G2523">
        <v>0</v>
      </c>
      <c r="H2523" s="4" t="s">
        <v>1503</v>
      </c>
      <c r="I2523" t="s">
        <v>1504</v>
      </c>
      <c r="J2523" t="s">
        <v>1505</v>
      </c>
      <c r="K2523" t="str">
        <f t="shared" si="78"/>
        <v>Mänkimiehentie 21 02780 Espoo</v>
      </c>
      <c r="L2523" t="str">
        <f t="shared" si="79"/>
        <v>400394 - O/R White Pepper 36/18,200492 - Lihel OY,2008,135,FI,Espoo,Mänkimiehentie 21 02780 Espoo</v>
      </c>
    </row>
    <row r="2524" spans="1:12">
      <c r="A2524" s="6" t="s">
        <v>422</v>
      </c>
      <c r="B2524" s="7" t="s">
        <v>4</v>
      </c>
      <c r="C2524" s="7">
        <v>2008</v>
      </c>
      <c r="D2524" s="8">
        <v>1180</v>
      </c>
      <c r="E2524" s="4" t="s">
        <v>1474</v>
      </c>
      <c r="F2524">
        <v>0</v>
      </c>
      <c r="G2524">
        <v>0</v>
      </c>
      <c r="H2524" s="4" t="s">
        <v>1503</v>
      </c>
      <c r="I2524" t="s">
        <v>1504</v>
      </c>
      <c r="J2524" t="s">
        <v>1505</v>
      </c>
      <c r="K2524" t="str">
        <f t="shared" si="78"/>
        <v>Mänkimiehentie 21 02780 Espoo</v>
      </c>
      <c r="L2524" t="str">
        <f t="shared" si="79"/>
        <v>400395 - O/R Paprika 100.000 C.U. AF NOT ACTIVE,200492 - Lihel OY,2008,1180,FI,Espoo,Mänkimiehentie 21 02780 Espoo</v>
      </c>
    </row>
    <row r="2525" spans="1:12">
      <c r="A2525" s="6" t="s">
        <v>2130</v>
      </c>
      <c r="B2525" s="7" t="s">
        <v>4</v>
      </c>
      <c r="C2525" s="7">
        <v>2008</v>
      </c>
      <c r="D2525" s="8">
        <v>40</v>
      </c>
      <c r="E2525" s="4" t="s">
        <v>1474</v>
      </c>
      <c r="F2525">
        <v>0</v>
      </c>
      <c r="G2525">
        <v>0</v>
      </c>
      <c r="H2525" s="4" t="s">
        <v>1503</v>
      </c>
      <c r="I2525" t="s">
        <v>1504</v>
      </c>
      <c r="J2525" t="s">
        <v>1505</v>
      </c>
      <c r="K2525" t="str">
        <f t="shared" si="78"/>
        <v>Mänkimiehentie 21 02780 Espoo</v>
      </c>
      <c r="L2525" t="str">
        <f t="shared" si="79"/>
        <v>400397 - O/R Fennel 7.5 - 10 % vo,200492 - Lihel OY,2008,40,FI,Espoo,Mänkimiehentie 21 02780 Espoo</v>
      </c>
    </row>
    <row r="2526" spans="1:12">
      <c r="A2526" s="6" t="s">
        <v>425</v>
      </c>
      <c r="B2526" s="7" t="s">
        <v>4</v>
      </c>
      <c r="C2526" s="7">
        <v>2008</v>
      </c>
      <c r="D2526" s="8">
        <v>45</v>
      </c>
      <c r="E2526" s="4" t="s">
        <v>1474</v>
      </c>
      <c r="F2526">
        <v>0</v>
      </c>
      <c r="G2526">
        <v>0</v>
      </c>
      <c r="H2526" s="4" t="s">
        <v>1503</v>
      </c>
      <c r="I2526" t="s">
        <v>1504</v>
      </c>
      <c r="J2526" t="s">
        <v>1505</v>
      </c>
      <c r="K2526" t="str">
        <f t="shared" si="78"/>
        <v>Mänkimiehentie 21 02780 Espoo</v>
      </c>
      <c r="L2526" t="str">
        <f t="shared" si="79"/>
        <v>400398 - O/R Coriander 60 % AF,200492 - Lihel OY,2008,45,FI,Espoo,Mänkimiehentie 21 02780 Espoo</v>
      </c>
    </row>
    <row r="2527" spans="1:12">
      <c r="A2527" s="6" t="s">
        <v>427</v>
      </c>
      <c r="B2527" s="7" t="s">
        <v>4</v>
      </c>
      <c r="C2527" s="7">
        <v>2008</v>
      </c>
      <c r="D2527" s="8">
        <v>110</v>
      </c>
      <c r="E2527" s="4" t="s">
        <v>1474</v>
      </c>
      <c r="F2527">
        <v>0</v>
      </c>
      <c r="G2527">
        <v>0</v>
      </c>
      <c r="H2527" s="4" t="s">
        <v>1503</v>
      </c>
      <c r="I2527" t="s">
        <v>1504</v>
      </c>
      <c r="J2527" t="s">
        <v>1505</v>
      </c>
      <c r="K2527" t="str">
        <f t="shared" si="78"/>
        <v>Mänkimiehentie 21 02780 Espoo</v>
      </c>
      <c r="L2527" t="str">
        <f t="shared" si="79"/>
        <v>400400 - Oil Mustard essential,200492 - Lihel OY,2008,110,FI,Espoo,Mänkimiehentie 21 02780 Espoo</v>
      </c>
    </row>
    <row r="2528" spans="1:12">
      <c r="A2528" s="6" t="s">
        <v>429</v>
      </c>
      <c r="B2528" s="7" t="s">
        <v>4</v>
      </c>
      <c r="C2528" s="7">
        <v>2008</v>
      </c>
      <c r="D2528" s="8">
        <v>10</v>
      </c>
      <c r="E2528" s="4" t="s">
        <v>1474</v>
      </c>
      <c r="F2528">
        <v>0</v>
      </c>
      <c r="G2528">
        <v>0</v>
      </c>
      <c r="H2528" s="4" t="s">
        <v>1503</v>
      </c>
      <c r="I2528" t="s">
        <v>1504</v>
      </c>
      <c r="J2528" t="s">
        <v>1505</v>
      </c>
      <c r="K2528" t="str">
        <f t="shared" si="78"/>
        <v>Mänkimiehentie 21 02780 Espoo</v>
      </c>
      <c r="L2528" t="str">
        <f t="shared" si="79"/>
        <v>400402 - Extract Basil Encapsulated,200492 - Lihel OY,2008,10,FI,Espoo,Mänkimiehentie 21 02780 Espoo</v>
      </c>
    </row>
    <row r="2529" spans="1:12">
      <c r="A2529" s="6" t="s">
        <v>433</v>
      </c>
      <c r="B2529" s="7" t="s">
        <v>4</v>
      </c>
      <c r="C2529" s="7">
        <v>2008</v>
      </c>
      <c r="D2529" s="8">
        <v>9</v>
      </c>
      <c r="E2529" s="4" t="s">
        <v>1474</v>
      </c>
      <c r="F2529">
        <v>0</v>
      </c>
      <c r="G2529">
        <v>0</v>
      </c>
      <c r="H2529" s="4" t="s">
        <v>1503</v>
      </c>
      <c r="I2529" t="s">
        <v>1504</v>
      </c>
      <c r="J2529" t="s">
        <v>1505</v>
      </c>
      <c r="K2529" t="str">
        <f t="shared" si="78"/>
        <v>Mänkimiehentie 21 02780 Espoo</v>
      </c>
      <c r="L2529" t="str">
        <f t="shared" si="79"/>
        <v>400406 - Extract Rosemary Encapsulated,200492 - Lihel OY,2008,9,FI,Espoo,Mänkimiehentie 21 02780 Espoo</v>
      </c>
    </row>
    <row r="2530" spans="1:12">
      <c r="A2530" s="6" t="s">
        <v>434</v>
      </c>
      <c r="B2530" s="7" t="s">
        <v>4</v>
      </c>
      <c r="C2530" s="7">
        <v>2008</v>
      </c>
      <c r="D2530" s="8">
        <v>5</v>
      </c>
      <c r="E2530" s="4" t="s">
        <v>1474</v>
      </c>
      <c r="F2530">
        <v>0</v>
      </c>
      <c r="G2530">
        <v>0</v>
      </c>
      <c r="H2530" s="4" t="s">
        <v>1503</v>
      </c>
      <c r="I2530" t="s">
        <v>1504</v>
      </c>
      <c r="J2530" t="s">
        <v>1505</v>
      </c>
      <c r="K2530" t="str">
        <f t="shared" si="78"/>
        <v>Mänkimiehentie 21 02780 Espoo</v>
      </c>
      <c r="L2530" t="str">
        <f t="shared" si="79"/>
        <v>400407 - Oil Garlic,200492 - Lihel OY,2008,5,FI,Espoo,Mänkimiehentie 21 02780 Espoo</v>
      </c>
    </row>
    <row r="2531" spans="1:12">
      <c r="A2531" s="6" t="s">
        <v>439</v>
      </c>
      <c r="B2531" s="7" t="s">
        <v>4</v>
      </c>
      <c r="C2531" s="7">
        <v>2008</v>
      </c>
      <c r="D2531" s="8">
        <v>175</v>
      </c>
      <c r="E2531" s="4" t="s">
        <v>1474</v>
      </c>
      <c r="F2531">
        <v>0</v>
      </c>
      <c r="G2531">
        <v>0</v>
      </c>
      <c r="H2531" s="4" t="s">
        <v>1503</v>
      </c>
      <c r="I2531" t="s">
        <v>1504</v>
      </c>
      <c r="J2531" t="s">
        <v>1505</v>
      </c>
      <c r="K2531" t="str">
        <f t="shared" si="78"/>
        <v>Mänkimiehentie 21 02780 Espoo</v>
      </c>
      <c r="L2531" t="str">
        <f t="shared" si="79"/>
        <v>400411 - Butter buds flavour 25kg NOT ACTIVE,200492 - Lihel OY,2008,175,FI,Espoo,Mänkimiehentie 21 02780 Espoo</v>
      </c>
    </row>
    <row r="2532" spans="1:12">
      <c r="A2532" s="6" t="s">
        <v>441</v>
      </c>
      <c r="B2532" s="7" t="s">
        <v>4</v>
      </c>
      <c r="C2532" s="7">
        <v>2008</v>
      </c>
      <c r="D2532" s="8">
        <v>75</v>
      </c>
      <c r="E2532" s="4" t="s">
        <v>1474</v>
      </c>
      <c r="F2532">
        <v>0</v>
      </c>
      <c r="G2532">
        <v>0</v>
      </c>
      <c r="H2532" s="4" t="s">
        <v>1503</v>
      </c>
      <c r="I2532" t="s">
        <v>1504</v>
      </c>
      <c r="J2532" t="s">
        <v>1505</v>
      </c>
      <c r="K2532" t="str">
        <f t="shared" si="78"/>
        <v>Mänkimiehentie 21 02780 Espoo</v>
      </c>
      <c r="L2532" t="str">
        <f t="shared" si="79"/>
        <v>400412 - Dried cream-extract NOT ACTIVE,200492 - Lihel OY,2008,75,FI,Espoo,Mänkimiehentie 21 02780 Espoo</v>
      </c>
    </row>
    <row r="2533" spans="1:12">
      <c r="A2533" s="6" t="s">
        <v>442</v>
      </c>
      <c r="B2533" s="7" t="s">
        <v>4</v>
      </c>
      <c r="C2533" s="7">
        <v>2008</v>
      </c>
      <c r="D2533" s="8">
        <v>4</v>
      </c>
      <c r="E2533" s="4" t="s">
        <v>1474</v>
      </c>
      <c r="F2533">
        <v>0</v>
      </c>
      <c r="G2533">
        <v>0</v>
      </c>
      <c r="H2533" s="4" t="s">
        <v>1503</v>
      </c>
      <c r="I2533" t="s">
        <v>1504</v>
      </c>
      <c r="J2533" t="s">
        <v>1505</v>
      </c>
      <c r="K2533" t="str">
        <f t="shared" si="78"/>
        <v>Mänkimiehentie 21 02780 Espoo</v>
      </c>
      <c r="L2533" t="str">
        <f t="shared" si="79"/>
        <v>400413 - Flavour Green Tomato NOT ACTIVE,200492 - Lihel OY,2008,4,FI,Espoo,Mänkimiehentie 21 02780 Espoo</v>
      </c>
    </row>
    <row r="2534" spans="1:12">
      <c r="A2534" s="6" t="s">
        <v>2133</v>
      </c>
      <c r="B2534" s="7" t="s">
        <v>4</v>
      </c>
      <c r="C2534" s="7">
        <v>2008</v>
      </c>
      <c r="D2534" s="8">
        <v>47.64</v>
      </c>
      <c r="E2534" s="4" t="s">
        <v>1474</v>
      </c>
      <c r="F2534">
        <v>0</v>
      </c>
      <c r="G2534">
        <v>0</v>
      </c>
      <c r="H2534" s="4" t="s">
        <v>1503</v>
      </c>
      <c r="I2534" t="s">
        <v>1504</v>
      </c>
      <c r="J2534" t="s">
        <v>1505</v>
      </c>
      <c r="K2534" t="str">
        <f t="shared" si="78"/>
        <v>Mänkimiehentie 21 02780 Espoo</v>
      </c>
      <c r="L2534" t="str">
        <f t="shared" si="79"/>
        <v>400415 - Grill Fl.Paste L2560 15.8kg NOT ACTIVE,200492 - Lihel OY,2008,47,64,FI,Espoo,Mänkimiehentie 21 02780 Espoo</v>
      </c>
    </row>
    <row r="2535" spans="1:12">
      <c r="A2535" s="6" t="s">
        <v>444</v>
      </c>
      <c r="B2535" s="7" t="s">
        <v>4</v>
      </c>
      <c r="C2535" s="7">
        <v>2008</v>
      </c>
      <c r="D2535" s="8">
        <v>20</v>
      </c>
      <c r="E2535" s="4" t="s">
        <v>1474</v>
      </c>
      <c r="F2535">
        <v>0</v>
      </c>
      <c r="G2535">
        <v>0</v>
      </c>
      <c r="H2535" s="4" t="s">
        <v>1503</v>
      </c>
      <c r="I2535" t="s">
        <v>1504</v>
      </c>
      <c r="J2535" t="s">
        <v>1505</v>
      </c>
      <c r="K2535" t="str">
        <f t="shared" si="78"/>
        <v>Mänkimiehentie 21 02780 Espoo</v>
      </c>
      <c r="L2535" t="str">
        <f t="shared" si="79"/>
        <v>400416 - Yeast Extract Fish,200492 - Lihel OY,2008,20,FI,Espoo,Mänkimiehentie 21 02780 Espoo</v>
      </c>
    </row>
    <row r="2536" spans="1:12">
      <c r="A2536" s="6" t="s">
        <v>445</v>
      </c>
      <c r="B2536" s="7" t="s">
        <v>4</v>
      </c>
      <c r="C2536" s="7">
        <v>2008</v>
      </c>
      <c r="D2536" s="8">
        <v>60</v>
      </c>
      <c r="E2536" s="4" t="s">
        <v>1474</v>
      </c>
      <c r="F2536">
        <v>0</v>
      </c>
      <c r="G2536">
        <v>0</v>
      </c>
      <c r="H2536" s="4" t="s">
        <v>1503</v>
      </c>
      <c r="I2536" t="s">
        <v>1504</v>
      </c>
      <c r="J2536" t="s">
        <v>1505</v>
      </c>
      <c r="K2536" t="str">
        <f t="shared" si="78"/>
        <v>Mänkimiehentie 21 02780 Espoo</v>
      </c>
      <c r="L2536" t="str">
        <f t="shared" si="79"/>
        <v>400417 - Flavour Lamb NOT ACTIVE,200492 - Lihel OY,2008,60,FI,Espoo,Mänkimiehentie 21 02780 Espoo</v>
      </c>
    </row>
    <row r="2537" spans="1:12">
      <c r="A2537" s="6" t="s">
        <v>447</v>
      </c>
      <c r="B2537" s="7" t="s">
        <v>4</v>
      </c>
      <c r="C2537" s="7">
        <v>2008</v>
      </c>
      <c r="D2537" s="8">
        <v>30</v>
      </c>
      <c r="E2537" s="4" t="s">
        <v>1474</v>
      </c>
      <c r="F2537">
        <v>0</v>
      </c>
      <c r="G2537">
        <v>0</v>
      </c>
      <c r="H2537" s="4" t="s">
        <v>1503</v>
      </c>
      <c r="I2537" t="s">
        <v>1504</v>
      </c>
      <c r="J2537" t="s">
        <v>1505</v>
      </c>
      <c r="K2537" t="str">
        <f t="shared" si="78"/>
        <v>Mänkimiehentie 21 02780 Espoo</v>
      </c>
      <c r="L2537" t="str">
        <f t="shared" si="79"/>
        <v>400420 - Flavour Barbecue liquid,200492 - Lihel OY,2008,30,FI,Espoo,Mänkimiehentie 21 02780 Espoo</v>
      </c>
    </row>
    <row r="2538" spans="1:12">
      <c r="A2538" s="6" t="s">
        <v>449</v>
      </c>
      <c r="B2538" s="7" t="s">
        <v>4</v>
      </c>
      <c r="C2538" s="7">
        <v>2008</v>
      </c>
      <c r="D2538" s="8">
        <v>25</v>
      </c>
      <c r="E2538" s="4" t="s">
        <v>1474</v>
      </c>
      <c r="F2538">
        <v>0</v>
      </c>
      <c r="G2538">
        <v>0</v>
      </c>
      <c r="H2538" s="4" t="s">
        <v>1503</v>
      </c>
      <c r="I2538" t="s">
        <v>1504</v>
      </c>
      <c r="J2538" t="s">
        <v>1505</v>
      </c>
      <c r="K2538" t="str">
        <f t="shared" si="78"/>
        <v>Mänkimiehentie 21 02780 Espoo</v>
      </c>
      <c r="L2538" t="str">
        <f t="shared" si="79"/>
        <v>400423 - Flavour Cheese Emmenthaler,200492 - Lihel OY,2008,25,FI,Espoo,Mänkimiehentie 21 02780 Espoo</v>
      </c>
    </row>
    <row r="2539" spans="1:12">
      <c r="A2539" s="6" t="s">
        <v>451</v>
      </c>
      <c r="B2539" s="7" t="s">
        <v>4</v>
      </c>
      <c r="C2539" s="7">
        <v>2008</v>
      </c>
      <c r="D2539" s="8">
        <v>360</v>
      </c>
      <c r="E2539" s="4" t="s">
        <v>1474</v>
      </c>
      <c r="F2539">
        <v>0</v>
      </c>
      <c r="G2539">
        <v>0</v>
      </c>
      <c r="H2539" s="4" t="s">
        <v>1503</v>
      </c>
      <c r="I2539" t="s">
        <v>1504</v>
      </c>
      <c r="J2539" t="s">
        <v>1505</v>
      </c>
      <c r="K2539" t="str">
        <f t="shared" si="78"/>
        <v>Mänkimiehentie 21 02780 Espoo</v>
      </c>
      <c r="L2539" t="str">
        <f t="shared" si="79"/>
        <v>400424 - Extract White Wine,200492 - Lihel OY,2008,360,FI,Espoo,Mänkimiehentie 21 02780 Espoo</v>
      </c>
    </row>
    <row r="2540" spans="1:12">
      <c r="A2540" s="6" t="s">
        <v>455</v>
      </c>
      <c r="B2540" s="7" t="s">
        <v>4</v>
      </c>
      <c r="C2540" s="7">
        <v>2008</v>
      </c>
      <c r="D2540" s="8">
        <v>10</v>
      </c>
      <c r="E2540" s="4" t="s">
        <v>1474</v>
      </c>
      <c r="F2540">
        <v>0</v>
      </c>
      <c r="G2540">
        <v>0</v>
      </c>
      <c r="H2540" s="4" t="s">
        <v>1503</v>
      </c>
      <c r="I2540" t="s">
        <v>1504</v>
      </c>
      <c r="J2540" t="s">
        <v>1505</v>
      </c>
      <c r="K2540" t="str">
        <f t="shared" si="78"/>
        <v>Mänkimiehentie 21 02780 Espoo</v>
      </c>
      <c r="L2540" t="str">
        <f t="shared" si="79"/>
        <v>400427 - Flavour Jalapeno pepper,200492 - Lihel OY,2008,10,FI,Espoo,Mänkimiehentie 21 02780 Espoo</v>
      </c>
    </row>
    <row r="2541" spans="1:12">
      <c r="A2541" s="6" t="s">
        <v>456</v>
      </c>
      <c r="B2541" s="7" t="s">
        <v>4</v>
      </c>
      <c r="C2541" s="7">
        <v>2008</v>
      </c>
      <c r="D2541" s="8">
        <v>50</v>
      </c>
      <c r="E2541" s="4" t="s">
        <v>1474</v>
      </c>
      <c r="F2541">
        <v>0</v>
      </c>
      <c r="G2541">
        <v>0</v>
      </c>
      <c r="H2541" s="4" t="s">
        <v>1503</v>
      </c>
      <c r="I2541" t="s">
        <v>1504</v>
      </c>
      <c r="J2541" t="s">
        <v>1505</v>
      </c>
      <c r="K2541" t="str">
        <f t="shared" si="78"/>
        <v>Mänkimiehentie 21 02780 Espoo</v>
      </c>
      <c r="L2541" t="str">
        <f t="shared" si="79"/>
        <v>400428 - Extract Rosepepper,200492 - Lihel OY,2008,50,FI,Espoo,Mänkimiehentie 21 02780 Espoo</v>
      </c>
    </row>
    <row r="2542" spans="1:12">
      <c r="A2542" s="6" t="s">
        <v>457</v>
      </c>
      <c r="B2542" s="7" t="s">
        <v>4</v>
      </c>
      <c r="C2542" s="7">
        <v>2008</v>
      </c>
      <c r="D2542" s="8">
        <v>400</v>
      </c>
      <c r="E2542" s="4" t="s">
        <v>1474</v>
      </c>
      <c r="F2542">
        <v>0</v>
      </c>
      <c r="G2542">
        <v>0</v>
      </c>
      <c r="H2542" s="4" t="s">
        <v>1503</v>
      </c>
      <c r="I2542" t="s">
        <v>1504</v>
      </c>
      <c r="J2542" t="s">
        <v>1505</v>
      </c>
      <c r="K2542" t="str">
        <f t="shared" si="78"/>
        <v>Mänkimiehentie 21 02780 Espoo</v>
      </c>
      <c r="L2542" t="str">
        <f t="shared" si="79"/>
        <v>400429 - Rice flour granulate Not active,200492 - Lihel OY,2008,400,FI,Espoo,Mänkimiehentie 21 02780 Espoo</v>
      </c>
    </row>
    <row r="2543" spans="1:12">
      <c r="A2543" s="6" t="s">
        <v>460</v>
      </c>
      <c r="B2543" s="7" t="s">
        <v>4</v>
      </c>
      <c r="C2543" s="7">
        <v>2008</v>
      </c>
      <c r="D2543" s="8">
        <v>1225</v>
      </c>
      <c r="E2543" s="4" t="s">
        <v>1474</v>
      </c>
      <c r="F2543">
        <v>0</v>
      </c>
      <c r="G2543">
        <v>0</v>
      </c>
      <c r="H2543" s="4" t="s">
        <v>1503</v>
      </c>
      <c r="I2543" t="s">
        <v>1504</v>
      </c>
      <c r="J2543" t="s">
        <v>1505</v>
      </c>
      <c r="K2543" t="str">
        <f t="shared" si="78"/>
        <v>Mänkimiehentie 21 02780 Espoo</v>
      </c>
      <c r="L2543" t="str">
        <f t="shared" si="79"/>
        <v>400431 - Protein Soy Textured IP defatted 52 %,200492 - Lihel OY,2008,1225,FI,Espoo,Mänkimiehentie 21 02780 Espoo</v>
      </c>
    </row>
    <row r="2544" spans="1:12">
      <c r="A2544" s="6" t="s">
        <v>464</v>
      </c>
      <c r="B2544" s="7" t="s">
        <v>4</v>
      </c>
      <c r="C2544" s="7">
        <v>2008</v>
      </c>
      <c r="D2544" s="8">
        <v>350</v>
      </c>
      <c r="E2544" s="4" t="s">
        <v>1474</v>
      </c>
      <c r="F2544">
        <v>0</v>
      </c>
      <c r="G2544">
        <v>0</v>
      </c>
      <c r="H2544" s="4" t="s">
        <v>1503</v>
      </c>
      <c r="I2544" t="s">
        <v>1504</v>
      </c>
      <c r="J2544" t="s">
        <v>1505</v>
      </c>
      <c r="K2544" t="str">
        <f t="shared" si="78"/>
        <v>Mänkimiehentie 21 02780 Espoo</v>
      </c>
      <c r="L2544" t="str">
        <f t="shared" si="79"/>
        <v>400434 - Protein pork collagen Not active,200492 - Lihel OY,2008,350,FI,Espoo,Mänkimiehentie 21 02780 Espoo</v>
      </c>
    </row>
    <row r="2545" spans="1:12">
      <c r="A2545" s="6" t="s">
        <v>465</v>
      </c>
      <c r="B2545" s="7" t="s">
        <v>4</v>
      </c>
      <c r="C2545" s="7">
        <v>2008</v>
      </c>
      <c r="D2545" s="8">
        <v>1125</v>
      </c>
      <c r="E2545" s="4" t="s">
        <v>1474</v>
      </c>
      <c r="F2545">
        <v>0</v>
      </c>
      <c r="G2545">
        <v>0</v>
      </c>
      <c r="H2545" s="4" t="s">
        <v>1503</v>
      </c>
      <c r="I2545" t="s">
        <v>1504</v>
      </c>
      <c r="J2545" t="s">
        <v>1505</v>
      </c>
      <c r="K2545" t="str">
        <f t="shared" si="78"/>
        <v>Mänkimiehentie 21 02780 Espoo</v>
      </c>
      <c r="L2545" t="str">
        <f t="shared" si="79"/>
        <v>400435 - Wheat flour granulate NOT ACTIVE,200492 - Lihel OY,2008,1125,FI,Espoo,Mänkimiehentie 21 02780 Espoo</v>
      </c>
    </row>
    <row r="2546" spans="1:12">
      <c r="A2546" s="6" t="s">
        <v>466</v>
      </c>
      <c r="B2546" s="7" t="s">
        <v>4</v>
      </c>
      <c r="C2546" s="7">
        <v>2008</v>
      </c>
      <c r="D2546" s="8">
        <v>50</v>
      </c>
      <c r="E2546" s="4" t="s">
        <v>1474</v>
      </c>
      <c r="F2546">
        <v>0</v>
      </c>
      <c r="G2546">
        <v>0</v>
      </c>
      <c r="H2546" s="4" t="s">
        <v>1503</v>
      </c>
      <c r="I2546" t="s">
        <v>1504</v>
      </c>
      <c r="J2546" t="s">
        <v>1505</v>
      </c>
      <c r="K2546" t="str">
        <f t="shared" si="78"/>
        <v>Mänkimiehentie 21 02780 Espoo</v>
      </c>
      <c r="L2546" t="str">
        <f t="shared" si="79"/>
        <v>400437 - Yeast extract -Maxavor YB 2512 Not active,200492 - Lihel OY,2008,50,FI,Espoo,Mänkimiehentie 21 02780 Espoo</v>
      </c>
    </row>
    <row r="2547" spans="1:12">
      <c r="A2547" s="6" t="s">
        <v>467</v>
      </c>
      <c r="B2547" s="7" t="s">
        <v>4</v>
      </c>
      <c r="C2547" s="7">
        <v>2008</v>
      </c>
      <c r="D2547" s="8">
        <v>2750</v>
      </c>
      <c r="E2547" s="4" t="s">
        <v>1474</v>
      </c>
      <c r="F2547">
        <v>0</v>
      </c>
      <c r="G2547">
        <v>0</v>
      </c>
      <c r="H2547" s="4" t="s">
        <v>1503</v>
      </c>
      <c r="I2547" t="s">
        <v>1504</v>
      </c>
      <c r="J2547" t="s">
        <v>1505</v>
      </c>
      <c r="K2547" t="str">
        <f t="shared" si="78"/>
        <v>Mänkimiehentie 21 02780 Espoo</v>
      </c>
      <c r="L2547" t="str">
        <f t="shared" si="79"/>
        <v>400439 - Starch  modified potato CU 10 (E 1412),200492 - Lihel OY,2008,2750,FI,Espoo,Mänkimiehentie 21 02780 Espoo</v>
      </c>
    </row>
    <row r="2548" spans="1:12">
      <c r="A2548" s="6" t="s">
        <v>469</v>
      </c>
      <c r="B2548" s="7" t="s">
        <v>4</v>
      </c>
      <c r="C2548" s="7">
        <v>2008</v>
      </c>
      <c r="D2548" s="8">
        <v>250</v>
      </c>
      <c r="E2548" s="4" t="s">
        <v>1474</v>
      </c>
      <c r="F2548">
        <v>0</v>
      </c>
      <c r="G2548">
        <v>0</v>
      </c>
      <c r="H2548" s="4" t="s">
        <v>1503</v>
      </c>
      <c r="I2548" t="s">
        <v>1504</v>
      </c>
      <c r="J2548" t="s">
        <v>1505</v>
      </c>
      <c r="K2548" t="str">
        <f t="shared" si="78"/>
        <v>Mänkimiehentie 21 02780 Espoo</v>
      </c>
      <c r="L2548" t="str">
        <f t="shared" si="79"/>
        <v>400441 - Honey powder,200492 - Lihel OY,2008,250,FI,Espoo,Mänkimiehentie 21 02780 Espoo</v>
      </c>
    </row>
    <row r="2549" spans="1:12">
      <c r="A2549" s="6" t="s">
        <v>471</v>
      </c>
      <c r="B2549" s="7" t="s">
        <v>4</v>
      </c>
      <c r="C2549" s="7">
        <v>2008</v>
      </c>
      <c r="D2549" s="8">
        <v>475</v>
      </c>
      <c r="E2549" s="4" t="s">
        <v>1474</v>
      </c>
      <c r="F2549">
        <v>0</v>
      </c>
      <c r="G2549">
        <v>0</v>
      </c>
      <c r="H2549" s="4" t="s">
        <v>1503</v>
      </c>
      <c r="I2549" t="s">
        <v>1504</v>
      </c>
      <c r="J2549" t="s">
        <v>1505</v>
      </c>
      <c r="K2549" t="str">
        <f t="shared" si="78"/>
        <v>Mänkimiehentie 21 02780 Espoo</v>
      </c>
      <c r="L2549" t="str">
        <f t="shared" si="79"/>
        <v>400443 - Protein pork Scanpro T92/SF,200492 - Lihel OY,2008,475,FI,Espoo,Mänkimiehentie 21 02780 Espoo</v>
      </c>
    </row>
    <row r="2550" spans="1:12">
      <c r="A2550" s="6" t="s">
        <v>474</v>
      </c>
      <c r="B2550" s="7" t="s">
        <v>4</v>
      </c>
      <c r="C2550" s="7">
        <v>2008</v>
      </c>
      <c r="D2550" s="8">
        <v>1155</v>
      </c>
      <c r="E2550" s="4" t="s">
        <v>1474</v>
      </c>
      <c r="F2550">
        <v>0</v>
      </c>
      <c r="G2550">
        <v>0</v>
      </c>
      <c r="H2550" s="4" t="s">
        <v>1503</v>
      </c>
      <c r="I2550" t="s">
        <v>1504</v>
      </c>
      <c r="J2550" t="s">
        <v>1505</v>
      </c>
      <c r="K2550" t="str">
        <f t="shared" si="78"/>
        <v>Mänkimiehentie 21 02780 Espoo</v>
      </c>
      <c r="L2550" t="str">
        <f t="shared" si="79"/>
        <v>400446 - Potassium chloride (E 508),200492 - Lihel OY,2008,1155,FI,Espoo,Mänkimiehentie 21 02780 Espoo</v>
      </c>
    </row>
    <row r="2551" spans="1:12">
      <c r="A2551" s="6" t="s">
        <v>483</v>
      </c>
      <c r="B2551" s="7" t="s">
        <v>4</v>
      </c>
      <c r="C2551" s="7">
        <v>2008</v>
      </c>
      <c r="D2551" s="8">
        <v>75</v>
      </c>
      <c r="E2551" s="4" t="s">
        <v>1474</v>
      </c>
      <c r="F2551">
        <v>0</v>
      </c>
      <c r="G2551">
        <v>0</v>
      </c>
      <c r="H2551" s="4" t="s">
        <v>1503</v>
      </c>
      <c r="I2551" t="s">
        <v>1504</v>
      </c>
      <c r="J2551" t="s">
        <v>1505</v>
      </c>
      <c r="K2551" t="str">
        <f t="shared" si="78"/>
        <v>Mänkimiehentie 21 02780 Espoo</v>
      </c>
      <c r="L2551" t="str">
        <f t="shared" si="79"/>
        <v>400452 - HVP Vegetable,200492 - Lihel OY,2008,75,FI,Espoo,Mänkimiehentie 21 02780 Espoo</v>
      </c>
    </row>
    <row r="2552" spans="1:12">
      <c r="A2552" s="6" t="s">
        <v>484</v>
      </c>
      <c r="B2552" s="7" t="s">
        <v>4</v>
      </c>
      <c r="C2552" s="7">
        <v>2008</v>
      </c>
      <c r="D2552" s="8">
        <v>400</v>
      </c>
      <c r="E2552" s="4" t="s">
        <v>1474</v>
      </c>
      <c r="F2552">
        <v>0</v>
      </c>
      <c r="G2552">
        <v>0</v>
      </c>
      <c r="H2552" s="4" t="s">
        <v>1503</v>
      </c>
      <c r="I2552" t="s">
        <v>1504</v>
      </c>
      <c r="J2552" t="s">
        <v>1505</v>
      </c>
      <c r="K2552" t="str">
        <f t="shared" si="78"/>
        <v>Mänkimiehentie 21 02780 Espoo</v>
      </c>
      <c r="L2552" t="str">
        <f t="shared" si="79"/>
        <v>400453 - HVP Smoke,200492 - Lihel OY,2008,400,FI,Espoo,Mänkimiehentie 21 02780 Espoo</v>
      </c>
    </row>
    <row r="2553" spans="1:12">
      <c r="A2553" s="6" t="s">
        <v>485</v>
      </c>
      <c r="B2553" s="7" t="s">
        <v>4</v>
      </c>
      <c r="C2553" s="7">
        <v>2008</v>
      </c>
      <c r="D2553" s="8">
        <v>100</v>
      </c>
      <c r="E2553" s="4" t="s">
        <v>1474</v>
      </c>
      <c r="F2553">
        <v>0</v>
      </c>
      <c r="G2553">
        <v>0</v>
      </c>
      <c r="H2553" s="4" t="s">
        <v>1503</v>
      </c>
      <c r="I2553" t="s">
        <v>1504</v>
      </c>
      <c r="J2553" t="s">
        <v>1505</v>
      </c>
      <c r="K2553" t="str">
        <f t="shared" si="78"/>
        <v>Mänkimiehentie 21 02780 Espoo</v>
      </c>
      <c r="L2553" t="str">
        <f t="shared" si="79"/>
        <v>400454 - HVP Meat,200492 - Lihel OY,2008,100,FI,Espoo,Mänkimiehentie 21 02780 Espoo</v>
      </c>
    </row>
    <row r="2554" spans="1:12">
      <c r="A2554" s="6" t="s">
        <v>487</v>
      </c>
      <c r="B2554" s="7" t="s">
        <v>4</v>
      </c>
      <c r="C2554" s="7">
        <v>2008</v>
      </c>
      <c r="D2554" s="8">
        <v>50</v>
      </c>
      <c r="E2554" s="4" t="s">
        <v>1474</v>
      </c>
      <c r="F2554">
        <v>0</v>
      </c>
      <c r="G2554">
        <v>0</v>
      </c>
      <c r="H2554" s="4" t="s">
        <v>1503</v>
      </c>
      <c r="I2554" t="s">
        <v>1504</v>
      </c>
      <c r="J2554" t="s">
        <v>1505</v>
      </c>
      <c r="K2554" t="str">
        <f t="shared" si="78"/>
        <v>Mänkimiehentie 21 02780 Espoo</v>
      </c>
      <c r="L2554" t="str">
        <f t="shared" si="79"/>
        <v>400456 - HVP Bacon NTU,200492 - Lihel OY,2008,50,FI,Espoo,Mänkimiehentie 21 02780 Espoo</v>
      </c>
    </row>
    <row r="2555" spans="1:12">
      <c r="A2555" s="6" t="s">
        <v>488</v>
      </c>
      <c r="B2555" s="7" t="s">
        <v>4</v>
      </c>
      <c r="C2555" s="7">
        <v>2008</v>
      </c>
      <c r="D2555" s="8">
        <v>75</v>
      </c>
      <c r="E2555" s="4" t="s">
        <v>1474</v>
      </c>
      <c r="F2555">
        <v>0</v>
      </c>
      <c r="G2555">
        <v>0</v>
      </c>
      <c r="H2555" s="4" t="s">
        <v>1503</v>
      </c>
      <c r="I2555" t="s">
        <v>1504</v>
      </c>
      <c r="J2555" t="s">
        <v>1505</v>
      </c>
      <c r="K2555" t="str">
        <f t="shared" si="78"/>
        <v>Mänkimiehentie 21 02780 Espoo</v>
      </c>
      <c r="L2555" t="str">
        <f t="shared" si="79"/>
        <v>400457 - HVP Beef Roast,200492 - Lihel OY,2008,75,FI,Espoo,Mänkimiehentie 21 02780 Espoo</v>
      </c>
    </row>
    <row r="2556" spans="1:12">
      <c r="A2556" s="6" t="s">
        <v>489</v>
      </c>
      <c r="B2556" s="7" t="s">
        <v>4</v>
      </c>
      <c r="C2556" s="7">
        <v>2008</v>
      </c>
      <c r="D2556" s="8">
        <v>280</v>
      </c>
      <c r="E2556" s="4" t="s">
        <v>1474</v>
      </c>
      <c r="F2556">
        <v>0</v>
      </c>
      <c r="G2556">
        <v>0</v>
      </c>
      <c r="H2556" s="4" t="s">
        <v>1503</v>
      </c>
      <c r="I2556" t="s">
        <v>1504</v>
      </c>
      <c r="J2556" t="s">
        <v>1505</v>
      </c>
      <c r="K2556" t="str">
        <f t="shared" si="78"/>
        <v>Mänkimiehentie 21 02780 Espoo</v>
      </c>
      <c r="L2556" t="str">
        <f t="shared" si="79"/>
        <v>400458 - Yeast Extract Pork Roast,200492 - Lihel OY,2008,280,FI,Espoo,Mänkimiehentie 21 02780 Espoo</v>
      </c>
    </row>
    <row r="2557" spans="1:12">
      <c r="A2557" s="6" t="s">
        <v>490</v>
      </c>
      <c r="B2557" s="7" t="s">
        <v>4</v>
      </c>
      <c r="C2557" s="7">
        <v>2008</v>
      </c>
      <c r="D2557" s="8">
        <v>250</v>
      </c>
      <c r="E2557" s="4" t="s">
        <v>1474</v>
      </c>
      <c r="F2557">
        <v>0</v>
      </c>
      <c r="G2557">
        <v>0</v>
      </c>
      <c r="H2557" s="4" t="s">
        <v>1503</v>
      </c>
      <c r="I2557" t="s">
        <v>1504</v>
      </c>
      <c r="J2557" t="s">
        <v>1505</v>
      </c>
      <c r="K2557" t="str">
        <f t="shared" si="78"/>
        <v>Mänkimiehentie 21 02780 Espoo</v>
      </c>
      <c r="L2557" t="str">
        <f t="shared" si="79"/>
        <v>400459 - Potassium nitrate (E 252),200492 - Lihel OY,2008,250,FI,Espoo,Mänkimiehentie 21 02780 Espoo</v>
      </c>
    </row>
    <row r="2558" spans="1:12">
      <c r="A2558" s="6" t="s">
        <v>492</v>
      </c>
      <c r="B2558" s="7" t="s">
        <v>4</v>
      </c>
      <c r="C2558" s="7">
        <v>2008</v>
      </c>
      <c r="D2558" s="8">
        <v>725</v>
      </c>
      <c r="E2558" s="4" t="s">
        <v>1474</v>
      </c>
      <c r="F2558">
        <v>0</v>
      </c>
      <c r="G2558">
        <v>0</v>
      </c>
      <c r="H2558" s="4" t="s">
        <v>1503</v>
      </c>
      <c r="I2558" t="s">
        <v>1504</v>
      </c>
      <c r="J2558" t="s">
        <v>1505</v>
      </c>
      <c r="K2558" t="str">
        <f t="shared" si="78"/>
        <v>Mänkimiehentie 21 02780 Espoo</v>
      </c>
      <c r="L2558" t="str">
        <f t="shared" si="79"/>
        <v>400461 - Barbeque seasoning blend HT NOT ACTIVE,200492 - Lihel OY,2008,725,FI,Espoo,Mänkimiehentie 21 02780 Espoo</v>
      </c>
    </row>
    <row r="2559" spans="1:12">
      <c r="A2559" s="6" t="s">
        <v>493</v>
      </c>
      <c r="B2559" s="7" t="s">
        <v>4</v>
      </c>
      <c r="C2559" s="7">
        <v>2008</v>
      </c>
      <c r="D2559" s="8">
        <v>225</v>
      </c>
      <c r="E2559" s="4" t="s">
        <v>1474</v>
      </c>
      <c r="F2559">
        <v>0</v>
      </c>
      <c r="G2559">
        <v>0</v>
      </c>
      <c r="H2559" s="4" t="s">
        <v>1503</v>
      </c>
      <c r="I2559" t="s">
        <v>1504</v>
      </c>
      <c r="J2559" t="s">
        <v>1505</v>
      </c>
      <c r="K2559" t="str">
        <f t="shared" si="78"/>
        <v>Mänkimiehentie 21 02780 Espoo</v>
      </c>
      <c r="L2559" t="str">
        <f t="shared" si="79"/>
        <v>400462 - Yeast Extract Chicken Boiled NTU,200492 - Lihel OY,2008,225,FI,Espoo,Mänkimiehentie 21 02780 Espoo</v>
      </c>
    </row>
    <row r="2560" spans="1:12">
      <c r="A2560" s="6" t="s">
        <v>499</v>
      </c>
      <c r="B2560" s="7" t="s">
        <v>4</v>
      </c>
      <c r="C2560" s="7">
        <v>2008</v>
      </c>
      <c r="D2560" s="8">
        <v>20</v>
      </c>
      <c r="E2560" s="4" t="s">
        <v>1474</v>
      </c>
      <c r="F2560">
        <v>0</v>
      </c>
      <c r="G2560">
        <v>0</v>
      </c>
      <c r="H2560" s="4" t="s">
        <v>1503</v>
      </c>
      <c r="I2560" t="s">
        <v>1504</v>
      </c>
      <c r="J2560" t="s">
        <v>1505</v>
      </c>
      <c r="K2560" t="str">
        <f t="shared" si="78"/>
        <v>Mänkimiehentie 21 02780 Espoo</v>
      </c>
      <c r="L2560" t="str">
        <f t="shared" si="79"/>
        <v>400467 - Potato granules NOT ACTIVE,200492 - Lihel OY,2008,20,FI,Espoo,Mänkimiehentie 21 02780 Espoo</v>
      </c>
    </row>
    <row r="2561" spans="1:12">
      <c r="A2561" s="6" t="s">
        <v>501</v>
      </c>
      <c r="B2561" s="7" t="s">
        <v>4</v>
      </c>
      <c r="C2561" s="7">
        <v>2008</v>
      </c>
      <c r="D2561" s="8">
        <v>420</v>
      </c>
      <c r="E2561" s="4" t="s">
        <v>1474</v>
      </c>
      <c r="F2561">
        <v>0</v>
      </c>
      <c r="G2561">
        <v>0</v>
      </c>
      <c r="H2561" s="4" t="s">
        <v>1503</v>
      </c>
      <c r="I2561" t="s">
        <v>1504</v>
      </c>
      <c r="J2561" t="s">
        <v>1505</v>
      </c>
      <c r="K2561" t="str">
        <f t="shared" si="78"/>
        <v>Mänkimiehentie 21 02780 Espoo</v>
      </c>
      <c r="L2561" t="str">
        <f t="shared" si="79"/>
        <v>400470 - Onion kibbled toasted,200492 - Lihel OY,2008,420,FI,Espoo,Mänkimiehentie 21 02780 Espoo</v>
      </c>
    </row>
    <row r="2562" spans="1:12">
      <c r="A2562" s="6" t="s">
        <v>507</v>
      </c>
      <c r="B2562" s="7" t="s">
        <v>4</v>
      </c>
      <c r="C2562" s="7">
        <v>2008</v>
      </c>
      <c r="D2562" s="8">
        <v>225</v>
      </c>
      <c r="E2562" s="4" t="s">
        <v>1474</v>
      </c>
      <c r="F2562">
        <v>0</v>
      </c>
      <c r="G2562">
        <v>0</v>
      </c>
      <c r="H2562" s="4" t="s">
        <v>1503</v>
      </c>
      <c r="I2562" t="s">
        <v>1504</v>
      </c>
      <c r="J2562" t="s">
        <v>1505</v>
      </c>
      <c r="K2562" t="str">
        <f t="shared" si="78"/>
        <v>Mänkimiehentie 21 02780 Espoo</v>
      </c>
      <c r="L2562" t="str">
        <f t="shared" si="79"/>
        <v>400475 - Starch modified Waxy maize CU 08 (E1442),200492 - Lihel OY,2008,225,FI,Espoo,Mänkimiehentie 21 02780 Espoo</v>
      </c>
    </row>
    <row r="2563" spans="1:12">
      <c r="A2563" s="6" t="s">
        <v>508</v>
      </c>
      <c r="B2563" s="7" t="s">
        <v>4</v>
      </c>
      <c r="C2563" s="7">
        <v>2008</v>
      </c>
      <c r="D2563" s="8">
        <v>4440</v>
      </c>
      <c r="E2563" s="4" t="s">
        <v>1474</v>
      </c>
      <c r="F2563">
        <v>0</v>
      </c>
      <c r="G2563">
        <v>0</v>
      </c>
      <c r="H2563" s="4" t="s">
        <v>1503</v>
      </c>
      <c r="I2563" t="s">
        <v>1504</v>
      </c>
      <c r="J2563" t="s">
        <v>1505</v>
      </c>
      <c r="K2563" t="str">
        <f t="shared" ref="K2563:K2626" si="80">CONCATENATE(I2563," ",H2563)</f>
        <v>Mänkimiehentie 21 02780 Espoo</v>
      </c>
      <c r="L2563" t="str">
        <f t="shared" ref="L2563:L2626" si="81">CONCATENATE(A2563,",",B2563,",",C2563,",",D2563,",",E2563,",",H2563,",",K2563)</f>
        <v>400476 - Protein Soy Isolate IP medium NOT ACTIVE,200492 - Lihel OY,2008,4440,FI,Espoo,Mänkimiehentie 21 02780 Espoo</v>
      </c>
    </row>
    <row r="2564" spans="1:12">
      <c r="A2564" s="6" t="s">
        <v>509</v>
      </c>
      <c r="B2564" s="7" t="s">
        <v>4</v>
      </c>
      <c r="C2564" s="7">
        <v>2008</v>
      </c>
      <c r="D2564" s="8">
        <v>1460</v>
      </c>
      <c r="E2564" s="4" t="s">
        <v>1474</v>
      </c>
      <c r="F2564">
        <v>0</v>
      </c>
      <c r="G2564">
        <v>0</v>
      </c>
      <c r="H2564" s="4" t="s">
        <v>1503</v>
      </c>
      <c r="I2564" t="s">
        <v>1504</v>
      </c>
      <c r="J2564" t="s">
        <v>1505</v>
      </c>
      <c r="K2564" t="str">
        <f t="shared" si="80"/>
        <v>Mänkimiehentie 21 02780 Espoo</v>
      </c>
      <c r="L2564" t="str">
        <f t="shared" si="81"/>
        <v>400478 - Onion minced XLB,200492 - Lihel OY,2008,1460,FI,Espoo,Mänkimiehentie 21 02780 Espoo</v>
      </c>
    </row>
    <row r="2565" spans="1:12">
      <c r="A2565" s="6" t="s">
        <v>511</v>
      </c>
      <c r="B2565" s="7" t="s">
        <v>4</v>
      </c>
      <c r="C2565" s="7">
        <v>2008</v>
      </c>
      <c r="D2565" s="8">
        <v>21.21</v>
      </c>
      <c r="E2565" s="4" t="s">
        <v>1474</v>
      </c>
      <c r="F2565">
        <v>0</v>
      </c>
      <c r="G2565">
        <v>0</v>
      </c>
      <c r="H2565" s="4" t="s">
        <v>1503</v>
      </c>
      <c r="I2565" t="s">
        <v>1504</v>
      </c>
      <c r="J2565" t="s">
        <v>1505</v>
      </c>
      <c r="K2565" t="str">
        <f t="shared" si="80"/>
        <v>Mänkimiehentie 21 02780 Espoo</v>
      </c>
      <c r="L2565" t="str">
        <f t="shared" si="81"/>
        <v>400480 - Flavour Lime NOT ACTIVE,200492 - Lihel OY,2008,21,21,FI,Espoo,Mänkimiehentie 21 02780 Espoo</v>
      </c>
    </row>
    <row r="2566" spans="1:12">
      <c r="A2566" s="6" t="s">
        <v>512</v>
      </c>
      <c r="B2566" s="7" t="s">
        <v>4</v>
      </c>
      <c r="C2566" s="7">
        <v>2008</v>
      </c>
      <c r="D2566" s="8">
        <v>1000</v>
      </c>
      <c r="E2566" s="4" t="s">
        <v>1474</v>
      </c>
      <c r="F2566">
        <v>0</v>
      </c>
      <c r="G2566">
        <v>0</v>
      </c>
      <c r="H2566" s="4" t="s">
        <v>1503</v>
      </c>
      <c r="I2566" t="s">
        <v>1504</v>
      </c>
      <c r="J2566" t="s">
        <v>1505</v>
      </c>
      <c r="K2566" t="str">
        <f t="shared" si="80"/>
        <v>Mänkimiehentie 21 02780 Espoo</v>
      </c>
      <c r="L2566" t="str">
        <f t="shared" si="81"/>
        <v>400484 - Minced meat mix blend NTU,200492 - Lihel OY,2008,1000,FI,Espoo,Mänkimiehentie 21 02780 Espoo</v>
      </c>
    </row>
    <row r="2567" spans="1:12">
      <c r="A2567" s="6" t="s">
        <v>514</v>
      </c>
      <c r="B2567" s="7" t="s">
        <v>4</v>
      </c>
      <c r="C2567" s="7">
        <v>2008</v>
      </c>
      <c r="D2567" s="8">
        <v>18.579999999999998</v>
      </c>
      <c r="E2567" s="4" t="s">
        <v>1474</v>
      </c>
      <c r="F2567">
        <v>0</v>
      </c>
      <c r="G2567">
        <v>0</v>
      </c>
      <c r="H2567" s="4" t="s">
        <v>1503</v>
      </c>
      <c r="I2567" t="s">
        <v>1504</v>
      </c>
      <c r="J2567" t="s">
        <v>1505</v>
      </c>
      <c r="K2567" t="str">
        <f t="shared" si="80"/>
        <v>Mänkimiehentie 21 02780 Espoo</v>
      </c>
      <c r="L2567" t="str">
        <f t="shared" si="81"/>
        <v>400486 - Flavour Lingonberry liquid,200492 - Lihel OY,2008,18,58,FI,Espoo,Mänkimiehentie 21 02780 Espoo</v>
      </c>
    </row>
    <row r="2568" spans="1:12">
      <c r="A2568" s="6" t="s">
        <v>519</v>
      </c>
      <c r="B2568" s="7" t="s">
        <v>4</v>
      </c>
      <c r="C2568" s="7">
        <v>2008</v>
      </c>
      <c r="D2568" s="8">
        <v>50</v>
      </c>
      <c r="E2568" s="4" t="s">
        <v>1474</v>
      </c>
      <c r="F2568">
        <v>0</v>
      </c>
      <c r="G2568">
        <v>0</v>
      </c>
      <c r="H2568" s="4" t="s">
        <v>1503</v>
      </c>
      <c r="I2568" t="s">
        <v>1504</v>
      </c>
      <c r="J2568" t="s">
        <v>1505</v>
      </c>
      <c r="K2568" t="str">
        <f t="shared" si="80"/>
        <v>Mänkimiehentie 21 02780 Espoo</v>
      </c>
      <c r="L2568" t="str">
        <f t="shared" si="81"/>
        <v>400489 - Flavour Portti Grilli,200492 - Lihel OY,2008,50,FI,Espoo,Mänkimiehentie 21 02780 Espoo</v>
      </c>
    </row>
    <row r="2569" spans="1:12">
      <c r="A2569" s="6" t="s">
        <v>521</v>
      </c>
      <c r="B2569" s="7" t="s">
        <v>4</v>
      </c>
      <c r="C2569" s="7">
        <v>2008</v>
      </c>
      <c r="D2569" s="8">
        <v>4</v>
      </c>
      <c r="E2569" s="4" t="s">
        <v>1474</v>
      </c>
      <c r="F2569">
        <v>0</v>
      </c>
      <c r="G2569">
        <v>0</v>
      </c>
      <c r="H2569" s="4" t="s">
        <v>1503</v>
      </c>
      <c r="I2569" t="s">
        <v>1504</v>
      </c>
      <c r="J2569" t="s">
        <v>1505</v>
      </c>
      <c r="K2569" t="str">
        <f t="shared" si="80"/>
        <v>Mänkimiehentie 21 02780 Espoo</v>
      </c>
      <c r="L2569" t="str">
        <f t="shared" si="81"/>
        <v>400492 - Flavour Honey liquid NOT ACTIVE,200492 - Lihel OY,2008,4,FI,Espoo,Mänkimiehentie 21 02780 Espoo</v>
      </c>
    </row>
    <row r="2570" spans="1:12">
      <c r="A2570" s="6" t="s">
        <v>522</v>
      </c>
      <c r="B2570" s="7" t="s">
        <v>4</v>
      </c>
      <c r="C2570" s="7">
        <v>2008</v>
      </c>
      <c r="D2570" s="8">
        <v>825</v>
      </c>
      <c r="E2570" s="4" t="s">
        <v>1474</v>
      </c>
      <c r="F2570">
        <v>0</v>
      </c>
      <c r="G2570">
        <v>0</v>
      </c>
      <c r="H2570" s="4" t="s">
        <v>1503</v>
      </c>
      <c r="I2570" t="s">
        <v>1504</v>
      </c>
      <c r="J2570" t="s">
        <v>1505</v>
      </c>
      <c r="K2570" t="str">
        <f t="shared" si="80"/>
        <v>Mänkimiehentie 21 02780 Espoo</v>
      </c>
      <c r="L2570" t="str">
        <f t="shared" si="81"/>
        <v>400493 - Carrageenan Semirefined (E 407a),200492 - Lihel OY,2008,825,FI,Espoo,Mänkimiehentie 21 02780 Espoo</v>
      </c>
    </row>
    <row r="2571" spans="1:12">
      <c r="A2571" s="6" t="s">
        <v>525</v>
      </c>
      <c r="B2571" s="7" t="s">
        <v>4</v>
      </c>
      <c r="C2571" s="7">
        <v>2008</v>
      </c>
      <c r="D2571" s="8">
        <v>600</v>
      </c>
      <c r="E2571" s="4" t="s">
        <v>1474</v>
      </c>
      <c r="F2571">
        <v>0</v>
      </c>
      <c r="G2571">
        <v>0</v>
      </c>
      <c r="H2571" s="4" t="s">
        <v>1503</v>
      </c>
      <c r="I2571" t="s">
        <v>1504</v>
      </c>
      <c r="J2571" t="s">
        <v>1505</v>
      </c>
      <c r="K2571" t="str">
        <f t="shared" si="80"/>
        <v>Mänkimiehentie 21 02780 Espoo</v>
      </c>
      <c r="L2571" t="str">
        <f t="shared" si="81"/>
        <v>400495 - Carrageenan Iota Cold gelling (E 407,200492 - Lihel OY,2008,600,FI,Espoo,Mänkimiehentie 21 02780 Espoo</v>
      </c>
    </row>
    <row r="2572" spans="1:12">
      <c r="A2572" s="6" t="s">
        <v>527</v>
      </c>
      <c r="B2572" s="7" t="s">
        <v>4</v>
      </c>
      <c r="C2572" s="7">
        <v>2008</v>
      </c>
      <c r="D2572" s="8">
        <v>1450</v>
      </c>
      <c r="E2572" s="4" t="s">
        <v>1474</v>
      </c>
      <c r="F2572">
        <v>0</v>
      </c>
      <c r="G2572">
        <v>0</v>
      </c>
      <c r="H2572" s="4" t="s">
        <v>1503</v>
      </c>
      <c r="I2572" t="s">
        <v>1504</v>
      </c>
      <c r="J2572" t="s">
        <v>1505</v>
      </c>
      <c r="K2572" t="str">
        <f t="shared" si="80"/>
        <v>Mänkimiehentie 21 02780 Espoo</v>
      </c>
      <c r="L2572" t="str">
        <f t="shared" si="81"/>
        <v>400496 - Carrageenan Iota with NaCl injectable (E,200492 - Lihel OY,2008,1450,FI,Espoo,Mänkimiehentie 21 02780 Espoo</v>
      </c>
    </row>
    <row r="2573" spans="1:12">
      <c r="A2573" s="6" t="s">
        <v>529</v>
      </c>
      <c r="B2573" s="7" t="s">
        <v>4</v>
      </c>
      <c r="C2573" s="7">
        <v>2008</v>
      </c>
      <c r="D2573" s="8">
        <v>1450</v>
      </c>
      <c r="E2573" s="4" t="s">
        <v>1474</v>
      </c>
      <c r="F2573">
        <v>0</v>
      </c>
      <c r="G2573">
        <v>0</v>
      </c>
      <c r="H2573" s="4" t="s">
        <v>1503</v>
      </c>
      <c r="I2573" t="s">
        <v>1504</v>
      </c>
      <c r="J2573" t="s">
        <v>1505</v>
      </c>
      <c r="K2573" t="str">
        <f t="shared" si="80"/>
        <v>Mänkimiehentie 21 02780 Espoo</v>
      </c>
      <c r="L2573" t="str">
        <f t="shared" si="81"/>
        <v>400498 - Protein pork Rind extract fine,200492 - Lihel OY,2008,1450,FI,Espoo,Mänkimiehentie 21 02780 Espoo</v>
      </c>
    </row>
    <row r="2574" spans="1:12">
      <c r="A2574" s="6" t="s">
        <v>531</v>
      </c>
      <c r="B2574" s="7" t="s">
        <v>4</v>
      </c>
      <c r="C2574" s="7">
        <v>2008</v>
      </c>
      <c r="D2574" s="8">
        <v>10</v>
      </c>
      <c r="E2574" s="4" t="s">
        <v>1474</v>
      </c>
      <c r="F2574">
        <v>0</v>
      </c>
      <c r="G2574">
        <v>0</v>
      </c>
      <c r="H2574" s="4" t="s">
        <v>1503</v>
      </c>
      <c r="I2574" t="s">
        <v>1504</v>
      </c>
      <c r="J2574" t="s">
        <v>1505</v>
      </c>
      <c r="K2574" t="str">
        <f t="shared" si="80"/>
        <v>Mänkimiehentie 21 02780 Espoo</v>
      </c>
      <c r="L2574" t="str">
        <f t="shared" si="81"/>
        <v>400499 - Flavour Yoghurt liquid,200492 - Lihel OY,2008,10,FI,Espoo,Mänkimiehentie 21 02780 Espoo</v>
      </c>
    </row>
    <row r="2575" spans="1:12">
      <c r="A2575" s="6" t="s">
        <v>2156</v>
      </c>
      <c r="B2575" s="7" t="s">
        <v>4</v>
      </c>
      <c r="C2575" s="7">
        <v>2008</v>
      </c>
      <c r="D2575" s="8">
        <v>525</v>
      </c>
      <c r="E2575" s="4" t="s">
        <v>1474</v>
      </c>
      <c r="F2575">
        <v>0</v>
      </c>
      <c r="G2575">
        <v>0</v>
      </c>
      <c r="H2575" s="4" t="s">
        <v>1503</v>
      </c>
      <c r="I2575" t="s">
        <v>1504</v>
      </c>
      <c r="J2575" t="s">
        <v>1505</v>
      </c>
      <c r="K2575" t="str">
        <f t="shared" si="80"/>
        <v>Mänkimiehentie 21 02780 Espoo</v>
      </c>
      <c r="L2575" t="str">
        <f t="shared" si="81"/>
        <v>400501 - Konjac/Taragum 30/70 (E 417. 425) Not act,200492 - Lihel OY,2008,525,FI,Espoo,Mänkimiehentie 21 02780 Espoo</v>
      </c>
    </row>
    <row r="2576" spans="1:12">
      <c r="A2576" s="6" t="s">
        <v>535</v>
      </c>
      <c r="B2576" s="7" t="s">
        <v>4</v>
      </c>
      <c r="C2576" s="7">
        <v>2008</v>
      </c>
      <c r="D2576" s="8">
        <v>10</v>
      </c>
      <c r="E2576" s="4" t="s">
        <v>1474</v>
      </c>
      <c r="F2576">
        <v>0</v>
      </c>
      <c r="G2576">
        <v>0</v>
      </c>
      <c r="H2576" s="4" t="s">
        <v>1503</v>
      </c>
      <c r="I2576" t="s">
        <v>1504</v>
      </c>
      <c r="J2576" t="s">
        <v>1505</v>
      </c>
      <c r="K2576" t="str">
        <f t="shared" si="80"/>
        <v>Mänkimiehentie 21 02780 Espoo</v>
      </c>
      <c r="L2576" t="str">
        <f t="shared" si="81"/>
        <v>400503 - Chervil rubbed,200492 - Lihel OY,2008,10,FI,Espoo,Mänkimiehentie 21 02780 Espoo</v>
      </c>
    </row>
    <row r="2577" spans="1:12">
      <c r="A2577" s="6" t="s">
        <v>536</v>
      </c>
      <c r="B2577" s="7" t="s">
        <v>4</v>
      </c>
      <c r="C2577" s="7">
        <v>2008</v>
      </c>
      <c r="D2577" s="8">
        <v>4400</v>
      </c>
      <c r="E2577" s="4" t="s">
        <v>1474</v>
      </c>
      <c r="F2577">
        <v>0</v>
      </c>
      <c r="G2577">
        <v>0</v>
      </c>
      <c r="H2577" s="4" t="s">
        <v>1503</v>
      </c>
      <c r="I2577" t="s">
        <v>1504</v>
      </c>
      <c r="J2577" t="s">
        <v>1505</v>
      </c>
      <c r="K2577" t="str">
        <f t="shared" si="80"/>
        <v>Mänkimiehentie 21 02780 Espoo</v>
      </c>
      <c r="L2577" t="str">
        <f t="shared" si="81"/>
        <v>400504 - Gelatin Beef 250-260 Bloom 18 mesh,200492 - Lihel OY,2008,4400,FI,Espoo,Mänkimiehentie 21 02780 Espoo</v>
      </c>
    </row>
    <row r="2578" spans="1:12">
      <c r="A2578" s="6" t="s">
        <v>538</v>
      </c>
      <c r="B2578" s="7" t="s">
        <v>4</v>
      </c>
      <c r="C2578" s="7">
        <v>2008</v>
      </c>
      <c r="D2578" s="8">
        <v>12000</v>
      </c>
      <c r="E2578" s="4" t="s">
        <v>1474</v>
      </c>
      <c r="F2578">
        <v>0</v>
      </c>
      <c r="G2578">
        <v>0</v>
      </c>
      <c r="H2578" s="4" t="s">
        <v>1503</v>
      </c>
      <c r="I2578" t="s">
        <v>1504</v>
      </c>
      <c r="J2578" t="s">
        <v>1505</v>
      </c>
      <c r="K2578" t="str">
        <f t="shared" si="80"/>
        <v>Mänkimiehentie 21 02780 Espoo</v>
      </c>
      <c r="L2578" t="str">
        <f t="shared" si="81"/>
        <v>400505 - Protein Soy isolate IP NOT ACTIVE,200492 - Lihel OY,2008,12000,FI,Espoo,Mänkimiehentie 21 02780 Espoo</v>
      </c>
    </row>
    <row r="2579" spans="1:12">
      <c r="A2579" s="6" t="s">
        <v>2159</v>
      </c>
      <c r="B2579" s="7" t="s">
        <v>4</v>
      </c>
      <c r="C2579" s="7">
        <v>2008</v>
      </c>
      <c r="D2579" s="8">
        <v>90</v>
      </c>
      <c r="E2579" s="4" t="s">
        <v>1474</v>
      </c>
      <c r="F2579">
        <v>0</v>
      </c>
      <c r="G2579">
        <v>0</v>
      </c>
      <c r="H2579" s="4" t="s">
        <v>1503</v>
      </c>
      <c r="I2579" t="s">
        <v>1504</v>
      </c>
      <c r="J2579" t="s">
        <v>1505</v>
      </c>
      <c r="K2579" t="str">
        <f t="shared" si="80"/>
        <v>Mänkimiehentie 21 02780 Espoo</v>
      </c>
      <c r="L2579" t="str">
        <f t="shared" si="81"/>
        <v>400506 - Champignon piece 2.0-6.0,200492 - Lihel OY,2008,90,FI,Espoo,Mänkimiehentie 21 02780 Espoo</v>
      </c>
    </row>
    <row r="2580" spans="1:12">
      <c r="A2580" s="6" t="s">
        <v>540</v>
      </c>
      <c r="B2580" s="7" t="s">
        <v>4</v>
      </c>
      <c r="C2580" s="7">
        <v>2008</v>
      </c>
      <c r="D2580" s="8">
        <v>520</v>
      </c>
      <c r="E2580" s="4" t="s">
        <v>1474</v>
      </c>
      <c r="F2580">
        <v>0</v>
      </c>
      <c r="G2580">
        <v>0</v>
      </c>
      <c r="H2580" s="4" t="s">
        <v>1503</v>
      </c>
      <c r="I2580" t="s">
        <v>1504</v>
      </c>
      <c r="J2580" t="s">
        <v>1505</v>
      </c>
      <c r="K2580" t="str">
        <f t="shared" si="80"/>
        <v>Mänkimiehentie 21 02780 Espoo</v>
      </c>
      <c r="L2580" t="str">
        <f t="shared" si="81"/>
        <v>400508 - Protein Soy Isolate IP high NOT ACTIVE,200492 - Lihel OY,2008,520,FI,Espoo,Mänkimiehentie 21 02780 Espoo</v>
      </c>
    </row>
    <row r="2581" spans="1:12">
      <c r="A2581" s="6" t="s">
        <v>544</v>
      </c>
      <c r="B2581" s="7" t="s">
        <v>4</v>
      </c>
      <c r="C2581" s="7">
        <v>2008</v>
      </c>
      <c r="D2581" s="8">
        <v>1000</v>
      </c>
      <c r="E2581" s="4" t="s">
        <v>1474</v>
      </c>
      <c r="F2581">
        <v>0</v>
      </c>
      <c r="G2581">
        <v>0</v>
      </c>
      <c r="H2581" s="4" t="s">
        <v>1503</v>
      </c>
      <c r="I2581" t="s">
        <v>1504</v>
      </c>
      <c r="J2581" t="s">
        <v>1505</v>
      </c>
      <c r="K2581" t="str">
        <f t="shared" si="80"/>
        <v>Mänkimiehentie 21 02780 Espoo</v>
      </c>
      <c r="L2581" t="str">
        <f t="shared" si="81"/>
        <v>400512 - Sodium pre-caseinate(bigbag 500kg) NOT AC,200492 - Lihel OY,2008,1000,FI,Espoo,Mänkimiehentie 21 02780 Espoo</v>
      </c>
    </row>
    <row r="2582" spans="1:12">
      <c r="A2582" s="6" t="s">
        <v>2151</v>
      </c>
      <c r="B2582" s="7" t="s">
        <v>4</v>
      </c>
      <c r="C2582" s="7">
        <v>2008</v>
      </c>
      <c r="D2582" s="8">
        <v>125</v>
      </c>
      <c r="E2582" s="4" t="s">
        <v>1474</v>
      </c>
      <c r="F2582">
        <v>0</v>
      </c>
      <c r="G2582">
        <v>0</v>
      </c>
      <c r="H2582" s="4" t="s">
        <v>1503</v>
      </c>
      <c r="I2582" t="s">
        <v>1504</v>
      </c>
      <c r="J2582" t="s">
        <v>1505</v>
      </c>
      <c r="K2582" t="str">
        <f t="shared" si="80"/>
        <v>Mänkimiehentie 21 02780 Espoo</v>
      </c>
      <c r="L2582" t="str">
        <f t="shared" si="81"/>
        <v>400513 - Yoghurt powder skimmed milk  pH 4.5-4.8 N,200492 - Lihel OY,2008,125,FI,Espoo,Mänkimiehentie 21 02780 Espoo</v>
      </c>
    </row>
    <row r="2583" spans="1:12">
      <c r="A2583" s="6" t="s">
        <v>546</v>
      </c>
      <c r="B2583" s="7" t="s">
        <v>4</v>
      </c>
      <c r="C2583" s="7">
        <v>2008</v>
      </c>
      <c r="D2583" s="8">
        <v>1000</v>
      </c>
      <c r="E2583" s="4" t="s">
        <v>1474</v>
      </c>
      <c r="F2583">
        <v>0</v>
      </c>
      <c r="G2583">
        <v>0</v>
      </c>
      <c r="H2583" s="4" t="s">
        <v>1503</v>
      </c>
      <c r="I2583" t="s">
        <v>1504</v>
      </c>
      <c r="J2583" t="s">
        <v>1505</v>
      </c>
      <c r="K2583" t="str">
        <f t="shared" si="80"/>
        <v>Mänkimiehentie 21 02780 Espoo</v>
      </c>
      <c r="L2583" t="str">
        <f t="shared" si="81"/>
        <v>400514 - Milk powder skimmed,200492 - Lihel OY,2008,1000,FI,Espoo,Mänkimiehentie 21 02780 Espoo</v>
      </c>
    </row>
    <row r="2584" spans="1:12">
      <c r="A2584" s="6" t="s">
        <v>552</v>
      </c>
      <c r="B2584" s="7" t="s">
        <v>4</v>
      </c>
      <c r="C2584" s="7">
        <v>2008</v>
      </c>
      <c r="D2584" s="8">
        <v>700</v>
      </c>
      <c r="E2584" s="4" t="s">
        <v>1474</v>
      </c>
      <c r="F2584">
        <v>0</v>
      </c>
      <c r="G2584">
        <v>0</v>
      </c>
      <c r="H2584" s="4" t="s">
        <v>1503</v>
      </c>
      <c r="I2584" t="s">
        <v>1504</v>
      </c>
      <c r="J2584" t="s">
        <v>1505</v>
      </c>
      <c r="K2584" t="str">
        <f t="shared" si="80"/>
        <v>Mänkimiehentie 21 02780 Espoo</v>
      </c>
      <c r="L2584" t="str">
        <f t="shared" si="81"/>
        <v>400520 - Blood color (myoglogin) Pork brown  NOT A,200492 - Lihel OY,2008,700,FI,Espoo,Mänkimiehentie 21 02780 Espoo</v>
      </c>
    </row>
    <row r="2585" spans="1:12">
      <c r="A2585" s="6" t="s">
        <v>554</v>
      </c>
      <c r="B2585" s="7" t="s">
        <v>4</v>
      </c>
      <c r="C2585" s="7">
        <v>2008</v>
      </c>
      <c r="D2585" s="8">
        <v>810</v>
      </c>
      <c r="E2585" s="4" t="s">
        <v>1474</v>
      </c>
      <c r="F2585">
        <v>0</v>
      </c>
      <c r="G2585">
        <v>0</v>
      </c>
      <c r="H2585" s="4" t="s">
        <v>1503</v>
      </c>
      <c r="I2585" t="s">
        <v>1504</v>
      </c>
      <c r="J2585" t="s">
        <v>1505</v>
      </c>
      <c r="K2585" t="str">
        <f t="shared" si="80"/>
        <v>Mänkimiehentie 21 02780 Espoo</v>
      </c>
      <c r="L2585" t="str">
        <f t="shared" si="81"/>
        <v>400523 - Fiber Soy Not active,200492 - Lihel OY,2008,810,FI,Espoo,Mänkimiehentie 21 02780 Espoo</v>
      </c>
    </row>
    <row r="2586" spans="1:12">
      <c r="A2586" s="6" t="s">
        <v>558</v>
      </c>
      <c r="B2586" s="7" t="s">
        <v>4</v>
      </c>
      <c r="C2586" s="7">
        <v>2008</v>
      </c>
      <c r="D2586" s="8">
        <v>460</v>
      </c>
      <c r="E2586" s="4" t="s">
        <v>1474</v>
      </c>
      <c r="F2586">
        <v>0</v>
      </c>
      <c r="G2586">
        <v>0</v>
      </c>
      <c r="H2586" s="4" t="s">
        <v>1503</v>
      </c>
      <c r="I2586" t="s">
        <v>1504</v>
      </c>
      <c r="J2586" t="s">
        <v>1505</v>
      </c>
      <c r="K2586" t="str">
        <f t="shared" si="80"/>
        <v>Mänkimiehentie 21 02780 Espoo</v>
      </c>
      <c r="L2586" t="str">
        <f t="shared" si="81"/>
        <v>400528 - Sodium Carboxymethylcellulose (E 466),200492 - Lihel OY,2008,460,FI,Espoo,Mänkimiehentie 21 02780 Espoo</v>
      </c>
    </row>
    <row r="2587" spans="1:12">
      <c r="A2587" s="6" t="s">
        <v>561</v>
      </c>
      <c r="B2587" s="7" t="s">
        <v>4</v>
      </c>
      <c r="C2587" s="7">
        <v>2008</v>
      </c>
      <c r="D2587" s="8">
        <v>20</v>
      </c>
      <c r="E2587" s="4" t="s">
        <v>1474</v>
      </c>
      <c r="F2587">
        <v>0</v>
      </c>
      <c r="G2587">
        <v>0</v>
      </c>
      <c r="H2587" s="4" t="s">
        <v>1503</v>
      </c>
      <c r="I2587" t="s">
        <v>1504</v>
      </c>
      <c r="J2587" t="s">
        <v>1505</v>
      </c>
      <c r="K2587" t="str">
        <f t="shared" si="80"/>
        <v>Mänkimiehentie 21 02780 Espoo</v>
      </c>
      <c r="L2587" t="str">
        <f t="shared" si="81"/>
        <v>400532 - Carmine WS (E 120) 50 %,200492 - Lihel OY,2008,20,FI,Espoo,Mänkimiehentie 21 02780 Espoo</v>
      </c>
    </row>
    <row r="2588" spans="1:12">
      <c r="A2588" s="6" t="s">
        <v>570</v>
      </c>
      <c r="B2588" s="7" t="s">
        <v>4</v>
      </c>
      <c r="C2588" s="7">
        <v>2008</v>
      </c>
      <c r="D2588" s="8">
        <v>620</v>
      </c>
      <c r="E2588" s="4" t="s">
        <v>1474</v>
      </c>
      <c r="F2588">
        <v>0</v>
      </c>
      <c r="G2588">
        <v>0</v>
      </c>
      <c r="H2588" s="4" t="s">
        <v>1503</v>
      </c>
      <c r="I2588" t="s">
        <v>1504</v>
      </c>
      <c r="J2588" t="s">
        <v>1505</v>
      </c>
      <c r="K2588" t="str">
        <f t="shared" si="80"/>
        <v>Mänkimiehentie 21 02780 Espoo</v>
      </c>
      <c r="L2588" t="str">
        <f t="shared" si="81"/>
        <v>400540 - Solcon S220 IP NOT ACTIVE,200492 - Lihel OY,2008,620,FI,Espoo,Mänkimiehentie 21 02780 Espoo</v>
      </c>
    </row>
    <row r="2589" spans="1:12">
      <c r="A2589" s="6" t="s">
        <v>574</v>
      </c>
      <c r="B2589" s="7" t="s">
        <v>4</v>
      </c>
      <c r="C2589" s="7">
        <v>2008</v>
      </c>
      <c r="D2589" s="8">
        <v>20</v>
      </c>
      <c r="E2589" s="4" t="s">
        <v>1474</v>
      </c>
      <c r="F2589">
        <v>0</v>
      </c>
      <c r="G2589">
        <v>0</v>
      </c>
      <c r="H2589" s="4" t="s">
        <v>1503</v>
      </c>
      <c r="I2589" t="s">
        <v>1504</v>
      </c>
      <c r="J2589" t="s">
        <v>1505</v>
      </c>
      <c r="K2589" t="str">
        <f t="shared" si="80"/>
        <v>Mänkimiehentie 21 02780 Espoo</v>
      </c>
      <c r="L2589" t="str">
        <f t="shared" si="81"/>
        <v>400545 - Vegetable BVA/5550 NOT ACTIVE,200492 - Lihel OY,2008,20,FI,Espoo,Mänkimiehentie 21 02780 Espoo</v>
      </c>
    </row>
    <row r="2590" spans="1:12">
      <c r="A2590" s="6" t="s">
        <v>578</v>
      </c>
      <c r="B2590" s="7" t="s">
        <v>4</v>
      </c>
      <c r="C2590" s="7">
        <v>2008</v>
      </c>
      <c r="D2590" s="8">
        <v>3825</v>
      </c>
      <c r="E2590" s="4" t="s">
        <v>1474</v>
      </c>
      <c r="F2590">
        <v>0</v>
      </c>
      <c r="G2590">
        <v>0</v>
      </c>
      <c r="H2590" s="4" t="s">
        <v>1503</v>
      </c>
      <c r="I2590" t="s">
        <v>1504</v>
      </c>
      <c r="J2590" t="s">
        <v>1505</v>
      </c>
      <c r="K2590" t="str">
        <f t="shared" si="80"/>
        <v>Mänkimiehentie 21 02780 Espoo</v>
      </c>
      <c r="L2590" t="str">
        <f t="shared" si="81"/>
        <v>400548 - Onion powder premium SB AF,200492 - Lihel OY,2008,3825,FI,Espoo,Mänkimiehentie 21 02780 Espoo</v>
      </c>
    </row>
    <row r="2591" spans="1:12">
      <c r="A2591" s="6" t="s">
        <v>607</v>
      </c>
      <c r="B2591" s="7" t="s">
        <v>4</v>
      </c>
      <c r="C2591" s="7">
        <v>2008</v>
      </c>
      <c r="D2591" s="8">
        <v>25</v>
      </c>
      <c r="E2591" s="4" t="s">
        <v>1474</v>
      </c>
      <c r="F2591">
        <v>0</v>
      </c>
      <c r="G2591">
        <v>0</v>
      </c>
      <c r="H2591" s="4" t="s">
        <v>1503</v>
      </c>
      <c r="I2591" t="s">
        <v>1504</v>
      </c>
      <c r="J2591" t="s">
        <v>1505</v>
      </c>
      <c r="K2591" t="str">
        <f t="shared" si="80"/>
        <v>Mänkimiehentie 21 02780 Espoo</v>
      </c>
      <c r="L2591" t="str">
        <f t="shared" si="81"/>
        <v>400580 - Turmeric ground HT,200492 - Lihel OY,2008,25,FI,Espoo,Mänkimiehentie 21 02780 Espoo</v>
      </c>
    </row>
    <row r="2592" spans="1:12">
      <c r="A2592" s="6" t="s">
        <v>618</v>
      </c>
      <c r="B2592" s="7" t="s">
        <v>4</v>
      </c>
      <c r="C2592" s="7">
        <v>2008</v>
      </c>
      <c r="D2592" s="8">
        <v>59</v>
      </c>
      <c r="E2592" s="4" t="s">
        <v>1474</v>
      </c>
      <c r="F2592">
        <v>0</v>
      </c>
      <c r="G2592">
        <v>0</v>
      </c>
      <c r="H2592" s="4" t="s">
        <v>1503</v>
      </c>
      <c r="I2592" t="s">
        <v>1504</v>
      </c>
      <c r="J2592" t="s">
        <v>1505</v>
      </c>
      <c r="K2592" t="str">
        <f t="shared" si="80"/>
        <v>Mänkimiehentie 21 02780 Espoo</v>
      </c>
      <c r="L2592" t="str">
        <f t="shared" si="81"/>
        <v>400592 - Coriander cracked SP 259019 NOT ACTIVE,200492 - Lihel OY,2008,59,FI,Espoo,Mänkimiehentie 21 02780 Espoo</v>
      </c>
    </row>
    <row r="2593" spans="1:12">
      <c r="A2593" s="6" t="s">
        <v>619</v>
      </c>
      <c r="B2593" s="7" t="s">
        <v>4</v>
      </c>
      <c r="C2593" s="7">
        <v>2008</v>
      </c>
      <c r="D2593" s="8">
        <v>175</v>
      </c>
      <c r="E2593" s="4" t="s">
        <v>1474</v>
      </c>
      <c r="F2593">
        <v>0</v>
      </c>
      <c r="G2593">
        <v>0</v>
      </c>
      <c r="H2593" s="4" t="s">
        <v>1503</v>
      </c>
      <c r="I2593" t="s">
        <v>1504</v>
      </c>
      <c r="J2593" t="s">
        <v>1505</v>
      </c>
      <c r="K2593" t="str">
        <f t="shared" si="80"/>
        <v>Mänkimiehentie 21 02780 Espoo</v>
      </c>
      <c r="L2593" t="str">
        <f t="shared" si="81"/>
        <v>400593 - Broth concentrate Crab 818905 25kg NTU,200492 - Lihel OY,2008,175,FI,Espoo,Mänkimiehentie 21 02780 Espoo</v>
      </c>
    </row>
    <row r="2594" spans="1:12">
      <c r="A2594" s="6" t="s">
        <v>621</v>
      </c>
      <c r="B2594" s="7" t="s">
        <v>4</v>
      </c>
      <c r="C2594" s="7">
        <v>2008</v>
      </c>
      <c r="D2594" s="8">
        <v>575</v>
      </c>
      <c r="E2594" s="4" t="s">
        <v>1474</v>
      </c>
      <c r="F2594">
        <v>0</v>
      </c>
      <c r="G2594">
        <v>0</v>
      </c>
      <c r="H2594" s="4" t="s">
        <v>1503</v>
      </c>
      <c r="I2594" t="s">
        <v>1504</v>
      </c>
      <c r="J2594" t="s">
        <v>1505</v>
      </c>
      <c r="K2594" t="str">
        <f t="shared" si="80"/>
        <v>Mänkimiehentie 21 02780 Espoo</v>
      </c>
      <c r="L2594" t="str">
        <f t="shared" si="81"/>
        <v>400595 - Breadcrumbs whole Wheat,200492 - Lihel OY,2008,575,FI,Espoo,Mänkimiehentie 21 02780 Espoo</v>
      </c>
    </row>
    <row r="2595" spans="1:12">
      <c r="A2595" s="6" t="s">
        <v>2160</v>
      </c>
      <c r="B2595" s="7" t="s">
        <v>4</v>
      </c>
      <c r="C2595" s="7">
        <v>2008</v>
      </c>
      <c r="D2595" s="8">
        <v>50</v>
      </c>
      <c r="E2595" s="4" t="s">
        <v>1474</v>
      </c>
      <c r="F2595">
        <v>0</v>
      </c>
      <c r="G2595">
        <v>0</v>
      </c>
      <c r="H2595" s="4" t="s">
        <v>1503</v>
      </c>
      <c r="I2595" t="s">
        <v>1504</v>
      </c>
      <c r="J2595" t="s">
        <v>1505</v>
      </c>
      <c r="K2595" t="str">
        <f t="shared" si="80"/>
        <v>Mänkimiehentie 21 02780 Espoo</v>
      </c>
      <c r="L2595" t="str">
        <f t="shared" si="81"/>
        <v>400657 - Tomato granules 1.0,200492 - Lihel OY,2008,50,FI,Espoo,Mänkimiehentie 21 02780 Espoo</v>
      </c>
    </row>
    <row r="2596" spans="1:12">
      <c r="A2596" s="6" t="s">
        <v>686</v>
      </c>
      <c r="B2596" s="7" t="s">
        <v>4</v>
      </c>
      <c r="C2596" s="7">
        <v>2008</v>
      </c>
      <c r="D2596" s="8">
        <v>120</v>
      </c>
      <c r="E2596" s="4" t="s">
        <v>1474</v>
      </c>
      <c r="F2596">
        <v>0</v>
      </c>
      <c r="G2596">
        <v>0</v>
      </c>
      <c r="H2596" s="4" t="s">
        <v>1503</v>
      </c>
      <c r="I2596" t="s">
        <v>1504</v>
      </c>
      <c r="J2596" t="s">
        <v>1505</v>
      </c>
      <c r="K2596" t="str">
        <f t="shared" si="80"/>
        <v>Mänkimiehentie 21 02780 Espoo</v>
      </c>
      <c r="L2596" t="str">
        <f t="shared" si="81"/>
        <v>400678 - Lemon Lihel NOT ACTIVE,200492 - Lihel OY,2008,120,FI,Espoo,Mänkimiehentie 21 02780 Espoo</v>
      </c>
    </row>
    <row r="2597" spans="1:12">
      <c r="A2597" s="6" t="s">
        <v>707</v>
      </c>
      <c r="B2597" s="7" t="s">
        <v>4</v>
      </c>
      <c r="C2597" s="7">
        <v>2008</v>
      </c>
      <c r="D2597" s="8">
        <v>13</v>
      </c>
      <c r="E2597" s="4" t="s">
        <v>1474</v>
      </c>
      <c r="F2597">
        <v>0</v>
      </c>
      <c r="G2597">
        <v>0</v>
      </c>
      <c r="H2597" s="4" t="s">
        <v>1503</v>
      </c>
      <c r="I2597" t="s">
        <v>1504</v>
      </c>
      <c r="J2597" t="s">
        <v>1505</v>
      </c>
      <c r="K2597" t="str">
        <f t="shared" si="80"/>
        <v>Mänkimiehentie 21 02780 Espoo</v>
      </c>
      <c r="L2597" t="str">
        <f t="shared" si="81"/>
        <v>400700 - Yeast Extract Mushroom Soya NOT ACTIVE,200492 - Lihel OY,2008,13,FI,Espoo,Mänkimiehentie 21 02780 Espoo</v>
      </c>
    </row>
    <row r="2598" spans="1:12">
      <c r="A2598" s="6" t="s">
        <v>709</v>
      </c>
      <c r="B2598" s="7" t="s">
        <v>4</v>
      </c>
      <c r="C2598" s="7">
        <v>2008</v>
      </c>
      <c r="D2598" s="8">
        <v>1000</v>
      </c>
      <c r="E2598" s="4" t="s">
        <v>1474</v>
      </c>
      <c r="F2598">
        <v>0</v>
      </c>
      <c r="G2598">
        <v>0</v>
      </c>
      <c r="H2598" s="4" t="s">
        <v>1503</v>
      </c>
      <c r="I2598" t="s">
        <v>1504</v>
      </c>
      <c r="J2598" t="s">
        <v>1505</v>
      </c>
      <c r="K2598" t="str">
        <f t="shared" si="80"/>
        <v>Mänkimiehentie 21 02780 Espoo</v>
      </c>
      <c r="L2598" t="str">
        <f t="shared" si="81"/>
        <v>400702 - Aquagel MP 4992 NOT ACTIVE,200492 - Lihel OY,2008,1000,FI,Espoo,Mänkimiehentie 21 02780 Espoo</v>
      </c>
    </row>
    <row r="2599" spans="1:12">
      <c r="A2599" s="6" t="s">
        <v>711</v>
      </c>
      <c r="B2599" s="7" t="s">
        <v>4</v>
      </c>
      <c r="C2599" s="7">
        <v>2008</v>
      </c>
      <c r="D2599" s="8">
        <v>10</v>
      </c>
      <c r="E2599" s="4" t="s">
        <v>1474</v>
      </c>
      <c r="F2599">
        <v>0</v>
      </c>
      <c r="G2599">
        <v>0</v>
      </c>
      <c r="H2599" s="4" t="s">
        <v>1503</v>
      </c>
      <c r="I2599" t="s">
        <v>1504</v>
      </c>
      <c r="J2599" t="s">
        <v>1505</v>
      </c>
      <c r="K2599" t="str">
        <f t="shared" si="80"/>
        <v>Mänkimiehentie 21 02780 Espoo</v>
      </c>
      <c r="L2599" t="str">
        <f t="shared" si="81"/>
        <v>400705 - Extract Turmeric liquid NOT ACTIVE,200492 - Lihel OY,2008,10,FI,Espoo,Mänkimiehentie 21 02780 Espoo</v>
      </c>
    </row>
    <row r="2600" spans="1:12">
      <c r="A2600" s="6" t="s">
        <v>713</v>
      </c>
      <c r="B2600" s="7" t="s">
        <v>4</v>
      </c>
      <c r="C2600" s="7">
        <v>2008</v>
      </c>
      <c r="D2600" s="8">
        <v>125</v>
      </c>
      <c r="E2600" s="4" t="s">
        <v>1474</v>
      </c>
      <c r="F2600">
        <v>0</v>
      </c>
      <c r="G2600">
        <v>0</v>
      </c>
      <c r="H2600" s="4" t="s">
        <v>1503</v>
      </c>
      <c r="I2600" t="s">
        <v>1504</v>
      </c>
      <c r="J2600" t="s">
        <v>1505</v>
      </c>
      <c r="K2600" t="str">
        <f t="shared" si="80"/>
        <v>Mänkimiehentie 21 02780 Espoo</v>
      </c>
      <c r="L2600" t="str">
        <f t="shared" si="81"/>
        <v>400706 - Sodiumdiacetate (E 262 ii) (K),200492 - Lihel OY,2008,125,FI,Espoo,Mänkimiehentie 21 02780 Espoo</v>
      </c>
    </row>
    <row r="2601" spans="1:12">
      <c r="A2601" s="6" t="s">
        <v>724</v>
      </c>
      <c r="B2601" s="7" t="s">
        <v>4</v>
      </c>
      <c r="C2601" s="7">
        <v>2008</v>
      </c>
      <c r="D2601" s="8">
        <v>90</v>
      </c>
      <c r="E2601" s="4" t="s">
        <v>1474</v>
      </c>
      <c r="F2601">
        <v>0</v>
      </c>
      <c r="G2601">
        <v>0</v>
      </c>
      <c r="H2601" s="4" t="s">
        <v>1503</v>
      </c>
      <c r="I2601" t="s">
        <v>1504</v>
      </c>
      <c r="J2601" t="s">
        <v>1505</v>
      </c>
      <c r="K2601" t="str">
        <f t="shared" si="80"/>
        <v>Mänkimiehentie 21 02780 Espoo</v>
      </c>
      <c r="L2601" t="str">
        <f t="shared" si="81"/>
        <v>400719 - Lingonberry powder Not active,200492 - Lihel OY,2008,90,FI,Espoo,Mänkimiehentie 21 02780 Espoo</v>
      </c>
    </row>
    <row r="2602" spans="1:12">
      <c r="A2602" s="6" t="s">
        <v>735</v>
      </c>
      <c r="B2602" s="7" t="s">
        <v>4</v>
      </c>
      <c r="C2602" s="7">
        <v>2008</v>
      </c>
      <c r="D2602" s="8">
        <v>17.25</v>
      </c>
      <c r="E2602" s="4" t="s">
        <v>1474</v>
      </c>
      <c r="F2602">
        <v>0</v>
      </c>
      <c r="G2602">
        <v>0</v>
      </c>
      <c r="H2602" s="4" t="s">
        <v>1503</v>
      </c>
      <c r="I2602" t="s">
        <v>1504</v>
      </c>
      <c r="J2602" t="s">
        <v>1505</v>
      </c>
      <c r="K2602" t="str">
        <f t="shared" si="80"/>
        <v>Mänkimiehentie 21 02780 Espoo</v>
      </c>
      <c r="L2602" t="str">
        <f t="shared" si="81"/>
        <v>400728 - Flavour Mushroom Sauted liquid,200492 - Lihel OY,2008,17,25,FI,Espoo,Mänkimiehentie 21 02780 Espoo</v>
      </c>
    </row>
    <row r="2603" spans="1:12">
      <c r="A2603" s="6" t="s">
        <v>737</v>
      </c>
      <c r="B2603" s="7" t="s">
        <v>4</v>
      </c>
      <c r="C2603" s="7">
        <v>2008</v>
      </c>
      <c r="D2603" s="8">
        <v>21</v>
      </c>
      <c r="E2603" s="4" t="s">
        <v>1474</v>
      </c>
      <c r="F2603">
        <v>0</v>
      </c>
      <c r="G2603">
        <v>0</v>
      </c>
      <c r="H2603" s="4" t="s">
        <v>1503</v>
      </c>
      <c r="I2603" t="s">
        <v>1504</v>
      </c>
      <c r="J2603" t="s">
        <v>1505</v>
      </c>
      <c r="K2603" t="str">
        <f t="shared" si="80"/>
        <v>Mänkimiehentie 21 02780 Espoo</v>
      </c>
      <c r="L2603" t="str">
        <f t="shared" si="81"/>
        <v>400732 - Flavour Cream 58 U 994 NOT ACTIVE,200492 - Lihel OY,2008,21,FI,Espoo,Mänkimiehentie 21 02780 Espoo</v>
      </c>
    </row>
    <row r="2604" spans="1:12">
      <c r="A2604" s="6" t="s">
        <v>739</v>
      </c>
      <c r="B2604" s="7" t="s">
        <v>4</v>
      </c>
      <c r="C2604" s="7">
        <v>2008</v>
      </c>
      <c r="D2604" s="8">
        <v>36</v>
      </c>
      <c r="E2604" s="4" t="s">
        <v>1474</v>
      </c>
      <c r="F2604">
        <v>0</v>
      </c>
      <c r="G2604">
        <v>0</v>
      </c>
      <c r="H2604" s="4" t="s">
        <v>1503</v>
      </c>
      <c r="I2604" t="s">
        <v>1504</v>
      </c>
      <c r="J2604" t="s">
        <v>1505</v>
      </c>
      <c r="K2604" t="str">
        <f t="shared" si="80"/>
        <v>Mänkimiehentie 21 02780 Espoo</v>
      </c>
      <c r="L2604" t="str">
        <f t="shared" si="81"/>
        <v>400733 - Flavour Butter 56 T 1227 NOT ACTIVE,200492 - Lihel OY,2008,36,FI,Espoo,Mänkimiehentie 21 02780 Espoo</v>
      </c>
    </row>
    <row r="2605" spans="1:12">
      <c r="A2605" s="6" t="s">
        <v>2118</v>
      </c>
      <c r="B2605" s="7" t="s">
        <v>4</v>
      </c>
      <c r="C2605" s="7">
        <v>2008</v>
      </c>
      <c r="D2605" s="8">
        <v>2475</v>
      </c>
      <c r="E2605" s="4" t="s">
        <v>1474</v>
      </c>
      <c r="F2605">
        <v>0</v>
      </c>
      <c r="G2605">
        <v>0</v>
      </c>
      <c r="H2605" s="4" t="s">
        <v>1503</v>
      </c>
      <c r="I2605" t="s">
        <v>1504</v>
      </c>
      <c r="J2605" t="s">
        <v>1505</v>
      </c>
      <c r="K2605" t="str">
        <f t="shared" si="80"/>
        <v>Mänkimiehentie 21 02780 Espoo</v>
      </c>
      <c r="L2605" t="str">
        <f t="shared" si="81"/>
        <v>400756 - Phosphate Sausage pH 6.9-7.3 (E 450) 57-5,200492 - Lihel OY,2008,2475,FI,Espoo,Mänkimiehentie 21 02780 Espoo</v>
      </c>
    </row>
    <row r="2606" spans="1:12">
      <c r="A2606" s="6" t="s">
        <v>1354</v>
      </c>
      <c r="B2606" s="7" t="s">
        <v>4</v>
      </c>
      <c r="C2606" s="7">
        <v>2008</v>
      </c>
      <c r="D2606" s="8">
        <v>25</v>
      </c>
      <c r="E2606" s="4" t="s">
        <v>1474</v>
      </c>
      <c r="F2606">
        <v>0</v>
      </c>
      <c r="G2606">
        <v>0</v>
      </c>
      <c r="H2606" s="4" t="s">
        <v>1503</v>
      </c>
      <c r="I2606" t="s">
        <v>1504</v>
      </c>
      <c r="J2606" t="s">
        <v>1505</v>
      </c>
      <c r="K2606" t="str">
        <f t="shared" si="80"/>
        <v>Mänkimiehentie 21 02780 Espoo</v>
      </c>
      <c r="L2606" t="str">
        <f t="shared" si="81"/>
        <v>740002 - Toparom Mushroom without MSG Not active,200492 - Lihel OY,2008,25,FI,Espoo,Mänkimiehentie 21 02780 Espoo</v>
      </c>
    </row>
    <row r="2607" spans="1:12">
      <c r="A2607" s="6" t="s">
        <v>1355</v>
      </c>
      <c r="B2607" s="7" t="s">
        <v>4</v>
      </c>
      <c r="C2607" s="7">
        <v>2008</v>
      </c>
      <c r="D2607" s="8">
        <v>5</v>
      </c>
      <c r="E2607" s="4" t="s">
        <v>1474</v>
      </c>
      <c r="F2607">
        <v>0</v>
      </c>
      <c r="G2607">
        <v>0</v>
      </c>
      <c r="H2607" s="4" t="s">
        <v>1503</v>
      </c>
      <c r="I2607" t="s">
        <v>1504</v>
      </c>
      <c r="J2607" t="s">
        <v>1505</v>
      </c>
      <c r="K2607" t="str">
        <f t="shared" si="80"/>
        <v>Mänkimiehentie 21 02780 Espoo</v>
      </c>
      <c r="L2607" t="str">
        <f t="shared" si="81"/>
        <v>740003 - Carrot fiber NOT ACTIVE,200492 - Lihel OY,2008,5,FI,Espoo,Mänkimiehentie 21 02780 Espoo</v>
      </c>
    </row>
    <row r="2608" spans="1:12">
      <c r="A2608" s="6" t="s">
        <v>1356</v>
      </c>
      <c r="B2608" s="7" t="s">
        <v>4</v>
      </c>
      <c r="C2608" s="7">
        <v>2008</v>
      </c>
      <c r="D2608" s="8">
        <v>8</v>
      </c>
      <c r="E2608" s="4" t="s">
        <v>1474</v>
      </c>
      <c r="F2608">
        <v>0</v>
      </c>
      <c r="G2608">
        <v>0</v>
      </c>
      <c r="H2608" s="4" t="s">
        <v>1503</v>
      </c>
      <c r="I2608" t="s">
        <v>1504</v>
      </c>
      <c r="J2608" t="s">
        <v>1505</v>
      </c>
      <c r="K2608" t="str">
        <f t="shared" si="80"/>
        <v>Mänkimiehentie 21 02780 Espoo</v>
      </c>
      <c r="L2608" t="str">
        <f t="shared" si="81"/>
        <v>740004 - Jalapeno Granules red 1-3 mm Not active,200492 - Lihel OY,2008,8,FI,Espoo,Mänkimiehentie 21 02780 Espoo</v>
      </c>
    </row>
    <row r="2609" spans="1:12">
      <c r="A2609" s="6" t="s">
        <v>1358</v>
      </c>
      <c r="B2609" s="7" t="s">
        <v>4</v>
      </c>
      <c r="C2609" s="7">
        <v>2008</v>
      </c>
      <c r="D2609" s="8">
        <v>75</v>
      </c>
      <c r="E2609" s="4" t="s">
        <v>1474</v>
      </c>
      <c r="F2609">
        <v>0</v>
      </c>
      <c r="G2609">
        <v>0</v>
      </c>
      <c r="H2609" s="4" t="s">
        <v>1503</v>
      </c>
      <c r="I2609" t="s">
        <v>1504</v>
      </c>
      <c r="J2609" t="s">
        <v>1505</v>
      </c>
      <c r="K2609" t="str">
        <f t="shared" si="80"/>
        <v>Mänkimiehentie 21 02780 Espoo</v>
      </c>
      <c r="L2609" t="str">
        <f t="shared" si="81"/>
        <v>740007 - Cornflakes extra fine Not active,200492 - Lihel OY,2008,75,FI,Espoo,Mänkimiehentie 21 02780 Espoo</v>
      </c>
    </row>
    <row r="2610" spans="1:12">
      <c r="A2610" s="6" t="s">
        <v>1359</v>
      </c>
      <c r="B2610" s="7" t="s">
        <v>4</v>
      </c>
      <c r="C2610" s="7">
        <v>2008</v>
      </c>
      <c r="D2610" s="8">
        <v>4950</v>
      </c>
      <c r="E2610" s="4" t="s">
        <v>1474</v>
      </c>
      <c r="F2610">
        <v>0</v>
      </c>
      <c r="G2610">
        <v>0</v>
      </c>
      <c r="H2610" s="4" t="s">
        <v>1503</v>
      </c>
      <c r="I2610" t="s">
        <v>1504</v>
      </c>
      <c r="J2610" t="s">
        <v>1505</v>
      </c>
      <c r="K2610" t="str">
        <f t="shared" si="80"/>
        <v>Mänkimiehentie 21 02780 Espoo</v>
      </c>
      <c r="L2610" t="str">
        <f t="shared" si="81"/>
        <v>740008 - Lifos X-80 130422 Not active,200492 - Lihel OY,2008,4950,FI,Espoo,Mänkimiehentie 21 02780 Espoo</v>
      </c>
    </row>
    <row r="2611" spans="1:12">
      <c r="A2611" s="6" t="s">
        <v>1360</v>
      </c>
      <c r="B2611" s="7" t="s">
        <v>4</v>
      </c>
      <c r="C2611" s="7">
        <v>2008</v>
      </c>
      <c r="D2611" s="8">
        <v>1478</v>
      </c>
      <c r="E2611" s="4" t="s">
        <v>1474</v>
      </c>
      <c r="F2611">
        <v>0</v>
      </c>
      <c r="G2611">
        <v>0</v>
      </c>
      <c r="H2611" s="4" t="s">
        <v>1503</v>
      </c>
      <c r="I2611" t="s">
        <v>1504</v>
      </c>
      <c r="J2611" t="s">
        <v>1505</v>
      </c>
      <c r="K2611" t="str">
        <f t="shared" si="80"/>
        <v>Mänkimiehentie 21 02780 Espoo</v>
      </c>
      <c r="L2611" t="str">
        <f t="shared" si="81"/>
        <v>740009 - Lahti 81665 Not active,200492 - Lihel OY,2008,1478,FI,Espoo,Mänkimiehentie 21 02780 Espoo</v>
      </c>
    </row>
    <row r="2612" spans="1:12">
      <c r="A2612" s="6" t="s">
        <v>1363</v>
      </c>
      <c r="B2612" s="7" t="s">
        <v>4</v>
      </c>
      <c r="C2612" s="7">
        <v>2008</v>
      </c>
      <c r="D2612" s="8">
        <v>100</v>
      </c>
      <c r="E2612" s="4" t="s">
        <v>1474</v>
      </c>
      <c r="F2612">
        <v>0</v>
      </c>
      <c r="G2612">
        <v>0</v>
      </c>
      <c r="H2612" s="4" t="s">
        <v>1503</v>
      </c>
      <c r="I2612" t="s">
        <v>1504</v>
      </c>
      <c r="J2612" t="s">
        <v>1505</v>
      </c>
      <c r="K2612" t="str">
        <f t="shared" si="80"/>
        <v>Mänkimiehentie 21 02780 Espoo</v>
      </c>
      <c r="L2612" t="str">
        <f t="shared" si="81"/>
        <v>740012 - Smart Salt NOT ACTIVE,200492 - Lihel OY,2008,100,FI,Espoo,Mänkimiehentie 21 02780 Espoo</v>
      </c>
    </row>
    <row r="2613" spans="1:12">
      <c r="A2613" s="6" t="s">
        <v>92</v>
      </c>
      <c r="B2613" s="7" t="s">
        <v>4</v>
      </c>
      <c r="C2613" s="7">
        <v>2009</v>
      </c>
      <c r="D2613" s="8">
        <v>2000</v>
      </c>
      <c r="E2613" s="4" t="s">
        <v>1474</v>
      </c>
      <c r="F2613">
        <v>0</v>
      </c>
      <c r="G2613">
        <v>0</v>
      </c>
      <c r="H2613" s="4" t="s">
        <v>1503</v>
      </c>
      <c r="I2613" t="s">
        <v>1504</v>
      </c>
      <c r="J2613" t="s">
        <v>1505</v>
      </c>
      <c r="K2613" t="str">
        <f t="shared" si="80"/>
        <v>Mänkimiehentie 21 02780 Espoo</v>
      </c>
      <c r="L2613" t="str">
        <f t="shared" si="81"/>
        <v>400061 - Dextrose fine wheat or maize,200492 - Lihel OY,2009,2000,FI,Espoo,Mänkimiehentie 21 02780 Espoo</v>
      </c>
    </row>
    <row r="2614" spans="1:12">
      <c r="A2614" s="6" t="s">
        <v>132</v>
      </c>
      <c r="B2614" s="7" t="s">
        <v>4</v>
      </c>
      <c r="C2614" s="7">
        <v>2009</v>
      </c>
      <c r="D2614" s="8">
        <v>120</v>
      </c>
      <c r="E2614" s="4" t="s">
        <v>1474</v>
      </c>
      <c r="F2614">
        <v>0</v>
      </c>
      <c r="G2614">
        <v>0</v>
      </c>
      <c r="H2614" s="4" t="s">
        <v>1503</v>
      </c>
      <c r="I2614" t="s">
        <v>1504</v>
      </c>
      <c r="J2614" t="s">
        <v>1505</v>
      </c>
      <c r="K2614" t="str">
        <f t="shared" si="80"/>
        <v>Mänkimiehentie 21 02780 Espoo</v>
      </c>
      <c r="L2614" t="str">
        <f t="shared" si="81"/>
        <v>400095 - Onion minced LB AF,200492 - Lihel OY,2009,120,FI,Espoo,Mänkimiehentie 21 02780 Espoo</v>
      </c>
    </row>
    <row r="2615" spans="1:12">
      <c r="A2615" s="6" t="s">
        <v>208</v>
      </c>
      <c r="B2615" s="7" t="s">
        <v>4</v>
      </c>
      <c r="C2615" s="7">
        <v>2009</v>
      </c>
      <c r="D2615" s="8">
        <v>2</v>
      </c>
      <c r="E2615" s="4" t="s">
        <v>1474</v>
      </c>
      <c r="F2615">
        <v>0</v>
      </c>
      <c r="G2615">
        <v>0</v>
      </c>
      <c r="H2615" s="4" t="s">
        <v>1503</v>
      </c>
      <c r="I2615" t="s">
        <v>1504</v>
      </c>
      <c r="J2615" t="s">
        <v>1505</v>
      </c>
      <c r="K2615" t="str">
        <f t="shared" si="80"/>
        <v>Mänkimiehentie 21 02780 Espoo</v>
      </c>
      <c r="L2615" t="str">
        <f t="shared" si="81"/>
        <v>400188 - Flavour Tomato Cooked,200492 - Lihel OY,2009,2,FI,Espoo,Mänkimiehentie 21 02780 Espoo</v>
      </c>
    </row>
    <row r="2616" spans="1:12">
      <c r="A2616" s="6" t="s">
        <v>229</v>
      </c>
      <c r="B2616" s="7" t="s">
        <v>4</v>
      </c>
      <c r="C2616" s="7">
        <v>2009</v>
      </c>
      <c r="D2616" s="8">
        <v>75</v>
      </c>
      <c r="E2616" s="4" t="s">
        <v>1474</v>
      </c>
      <c r="F2616">
        <v>0</v>
      </c>
      <c r="G2616">
        <v>0</v>
      </c>
      <c r="H2616" s="4" t="s">
        <v>1503</v>
      </c>
      <c r="I2616" t="s">
        <v>1504</v>
      </c>
      <c r="J2616" t="s">
        <v>1505</v>
      </c>
      <c r="K2616" t="str">
        <f t="shared" si="80"/>
        <v>Mänkimiehentie 21 02780 Espoo</v>
      </c>
      <c r="L2616" t="str">
        <f t="shared" si="81"/>
        <v>400217 - Cayenne powder 10.000 SHU HT NOT ACTIVE,200492 - Lihel OY,2009,75,FI,Espoo,Mänkimiehentie 21 02780 Espoo</v>
      </c>
    </row>
    <row r="2617" spans="1:12">
      <c r="A2617" s="6" t="s">
        <v>232</v>
      </c>
      <c r="B2617" s="7" t="s">
        <v>4</v>
      </c>
      <c r="C2617" s="7">
        <v>2009</v>
      </c>
      <c r="D2617" s="8">
        <v>180</v>
      </c>
      <c r="E2617" s="4" t="s">
        <v>1474</v>
      </c>
      <c r="F2617">
        <v>0</v>
      </c>
      <c r="G2617">
        <v>0</v>
      </c>
      <c r="H2617" s="4" t="s">
        <v>1503</v>
      </c>
      <c r="I2617" t="s">
        <v>1504</v>
      </c>
      <c r="J2617" t="s">
        <v>1505</v>
      </c>
      <c r="K2617" t="str">
        <f t="shared" si="80"/>
        <v>Mänkimiehentie 21 02780 Espoo</v>
      </c>
      <c r="L2617" t="str">
        <f t="shared" si="81"/>
        <v>400219 - Coriander ground HT,200492 - Lihel OY,2009,180,FI,Espoo,Mänkimiehentie 21 02780 Espoo</v>
      </c>
    </row>
    <row r="2618" spans="1:12">
      <c r="A2618" s="6" t="s">
        <v>234</v>
      </c>
      <c r="B2618" s="7" t="s">
        <v>4</v>
      </c>
      <c r="C2618" s="7">
        <v>2009</v>
      </c>
      <c r="D2618" s="8">
        <v>60</v>
      </c>
      <c r="E2618" s="4" t="s">
        <v>1474</v>
      </c>
      <c r="F2618">
        <v>0</v>
      </c>
      <c r="G2618">
        <v>0</v>
      </c>
      <c r="H2618" s="4" t="s">
        <v>1503</v>
      </c>
      <c r="I2618" t="s">
        <v>1504</v>
      </c>
      <c r="J2618" t="s">
        <v>1505</v>
      </c>
      <c r="K2618" t="str">
        <f t="shared" si="80"/>
        <v>Mänkimiehentie 21 02780 Espoo</v>
      </c>
      <c r="L2618" t="str">
        <f t="shared" si="81"/>
        <v>400220 - Caraway ground HT,200492 - Lihel OY,2009,60,FI,Espoo,Mänkimiehentie 21 02780 Espoo</v>
      </c>
    </row>
    <row r="2619" spans="1:12">
      <c r="A2619" s="6" t="s">
        <v>250</v>
      </c>
      <c r="B2619" s="7" t="s">
        <v>4</v>
      </c>
      <c r="C2619" s="7">
        <v>2009</v>
      </c>
      <c r="D2619" s="8">
        <v>25</v>
      </c>
      <c r="E2619" s="4" t="s">
        <v>1474</v>
      </c>
      <c r="F2619">
        <v>0</v>
      </c>
      <c r="G2619">
        <v>0</v>
      </c>
      <c r="H2619" s="4" t="s">
        <v>1503</v>
      </c>
      <c r="I2619" t="s">
        <v>1504</v>
      </c>
      <c r="J2619" t="s">
        <v>1505</v>
      </c>
      <c r="K2619" t="str">
        <f t="shared" si="80"/>
        <v>Mänkimiehentie 21 02780 Espoo</v>
      </c>
      <c r="L2619" t="str">
        <f t="shared" si="81"/>
        <v>400229 - Mace ground HT,200492 - Lihel OY,2009,25,FI,Espoo,Mänkimiehentie 21 02780 Espoo</v>
      </c>
    </row>
    <row r="2620" spans="1:12">
      <c r="A2620" s="6" t="s">
        <v>252</v>
      </c>
      <c r="B2620" s="7" t="s">
        <v>4</v>
      </c>
      <c r="C2620" s="7">
        <v>2009</v>
      </c>
      <c r="D2620" s="8">
        <v>136.08000000000001</v>
      </c>
      <c r="E2620" s="4" t="s">
        <v>1474</v>
      </c>
      <c r="F2620">
        <v>0</v>
      </c>
      <c r="G2620">
        <v>0</v>
      </c>
      <c r="H2620" s="4" t="s">
        <v>1503</v>
      </c>
      <c r="I2620" t="s">
        <v>1504</v>
      </c>
      <c r="J2620" t="s">
        <v>1505</v>
      </c>
      <c r="K2620" t="str">
        <f t="shared" si="80"/>
        <v>Mänkimiehentie 21 02780 Espoo</v>
      </c>
      <c r="L2620" t="str">
        <f t="shared" si="81"/>
        <v>400231 - Chili powder El Grande type,200492 - Lihel OY,2009,136,08,FI,Espoo,Mänkimiehentie 21 02780 Espoo</v>
      </c>
    </row>
    <row r="2621" spans="1:12">
      <c r="A2621" s="6" t="s">
        <v>288</v>
      </c>
      <c r="B2621" s="7" t="s">
        <v>4</v>
      </c>
      <c r="C2621" s="7">
        <v>2009</v>
      </c>
      <c r="D2621" s="8">
        <v>175</v>
      </c>
      <c r="E2621" s="4" t="s">
        <v>1474</v>
      </c>
      <c r="F2621">
        <v>0</v>
      </c>
      <c r="G2621">
        <v>0</v>
      </c>
      <c r="H2621" s="4" t="s">
        <v>1503</v>
      </c>
      <c r="I2621" t="s">
        <v>1504</v>
      </c>
      <c r="J2621" t="s">
        <v>1505</v>
      </c>
      <c r="K2621" t="str">
        <f t="shared" si="80"/>
        <v>Mänkimiehentie 21 02780 Espoo</v>
      </c>
      <c r="L2621" t="str">
        <f t="shared" si="81"/>
        <v>400275 - Nutmeg ground HT,200492 - Lihel OY,2009,175,FI,Espoo,Mänkimiehentie 21 02780 Espoo</v>
      </c>
    </row>
    <row r="2622" spans="1:12">
      <c r="A2622" s="6" t="s">
        <v>300</v>
      </c>
      <c r="B2622" s="7" t="s">
        <v>4</v>
      </c>
      <c r="C2622" s="7">
        <v>2009</v>
      </c>
      <c r="D2622" s="8">
        <v>400</v>
      </c>
      <c r="E2622" s="4" t="s">
        <v>1474</v>
      </c>
      <c r="F2622">
        <v>0</v>
      </c>
      <c r="G2622">
        <v>0</v>
      </c>
      <c r="H2622" s="4" t="s">
        <v>1503</v>
      </c>
      <c r="I2622" t="s">
        <v>1504</v>
      </c>
      <c r="J2622" t="s">
        <v>1505</v>
      </c>
      <c r="K2622" t="str">
        <f t="shared" si="80"/>
        <v>Mänkimiehentie 21 02780 Espoo</v>
      </c>
      <c r="L2622" t="str">
        <f t="shared" si="81"/>
        <v>400284 - Blood powder Pork AF NOT ACTIVE,200492 - Lihel OY,2009,400,FI,Espoo,Mänkimiehentie 21 02780 Espoo</v>
      </c>
    </row>
    <row r="2623" spans="1:12">
      <c r="A2623" s="6" t="s">
        <v>302</v>
      </c>
      <c r="B2623" s="7" t="s">
        <v>4</v>
      </c>
      <c r="C2623" s="7">
        <v>2009</v>
      </c>
      <c r="D2623" s="8">
        <v>200</v>
      </c>
      <c r="E2623" s="4" t="s">
        <v>1474</v>
      </c>
      <c r="F2623">
        <v>0</v>
      </c>
      <c r="G2623">
        <v>0</v>
      </c>
      <c r="H2623" s="4" t="s">
        <v>1503</v>
      </c>
      <c r="I2623" t="s">
        <v>1504</v>
      </c>
      <c r="J2623" t="s">
        <v>1505</v>
      </c>
      <c r="K2623" t="str">
        <f t="shared" si="80"/>
        <v>Mänkimiehentie 21 02780 Espoo</v>
      </c>
      <c r="L2623" t="str">
        <f t="shared" si="81"/>
        <v>400286 - Bread crumb Wheat coloured NOT ACTIVE,200492 - Lihel OY,2009,200,FI,Espoo,Mänkimiehentie 21 02780 Espoo</v>
      </c>
    </row>
    <row r="2624" spans="1:12">
      <c r="A2624" s="6" t="s">
        <v>370</v>
      </c>
      <c r="B2624" s="7" t="s">
        <v>4</v>
      </c>
      <c r="C2624" s="7">
        <v>2009</v>
      </c>
      <c r="D2624" s="8">
        <v>5900</v>
      </c>
      <c r="E2624" s="4" t="s">
        <v>1474</v>
      </c>
      <c r="F2624">
        <v>0</v>
      </c>
      <c r="G2624">
        <v>0</v>
      </c>
      <c r="H2624" s="4" t="s">
        <v>1503</v>
      </c>
      <c r="I2624" t="s">
        <v>1504</v>
      </c>
      <c r="J2624" t="s">
        <v>1505</v>
      </c>
      <c r="K2624" t="str">
        <f t="shared" si="80"/>
        <v>Mänkimiehentie 21 02780 Espoo</v>
      </c>
      <c r="L2624" t="str">
        <f t="shared" si="81"/>
        <v>400348 - Mustardseed deheated ground HT,200492 - Lihel OY,2009,5900,FI,Espoo,Mänkimiehentie 21 02780 Espoo</v>
      </c>
    </row>
    <row r="2625" spans="1:12">
      <c r="A2625" s="6" t="s">
        <v>429</v>
      </c>
      <c r="B2625" s="7" t="s">
        <v>4</v>
      </c>
      <c r="C2625" s="7">
        <v>2009</v>
      </c>
      <c r="D2625" s="8">
        <v>8</v>
      </c>
      <c r="E2625" s="4" t="s">
        <v>1474</v>
      </c>
      <c r="F2625">
        <v>0</v>
      </c>
      <c r="G2625">
        <v>0</v>
      </c>
      <c r="H2625" s="4" t="s">
        <v>1503</v>
      </c>
      <c r="I2625" t="s">
        <v>1504</v>
      </c>
      <c r="J2625" t="s">
        <v>1505</v>
      </c>
      <c r="K2625" t="str">
        <f t="shared" si="80"/>
        <v>Mänkimiehentie 21 02780 Espoo</v>
      </c>
      <c r="L2625" t="str">
        <f t="shared" si="81"/>
        <v>400402 - Extract Basil Encapsulated,200492 - Lihel OY,2009,8,FI,Espoo,Mänkimiehentie 21 02780 Espoo</v>
      </c>
    </row>
    <row r="2626" spans="1:12">
      <c r="A2626" s="6" t="s">
        <v>455</v>
      </c>
      <c r="B2626" s="7" t="s">
        <v>4</v>
      </c>
      <c r="C2626" s="7">
        <v>2009</v>
      </c>
      <c r="D2626" s="8">
        <v>0.04</v>
      </c>
      <c r="E2626" s="4" t="s">
        <v>1474</v>
      </c>
      <c r="F2626">
        <v>0</v>
      </c>
      <c r="G2626">
        <v>0</v>
      </c>
      <c r="H2626" s="4" t="s">
        <v>1503</v>
      </c>
      <c r="I2626" t="s">
        <v>1504</v>
      </c>
      <c r="J2626" t="s">
        <v>1505</v>
      </c>
      <c r="K2626" t="str">
        <f t="shared" si="80"/>
        <v>Mänkimiehentie 21 02780 Espoo</v>
      </c>
      <c r="L2626" t="str">
        <f t="shared" si="81"/>
        <v>400427 - Flavour Jalapeno pepper,200492 - Lihel OY,2009,0,04,FI,Espoo,Mänkimiehentie 21 02780 Espoo</v>
      </c>
    </row>
    <row r="2627" spans="1:12">
      <c r="A2627" s="6" t="s">
        <v>461</v>
      </c>
      <c r="B2627" s="7" t="s">
        <v>4</v>
      </c>
      <c r="C2627" s="7">
        <v>2009</v>
      </c>
      <c r="D2627" s="8">
        <v>290</v>
      </c>
      <c r="E2627" s="4" t="s">
        <v>1474</v>
      </c>
      <c r="F2627">
        <v>0</v>
      </c>
      <c r="G2627">
        <v>0</v>
      </c>
      <c r="H2627" s="4" t="s">
        <v>1503</v>
      </c>
      <c r="I2627" t="s">
        <v>1504</v>
      </c>
      <c r="J2627" t="s">
        <v>1505</v>
      </c>
      <c r="K2627" t="str">
        <f t="shared" ref="K2627:K2690" si="82">CONCATENATE(I2627," ",H2627)</f>
        <v>Mänkimiehentie 21 02780 Espoo</v>
      </c>
      <c r="L2627" t="str">
        <f t="shared" ref="L2627:L2690" si="83">CONCATENATE(A2627,",",B2627,",",C2627,",",D2627,",",E2627,",",H2627,",",K2627)</f>
        <v>400432 - Fiber Bamboo IF AF,200492 - Lihel OY,2009,290,FI,Espoo,Mänkimiehentie 21 02780 Espoo</v>
      </c>
    </row>
    <row r="2628" spans="1:12">
      <c r="A2628" s="6" t="s">
        <v>473</v>
      </c>
      <c r="B2628" s="7" t="s">
        <v>4</v>
      </c>
      <c r="C2628" s="7">
        <v>2009</v>
      </c>
      <c r="D2628" s="8">
        <v>4.3</v>
      </c>
      <c r="E2628" s="4" t="s">
        <v>1474</v>
      </c>
      <c r="F2628">
        <v>0</v>
      </c>
      <c r="G2628">
        <v>0</v>
      </c>
      <c r="H2628" s="4" t="s">
        <v>1503</v>
      </c>
      <c r="I2628" t="s">
        <v>1504</v>
      </c>
      <c r="J2628" t="s">
        <v>1505</v>
      </c>
      <c r="K2628" t="str">
        <f t="shared" si="82"/>
        <v>Mänkimiehentie 21 02780 Espoo</v>
      </c>
      <c r="L2628" t="str">
        <f t="shared" si="83"/>
        <v>400445 - Extract Tarragon,200492 - Lihel OY,2009,4,3,FI,Espoo,Mänkimiehentie 21 02780 Espoo</v>
      </c>
    </row>
    <row r="2629" spans="1:12">
      <c r="A2629" s="6" t="s">
        <v>503</v>
      </c>
      <c r="B2629" s="7" t="s">
        <v>4</v>
      </c>
      <c r="C2629" s="7">
        <v>2009</v>
      </c>
      <c r="D2629" s="8">
        <v>200</v>
      </c>
      <c r="E2629" s="4" t="s">
        <v>1474</v>
      </c>
      <c r="F2629">
        <v>0</v>
      </c>
      <c r="G2629">
        <v>0</v>
      </c>
      <c r="H2629" s="4" t="s">
        <v>1503</v>
      </c>
      <c r="I2629" t="s">
        <v>1504</v>
      </c>
      <c r="J2629" t="s">
        <v>1505</v>
      </c>
      <c r="K2629" t="str">
        <f t="shared" si="82"/>
        <v>Mänkimiehentie 21 02780 Espoo</v>
      </c>
      <c r="L2629" t="str">
        <f t="shared" si="83"/>
        <v>400472 - Phosphate sausage pH 7.3 (E450)  59 % AF,200492 - Lihel OY,2009,200,FI,Espoo,Mänkimiehentie 21 02780 Espoo</v>
      </c>
    </row>
    <row r="2630" spans="1:12">
      <c r="A2630" s="6" t="s">
        <v>520</v>
      </c>
      <c r="B2630" s="7" t="s">
        <v>4</v>
      </c>
      <c r="C2630" s="7">
        <v>2009</v>
      </c>
      <c r="D2630" s="8">
        <v>800</v>
      </c>
      <c r="E2630" s="4" t="s">
        <v>1474</v>
      </c>
      <c r="F2630">
        <v>0</v>
      </c>
      <c r="G2630">
        <v>0</v>
      </c>
      <c r="H2630" s="4" t="s">
        <v>1503</v>
      </c>
      <c r="I2630" t="s">
        <v>1504</v>
      </c>
      <c r="J2630" t="s">
        <v>1505</v>
      </c>
      <c r="K2630" t="str">
        <f t="shared" si="82"/>
        <v>Mänkimiehentie 21 02780 Espoo</v>
      </c>
      <c r="L2630" t="str">
        <f t="shared" si="83"/>
        <v>400490 - Protein Soy concentrate IP 72 %,200492 - Lihel OY,2009,800,FI,Espoo,Mänkimiehentie 21 02780 Espoo</v>
      </c>
    </row>
    <row r="2631" spans="1:12">
      <c r="A2631" s="6" t="s">
        <v>529</v>
      </c>
      <c r="B2631" s="7" t="s">
        <v>4</v>
      </c>
      <c r="C2631" s="7">
        <v>2009</v>
      </c>
      <c r="D2631" s="8">
        <v>200</v>
      </c>
      <c r="E2631" s="4" t="s">
        <v>1474</v>
      </c>
      <c r="F2631">
        <v>0</v>
      </c>
      <c r="G2631">
        <v>0</v>
      </c>
      <c r="H2631" s="4" t="s">
        <v>1503</v>
      </c>
      <c r="I2631" t="s">
        <v>1504</v>
      </c>
      <c r="J2631" t="s">
        <v>1505</v>
      </c>
      <c r="K2631" t="str">
        <f t="shared" si="82"/>
        <v>Mänkimiehentie 21 02780 Espoo</v>
      </c>
      <c r="L2631" t="str">
        <f t="shared" si="83"/>
        <v>400498 - Protein pork Rind extract fine,200492 - Lihel OY,2009,200,FI,Espoo,Mänkimiehentie 21 02780 Espoo</v>
      </c>
    </row>
    <row r="2632" spans="1:12">
      <c r="A2632" s="6" t="s">
        <v>536</v>
      </c>
      <c r="B2632" s="7" t="s">
        <v>4</v>
      </c>
      <c r="C2632" s="7">
        <v>2009</v>
      </c>
      <c r="D2632" s="8">
        <v>100</v>
      </c>
      <c r="E2632" s="4" t="s">
        <v>1474</v>
      </c>
      <c r="F2632">
        <v>0</v>
      </c>
      <c r="G2632">
        <v>0</v>
      </c>
      <c r="H2632" s="4" t="s">
        <v>1503</v>
      </c>
      <c r="I2632" t="s">
        <v>1504</v>
      </c>
      <c r="J2632" t="s">
        <v>1505</v>
      </c>
      <c r="K2632" t="str">
        <f t="shared" si="82"/>
        <v>Mänkimiehentie 21 02780 Espoo</v>
      </c>
      <c r="L2632" t="str">
        <f t="shared" si="83"/>
        <v>400504 - Gelatin Beef 250-260 Bloom 18 mesh,200492 - Lihel OY,2009,100,FI,Espoo,Mänkimiehentie 21 02780 Espoo</v>
      </c>
    </row>
    <row r="2633" spans="1:12">
      <c r="A2633" s="6" t="s">
        <v>550</v>
      </c>
      <c r="B2633" s="7" t="s">
        <v>4</v>
      </c>
      <c r="C2633" s="7">
        <v>2009</v>
      </c>
      <c r="D2633" s="8">
        <v>125</v>
      </c>
      <c r="E2633" s="4" t="s">
        <v>1474</v>
      </c>
      <c r="F2633">
        <v>0</v>
      </c>
      <c r="G2633">
        <v>0</v>
      </c>
      <c r="H2633" s="4" t="s">
        <v>1503</v>
      </c>
      <c r="I2633" t="s">
        <v>1504</v>
      </c>
      <c r="J2633" t="s">
        <v>1505</v>
      </c>
      <c r="K2633" t="str">
        <f t="shared" si="82"/>
        <v>Mänkimiehentie 21 02780 Espoo</v>
      </c>
      <c r="L2633" t="str">
        <f t="shared" si="83"/>
        <v>400518 - Xanthan opaque (E 415),200492 - Lihel OY,2009,125,FI,Espoo,Mänkimiehentie 21 02780 Espoo</v>
      </c>
    </row>
    <row r="2634" spans="1:12">
      <c r="A2634" s="6" t="s">
        <v>561</v>
      </c>
      <c r="B2634" s="7" t="s">
        <v>4</v>
      </c>
      <c r="C2634" s="7">
        <v>2009</v>
      </c>
      <c r="D2634" s="8">
        <v>1</v>
      </c>
      <c r="E2634" s="4" t="s">
        <v>1474</v>
      </c>
      <c r="F2634">
        <v>0</v>
      </c>
      <c r="G2634">
        <v>0</v>
      </c>
      <c r="H2634" s="4" t="s">
        <v>1503</v>
      </c>
      <c r="I2634" t="s">
        <v>1504</v>
      </c>
      <c r="J2634" t="s">
        <v>1505</v>
      </c>
      <c r="K2634" t="str">
        <f t="shared" si="82"/>
        <v>Mänkimiehentie 21 02780 Espoo</v>
      </c>
      <c r="L2634" t="str">
        <f t="shared" si="83"/>
        <v>400532 - Carmine WS (E 120) 50 %,200492 - Lihel OY,2009,1,FI,Espoo,Mänkimiehentie 21 02780 Espoo</v>
      </c>
    </row>
    <row r="2635" spans="1:12">
      <c r="A2635" s="6" t="s">
        <v>2160</v>
      </c>
      <c r="B2635" s="7" t="s">
        <v>4</v>
      </c>
      <c r="C2635" s="7">
        <v>2009</v>
      </c>
      <c r="D2635" s="8">
        <v>25</v>
      </c>
      <c r="E2635" s="4" t="s">
        <v>1474</v>
      </c>
      <c r="F2635">
        <v>0</v>
      </c>
      <c r="G2635">
        <v>0</v>
      </c>
      <c r="H2635" s="4" t="s">
        <v>1503</v>
      </c>
      <c r="I2635" t="s">
        <v>1504</v>
      </c>
      <c r="J2635" t="s">
        <v>1505</v>
      </c>
      <c r="K2635" t="str">
        <f t="shared" si="82"/>
        <v>Mänkimiehentie 21 02780 Espoo</v>
      </c>
      <c r="L2635" t="str">
        <f t="shared" si="83"/>
        <v>400657 - Tomato granules 1.0,200492 - Lihel OY,2009,25,FI,Espoo,Mänkimiehentie 21 02780 Espoo</v>
      </c>
    </row>
    <row r="2636" spans="1:12">
      <c r="A2636" s="6" t="s">
        <v>709</v>
      </c>
      <c r="B2636" s="7" t="s">
        <v>4</v>
      </c>
      <c r="C2636" s="7">
        <v>2009</v>
      </c>
      <c r="D2636" s="8">
        <v>1150</v>
      </c>
      <c r="E2636" s="4" t="s">
        <v>1474</v>
      </c>
      <c r="F2636">
        <v>0</v>
      </c>
      <c r="G2636">
        <v>0</v>
      </c>
      <c r="H2636" s="4" t="s">
        <v>1503</v>
      </c>
      <c r="I2636" t="s">
        <v>1504</v>
      </c>
      <c r="J2636" t="s">
        <v>1505</v>
      </c>
      <c r="K2636" t="str">
        <f t="shared" si="82"/>
        <v>Mänkimiehentie 21 02780 Espoo</v>
      </c>
      <c r="L2636" t="str">
        <f t="shared" si="83"/>
        <v>400702 - Aquagel MP 4992 NOT ACTIVE,200492 - Lihel OY,2009,1150,FI,Espoo,Mänkimiehentie 21 02780 Espoo</v>
      </c>
    </row>
    <row r="2637" spans="1:12">
      <c r="A2637" s="6" t="s">
        <v>711</v>
      </c>
      <c r="B2637" s="7" t="s">
        <v>4</v>
      </c>
      <c r="C2637" s="7">
        <v>2009</v>
      </c>
      <c r="D2637" s="8">
        <v>40</v>
      </c>
      <c r="E2637" s="4" t="s">
        <v>1474</v>
      </c>
      <c r="F2637">
        <v>0</v>
      </c>
      <c r="G2637">
        <v>0</v>
      </c>
      <c r="H2637" s="4" t="s">
        <v>1503</v>
      </c>
      <c r="I2637" t="s">
        <v>1504</v>
      </c>
      <c r="J2637" t="s">
        <v>1505</v>
      </c>
      <c r="K2637" t="str">
        <f t="shared" si="82"/>
        <v>Mänkimiehentie 21 02780 Espoo</v>
      </c>
      <c r="L2637" t="str">
        <f t="shared" si="83"/>
        <v>400705 - Extract Turmeric liquid NOT ACTIVE,200492 - Lihel OY,2009,40,FI,Espoo,Mänkimiehentie 21 02780 Espoo</v>
      </c>
    </row>
    <row r="2638" spans="1:12">
      <c r="A2638" s="6" t="s">
        <v>814</v>
      </c>
      <c r="B2638" s="7" t="s">
        <v>4</v>
      </c>
      <c r="C2638" s="7">
        <v>2009</v>
      </c>
      <c r="D2638" s="8">
        <v>4.21</v>
      </c>
      <c r="E2638" s="4" t="s">
        <v>1474</v>
      </c>
      <c r="F2638">
        <v>0</v>
      </c>
      <c r="G2638">
        <v>0</v>
      </c>
      <c r="H2638" s="4" t="s">
        <v>1503</v>
      </c>
      <c r="I2638" t="s">
        <v>1504</v>
      </c>
      <c r="J2638" t="s">
        <v>1505</v>
      </c>
      <c r="K2638" t="str">
        <f t="shared" si="82"/>
        <v>Mänkimiehentie 21 02780 Espoo</v>
      </c>
      <c r="L2638" t="str">
        <f t="shared" si="83"/>
        <v>400825 - Flavour Lime Pickle Not active,200492 - Lihel OY,2009,4,21,FI,Espoo,Mänkimiehentie 21 02780 Espoo</v>
      </c>
    </row>
    <row r="2639" spans="1:12">
      <c r="A2639" s="6" t="s">
        <v>819</v>
      </c>
      <c r="B2639" s="7" t="s">
        <v>4</v>
      </c>
      <c r="C2639" s="7">
        <v>2009</v>
      </c>
      <c r="D2639" s="8">
        <v>25</v>
      </c>
      <c r="E2639" s="4" t="s">
        <v>1474</v>
      </c>
      <c r="F2639">
        <v>0</v>
      </c>
      <c r="G2639">
        <v>0</v>
      </c>
      <c r="H2639" s="4" t="s">
        <v>1503</v>
      </c>
      <c r="I2639" t="s">
        <v>1504</v>
      </c>
      <c r="J2639" t="s">
        <v>1505</v>
      </c>
      <c r="K2639" t="str">
        <f t="shared" si="82"/>
        <v>Mänkimiehentie 21 02780 Espoo</v>
      </c>
      <c r="L2639" t="str">
        <f t="shared" si="83"/>
        <v>400830 - Flavour Chicken NTU,200492 - Lihel OY,2009,25,FI,Espoo,Mänkimiehentie 21 02780 Espoo</v>
      </c>
    </row>
    <row r="2640" spans="1:12">
      <c r="A2640" s="6" t="s">
        <v>1358</v>
      </c>
      <c r="B2640" s="7" t="s">
        <v>4</v>
      </c>
      <c r="C2640" s="7">
        <v>2009</v>
      </c>
      <c r="D2640" s="8">
        <v>9</v>
      </c>
      <c r="E2640" s="4" t="s">
        <v>1474</v>
      </c>
      <c r="F2640">
        <v>0</v>
      </c>
      <c r="G2640">
        <v>0</v>
      </c>
      <c r="H2640" s="4" t="s">
        <v>1503</v>
      </c>
      <c r="I2640" t="s">
        <v>1504</v>
      </c>
      <c r="J2640" t="s">
        <v>1505</v>
      </c>
      <c r="K2640" t="str">
        <f t="shared" si="82"/>
        <v>Mänkimiehentie 21 02780 Espoo</v>
      </c>
      <c r="L2640" t="str">
        <f t="shared" si="83"/>
        <v>740007 - Cornflakes extra fine Not active,200492 - Lihel OY,2009,9,FI,Espoo,Mänkimiehentie 21 02780 Espoo</v>
      </c>
    </row>
    <row r="2641" spans="1:12">
      <c r="A2641" s="6" t="s">
        <v>1363</v>
      </c>
      <c r="B2641" s="7" t="s">
        <v>4</v>
      </c>
      <c r="C2641" s="7">
        <v>2009</v>
      </c>
      <c r="D2641" s="8">
        <v>80</v>
      </c>
      <c r="E2641" s="4" t="s">
        <v>1474</v>
      </c>
      <c r="F2641">
        <v>0</v>
      </c>
      <c r="G2641">
        <v>0</v>
      </c>
      <c r="H2641" s="4" t="s">
        <v>1503</v>
      </c>
      <c r="I2641" t="s">
        <v>1504</v>
      </c>
      <c r="J2641" t="s">
        <v>1505</v>
      </c>
      <c r="K2641" t="str">
        <f t="shared" si="82"/>
        <v>Mänkimiehentie 21 02780 Espoo</v>
      </c>
      <c r="L2641" t="str">
        <f t="shared" si="83"/>
        <v>740012 - Smart Salt NOT ACTIVE,200492 - Lihel OY,2009,80,FI,Espoo,Mänkimiehentie 21 02780 Espoo</v>
      </c>
    </row>
    <row r="2642" spans="1:12">
      <c r="A2642" s="6" t="s">
        <v>1365</v>
      </c>
      <c r="B2642" s="7" t="s">
        <v>4</v>
      </c>
      <c r="C2642" s="7">
        <v>2009</v>
      </c>
      <c r="D2642" s="8">
        <v>945</v>
      </c>
      <c r="E2642" s="4" t="s">
        <v>1474</v>
      </c>
      <c r="F2642">
        <v>0</v>
      </c>
      <c r="G2642">
        <v>0</v>
      </c>
      <c r="H2642" s="4" t="s">
        <v>1503</v>
      </c>
      <c r="I2642" t="s">
        <v>1504</v>
      </c>
      <c r="J2642" t="s">
        <v>1505</v>
      </c>
      <c r="K2642" t="str">
        <f t="shared" si="82"/>
        <v>Mänkimiehentie 21 02780 Espoo</v>
      </c>
      <c r="L2642" t="str">
        <f t="shared" si="83"/>
        <v>740014 - Lifos X-50 (130284/81471) Not active,200492 - Lihel OY,2009,945,FI,Espoo,Mänkimiehentie 21 02780 Espoo</v>
      </c>
    </row>
    <row r="2643" spans="1:12">
      <c r="A2643" s="6" t="s">
        <v>1366</v>
      </c>
      <c r="B2643" s="7" t="s">
        <v>4</v>
      </c>
      <c r="C2643" s="7">
        <v>2009</v>
      </c>
      <c r="D2643" s="8">
        <v>100</v>
      </c>
      <c r="E2643" s="4" t="s">
        <v>1474</v>
      </c>
      <c r="F2643">
        <v>0</v>
      </c>
      <c r="G2643">
        <v>0</v>
      </c>
      <c r="H2643" s="4" t="s">
        <v>1503</v>
      </c>
      <c r="I2643" t="s">
        <v>1504</v>
      </c>
      <c r="J2643" t="s">
        <v>1505</v>
      </c>
      <c r="K2643" t="str">
        <f t="shared" si="82"/>
        <v>Mänkimiehentie 21 02780 Espoo</v>
      </c>
      <c r="L2643" t="str">
        <f t="shared" si="83"/>
        <v>740015 - Tomaattimarinadi kalalle (130902/82669) N,200492 - Lihel OY,2009,100,FI,Espoo,Mänkimiehentie 21 02780 Espoo</v>
      </c>
    </row>
    <row r="2644" spans="1:12">
      <c r="A2644" s="6" t="s">
        <v>1367</v>
      </c>
      <c r="B2644" s="7" t="s">
        <v>4</v>
      </c>
      <c r="C2644" s="7">
        <v>2009</v>
      </c>
      <c r="D2644" s="8">
        <v>623.9</v>
      </c>
      <c r="E2644" s="4" t="s">
        <v>1474</v>
      </c>
      <c r="F2644">
        <v>0</v>
      </c>
      <c r="G2644">
        <v>0</v>
      </c>
      <c r="H2644" s="4" t="s">
        <v>1503</v>
      </c>
      <c r="I2644" t="s">
        <v>1504</v>
      </c>
      <c r="J2644" t="s">
        <v>1505</v>
      </c>
      <c r="K2644" t="str">
        <f t="shared" si="82"/>
        <v>Mänkimiehentie 21 02780 Espoo</v>
      </c>
      <c r="L2644" t="str">
        <f t="shared" si="83"/>
        <v>740016 - Mix Lihapuikko (130117/82140) Not active,200492 - Lihel OY,2009,623,9,FI,Espoo,Mänkimiehentie 21 02780 Espoo</v>
      </c>
    </row>
    <row r="2645" spans="1:12">
      <c r="A2645" s="6" t="s">
        <v>1370</v>
      </c>
      <c r="B2645" s="7" t="s">
        <v>4</v>
      </c>
      <c r="C2645" s="7">
        <v>2009</v>
      </c>
      <c r="D2645" s="8">
        <v>25</v>
      </c>
      <c r="E2645" s="4" t="s">
        <v>1474</v>
      </c>
      <c r="F2645">
        <v>0</v>
      </c>
      <c r="G2645">
        <v>0</v>
      </c>
      <c r="H2645" s="4" t="s">
        <v>1503</v>
      </c>
      <c r="I2645" t="s">
        <v>1504</v>
      </c>
      <c r="J2645" t="s">
        <v>1505</v>
      </c>
      <c r="K2645" t="str">
        <f t="shared" si="82"/>
        <v>Mänkimiehentie 21 02780 Espoo</v>
      </c>
      <c r="L2645" t="str">
        <f t="shared" si="83"/>
        <v>740020 - Textureze MT 624 Not active,200492 - Lihel OY,2009,25,FI,Espoo,Mänkimiehentie 21 02780 Espoo</v>
      </c>
    </row>
    <row r="2646" spans="1:12">
      <c r="A2646" s="6" t="s">
        <v>1373</v>
      </c>
      <c r="B2646" s="7" t="s">
        <v>4</v>
      </c>
      <c r="C2646" s="7">
        <v>2009</v>
      </c>
      <c r="D2646" s="8">
        <v>174</v>
      </c>
      <c r="E2646" s="4" t="s">
        <v>1474</v>
      </c>
      <c r="F2646">
        <v>0</v>
      </c>
      <c r="G2646">
        <v>0</v>
      </c>
      <c r="H2646" s="4" t="s">
        <v>1503</v>
      </c>
      <c r="I2646" t="s">
        <v>1504</v>
      </c>
      <c r="J2646" t="s">
        <v>1505</v>
      </c>
      <c r="K2646" t="str">
        <f t="shared" si="82"/>
        <v>Mänkimiehentie 21 02780 Espoo</v>
      </c>
      <c r="L2646" t="str">
        <f t="shared" si="83"/>
        <v>740024 - Marinade Klassik 130610 (82170) Not activ,200492 - Lihel OY,2009,174,FI,Espoo,Mänkimiehentie 21 02780 Espoo</v>
      </c>
    </row>
    <row r="2647" spans="1:12">
      <c r="A2647" s="6" t="s">
        <v>204</v>
      </c>
      <c r="B2647" s="7" t="s">
        <v>4</v>
      </c>
      <c r="C2647" s="7">
        <v>2010</v>
      </c>
      <c r="D2647" s="8">
        <v>7</v>
      </c>
      <c r="E2647" s="4" t="s">
        <v>1474</v>
      </c>
      <c r="F2647">
        <v>0</v>
      </c>
      <c r="G2647">
        <v>0</v>
      </c>
      <c r="H2647" s="4" t="s">
        <v>1503</v>
      </c>
      <c r="I2647" t="s">
        <v>1504</v>
      </c>
      <c r="J2647" t="s">
        <v>1505</v>
      </c>
      <c r="K2647" t="str">
        <f t="shared" si="82"/>
        <v>Mänkimiehentie 21 02780 Espoo</v>
      </c>
      <c r="L2647" t="str">
        <f t="shared" si="83"/>
        <v>400175 - Clove ground,200492 - Lihel OY,2010,7,FI,Espoo,Mänkimiehentie 21 02780 Espoo</v>
      </c>
    </row>
    <row r="2648" spans="1:12">
      <c r="A2648" s="6" t="s">
        <v>2128</v>
      </c>
      <c r="B2648" s="7" t="s">
        <v>4</v>
      </c>
      <c r="C2648" s="7">
        <v>2010</v>
      </c>
      <c r="D2648" s="8">
        <v>1000</v>
      </c>
      <c r="E2648" s="4" t="s">
        <v>1474</v>
      </c>
      <c r="F2648">
        <v>0</v>
      </c>
      <c r="G2648">
        <v>0</v>
      </c>
      <c r="H2648" s="4" t="s">
        <v>1503</v>
      </c>
      <c r="I2648" t="s">
        <v>1504</v>
      </c>
      <c r="J2648" t="s">
        <v>1505</v>
      </c>
      <c r="K2648" t="str">
        <f t="shared" si="82"/>
        <v>Mänkimiehentie 21 02780 Espoo</v>
      </c>
      <c r="L2648" t="str">
        <f t="shared" si="83"/>
        <v>400491 - Phosphate brine high solubility pH 9.5 (E,200492 - Lihel OY,2010,1000,FI,Espoo,Mänkimiehentie 21 02780 Espoo</v>
      </c>
    </row>
    <row r="2649" spans="1:12">
      <c r="A2649" s="6" t="s">
        <v>2136</v>
      </c>
      <c r="B2649" s="7" t="s">
        <v>4</v>
      </c>
      <c r="C2649" s="7">
        <v>2010</v>
      </c>
      <c r="D2649" s="8">
        <v>250</v>
      </c>
      <c r="E2649" s="4" t="s">
        <v>1474</v>
      </c>
      <c r="F2649">
        <v>0</v>
      </c>
      <c r="G2649">
        <v>0</v>
      </c>
      <c r="H2649" s="4" t="s">
        <v>1503</v>
      </c>
      <c r="I2649" t="s">
        <v>1504</v>
      </c>
      <c r="J2649" t="s">
        <v>1505</v>
      </c>
      <c r="K2649" t="str">
        <f t="shared" si="82"/>
        <v>Mänkimiehentie 21 02780 Espoo</v>
      </c>
      <c r="L2649" t="str">
        <f t="shared" si="83"/>
        <v>400608 - Black pepper cracked 1.15 HT,200492 - Lihel OY,2010,250,FI,Espoo,Mänkimiehentie 21 02780 Espoo</v>
      </c>
    </row>
    <row r="2650" spans="1:12">
      <c r="A2650" s="6" t="s">
        <v>1363</v>
      </c>
      <c r="B2650" s="7" t="s">
        <v>4</v>
      </c>
      <c r="C2650" s="7">
        <v>2010</v>
      </c>
      <c r="D2650" s="8">
        <v>102</v>
      </c>
      <c r="E2650" s="4" t="s">
        <v>1474</v>
      </c>
      <c r="F2650">
        <v>0</v>
      </c>
      <c r="G2650">
        <v>0</v>
      </c>
      <c r="H2650" s="4" t="s">
        <v>1503</v>
      </c>
      <c r="I2650" t="s">
        <v>1504</v>
      </c>
      <c r="J2650" t="s">
        <v>1505</v>
      </c>
      <c r="K2650" t="str">
        <f t="shared" si="82"/>
        <v>Mänkimiehentie 21 02780 Espoo</v>
      </c>
      <c r="L2650" t="str">
        <f t="shared" si="83"/>
        <v>740012 - Smart Salt NOT ACTIVE,200492 - Lihel OY,2010,102,FI,Espoo,Mänkimiehentie 21 02780 Espoo</v>
      </c>
    </row>
    <row r="2651" spans="1:12">
      <c r="A2651" s="6" t="s">
        <v>1384</v>
      </c>
      <c r="B2651" s="7" t="s">
        <v>4</v>
      </c>
      <c r="C2651" s="7">
        <v>2010</v>
      </c>
      <c r="D2651" s="8">
        <v>13.6</v>
      </c>
      <c r="E2651" s="4" t="s">
        <v>1474</v>
      </c>
      <c r="F2651">
        <v>0</v>
      </c>
      <c r="G2651">
        <v>0</v>
      </c>
      <c r="H2651" s="4" t="s">
        <v>1503</v>
      </c>
      <c r="I2651" t="s">
        <v>1504</v>
      </c>
      <c r="J2651" t="s">
        <v>1505</v>
      </c>
      <c r="K2651" t="str">
        <f t="shared" si="82"/>
        <v>Mänkimiehentie 21 02780 Espoo</v>
      </c>
      <c r="L2651" t="str">
        <f t="shared" si="83"/>
        <v>740040 - Wheat gluten text Trutex 2240 Not active,200492 - Lihel OY,2010,13,6,FI,Espoo,Mänkimiehentie 21 02780 Espoo</v>
      </c>
    </row>
    <row r="2652" spans="1:12">
      <c r="A2652" s="6" t="s">
        <v>35</v>
      </c>
      <c r="B2652" s="7" t="s">
        <v>4</v>
      </c>
      <c r="C2652" s="7">
        <v>2011</v>
      </c>
      <c r="D2652" s="8">
        <v>17</v>
      </c>
      <c r="E2652" s="4" t="s">
        <v>1474</v>
      </c>
      <c r="F2652">
        <v>0</v>
      </c>
      <c r="G2652">
        <v>0</v>
      </c>
      <c r="H2652" s="4" t="s">
        <v>1503</v>
      </c>
      <c r="I2652" t="s">
        <v>1504</v>
      </c>
      <c r="J2652" t="s">
        <v>1505</v>
      </c>
      <c r="K2652" t="str">
        <f t="shared" si="82"/>
        <v>Mänkimiehentie 21 02780 Espoo</v>
      </c>
      <c r="L2652" t="str">
        <f t="shared" si="83"/>
        <v>400021 - Sodium benzoate (E 211) granules,200492 - Lihel OY,2011,17,FI,Espoo,Mänkimiehentie 21 02780 Espoo</v>
      </c>
    </row>
    <row r="2653" spans="1:12">
      <c r="A2653" s="6" t="s">
        <v>41</v>
      </c>
      <c r="B2653" s="7" t="s">
        <v>4</v>
      </c>
      <c r="C2653" s="7">
        <v>2011</v>
      </c>
      <c r="D2653" s="8">
        <v>350</v>
      </c>
      <c r="E2653" s="4" t="s">
        <v>1474</v>
      </c>
      <c r="F2653">
        <v>0</v>
      </c>
      <c r="G2653">
        <v>0</v>
      </c>
      <c r="H2653" s="4" t="s">
        <v>1503</v>
      </c>
      <c r="I2653" t="s">
        <v>1504</v>
      </c>
      <c r="J2653" t="s">
        <v>1505</v>
      </c>
      <c r="K2653" t="str">
        <f t="shared" si="82"/>
        <v>Mänkimiehentie 21 02780 Espoo</v>
      </c>
      <c r="L2653" t="str">
        <f t="shared" si="83"/>
        <v>400025 - Citric acid (E 330) AF anhydrous (K),200492 - Lihel OY,2011,350,FI,Espoo,Mänkimiehentie 21 02780 Espoo</v>
      </c>
    </row>
    <row r="2654" spans="1:12">
      <c r="A2654" s="6" t="s">
        <v>45</v>
      </c>
      <c r="B2654" s="7" t="s">
        <v>4</v>
      </c>
      <c r="C2654" s="7">
        <v>2011</v>
      </c>
      <c r="D2654" s="8">
        <v>712.5</v>
      </c>
      <c r="E2654" s="4" t="s">
        <v>1474</v>
      </c>
      <c r="F2654">
        <v>0</v>
      </c>
      <c r="G2654">
        <v>0</v>
      </c>
      <c r="H2654" s="4" t="s">
        <v>1503</v>
      </c>
      <c r="I2654" t="s">
        <v>1504</v>
      </c>
      <c r="J2654" t="s">
        <v>1505</v>
      </c>
      <c r="K2654" t="str">
        <f t="shared" si="82"/>
        <v>Mänkimiehentie 21 02780 Espoo</v>
      </c>
      <c r="L2654" t="str">
        <f t="shared" si="83"/>
        <v>400027 - Anti caking agent (E 551) AF (nano),200492 - Lihel OY,2011,712,5,FI,Espoo,Mänkimiehentie 21 02780 Espoo</v>
      </c>
    </row>
    <row r="2655" spans="1:12">
      <c r="A2655" s="6" t="s">
        <v>63</v>
      </c>
      <c r="B2655" s="7" t="s">
        <v>4</v>
      </c>
      <c r="C2655" s="7">
        <v>2011</v>
      </c>
      <c r="D2655" s="8">
        <v>20</v>
      </c>
      <c r="E2655" s="4" t="s">
        <v>1474</v>
      </c>
      <c r="F2655">
        <v>0</v>
      </c>
      <c r="G2655">
        <v>0</v>
      </c>
      <c r="H2655" s="4" t="s">
        <v>1503</v>
      </c>
      <c r="I2655" t="s">
        <v>1504</v>
      </c>
      <c r="J2655" t="s">
        <v>1505</v>
      </c>
      <c r="K2655" t="str">
        <f t="shared" si="82"/>
        <v>Mänkimiehentie 21 02780 Espoo</v>
      </c>
      <c r="L2655" t="str">
        <f t="shared" si="83"/>
        <v>400042 - Fiber Wheat IF,200492 - Lihel OY,2011,20,FI,Espoo,Mänkimiehentie 21 02780 Espoo</v>
      </c>
    </row>
    <row r="2656" spans="1:12">
      <c r="A2656" s="6" t="s">
        <v>82</v>
      </c>
      <c r="B2656" s="7" t="s">
        <v>4</v>
      </c>
      <c r="C2656" s="7">
        <v>2011</v>
      </c>
      <c r="D2656" s="8">
        <v>28</v>
      </c>
      <c r="E2656" s="4" t="s">
        <v>1474</v>
      </c>
      <c r="F2656">
        <v>0</v>
      </c>
      <c r="G2656">
        <v>0</v>
      </c>
      <c r="H2656" s="4" t="s">
        <v>1503</v>
      </c>
      <c r="I2656" t="s">
        <v>1504</v>
      </c>
      <c r="J2656" t="s">
        <v>1505</v>
      </c>
      <c r="K2656" t="str">
        <f t="shared" si="82"/>
        <v>Mänkimiehentie 21 02780 Espoo</v>
      </c>
      <c r="L2656" t="str">
        <f t="shared" si="83"/>
        <v>400052 - Fiber Potato AF,200492 - Lihel OY,2011,28,FI,Espoo,Mänkimiehentie 21 02780 Espoo</v>
      </c>
    </row>
    <row r="2657" spans="1:12">
      <c r="A2657" s="6" t="s">
        <v>2122</v>
      </c>
      <c r="B2657" s="7" t="s">
        <v>4</v>
      </c>
      <c r="C2657" s="7">
        <v>2011</v>
      </c>
      <c r="D2657" s="8">
        <v>75</v>
      </c>
      <c r="E2657" s="4" t="s">
        <v>1474</v>
      </c>
      <c r="F2657">
        <v>0</v>
      </c>
      <c r="G2657">
        <v>0</v>
      </c>
      <c r="H2657" s="4" t="s">
        <v>1503</v>
      </c>
      <c r="I2657" t="s">
        <v>1504</v>
      </c>
      <c r="J2657" t="s">
        <v>1505</v>
      </c>
      <c r="K2657" t="str">
        <f t="shared" si="82"/>
        <v>Mänkimiehentie 21 02780 Espoo</v>
      </c>
      <c r="L2657" t="str">
        <f t="shared" si="83"/>
        <v>400071 - Stabilizing blend Xanthan. Guar (E 415. 4,200492 - Lihel OY,2011,75,FI,Espoo,Mänkimiehentie 21 02780 Espoo</v>
      </c>
    </row>
    <row r="2658" spans="1:12">
      <c r="A2658" s="6" t="s">
        <v>114</v>
      </c>
      <c r="B2658" s="7" t="s">
        <v>4</v>
      </c>
      <c r="C2658" s="7">
        <v>2011</v>
      </c>
      <c r="D2658" s="8">
        <v>3960</v>
      </c>
      <c r="E2658" s="4" t="s">
        <v>1474</v>
      </c>
      <c r="F2658">
        <v>0</v>
      </c>
      <c r="G2658">
        <v>0</v>
      </c>
      <c r="H2658" s="4" t="s">
        <v>1503</v>
      </c>
      <c r="I2658" t="s">
        <v>1504</v>
      </c>
      <c r="J2658" t="s">
        <v>1505</v>
      </c>
      <c r="K2658" t="str">
        <f t="shared" si="82"/>
        <v>Mänkimiehentie 21 02780 Espoo</v>
      </c>
      <c r="L2658" t="str">
        <f t="shared" si="83"/>
        <v>400079 - Bread crumb Wheat,200492 - Lihel OY,2011,3960,FI,Espoo,Mänkimiehentie 21 02780 Espoo</v>
      </c>
    </row>
    <row r="2659" spans="1:12">
      <c r="A2659" s="6" t="s">
        <v>171</v>
      </c>
      <c r="B2659" s="7" t="s">
        <v>4</v>
      </c>
      <c r="C2659" s="7">
        <v>2011</v>
      </c>
      <c r="D2659" s="8">
        <v>550</v>
      </c>
      <c r="E2659" s="4" t="s">
        <v>1474</v>
      </c>
      <c r="F2659">
        <v>0</v>
      </c>
      <c r="G2659">
        <v>0</v>
      </c>
      <c r="H2659" s="4" t="s">
        <v>1503</v>
      </c>
      <c r="I2659" t="s">
        <v>1504</v>
      </c>
      <c r="J2659" t="s">
        <v>1505</v>
      </c>
      <c r="K2659" t="str">
        <f t="shared" si="82"/>
        <v>Mänkimiehentie 21 02780 Espoo</v>
      </c>
      <c r="L2659" t="str">
        <f t="shared" si="83"/>
        <v>400125 - Paprika powder 100 Asta HT AF (K),200492 - Lihel OY,2011,550,FI,Espoo,Mänkimiehentie 21 02780 Espoo</v>
      </c>
    </row>
    <row r="2660" spans="1:12">
      <c r="A2660" s="6" t="s">
        <v>2140</v>
      </c>
      <c r="B2660" s="7" t="s">
        <v>4</v>
      </c>
      <c r="C2660" s="7">
        <v>2011</v>
      </c>
      <c r="D2660" s="8">
        <v>450</v>
      </c>
      <c r="E2660" s="4" t="s">
        <v>1474</v>
      </c>
      <c r="F2660">
        <v>0</v>
      </c>
      <c r="G2660">
        <v>0</v>
      </c>
      <c r="H2660" s="4" t="s">
        <v>1503</v>
      </c>
      <c r="I2660" t="s">
        <v>1504</v>
      </c>
      <c r="J2660" t="s">
        <v>1505</v>
      </c>
      <c r="K2660" t="str">
        <f t="shared" si="82"/>
        <v>Mänkimiehentie 21 02780 Espoo</v>
      </c>
      <c r="L2660" t="str">
        <f t="shared" si="83"/>
        <v>400137 - Black Pepper cracked 2.0 HT,200492 - Lihel OY,2011,450,FI,Espoo,Mänkimiehentie 21 02780 Espoo</v>
      </c>
    </row>
    <row r="2661" spans="1:12">
      <c r="A2661" s="6" t="s">
        <v>208</v>
      </c>
      <c r="B2661" s="7" t="s">
        <v>4</v>
      </c>
      <c r="C2661" s="7">
        <v>2011</v>
      </c>
      <c r="D2661" s="8">
        <v>80</v>
      </c>
      <c r="E2661" s="4" t="s">
        <v>1474</v>
      </c>
      <c r="F2661">
        <v>0</v>
      </c>
      <c r="G2661">
        <v>0</v>
      </c>
      <c r="H2661" s="4" t="s">
        <v>1503</v>
      </c>
      <c r="I2661" t="s">
        <v>1504</v>
      </c>
      <c r="J2661" t="s">
        <v>1505</v>
      </c>
      <c r="K2661" t="str">
        <f t="shared" si="82"/>
        <v>Mänkimiehentie 21 02780 Espoo</v>
      </c>
      <c r="L2661" t="str">
        <f t="shared" si="83"/>
        <v>400188 - Flavour Tomato Cooked,200492 - Lihel OY,2011,80,FI,Espoo,Mänkimiehentie 21 02780 Espoo</v>
      </c>
    </row>
    <row r="2662" spans="1:12">
      <c r="A2662" s="6" t="s">
        <v>230</v>
      </c>
      <c r="B2662" s="7" t="s">
        <v>4</v>
      </c>
      <c r="C2662" s="7">
        <v>2011</v>
      </c>
      <c r="D2662" s="8">
        <v>100</v>
      </c>
      <c r="E2662" s="4" t="s">
        <v>1474</v>
      </c>
      <c r="F2662">
        <v>0</v>
      </c>
      <c r="G2662">
        <v>0</v>
      </c>
      <c r="H2662" s="4" t="s">
        <v>1503</v>
      </c>
      <c r="I2662" t="s">
        <v>1504</v>
      </c>
      <c r="J2662" t="s">
        <v>1505</v>
      </c>
      <c r="K2662" t="str">
        <f t="shared" si="82"/>
        <v>Mänkimiehentie 21 02780 Espoo</v>
      </c>
      <c r="L2662" t="str">
        <f t="shared" si="83"/>
        <v>400218 - Ginger ground  HT AF NOT ACTIVE,200492 - Lihel OY,2011,100,FI,Espoo,Mänkimiehentie 21 02780 Espoo</v>
      </c>
    </row>
    <row r="2663" spans="1:12">
      <c r="A2663" s="6" t="s">
        <v>265</v>
      </c>
      <c r="B2663" s="7" t="s">
        <v>4</v>
      </c>
      <c r="C2663" s="7">
        <v>2011</v>
      </c>
      <c r="D2663" s="8">
        <v>200</v>
      </c>
      <c r="E2663" s="4" t="s">
        <v>1474</v>
      </c>
      <c r="F2663">
        <v>0</v>
      </c>
      <c r="G2663">
        <v>0</v>
      </c>
      <c r="H2663" s="4" t="s">
        <v>1503</v>
      </c>
      <c r="I2663" t="s">
        <v>1504</v>
      </c>
      <c r="J2663" t="s">
        <v>1505</v>
      </c>
      <c r="K2663" t="str">
        <f t="shared" si="82"/>
        <v>Mänkimiehentie 21 02780 Espoo</v>
      </c>
      <c r="L2663" t="str">
        <f t="shared" si="83"/>
        <v>400244 - Monosodium glutamate 80 mesh (E 621),200492 - Lihel OY,2011,200,FI,Espoo,Mänkimiehentie 21 02780 Espoo</v>
      </c>
    </row>
    <row r="2664" spans="1:12">
      <c r="A2664" s="6" t="s">
        <v>282</v>
      </c>
      <c r="B2664" s="7" t="s">
        <v>4</v>
      </c>
      <c r="C2664" s="7">
        <v>2011</v>
      </c>
      <c r="D2664" s="8">
        <v>5264.5</v>
      </c>
      <c r="E2664" s="4" t="s">
        <v>1474</v>
      </c>
      <c r="F2664">
        <v>0</v>
      </c>
      <c r="G2664">
        <v>0</v>
      </c>
      <c r="H2664" s="4" t="s">
        <v>1503</v>
      </c>
      <c r="I2664" t="s">
        <v>1504</v>
      </c>
      <c r="J2664" t="s">
        <v>1505</v>
      </c>
      <c r="K2664" t="str">
        <f t="shared" si="82"/>
        <v>Mänkimiehentie 21 02780 Espoo</v>
      </c>
      <c r="L2664" t="str">
        <f t="shared" si="83"/>
        <v>400267 - Estratto ND 000172 NOT ACTIVE,200492 - Lihel OY,2011,5264,5,FI,Espoo,Mänkimiehentie 21 02780 Espoo</v>
      </c>
    </row>
    <row r="2665" spans="1:12">
      <c r="A2665" s="6" t="s">
        <v>294</v>
      </c>
      <c r="B2665" s="7" t="s">
        <v>4</v>
      </c>
      <c r="C2665" s="7">
        <v>2011</v>
      </c>
      <c r="D2665" s="8">
        <v>640</v>
      </c>
      <c r="E2665" s="4" t="s">
        <v>1474</v>
      </c>
      <c r="F2665">
        <v>0</v>
      </c>
      <c r="G2665">
        <v>0</v>
      </c>
      <c r="H2665" s="4" t="s">
        <v>1503</v>
      </c>
      <c r="I2665" t="s">
        <v>1504</v>
      </c>
      <c r="J2665" t="s">
        <v>1505</v>
      </c>
      <c r="K2665" t="str">
        <f t="shared" si="82"/>
        <v>Mänkimiehentie 21 02780 Espoo</v>
      </c>
      <c r="L2665" t="str">
        <f t="shared" si="83"/>
        <v>400281 - Protein Pork  High functionality fine 92/,200492 - Lihel OY,2011,640,FI,Espoo,Mänkimiehentie 21 02780 Espoo</v>
      </c>
    </row>
    <row r="2666" spans="1:12">
      <c r="A2666" s="6" t="s">
        <v>313</v>
      </c>
      <c r="B2666" s="7" t="s">
        <v>4</v>
      </c>
      <c r="C2666" s="7">
        <v>2011</v>
      </c>
      <c r="D2666" s="8">
        <v>590</v>
      </c>
      <c r="E2666" s="4" t="s">
        <v>1474</v>
      </c>
      <c r="F2666">
        <v>0</v>
      </c>
      <c r="G2666">
        <v>0</v>
      </c>
      <c r="H2666" s="4" t="s">
        <v>1503</v>
      </c>
      <c r="I2666" t="s">
        <v>1504</v>
      </c>
      <c r="J2666" t="s">
        <v>1505</v>
      </c>
      <c r="K2666" t="str">
        <f t="shared" si="82"/>
        <v>Mänkimiehentie 21 02780 Espoo</v>
      </c>
      <c r="L2666" t="str">
        <f t="shared" si="83"/>
        <v>400297 - Mustardseed Yellow whole HT,200492 - Lihel OY,2011,590,FI,Espoo,Mänkimiehentie 21 02780 Espoo</v>
      </c>
    </row>
    <row r="2667" spans="1:12">
      <c r="A2667" s="6" t="s">
        <v>315</v>
      </c>
      <c r="B2667" s="7" t="s">
        <v>4</v>
      </c>
      <c r="C2667" s="7">
        <v>2011</v>
      </c>
      <c r="D2667" s="8">
        <v>9925</v>
      </c>
      <c r="E2667" s="4" t="s">
        <v>1474</v>
      </c>
      <c r="F2667">
        <v>0</v>
      </c>
      <c r="G2667">
        <v>0</v>
      </c>
      <c r="H2667" s="4" t="s">
        <v>1503</v>
      </c>
      <c r="I2667" t="s">
        <v>1504</v>
      </c>
      <c r="J2667" t="s">
        <v>1505</v>
      </c>
      <c r="K2667" t="str">
        <f t="shared" si="82"/>
        <v>Mänkimiehentie 21 02780 Espoo</v>
      </c>
      <c r="L2667" t="str">
        <f t="shared" si="83"/>
        <v>400300 - Trisodium citrate (E 331),200492 - Lihel OY,2011,9925,FI,Espoo,Mänkimiehentie 21 02780 Espoo</v>
      </c>
    </row>
    <row r="2668" spans="1:12">
      <c r="A2668" s="6" t="s">
        <v>320</v>
      </c>
      <c r="B2668" s="7" t="s">
        <v>4</v>
      </c>
      <c r="C2668" s="7">
        <v>2011</v>
      </c>
      <c r="D2668" s="8">
        <v>22.7</v>
      </c>
      <c r="E2668" s="4" t="s">
        <v>1474</v>
      </c>
      <c r="F2668">
        <v>0</v>
      </c>
      <c r="G2668">
        <v>0</v>
      </c>
      <c r="H2668" s="4" t="s">
        <v>1503</v>
      </c>
      <c r="I2668" t="s">
        <v>1504</v>
      </c>
      <c r="J2668" t="s">
        <v>1505</v>
      </c>
      <c r="K2668" t="str">
        <f t="shared" si="82"/>
        <v>Mänkimiehentie 21 02780 Espoo</v>
      </c>
      <c r="L2668" t="str">
        <f t="shared" si="83"/>
        <v>400305 - Guargum (E 412) AF,200492 - Lihel OY,2011,22,7,FI,Espoo,Mänkimiehentie 21 02780 Espoo</v>
      </c>
    </row>
    <row r="2669" spans="1:12">
      <c r="A2669" s="6" t="s">
        <v>332</v>
      </c>
      <c r="B2669" s="7" t="s">
        <v>4</v>
      </c>
      <c r="C2669" s="7">
        <v>2011</v>
      </c>
      <c r="D2669" s="8">
        <v>8200</v>
      </c>
      <c r="E2669" s="4" t="s">
        <v>1474</v>
      </c>
      <c r="F2669">
        <v>0</v>
      </c>
      <c r="G2669">
        <v>0</v>
      </c>
      <c r="H2669" s="4" t="s">
        <v>1503</v>
      </c>
      <c r="I2669" t="s">
        <v>1504</v>
      </c>
      <c r="J2669" t="s">
        <v>1505</v>
      </c>
      <c r="K2669" t="str">
        <f t="shared" si="82"/>
        <v>Mänkimiehentie 21 02780 Espoo</v>
      </c>
      <c r="L2669" t="str">
        <f t="shared" si="83"/>
        <v>400311 - Salt Vacuum fine refined AF,200492 - Lihel OY,2011,8200,FI,Espoo,Mänkimiehentie 21 02780 Espoo</v>
      </c>
    </row>
    <row r="2670" spans="1:12">
      <c r="A2670" s="6" t="s">
        <v>344</v>
      </c>
      <c r="B2670" s="7" t="s">
        <v>4</v>
      </c>
      <c r="C2670" s="7">
        <v>2011</v>
      </c>
      <c r="D2670" s="8">
        <v>1600</v>
      </c>
      <c r="E2670" s="4" t="s">
        <v>1474</v>
      </c>
      <c r="F2670">
        <v>0</v>
      </c>
      <c r="G2670">
        <v>0</v>
      </c>
      <c r="H2670" s="4" t="s">
        <v>1503</v>
      </c>
      <c r="I2670" t="s">
        <v>1504</v>
      </c>
      <c r="J2670" t="s">
        <v>1505</v>
      </c>
      <c r="K2670" t="str">
        <f t="shared" si="82"/>
        <v>Mänkimiehentie 21 02780 Espoo</v>
      </c>
      <c r="L2670" t="str">
        <f t="shared" si="83"/>
        <v>400321 - Sugar Granulated sucrose AF,200492 - Lihel OY,2011,1600,FI,Espoo,Mänkimiehentie 21 02780 Espoo</v>
      </c>
    </row>
    <row r="2671" spans="1:12">
      <c r="A2671" s="6" t="s">
        <v>2114</v>
      </c>
      <c r="B2671" s="7" t="s">
        <v>4</v>
      </c>
      <c r="C2671" s="7">
        <v>2011</v>
      </c>
      <c r="D2671" s="8">
        <v>500</v>
      </c>
      <c r="E2671" s="4" t="s">
        <v>1474</v>
      </c>
      <c r="F2671">
        <v>0</v>
      </c>
      <c r="G2671">
        <v>0</v>
      </c>
      <c r="H2671" s="4" t="s">
        <v>1503</v>
      </c>
      <c r="I2671" t="s">
        <v>1504</v>
      </c>
      <c r="J2671" t="s">
        <v>1505</v>
      </c>
      <c r="K2671" t="str">
        <f t="shared" si="82"/>
        <v>Mänkimiehentie 21 02780 Espoo</v>
      </c>
      <c r="L2671" t="str">
        <f t="shared" si="83"/>
        <v>400341 - Red bell pepper 2.0-3.0 HT AF,200492 - Lihel OY,2011,500,FI,Espoo,Mänkimiehentie 21 02780 Espoo</v>
      </c>
    </row>
    <row r="2672" spans="1:12">
      <c r="A2672" s="6" t="s">
        <v>370</v>
      </c>
      <c r="B2672" s="7" t="s">
        <v>4</v>
      </c>
      <c r="C2672" s="7">
        <v>2011</v>
      </c>
      <c r="D2672" s="8">
        <v>80</v>
      </c>
      <c r="E2672" s="4" t="s">
        <v>1474</v>
      </c>
      <c r="F2672">
        <v>0</v>
      </c>
      <c r="G2672">
        <v>0</v>
      </c>
      <c r="H2672" s="4" t="s">
        <v>1503</v>
      </c>
      <c r="I2672" t="s">
        <v>1504</v>
      </c>
      <c r="J2672" t="s">
        <v>1505</v>
      </c>
      <c r="K2672" t="str">
        <f t="shared" si="82"/>
        <v>Mänkimiehentie 21 02780 Espoo</v>
      </c>
      <c r="L2672" t="str">
        <f t="shared" si="83"/>
        <v>400348 - Mustardseed deheated ground HT,200492 - Lihel OY,2011,80,FI,Espoo,Mänkimiehentie 21 02780 Espoo</v>
      </c>
    </row>
    <row r="2673" spans="1:12">
      <c r="A2673" s="6" t="s">
        <v>372</v>
      </c>
      <c r="B2673" s="7" t="s">
        <v>4</v>
      </c>
      <c r="C2673" s="7">
        <v>2011</v>
      </c>
      <c r="D2673" s="8">
        <v>620</v>
      </c>
      <c r="E2673" s="4" t="s">
        <v>1474</v>
      </c>
      <c r="F2673">
        <v>0</v>
      </c>
      <c r="G2673">
        <v>0</v>
      </c>
      <c r="H2673" s="4" t="s">
        <v>1503</v>
      </c>
      <c r="I2673" t="s">
        <v>1504</v>
      </c>
      <c r="J2673" t="s">
        <v>1505</v>
      </c>
      <c r="K2673" t="str">
        <f t="shared" si="82"/>
        <v>Mänkimiehentie 21 02780 Espoo</v>
      </c>
      <c r="L2673" t="str">
        <f t="shared" si="83"/>
        <v>400349 - Mustard bran ground,200492 - Lihel OY,2011,620,FI,Espoo,Mänkimiehentie 21 02780 Espoo</v>
      </c>
    </row>
    <row r="2674" spans="1:12">
      <c r="A2674" s="6" t="s">
        <v>380</v>
      </c>
      <c r="B2674" s="7" t="s">
        <v>4</v>
      </c>
      <c r="C2674" s="7">
        <v>2011</v>
      </c>
      <c r="D2674" s="8">
        <v>175</v>
      </c>
      <c r="E2674" s="4" t="s">
        <v>1474</v>
      </c>
      <c r="F2674">
        <v>0</v>
      </c>
      <c r="G2674">
        <v>0</v>
      </c>
      <c r="H2674" s="4" t="s">
        <v>1503</v>
      </c>
      <c r="I2674" t="s">
        <v>1504</v>
      </c>
      <c r="J2674" t="s">
        <v>1505</v>
      </c>
      <c r="K2674" t="str">
        <f t="shared" si="82"/>
        <v>Mänkimiehentie 21 02780 Espoo</v>
      </c>
      <c r="L2674" t="str">
        <f t="shared" si="83"/>
        <v>400359 - Sugar Brown,200492 - Lihel OY,2011,175,FI,Espoo,Mänkimiehentie 21 02780 Espoo</v>
      </c>
    </row>
    <row r="2675" spans="1:12">
      <c r="A2675" s="6" t="s">
        <v>381</v>
      </c>
      <c r="B2675" s="7" t="s">
        <v>4</v>
      </c>
      <c r="C2675" s="7">
        <v>2011</v>
      </c>
      <c r="D2675" s="8">
        <v>11450</v>
      </c>
      <c r="E2675" s="4" t="s">
        <v>1474</v>
      </c>
      <c r="F2675">
        <v>0</v>
      </c>
      <c r="G2675">
        <v>0</v>
      </c>
      <c r="H2675" s="4" t="s">
        <v>1503</v>
      </c>
      <c r="I2675" t="s">
        <v>1504</v>
      </c>
      <c r="J2675" t="s">
        <v>1505</v>
      </c>
      <c r="K2675" t="str">
        <f t="shared" si="82"/>
        <v>Mänkimiehentie 21 02780 Espoo</v>
      </c>
      <c r="L2675" t="str">
        <f t="shared" si="83"/>
        <v>400360 - Sodium erythorbate (E 316),200492 - Lihel OY,2011,11450,FI,Espoo,Mänkimiehentie 21 02780 Espoo</v>
      </c>
    </row>
    <row r="2676" spans="1:12">
      <c r="A2676" s="6" t="s">
        <v>382</v>
      </c>
      <c r="B2676" s="7" t="s">
        <v>4</v>
      </c>
      <c r="C2676" s="7">
        <v>2011</v>
      </c>
      <c r="D2676" s="8">
        <v>2500</v>
      </c>
      <c r="E2676" s="4" t="s">
        <v>1474</v>
      </c>
      <c r="F2676">
        <v>0</v>
      </c>
      <c r="G2676">
        <v>0</v>
      </c>
      <c r="H2676" s="4" t="s">
        <v>1503</v>
      </c>
      <c r="I2676" t="s">
        <v>1504</v>
      </c>
      <c r="J2676" t="s">
        <v>1505</v>
      </c>
      <c r="K2676" t="str">
        <f t="shared" si="82"/>
        <v>Mänkimiehentie 21 02780 Espoo</v>
      </c>
      <c r="L2676" t="str">
        <f t="shared" si="83"/>
        <v>400361 - Sodium bicarbonate (E 500),200492 - Lihel OY,2011,2500,FI,Espoo,Mänkimiehentie 21 02780 Espoo</v>
      </c>
    </row>
    <row r="2677" spans="1:12">
      <c r="A2677" s="6" t="s">
        <v>383</v>
      </c>
      <c r="B2677" s="7" t="s">
        <v>4</v>
      </c>
      <c r="C2677" s="7">
        <v>2011</v>
      </c>
      <c r="D2677" s="8">
        <v>3600</v>
      </c>
      <c r="E2677" s="4" t="s">
        <v>1474</v>
      </c>
      <c r="F2677">
        <v>0</v>
      </c>
      <c r="G2677">
        <v>0</v>
      </c>
      <c r="H2677" s="4" t="s">
        <v>1503</v>
      </c>
      <c r="I2677" t="s">
        <v>1504</v>
      </c>
      <c r="J2677" t="s">
        <v>1505</v>
      </c>
      <c r="K2677" t="str">
        <f t="shared" si="82"/>
        <v>Mänkimiehentie 21 02780 Espoo</v>
      </c>
      <c r="L2677" t="str">
        <f t="shared" si="83"/>
        <v>400362 - Gluconodeltalactone (E 575),200492 - Lihel OY,2011,3600,FI,Espoo,Mänkimiehentie 21 02780 Espoo</v>
      </c>
    </row>
    <row r="2678" spans="1:12">
      <c r="A2678" s="6" t="s">
        <v>399</v>
      </c>
      <c r="B2678" s="7" t="s">
        <v>4</v>
      </c>
      <c r="C2678" s="7">
        <v>2011</v>
      </c>
      <c r="D2678" s="8">
        <v>4800</v>
      </c>
      <c r="E2678" s="4" t="s">
        <v>1474</v>
      </c>
      <c r="F2678">
        <v>0</v>
      </c>
      <c r="G2678">
        <v>0</v>
      </c>
      <c r="H2678" s="4" t="s">
        <v>1503</v>
      </c>
      <c r="I2678" t="s">
        <v>1504</v>
      </c>
      <c r="J2678" t="s">
        <v>1505</v>
      </c>
      <c r="K2678" t="str">
        <f t="shared" si="82"/>
        <v>Mänkimiehentie 21 02780 Espoo</v>
      </c>
      <c r="L2678" t="str">
        <f t="shared" si="83"/>
        <v>400377 - Maltodextrine Maize DE 12,200492 - Lihel OY,2011,4800,FI,Espoo,Mänkimiehentie 21 02780 Espoo</v>
      </c>
    </row>
    <row r="2679" spans="1:12">
      <c r="A2679" s="6" t="s">
        <v>401</v>
      </c>
      <c r="B2679" s="7" t="s">
        <v>4</v>
      </c>
      <c r="C2679" s="7">
        <v>2011</v>
      </c>
      <c r="D2679" s="8">
        <v>350</v>
      </c>
      <c r="E2679" s="4" t="s">
        <v>1474</v>
      </c>
      <c r="F2679">
        <v>0</v>
      </c>
      <c r="G2679">
        <v>0</v>
      </c>
      <c r="H2679" s="4" t="s">
        <v>1503</v>
      </c>
      <c r="I2679" t="s">
        <v>1504</v>
      </c>
      <c r="J2679" t="s">
        <v>1505</v>
      </c>
      <c r="K2679" t="str">
        <f t="shared" si="82"/>
        <v>Mänkimiehentie 21 02780 Espoo</v>
      </c>
      <c r="L2679" t="str">
        <f t="shared" si="83"/>
        <v>400379 - Wheat flour,200492 - Lihel OY,2011,350,FI,Espoo,Mänkimiehentie 21 02780 Espoo</v>
      </c>
    </row>
    <row r="2680" spans="1:12">
      <c r="A2680" s="6" t="s">
        <v>415</v>
      </c>
      <c r="B2680" s="7" t="s">
        <v>4</v>
      </c>
      <c r="C2680" s="7">
        <v>2011</v>
      </c>
      <c r="D2680" s="8">
        <v>4.0999999999999996</v>
      </c>
      <c r="E2680" s="4" t="s">
        <v>1474</v>
      </c>
      <c r="F2680">
        <v>0</v>
      </c>
      <c r="G2680">
        <v>0</v>
      </c>
      <c r="H2680" s="4" t="s">
        <v>1503</v>
      </c>
      <c r="I2680" t="s">
        <v>1504</v>
      </c>
      <c r="J2680" t="s">
        <v>1505</v>
      </c>
      <c r="K2680" t="str">
        <f t="shared" si="82"/>
        <v>Mänkimiehentie 21 02780 Espoo</v>
      </c>
      <c r="L2680" t="str">
        <f t="shared" si="83"/>
        <v>400388 - O/R Celery 8 %,200492 - Lihel OY,2011,4,1,FI,Espoo,Mänkimiehentie 21 02780 Espoo</v>
      </c>
    </row>
    <row r="2681" spans="1:12">
      <c r="A2681" s="6" t="s">
        <v>430</v>
      </c>
      <c r="B2681" s="7" t="s">
        <v>4</v>
      </c>
      <c r="C2681" s="7">
        <v>2011</v>
      </c>
      <c r="D2681" s="8">
        <v>25</v>
      </c>
      <c r="E2681" s="4" t="s">
        <v>1474</v>
      </c>
      <c r="F2681">
        <v>0</v>
      </c>
      <c r="G2681">
        <v>0</v>
      </c>
      <c r="H2681" s="4" t="s">
        <v>1503</v>
      </c>
      <c r="I2681" t="s">
        <v>1504</v>
      </c>
      <c r="J2681" t="s">
        <v>1505</v>
      </c>
      <c r="K2681" t="str">
        <f t="shared" si="82"/>
        <v>Mänkimiehentie 21 02780 Espoo</v>
      </c>
      <c r="L2681" t="str">
        <f t="shared" si="83"/>
        <v>400403 - Extract Bay Encapsulated,200492 - Lihel OY,2011,25,FI,Espoo,Mänkimiehentie 21 02780 Espoo</v>
      </c>
    </row>
    <row r="2682" spans="1:12">
      <c r="A2682" s="6" t="s">
        <v>438</v>
      </c>
      <c r="B2682" s="7" t="s">
        <v>4</v>
      </c>
      <c r="C2682" s="7">
        <v>2011</v>
      </c>
      <c r="D2682" s="8">
        <v>1.7</v>
      </c>
      <c r="E2682" s="4" t="s">
        <v>1474</v>
      </c>
      <c r="F2682">
        <v>0</v>
      </c>
      <c r="G2682">
        <v>0</v>
      </c>
      <c r="H2682" s="4" t="s">
        <v>1503</v>
      </c>
      <c r="I2682" t="s">
        <v>1504</v>
      </c>
      <c r="J2682" t="s">
        <v>1505</v>
      </c>
      <c r="K2682" t="str">
        <f t="shared" si="82"/>
        <v>Mänkimiehentie 21 02780 Espoo</v>
      </c>
      <c r="L2682" t="str">
        <f t="shared" si="83"/>
        <v>400410 - Flavour Rum liquid Not active,200492 - Lihel OY,2011,1,7,FI,Espoo,Mänkimiehentie 21 02780 Espoo</v>
      </c>
    </row>
    <row r="2683" spans="1:12">
      <c r="A2683" s="6" t="s">
        <v>476</v>
      </c>
      <c r="B2683" s="7" t="s">
        <v>4</v>
      </c>
      <c r="C2683" s="7">
        <v>2011</v>
      </c>
      <c r="D2683" s="8">
        <v>150</v>
      </c>
      <c r="E2683" s="4" t="s">
        <v>1474</v>
      </c>
      <c r="F2683">
        <v>0</v>
      </c>
      <c r="G2683">
        <v>0</v>
      </c>
      <c r="H2683" s="4" t="s">
        <v>1503</v>
      </c>
      <c r="I2683" t="s">
        <v>1504</v>
      </c>
      <c r="J2683" t="s">
        <v>1505</v>
      </c>
      <c r="K2683" t="str">
        <f t="shared" si="82"/>
        <v>Mänkimiehentie 21 02780 Espoo</v>
      </c>
      <c r="L2683" t="str">
        <f t="shared" si="83"/>
        <v>400447 - HVP Savoury,200492 - Lihel OY,2011,150,FI,Espoo,Mänkimiehentie 21 02780 Espoo</v>
      </c>
    </row>
    <row r="2684" spans="1:12">
      <c r="A2684" s="6" t="s">
        <v>484</v>
      </c>
      <c r="B2684" s="7" t="s">
        <v>4</v>
      </c>
      <c r="C2684" s="7">
        <v>2011</v>
      </c>
      <c r="D2684" s="8">
        <v>7.1</v>
      </c>
      <c r="E2684" s="4" t="s">
        <v>1474</v>
      </c>
      <c r="F2684">
        <v>0</v>
      </c>
      <c r="G2684">
        <v>0</v>
      </c>
      <c r="H2684" s="4" t="s">
        <v>1503</v>
      </c>
      <c r="I2684" t="s">
        <v>1504</v>
      </c>
      <c r="J2684" t="s">
        <v>1505</v>
      </c>
      <c r="K2684" t="str">
        <f t="shared" si="82"/>
        <v>Mänkimiehentie 21 02780 Espoo</v>
      </c>
      <c r="L2684" t="str">
        <f t="shared" si="83"/>
        <v>400453 - HVP Smoke,200492 - Lihel OY,2011,7,1,FI,Espoo,Mänkimiehentie 21 02780 Espoo</v>
      </c>
    </row>
    <row r="2685" spans="1:12">
      <c r="A2685" s="6" t="s">
        <v>486</v>
      </c>
      <c r="B2685" s="7" t="s">
        <v>4</v>
      </c>
      <c r="C2685" s="7">
        <v>2011</v>
      </c>
      <c r="D2685" s="8">
        <v>19.3</v>
      </c>
      <c r="E2685" s="4" t="s">
        <v>1474</v>
      </c>
      <c r="F2685">
        <v>0</v>
      </c>
      <c r="G2685">
        <v>0</v>
      </c>
      <c r="H2685" s="4" t="s">
        <v>1503</v>
      </c>
      <c r="I2685" t="s">
        <v>1504</v>
      </c>
      <c r="J2685" t="s">
        <v>1505</v>
      </c>
      <c r="K2685" t="str">
        <f t="shared" si="82"/>
        <v>Mänkimiehentie 21 02780 Espoo</v>
      </c>
      <c r="L2685" t="str">
        <f t="shared" si="83"/>
        <v>400455 - Flavour Chicken Roast,200492 - Lihel OY,2011,19,3,FI,Espoo,Mänkimiehentie 21 02780 Espoo</v>
      </c>
    </row>
    <row r="2686" spans="1:12">
      <c r="A2686" s="6" t="s">
        <v>490</v>
      </c>
      <c r="B2686" s="7" t="s">
        <v>4</v>
      </c>
      <c r="C2686" s="7">
        <v>2011</v>
      </c>
      <c r="D2686" s="8">
        <v>17.5</v>
      </c>
      <c r="E2686" s="4" t="s">
        <v>1474</v>
      </c>
      <c r="F2686">
        <v>0</v>
      </c>
      <c r="G2686">
        <v>0</v>
      </c>
      <c r="H2686" s="4" t="s">
        <v>1503</v>
      </c>
      <c r="I2686" t="s">
        <v>1504</v>
      </c>
      <c r="J2686" t="s">
        <v>1505</v>
      </c>
      <c r="K2686" t="str">
        <f t="shared" si="82"/>
        <v>Mänkimiehentie 21 02780 Espoo</v>
      </c>
      <c r="L2686" t="str">
        <f t="shared" si="83"/>
        <v>400459 - Potassium nitrate (E 252),200492 - Lihel OY,2011,17,5,FI,Espoo,Mänkimiehentie 21 02780 Espoo</v>
      </c>
    </row>
    <row r="2687" spans="1:12">
      <c r="A2687" s="6" t="s">
        <v>500</v>
      </c>
      <c r="B2687" s="7" t="s">
        <v>4</v>
      </c>
      <c r="C2687" s="7">
        <v>2011</v>
      </c>
      <c r="D2687" s="8">
        <v>550</v>
      </c>
      <c r="E2687" s="4" t="s">
        <v>1474</v>
      </c>
      <c r="F2687">
        <v>0</v>
      </c>
      <c r="G2687">
        <v>0</v>
      </c>
      <c r="H2687" s="4" t="s">
        <v>1503</v>
      </c>
      <c r="I2687" t="s">
        <v>1504</v>
      </c>
      <c r="J2687" t="s">
        <v>1505</v>
      </c>
      <c r="K2687" t="str">
        <f t="shared" si="82"/>
        <v>Mänkimiehentie 21 02780 Espoo</v>
      </c>
      <c r="L2687" t="str">
        <f t="shared" si="83"/>
        <v>400469 - Cumin ground HT,200492 - Lihel OY,2011,550,FI,Espoo,Mänkimiehentie 21 02780 Espoo</v>
      </c>
    </row>
    <row r="2688" spans="1:12">
      <c r="A2688" s="6" t="s">
        <v>503</v>
      </c>
      <c r="B2688" s="7" t="s">
        <v>4</v>
      </c>
      <c r="C2688" s="7">
        <v>2011</v>
      </c>
      <c r="D2688" s="8">
        <v>350</v>
      </c>
      <c r="E2688" s="4" t="s">
        <v>1474</v>
      </c>
      <c r="F2688">
        <v>0</v>
      </c>
      <c r="G2688">
        <v>0</v>
      </c>
      <c r="H2688" s="4" t="s">
        <v>1503</v>
      </c>
      <c r="I2688" t="s">
        <v>1504</v>
      </c>
      <c r="J2688" t="s">
        <v>1505</v>
      </c>
      <c r="K2688" t="str">
        <f t="shared" si="82"/>
        <v>Mänkimiehentie 21 02780 Espoo</v>
      </c>
      <c r="L2688" t="str">
        <f t="shared" si="83"/>
        <v>400472 - Phosphate sausage pH 7.3 (E450)  59 % AF,200492 - Lihel OY,2011,350,FI,Espoo,Mänkimiehentie 21 02780 Espoo</v>
      </c>
    </row>
    <row r="2689" spans="1:12">
      <c r="A2689" s="6" t="s">
        <v>2155</v>
      </c>
      <c r="B2689" s="7" t="s">
        <v>4</v>
      </c>
      <c r="C2689" s="7">
        <v>2011</v>
      </c>
      <c r="D2689" s="8">
        <v>287</v>
      </c>
      <c r="E2689" s="4" t="s">
        <v>1474</v>
      </c>
      <c r="F2689">
        <v>0</v>
      </c>
      <c r="G2689">
        <v>0</v>
      </c>
      <c r="H2689" s="4" t="s">
        <v>1503</v>
      </c>
      <c r="I2689" t="s">
        <v>1504</v>
      </c>
      <c r="J2689" t="s">
        <v>1505</v>
      </c>
      <c r="K2689" t="str">
        <f t="shared" si="82"/>
        <v>Mänkimiehentie 21 02780 Espoo</v>
      </c>
      <c r="L2689" t="str">
        <f t="shared" si="83"/>
        <v>400477 - Tomato granules 2.0-4.0 HT,200492 - Lihel OY,2011,287,FI,Espoo,Mänkimiehentie 21 02780 Espoo</v>
      </c>
    </row>
    <row r="2690" spans="1:12">
      <c r="A2690" s="6" t="s">
        <v>522</v>
      </c>
      <c r="B2690" s="7" t="s">
        <v>4</v>
      </c>
      <c r="C2690" s="7">
        <v>2011</v>
      </c>
      <c r="D2690" s="8">
        <v>7050</v>
      </c>
      <c r="E2690" s="4" t="s">
        <v>1474</v>
      </c>
      <c r="F2690">
        <v>0</v>
      </c>
      <c r="G2690">
        <v>0</v>
      </c>
      <c r="H2690" s="4" t="s">
        <v>1503</v>
      </c>
      <c r="I2690" t="s">
        <v>1504</v>
      </c>
      <c r="J2690" t="s">
        <v>1505</v>
      </c>
      <c r="K2690" t="str">
        <f t="shared" si="82"/>
        <v>Mänkimiehentie 21 02780 Espoo</v>
      </c>
      <c r="L2690" t="str">
        <f t="shared" si="83"/>
        <v>400493 - Carrageenan Semirefined (E 407a),200492 - Lihel OY,2011,7050,FI,Espoo,Mänkimiehentie 21 02780 Espoo</v>
      </c>
    </row>
    <row r="2691" spans="1:12">
      <c r="A2691" s="6" t="s">
        <v>529</v>
      </c>
      <c r="B2691" s="7" t="s">
        <v>4</v>
      </c>
      <c r="C2691" s="7">
        <v>2011</v>
      </c>
      <c r="D2691" s="8">
        <v>650</v>
      </c>
      <c r="E2691" s="4" t="s">
        <v>1474</v>
      </c>
      <c r="F2691">
        <v>0</v>
      </c>
      <c r="G2691">
        <v>0</v>
      </c>
      <c r="H2691" s="4" t="s">
        <v>1503</v>
      </c>
      <c r="I2691" t="s">
        <v>1504</v>
      </c>
      <c r="J2691" t="s">
        <v>1505</v>
      </c>
      <c r="K2691" t="str">
        <f t="shared" ref="K2691:K2754" si="84">CONCATENATE(I2691," ",H2691)</f>
        <v>Mänkimiehentie 21 02780 Espoo</v>
      </c>
      <c r="L2691" t="str">
        <f t="shared" ref="L2691:L2754" si="85">CONCATENATE(A2691,",",B2691,",",C2691,",",D2691,",",E2691,",",H2691,",",K2691)</f>
        <v>400498 - Protein pork Rind extract fine,200492 - Lihel OY,2011,650,FI,Espoo,Mänkimiehentie 21 02780 Espoo</v>
      </c>
    </row>
    <row r="2692" spans="1:12">
      <c r="A2692" s="6" t="s">
        <v>542</v>
      </c>
      <c r="B2692" s="7" t="s">
        <v>4</v>
      </c>
      <c r="C2692" s="7">
        <v>2011</v>
      </c>
      <c r="D2692" s="8">
        <v>29525</v>
      </c>
      <c r="E2692" s="4" t="s">
        <v>1474</v>
      </c>
      <c r="F2692">
        <v>0</v>
      </c>
      <c r="G2692">
        <v>0</v>
      </c>
      <c r="H2692" s="4" t="s">
        <v>1503</v>
      </c>
      <c r="I2692" t="s">
        <v>1504</v>
      </c>
      <c r="J2692" t="s">
        <v>1505</v>
      </c>
      <c r="K2692" t="str">
        <f t="shared" si="84"/>
        <v>Mänkimiehentie 21 02780 Espoo</v>
      </c>
      <c r="L2692" t="str">
        <f t="shared" si="85"/>
        <v>400510 - Starch Potato native AF,200492 - Lihel OY,2011,29525,FI,Espoo,Mänkimiehentie 21 02780 Espoo</v>
      </c>
    </row>
    <row r="2693" spans="1:12">
      <c r="A2693" s="6" t="s">
        <v>561</v>
      </c>
      <c r="B2693" s="7" t="s">
        <v>4</v>
      </c>
      <c r="C2693" s="7">
        <v>2011</v>
      </c>
      <c r="D2693" s="8">
        <v>25</v>
      </c>
      <c r="E2693" s="4" t="s">
        <v>1474</v>
      </c>
      <c r="F2693">
        <v>0</v>
      </c>
      <c r="G2693">
        <v>0</v>
      </c>
      <c r="H2693" s="4" t="s">
        <v>1503</v>
      </c>
      <c r="I2693" t="s">
        <v>1504</v>
      </c>
      <c r="J2693" t="s">
        <v>1505</v>
      </c>
      <c r="K2693" t="str">
        <f t="shared" si="84"/>
        <v>Mänkimiehentie 21 02780 Espoo</v>
      </c>
      <c r="L2693" t="str">
        <f t="shared" si="85"/>
        <v>400532 - Carmine WS (E 120) 50 %,200492 - Lihel OY,2011,25,FI,Espoo,Mänkimiehentie 21 02780 Espoo</v>
      </c>
    </row>
    <row r="2694" spans="1:12">
      <c r="A2694" s="6" t="s">
        <v>575</v>
      </c>
      <c r="B2694" s="7" t="s">
        <v>4</v>
      </c>
      <c r="C2694" s="7">
        <v>2011</v>
      </c>
      <c r="D2694" s="8">
        <v>21650</v>
      </c>
      <c r="E2694" s="4" t="s">
        <v>1474</v>
      </c>
      <c r="F2694">
        <v>0</v>
      </c>
      <c r="G2694">
        <v>0</v>
      </c>
      <c r="H2694" s="4" t="s">
        <v>1503</v>
      </c>
      <c r="I2694" t="s">
        <v>1504</v>
      </c>
      <c r="J2694" t="s">
        <v>1505</v>
      </c>
      <c r="K2694" t="str">
        <f t="shared" si="84"/>
        <v>Mänkimiehentie 21 02780 Espoo</v>
      </c>
      <c r="L2694" t="str">
        <f t="shared" si="85"/>
        <v>400546 - Dextrose fine Maize AF,200492 - Lihel OY,2011,21650,FI,Espoo,Mänkimiehentie 21 02780 Espoo</v>
      </c>
    </row>
    <row r="2695" spans="1:12">
      <c r="A2695" s="6" t="s">
        <v>633</v>
      </c>
      <c r="B2695" s="7" t="s">
        <v>4</v>
      </c>
      <c r="C2695" s="7">
        <v>2011</v>
      </c>
      <c r="D2695" s="8">
        <v>600</v>
      </c>
      <c r="E2695" s="4" t="s">
        <v>1474</v>
      </c>
      <c r="F2695">
        <v>0</v>
      </c>
      <c r="G2695">
        <v>0</v>
      </c>
      <c r="H2695" s="4" t="s">
        <v>1503</v>
      </c>
      <c r="I2695" t="s">
        <v>1504</v>
      </c>
      <c r="J2695" t="s">
        <v>1505</v>
      </c>
      <c r="K2695" t="str">
        <f t="shared" si="84"/>
        <v>Mänkimiehentie 21 02780 Espoo</v>
      </c>
      <c r="L2695" t="str">
        <f t="shared" si="85"/>
        <v>400607 - Black pepper ground HT,200492 - Lihel OY,2011,600,FI,Espoo,Mänkimiehentie 21 02780 Espoo</v>
      </c>
    </row>
    <row r="2696" spans="1:12">
      <c r="A2696" s="6" t="s">
        <v>645</v>
      </c>
      <c r="B2696" s="7" t="s">
        <v>4</v>
      </c>
      <c r="C2696" s="7">
        <v>2011</v>
      </c>
      <c r="D2696" s="8">
        <v>19</v>
      </c>
      <c r="E2696" s="4" t="s">
        <v>1474</v>
      </c>
      <c r="F2696">
        <v>0</v>
      </c>
      <c r="G2696">
        <v>0</v>
      </c>
      <c r="H2696" s="4" t="s">
        <v>1503</v>
      </c>
      <c r="I2696" t="s">
        <v>1504</v>
      </c>
      <c r="J2696" t="s">
        <v>1505</v>
      </c>
      <c r="K2696" t="str">
        <f t="shared" si="84"/>
        <v>Mänkimiehentie 21 02780 Espoo</v>
      </c>
      <c r="L2696" t="str">
        <f t="shared" si="85"/>
        <v>400624 - Rosemary rubbed HT AF,200492 - Lihel OY,2011,19,FI,Espoo,Mänkimiehentie 21 02780 Espoo</v>
      </c>
    </row>
    <row r="2697" spans="1:12">
      <c r="A2697" s="6" t="s">
        <v>657</v>
      </c>
      <c r="B2697" s="7" t="s">
        <v>4</v>
      </c>
      <c r="C2697" s="7">
        <v>2011</v>
      </c>
      <c r="D2697" s="8">
        <v>30.5</v>
      </c>
      <c r="E2697" s="4" t="s">
        <v>1474</v>
      </c>
      <c r="F2697">
        <v>0</v>
      </c>
      <c r="G2697">
        <v>0</v>
      </c>
      <c r="H2697" s="4" t="s">
        <v>1503</v>
      </c>
      <c r="I2697" t="s">
        <v>1504</v>
      </c>
      <c r="J2697" t="s">
        <v>1505</v>
      </c>
      <c r="K2697" t="str">
        <f t="shared" si="84"/>
        <v>Mänkimiehentie 21 02780 Espoo</v>
      </c>
      <c r="L2697" t="str">
        <f t="shared" si="85"/>
        <v>400642 - Flavour Lemon Peel Juicy AF,200492 - Lihel OY,2011,30,5,FI,Espoo,Mänkimiehentie 21 02780 Espoo</v>
      </c>
    </row>
    <row r="2698" spans="1:12">
      <c r="A2698" s="6" t="s">
        <v>669</v>
      </c>
      <c r="B2698" s="7" t="s">
        <v>4</v>
      </c>
      <c r="C2698" s="7">
        <v>2011</v>
      </c>
      <c r="D2698" s="8">
        <v>9</v>
      </c>
      <c r="E2698" s="4" t="s">
        <v>1474</v>
      </c>
      <c r="F2698">
        <v>0</v>
      </c>
      <c r="G2698">
        <v>0</v>
      </c>
      <c r="H2698" s="4" t="s">
        <v>1503</v>
      </c>
      <c r="I2698" t="s">
        <v>1504</v>
      </c>
      <c r="J2698" t="s">
        <v>1505</v>
      </c>
      <c r="K2698" t="str">
        <f t="shared" si="84"/>
        <v>Mänkimiehentie 21 02780 Espoo</v>
      </c>
      <c r="L2698" t="str">
        <f t="shared" si="85"/>
        <v>400653 - Flavour Beef Roast Top note,200492 - Lihel OY,2011,9,FI,Espoo,Mänkimiehentie 21 02780 Espoo</v>
      </c>
    </row>
    <row r="2699" spans="1:12">
      <c r="A2699" s="6" t="s">
        <v>674</v>
      </c>
      <c r="B2699" s="7" t="s">
        <v>4</v>
      </c>
      <c r="C2699" s="7">
        <v>2011</v>
      </c>
      <c r="D2699" s="8">
        <v>1800</v>
      </c>
      <c r="E2699" s="4" t="s">
        <v>1474</v>
      </c>
      <c r="F2699">
        <v>0</v>
      </c>
      <c r="G2699">
        <v>0</v>
      </c>
      <c r="H2699" s="4" t="s">
        <v>1503</v>
      </c>
      <c r="I2699" t="s">
        <v>1504</v>
      </c>
      <c r="J2699" t="s">
        <v>1505</v>
      </c>
      <c r="K2699" t="str">
        <f t="shared" si="84"/>
        <v>Mänkimiehentie 21 02780 Espoo</v>
      </c>
      <c r="L2699" t="str">
        <f t="shared" si="85"/>
        <v>400661 - Protein Beef fine 82/15,200492 - Lihel OY,2011,1800,FI,Espoo,Mänkimiehentie 21 02780 Espoo</v>
      </c>
    </row>
    <row r="2700" spans="1:12">
      <c r="A2700" s="6" t="s">
        <v>713</v>
      </c>
      <c r="B2700" s="7" t="s">
        <v>4</v>
      </c>
      <c r="C2700" s="7">
        <v>2011</v>
      </c>
      <c r="D2700" s="8">
        <v>675</v>
      </c>
      <c r="E2700" s="4" t="s">
        <v>1474</v>
      </c>
      <c r="F2700">
        <v>0</v>
      </c>
      <c r="G2700">
        <v>0</v>
      </c>
      <c r="H2700" s="4" t="s">
        <v>1503</v>
      </c>
      <c r="I2700" t="s">
        <v>1504</v>
      </c>
      <c r="J2700" t="s">
        <v>1505</v>
      </c>
      <c r="K2700" t="str">
        <f t="shared" si="84"/>
        <v>Mänkimiehentie 21 02780 Espoo</v>
      </c>
      <c r="L2700" t="str">
        <f t="shared" si="85"/>
        <v>400706 - Sodiumdiacetate (E 262 ii) (K),200492 - Lihel OY,2011,675,FI,Espoo,Mänkimiehentie 21 02780 Espoo</v>
      </c>
    </row>
    <row r="2701" spans="1:12">
      <c r="A2701" s="6" t="s">
        <v>717</v>
      </c>
      <c r="B2701" s="7" t="s">
        <v>4</v>
      </c>
      <c r="C2701" s="7">
        <v>2011</v>
      </c>
      <c r="D2701" s="8">
        <v>3.1</v>
      </c>
      <c r="E2701" s="4" t="s">
        <v>1474</v>
      </c>
      <c r="F2701">
        <v>0</v>
      </c>
      <c r="G2701">
        <v>0</v>
      </c>
      <c r="H2701" s="4" t="s">
        <v>1503</v>
      </c>
      <c r="I2701" t="s">
        <v>1504</v>
      </c>
      <c r="J2701" t="s">
        <v>1505</v>
      </c>
      <c r="K2701" t="str">
        <f t="shared" si="84"/>
        <v>Mänkimiehentie 21 02780 Espoo</v>
      </c>
      <c r="L2701" t="str">
        <f t="shared" si="85"/>
        <v>400710 - A/R Marjoram,200492 - Lihel OY,2011,3,1,FI,Espoo,Mänkimiehentie 21 02780 Espoo</v>
      </c>
    </row>
    <row r="2702" spans="1:12">
      <c r="A2702" s="6" t="s">
        <v>748</v>
      </c>
      <c r="B2702" s="7" t="s">
        <v>4</v>
      </c>
      <c r="C2702" s="7">
        <v>2011</v>
      </c>
      <c r="D2702" s="8">
        <v>2.5</v>
      </c>
      <c r="E2702" s="4" t="s">
        <v>1474</v>
      </c>
      <c r="F2702">
        <v>0</v>
      </c>
      <c r="G2702">
        <v>0</v>
      </c>
      <c r="H2702" s="4" t="s">
        <v>1503</v>
      </c>
      <c r="I2702" t="s">
        <v>1504</v>
      </c>
      <c r="J2702" t="s">
        <v>1505</v>
      </c>
      <c r="K2702" t="str">
        <f t="shared" si="84"/>
        <v>Mänkimiehentie 21 02780 Espoo</v>
      </c>
      <c r="L2702" t="str">
        <f t="shared" si="85"/>
        <v>400747 - Flavour Olive Black,200492 - Lihel OY,2011,2,5,FI,Espoo,Mänkimiehentie 21 02780 Espoo</v>
      </c>
    </row>
    <row r="2703" spans="1:12">
      <c r="A2703" s="6" t="s">
        <v>816</v>
      </c>
      <c r="B2703" s="7" t="s">
        <v>4</v>
      </c>
      <c r="C2703" s="7">
        <v>2011</v>
      </c>
      <c r="D2703" s="8">
        <v>1875</v>
      </c>
      <c r="E2703" s="4" t="s">
        <v>1474</v>
      </c>
      <c r="F2703">
        <v>0</v>
      </c>
      <c r="G2703">
        <v>0</v>
      </c>
      <c r="H2703" s="4" t="s">
        <v>1503</v>
      </c>
      <c r="I2703" t="s">
        <v>1504</v>
      </c>
      <c r="J2703" t="s">
        <v>1505</v>
      </c>
      <c r="K2703" t="str">
        <f t="shared" si="84"/>
        <v>Mänkimiehentie 21 02780 Espoo</v>
      </c>
      <c r="L2703" t="str">
        <f t="shared" si="85"/>
        <v>400827 - Konjak gum (E425i),200492 - Lihel OY,2011,1875,FI,Espoo,Mänkimiehentie 21 02780 Espoo</v>
      </c>
    </row>
    <row r="2704" spans="1:12">
      <c r="A2704" s="6" t="s">
        <v>822</v>
      </c>
      <c r="B2704" s="7" t="s">
        <v>4</v>
      </c>
      <c r="C2704" s="7">
        <v>2011</v>
      </c>
      <c r="D2704" s="8">
        <v>30</v>
      </c>
      <c r="E2704" s="4" t="s">
        <v>1474</v>
      </c>
      <c r="F2704">
        <v>0</v>
      </c>
      <c r="G2704">
        <v>0</v>
      </c>
      <c r="H2704" s="4" t="s">
        <v>1503</v>
      </c>
      <c r="I2704" t="s">
        <v>1504</v>
      </c>
      <c r="J2704" t="s">
        <v>1505</v>
      </c>
      <c r="K2704" t="str">
        <f t="shared" si="84"/>
        <v>Mänkimiehentie 21 02780 Espoo</v>
      </c>
      <c r="L2704" t="str">
        <f t="shared" si="85"/>
        <v>400834 - Horseradish flavor liquid,200492 - Lihel OY,2011,30,FI,Espoo,Mänkimiehentie 21 02780 Espoo</v>
      </c>
    </row>
    <row r="2705" spans="1:12">
      <c r="A2705" s="6" t="s">
        <v>828</v>
      </c>
      <c r="B2705" s="7" t="s">
        <v>4</v>
      </c>
      <c r="C2705" s="7">
        <v>2011</v>
      </c>
      <c r="D2705" s="8">
        <v>4020</v>
      </c>
      <c r="E2705" s="4" t="s">
        <v>1474</v>
      </c>
      <c r="F2705">
        <v>0</v>
      </c>
      <c r="G2705">
        <v>0</v>
      </c>
      <c r="H2705" s="4" t="s">
        <v>1503</v>
      </c>
      <c r="I2705" t="s">
        <v>1504</v>
      </c>
      <c r="J2705" t="s">
        <v>1505</v>
      </c>
      <c r="K2705" t="str">
        <f t="shared" si="84"/>
        <v>Mänkimiehentie 21 02780 Espoo</v>
      </c>
      <c r="L2705" t="str">
        <f t="shared" si="85"/>
        <v>400839 - Protein Soy isolate IP,200492 - Lihel OY,2011,4020,FI,Espoo,Mänkimiehentie 21 02780 Espoo</v>
      </c>
    </row>
    <row r="2706" spans="1:12">
      <c r="A2706" s="6" t="s">
        <v>829</v>
      </c>
      <c r="B2706" s="7" t="s">
        <v>4</v>
      </c>
      <c r="C2706" s="7">
        <v>2011</v>
      </c>
      <c r="D2706" s="8">
        <v>0.7</v>
      </c>
      <c r="E2706" s="4" t="s">
        <v>1474</v>
      </c>
      <c r="F2706">
        <v>0</v>
      </c>
      <c r="G2706">
        <v>0</v>
      </c>
      <c r="H2706" s="4" t="s">
        <v>1503</v>
      </c>
      <c r="I2706" t="s">
        <v>1504</v>
      </c>
      <c r="J2706" t="s">
        <v>1505</v>
      </c>
      <c r="K2706" t="str">
        <f t="shared" si="84"/>
        <v>Mänkimiehentie 21 02780 Espoo</v>
      </c>
      <c r="L2706" t="str">
        <f t="shared" si="85"/>
        <v>400841 - Flavour Cheese Flav-O-Lok,200492 - Lihel OY,2011,0,7,FI,Espoo,Mänkimiehentie 21 02780 Espoo</v>
      </c>
    </row>
    <row r="2707" spans="1:12">
      <c r="A2707" s="6" t="s">
        <v>858</v>
      </c>
      <c r="B2707" s="7" t="s">
        <v>4</v>
      </c>
      <c r="C2707" s="7">
        <v>2011</v>
      </c>
      <c r="D2707" s="8">
        <v>288</v>
      </c>
      <c r="E2707" s="4" t="s">
        <v>1474</v>
      </c>
      <c r="F2707">
        <v>0</v>
      </c>
      <c r="G2707">
        <v>0</v>
      </c>
      <c r="H2707" s="4" t="s">
        <v>1503</v>
      </c>
      <c r="I2707" t="s">
        <v>1504</v>
      </c>
      <c r="J2707" t="s">
        <v>1505</v>
      </c>
      <c r="K2707" t="str">
        <f t="shared" si="84"/>
        <v>Mänkimiehentie 21 02780 Espoo</v>
      </c>
      <c r="L2707" t="str">
        <f t="shared" si="85"/>
        <v>400874 - Onion minced  SB Not active,200492 - Lihel OY,2011,288,FI,Espoo,Mänkimiehentie 21 02780 Espoo</v>
      </c>
    </row>
    <row r="2708" spans="1:12">
      <c r="A2708" s="6" t="s">
        <v>863</v>
      </c>
      <c r="B2708" s="7" t="s">
        <v>4</v>
      </c>
      <c r="C2708" s="7">
        <v>2011</v>
      </c>
      <c r="D2708" s="8">
        <v>2.2999999999999998</v>
      </c>
      <c r="E2708" s="4" t="s">
        <v>1474</v>
      </c>
      <c r="F2708">
        <v>0</v>
      </c>
      <c r="G2708">
        <v>0</v>
      </c>
      <c r="H2708" s="4" t="s">
        <v>1503</v>
      </c>
      <c r="I2708" t="s">
        <v>1504</v>
      </c>
      <c r="J2708" t="s">
        <v>1505</v>
      </c>
      <c r="K2708" t="str">
        <f t="shared" si="84"/>
        <v>Mänkimiehentie 21 02780 Espoo</v>
      </c>
      <c r="L2708" t="str">
        <f t="shared" si="85"/>
        <v>400879 - Flavour Ham Riped,200492 - Lihel OY,2011,2,3,FI,Espoo,Mänkimiehentie 21 02780 Espoo</v>
      </c>
    </row>
    <row r="2709" spans="1:12">
      <c r="A2709" s="6" t="s">
        <v>864</v>
      </c>
      <c r="B2709" s="7" t="s">
        <v>4</v>
      </c>
      <c r="C2709" s="7">
        <v>2011</v>
      </c>
      <c r="D2709" s="8">
        <v>2</v>
      </c>
      <c r="E2709" s="4" t="s">
        <v>1474</v>
      </c>
      <c r="F2709">
        <v>0</v>
      </c>
      <c r="G2709">
        <v>0</v>
      </c>
      <c r="H2709" s="4" t="s">
        <v>1503</v>
      </c>
      <c r="I2709" t="s">
        <v>1504</v>
      </c>
      <c r="J2709" t="s">
        <v>1505</v>
      </c>
      <c r="K2709" t="str">
        <f t="shared" si="84"/>
        <v>Mänkimiehentie 21 02780 Espoo</v>
      </c>
      <c r="L2709" t="str">
        <f t="shared" si="85"/>
        <v>400880 - Flavour Onion Fresh,200492 - Lihel OY,2011,2,FI,Espoo,Mänkimiehentie 21 02780 Espoo</v>
      </c>
    </row>
    <row r="2710" spans="1:12">
      <c r="A2710" s="6" t="s">
        <v>865</v>
      </c>
      <c r="B2710" s="7" t="s">
        <v>4</v>
      </c>
      <c r="C2710" s="7">
        <v>2011</v>
      </c>
      <c r="D2710" s="8">
        <v>1275</v>
      </c>
      <c r="E2710" s="4" t="s">
        <v>1474</v>
      </c>
      <c r="F2710">
        <v>0</v>
      </c>
      <c r="G2710">
        <v>0</v>
      </c>
      <c r="H2710" s="4" t="s">
        <v>1503</v>
      </c>
      <c r="I2710" t="s">
        <v>1504</v>
      </c>
      <c r="J2710" t="s">
        <v>1505</v>
      </c>
      <c r="K2710" t="str">
        <f t="shared" si="84"/>
        <v>Mänkimiehentie 21 02780 Espoo</v>
      </c>
      <c r="L2710" t="str">
        <f t="shared" si="85"/>
        <v>400881 - Dextrose anhydrous maize and wheat,200492 - Lihel OY,2011,1275,FI,Espoo,Mänkimiehentie 21 02780 Espoo</v>
      </c>
    </row>
    <row r="2711" spans="1:12">
      <c r="A2711" s="6" t="s">
        <v>866</v>
      </c>
      <c r="B2711" s="7" t="s">
        <v>4</v>
      </c>
      <c r="C2711" s="7">
        <v>2011</v>
      </c>
      <c r="D2711" s="8">
        <v>575</v>
      </c>
      <c r="E2711" s="4" t="s">
        <v>1474</v>
      </c>
      <c r="F2711">
        <v>0</v>
      </c>
      <c r="G2711">
        <v>0</v>
      </c>
      <c r="H2711" s="4" t="s">
        <v>1503</v>
      </c>
      <c r="I2711" t="s">
        <v>1504</v>
      </c>
      <c r="J2711" t="s">
        <v>1505</v>
      </c>
      <c r="K2711" t="str">
        <f t="shared" si="84"/>
        <v>Mänkimiehentie 21 02780 Espoo</v>
      </c>
      <c r="L2711" t="str">
        <f t="shared" si="85"/>
        <v>400882 - Fructose,200492 - Lihel OY,2011,575,FI,Espoo,Mänkimiehentie 21 02780 Espoo</v>
      </c>
    </row>
    <row r="2712" spans="1:12">
      <c r="A2712" s="6" t="s">
        <v>867</v>
      </c>
      <c r="B2712" s="7" t="s">
        <v>4</v>
      </c>
      <c r="C2712" s="7">
        <v>2011</v>
      </c>
      <c r="D2712" s="8">
        <v>1250</v>
      </c>
      <c r="E2712" s="4" t="s">
        <v>1474</v>
      </c>
      <c r="F2712">
        <v>0</v>
      </c>
      <c r="G2712">
        <v>0</v>
      </c>
      <c r="H2712" s="4" t="s">
        <v>1503</v>
      </c>
      <c r="I2712" t="s">
        <v>1504</v>
      </c>
      <c r="J2712" t="s">
        <v>1505</v>
      </c>
      <c r="K2712" t="str">
        <f t="shared" si="84"/>
        <v>Mänkimiehentie 21 02780 Espoo</v>
      </c>
      <c r="L2712" t="str">
        <f t="shared" si="85"/>
        <v>400884 - Protein Soy Grits NOT ACTIVE,200492 - Lihel OY,2011,1250,FI,Espoo,Mänkimiehentie 21 02780 Espoo</v>
      </c>
    </row>
    <row r="2713" spans="1:12">
      <c r="A2713" s="6" t="s">
        <v>869</v>
      </c>
      <c r="B2713" s="7" t="s">
        <v>4</v>
      </c>
      <c r="C2713" s="7">
        <v>2011</v>
      </c>
      <c r="D2713" s="8">
        <v>425</v>
      </c>
      <c r="E2713" s="4" t="s">
        <v>1474</v>
      </c>
      <c r="F2713">
        <v>0</v>
      </c>
      <c r="G2713">
        <v>0</v>
      </c>
      <c r="H2713" s="4" t="s">
        <v>1503</v>
      </c>
      <c r="I2713" t="s">
        <v>1504</v>
      </c>
      <c r="J2713" t="s">
        <v>1505</v>
      </c>
      <c r="K2713" t="str">
        <f t="shared" si="84"/>
        <v>Mänkimiehentie 21 02780 Espoo</v>
      </c>
      <c r="L2713" t="str">
        <f t="shared" si="85"/>
        <v>400887 - Starch modified Waxy maize PG E1422 NOD,200492 - Lihel OY,2011,425,FI,Espoo,Mänkimiehentie 21 02780 Espoo</v>
      </c>
    </row>
    <row r="2714" spans="1:12">
      <c r="A2714" s="6" t="s">
        <v>870</v>
      </c>
      <c r="B2714" s="7" t="s">
        <v>4</v>
      </c>
      <c r="C2714" s="7">
        <v>2011</v>
      </c>
      <c r="D2714" s="8">
        <v>775</v>
      </c>
      <c r="E2714" s="4" t="s">
        <v>1474</v>
      </c>
      <c r="F2714">
        <v>0</v>
      </c>
      <c r="G2714">
        <v>0</v>
      </c>
      <c r="H2714" s="4" t="s">
        <v>1503</v>
      </c>
      <c r="I2714" t="s">
        <v>1504</v>
      </c>
      <c r="J2714" t="s">
        <v>1505</v>
      </c>
      <c r="K2714" t="str">
        <f t="shared" si="84"/>
        <v>Mänkimiehentie 21 02780 Espoo</v>
      </c>
      <c r="L2714" t="str">
        <f t="shared" si="85"/>
        <v>400888 - Starch modified Waxy maize CU E1442 NTU,200492 - Lihel OY,2011,775,FI,Espoo,Mänkimiehentie 21 02780 Espoo</v>
      </c>
    </row>
    <row r="2715" spans="1:12">
      <c r="A2715" s="6" t="s">
        <v>871</v>
      </c>
      <c r="B2715" s="7" t="s">
        <v>4</v>
      </c>
      <c r="C2715" s="7">
        <v>2011</v>
      </c>
      <c r="D2715" s="8">
        <v>925</v>
      </c>
      <c r="E2715" s="4" t="s">
        <v>1474</v>
      </c>
      <c r="F2715">
        <v>0</v>
      </c>
      <c r="G2715">
        <v>0</v>
      </c>
      <c r="H2715" s="4" t="s">
        <v>1503</v>
      </c>
      <c r="I2715" t="s">
        <v>1504</v>
      </c>
      <c r="J2715" t="s">
        <v>1505</v>
      </c>
      <c r="K2715" t="str">
        <f t="shared" si="84"/>
        <v>Mänkimiehentie 21 02780 Espoo</v>
      </c>
      <c r="L2715" t="str">
        <f t="shared" si="85"/>
        <v>400889 - Starch modified Wazy maize CU E1422 Not A,200492 - Lihel OY,2011,925,FI,Espoo,Mänkimiehentie 21 02780 Espoo</v>
      </c>
    </row>
    <row r="2716" spans="1:12">
      <c r="A2716" s="6" t="s">
        <v>872</v>
      </c>
      <c r="B2716" s="7" t="s">
        <v>4</v>
      </c>
      <c r="C2716" s="7">
        <v>2011</v>
      </c>
      <c r="D2716" s="8">
        <v>300</v>
      </c>
      <c r="E2716" s="4" t="s">
        <v>1474</v>
      </c>
      <c r="F2716">
        <v>0</v>
      </c>
      <c r="G2716">
        <v>0</v>
      </c>
      <c r="H2716" s="4" t="s">
        <v>1503</v>
      </c>
      <c r="I2716" t="s">
        <v>1504</v>
      </c>
      <c r="J2716" t="s">
        <v>1505</v>
      </c>
      <c r="K2716" t="str">
        <f t="shared" si="84"/>
        <v>Mänkimiehentie 21 02780 Espoo</v>
      </c>
      <c r="L2716" t="str">
        <f t="shared" si="85"/>
        <v>400890 - Starch modified maize bleached CU E1404,200492 - Lihel OY,2011,300,FI,Espoo,Mänkimiehentie 21 02780 Espoo</v>
      </c>
    </row>
    <row r="2717" spans="1:12">
      <c r="A2717" s="6" t="s">
        <v>873</v>
      </c>
      <c r="B2717" s="7" t="s">
        <v>4</v>
      </c>
      <c r="C2717" s="7">
        <v>2011</v>
      </c>
      <c r="D2717" s="8">
        <v>140</v>
      </c>
      <c r="E2717" s="4" t="s">
        <v>1474</v>
      </c>
      <c r="F2717">
        <v>0</v>
      </c>
      <c r="G2717">
        <v>0</v>
      </c>
      <c r="H2717" s="4" t="s">
        <v>1503</v>
      </c>
      <c r="I2717" t="s">
        <v>1504</v>
      </c>
      <c r="J2717" t="s">
        <v>1505</v>
      </c>
      <c r="K2717" t="str">
        <f t="shared" si="84"/>
        <v>Mänkimiehentie 21 02780 Espoo</v>
      </c>
      <c r="L2717" t="str">
        <f t="shared" si="85"/>
        <v>400891 - Starch modified potato PG E1450 NOT ACTIV,200492 - Lihel OY,2011,140,FI,Espoo,Mänkimiehentie 21 02780 Espoo</v>
      </c>
    </row>
    <row r="2718" spans="1:12">
      <c r="A2718" s="6" t="s">
        <v>874</v>
      </c>
      <c r="B2718" s="7" t="s">
        <v>4</v>
      </c>
      <c r="C2718" s="7">
        <v>2011</v>
      </c>
      <c r="D2718" s="8">
        <v>400</v>
      </c>
      <c r="E2718" s="4" t="s">
        <v>1474</v>
      </c>
      <c r="F2718">
        <v>0</v>
      </c>
      <c r="G2718">
        <v>0</v>
      </c>
      <c r="H2718" s="4" t="s">
        <v>1503</v>
      </c>
      <c r="I2718" t="s">
        <v>1504</v>
      </c>
      <c r="J2718" t="s">
        <v>1505</v>
      </c>
      <c r="K2718" t="str">
        <f t="shared" si="84"/>
        <v>Mänkimiehentie 21 02780 Espoo</v>
      </c>
      <c r="L2718" t="str">
        <f t="shared" si="85"/>
        <v>400892 - Starch modified  Waxy maize PG E1422 NTU,200492 - Lihel OY,2011,400,FI,Espoo,Mänkimiehentie 21 02780 Espoo</v>
      </c>
    </row>
    <row r="2719" spans="1:12">
      <c r="A2719" s="6" t="s">
        <v>875</v>
      </c>
      <c r="B2719" s="7" t="s">
        <v>4</v>
      </c>
      <c r="C2719" s="7">
        <v>2011</v>
      </c>
      <c r="D2719" s="8">
        <v>23</v>
      </c>
      <c r="E2719" s="4" t="s">
        <v>1474</v>
      </c>
      <c r="F2719">
        <v>0</v>
      </c>
      <c r="G2719">
        <v>0</v>
      </c>
      <c r="H2719" s="4" t="s">
        <v>1503</v>
      </c>
      <c r="I2719" t="s">
        <v>1504</v>
      </c>
      <c r="J2719" t="s">
        <v>1505</v>
      </c>
      <c r="K2719" t="str">
        <f t="shared" si="84"/>
        <v>Mänkimiehentie 21 02780 Espoo</v>
      </c>
      <c r="L2719" t="str">
        <f t="shared" si="85"/>
        <v>400893 - Starch Modified Tapioca E1442 Not Active,200492 - Lihel OY,2011,23,FI,Espoo,Mänkimiehentie 21 02780 Espoo</v>
      </c>
    </row>
    <row r="2720" spans="1:12">
      <c r="A2720" s="6" t="s">
        <v>876</v>
      </c>
      <c r="B2720" s="7" t="s">
        <v>4</v>
      </c>
      <c r="C2720" s="7">
        <v>2011</v>
      </c>
      <c r="D2720" s="8">
        <v>400</v>
      </c>
      <c r="E2720" s="4" t="s">
        <v>1474</v>
      </c>
      <c r="F2720">
        <v>0</v>
      </c>
      <c r="G2720">
        <v>0</v>
      </c>
      <c r="H2720" s="4" t="s">
        <v>1503</v>
      </c>
      <c r="I2720" t="s">
        <v>1504</v>
      </c>
      <c r="J2720" t="s">
        <v>1505</v>
      </c>
      <c r="K2720" t="str">
        <f t="shared" si="84"/>
        <v>Mänkimiehentie 21 02780 Espoo</v>
      </c>
      <c r="L2720" t="str">
        <f t="shared" si="85"/>
        <v>400894 - Starch modified potato PG E1414,200492 - Lihel OY,2011,400,FI,Espoo,Mänkimiehentie 21 02780 Espoo</v>
      </c>
    </row>
    <row r="2721" spans="1:12">
      <c r="A2721" s="6" t="s">
        <v>877</v>
      </c>
      <c r="B2721" s="7" t="s">
        <v>4</v>
      </c>
      <c r="C2721" s="7">
        <v>2011</v>
      </c>
      <c r="D2721" s="8">
        <v>400</v>
      </c>
      <c r="E2721" s="4" t="s">
        <v>1474</v>
      </c>
      <c r="F2721">
        <v>0</v>
      </c>
      <c r="G2721">
        <v>0</v>
      </c>
      <c r="H2721" s="4" t="s">
        <v>1503</v>
      </c>
      <c r="I2721" t="s">
        <v>1504</v>
      </c>
      <c r="J2721" t="s">
        <v>1505</v>
      </c>
      <c r="K2721" t="str">
        <f t="shared" si="84"/>
        <v>Mänkimiehentie 21 02780 Espoo</v>
      </c>
      <c r="L2721" t="str">
        <f t="shared" si="85"/>
        <v>400895 - Starch modified Waxy maize CU E1442 NTU,200492 - Lihel OY,2011,400,FI,Espoo,Mänkimiehentie 21 02780 Espoo</v>
      </c>
    </row>
    <row r="2722" spans="1:12">
      <c r="A2722" s="6" t="s">
        <v>878</v>
      </c>
      <c r="B2722" s="7" t="s">
        <v>4</v>
      </c>
      <c r="C2722" s="7">
        <v>2011</v>
      </c>
      <c r="D2722" s="8">
        <v>300</v>
      </c>
      <c r="E2722" s="4" t="s">
        <v>1474</v>
      </c>
      <c r="F2722">
        <v>0</v>
      </c>
      <c r="G2722">
        <v>0</v>
      </c>
      <c r="H2722" s="4" t="s">
        <v>1503</v>
      </c>
      <c r="I2722" t="s">
        <v>1504</v>
      </c>
      <c r="J2722" t="s">
        <v>1505</v>
      </c>
      <c r="K2722" t="str">
        <f t="shared" si="84"/>
        <v>Mänkimiehentie 21 02780 Espoo</v>
      </c>
      <c r="L2722" t="str">
        <f t="shared" si="85"/>
        <v>400896 - Protein Whey concentrate  82% Not active,200492 - Lihel OY,2011,300,FI,Espoo,Mänkimiehentie 21 02780 Espoo</v>
      </c>
    </row>
    <row r="2723" spans="1:12">
      <c r="A2723" s="6" t="s">
        <v>879</v>
      </c>
      <c r="B2723" s="7" t="s">
        <v>4</v>
      </c>
      <c r="C2723" s="7">
        <v>2011</v>
      </c>
      <c r="D2723" s="8">
        <v>150</v>
      </c>
      <c r="E2723" s="4" t="s">
        <v>1474</v>
      </c>
      <c r="F2723">
        <v>0</v>
      </c>
      <c r="G2723">
        <v>0</v>
      </c>
      <c r="H2723" s="4" t="s">
        <v>1503</v>
      </c>
      <c r="I2723" t="s">
        <v>1504</v>
      </c>
      <c r="J2723" t="s">
        <v>1505</v>
      </c>
      <c r="K2723" t="str">
        <f t="shared" si="84"/>
        <v>Mänkimiehentie 21 02780 Espoo</v>
      </c>
      <c r="L2723" t="str">
        <f t="shared" si="85"/>
        <v>400897 - Blood color (myoglobin) Pork red,200492 - Lihel OY,2011,150,FI,Espoo,Mänkimiehentie 21 02780 Espoo</v>
      </c>
    </row>
    <row r="2724" spans="1:12">
      <c r="A2724" s="6" t="s">
        <v>880</v>
      </c>
      <c r="B2724" s="7" t="s">
        <v>4</v>
      </c>
      <c r="C2724" s="7">
        <v>2011</v>
      </c>
      <c r="D2724" s="8">
        <v>4975</v>
      </c>
      <c r="E2724" s="4" t="s">
        <v>1474</v>
      </c>
      <c r="F2724">
        <v>0</v>
      </c>
      <c r="G2724">
        <v>0</v>
      </c>
      <c r="H2724" s="4" t="s">
        <v>1503</v>
      </c>
      <c r="I2724" t="s">
        <v>1504</v>
      </c>
      <c r="J2724" t="s">
        <v>1505</v>
      </c>
      <c r="K2724" t="str">
        <f t="shared" si="84"/>
        <v>Mänkimiehentie 21 02780 Espoo</v>
      </c>
      <c r="L2724" t="str">
        <f t="shared" si="85"/>
        <v>400898 - Protein pork concentrate 79 %,200492 - Lihel OY,2011,4975,FI,Espoo,Mänkimiehentie 21 02780 Espoo</v>
      </c>
    </row>
    <row r="2725" spans="1:12">
      <c r="A2725" s="6" t="s">
        <v>881</v>
      </c>
      <c r="B2725" s="7" t="s">
        <v>4</v>
      </c>
      <c r="C2725" s="7">
        <v>2011</v>
      </c>
      <c r="D2725" s="8">
        <v>380</v>
      </c>
      <c r="E2725" s="4" t="s">
        <v>1474</v>
      </c>
      <c r="F2725">
        <v>0</v>
      </c>
      <c r="G2725">
        <v>0</v>
      </c>
      <c r="H2725" s="4" t="s">
        <v>1503</v>
      </c>
      <c r="I2725" t="s">
        <v>1504</v>
      </c>
      <c r="J2725" t="s">
        <v>1505</v>
      </c>
      <c r="K2725" t="str">
        <f t="shared" si="84"/>
        <v>Mänkimiehentie 21 02780 Espoo</v>
      </c>
      <c r="L2725" t="str">
        <f t="shared" si="85"/>
        <v>400902 - Protein pork blend with vegetable fiber a,200492 - Lihel OY,2011,380,FI,Espoo,Mänkimiehentie 21 02780 Espoo</v>
      </c>
    </row>
    <row r="2726" spans="1:12">
      <c r="A2726" s="6" t="s">
        <v>884</v>
      </c>
      <c r="B2726" s="7" t="s">
        <v>4</v>
      </c>
      <c r="C2726" s="7">
        <v>2011</v>
      </c>
      <c r="D2726" s="8">
        <v>660</v>
      </c>
      <c r="E2726" s="4" t="s">
        <v>1474</v>
      </c>
      <c r="F2726">
        <v>0</v>
      </c>
      <c r="G2726">
        <v>0</v>
      </c>
      <c r="H2726" s="4" t="s">
        <v>1503</v>
      </c>
      <c r="I2726" t="s">
        <v>1504</v>
      </c>
      <c r="J2726" t="s">
        <v>1505</v>
      </c>
      <c r="K2726" t="str">
        <f t="shared" si="84"/>
        <v>Mänkimiehentie 21 02780 Espoo</v>
      </c>
      <c r="L2726" t="str">
        <f t="shared" si="85"/>
        <v>400904 - Potato flakes  for bread NOD,200492 - Lihel OY,2011,660,FI,Espoo,Mänkimiehentie 21 02780 Espoo</v>
      </c>
    </row>
    <row r="2727" spans="1:12">
      <c r="A2727" s="6" t="s">
        <v>885</v>
      </c>
      <c r="B2727" s="7" t="s">
        <v>4</v>
      </c>
      <c r="C2727" s="7">
        <v>2011</v>
      </c>
      <c r="D2727" s="8">
        <v>760</v>
      </c>
      <c r="E2727" s="4" t="s">
        <v>1474</v>
      </c>
      <c r="F2727">
        <v>0</v>
      </c>
      <c r="G2727">
        <v>0</v>
      </c>
      <c r="H2727" s="4" t="s">
        <v>1503</v>
      </c>
      <c r="I2727" t="s">
        <v>1504</v>
      </c>
      <c r="J2727" t="s">
        <v>1505</v>
      </c>
      <c r="K2727" t="str">
        <f t="shared" si="84"/>
        <v>Mänkimiehentie 21 02780 Espoo</v>
      </c>
      <c r="L2727" t="str">
        <f t="shared" si="85"/>
        <v>400905 - Fiber Vegetable blend,200492 - Lihel OY,2011,760,FI,Espoo,Mänkimiehentie 21 02780 Espoo</v>
      </c>
    </row>
    <row r="2728" spans="1:12">
      <c r="A2728" s="6" t="s">
        <v>886</v>
      </c>
      <c r="B2728" s="7" t="s">
        <v>4</v>
      </c>
      <c r="C2728" s="7">
        <v>2011</v>
      </c>
      <c r="D2728" s="8">
        <v>3600</v>
      </c>
      <c r="E2728" s="4" t="s">
        <v>1474</v>
      </c>
      <c r="F2728">
        <v>0</v>
      </c>
      <c r="G2728">
        <v>0</v>
      </c>
      <c r="H2728" s="4" t="s">
        <v>1503</v>
      </c>
      <c r="I2728" t="s">
        <v>1504</v>
      </c>
      <c r="J2728" t="s">
        <v>1505</v>
      </c>
      <c r="K2728" t="str">
        <f t="shared" si="84"/>
        <v>Mänkimiehentie 21 02780 Espoo</v>
      </c>
      <c r="L2728" t="str">
        <f t="shared" si="85"/>
        <v>400912 - Milk powder skimmed FIN,200492 - Lihel OY,2011,3600,FI,Espoo,Mänkimiehentie 21 02780 Espoo</v>
      </c>
    </row>
    <row r="2729" spans="1:12">
      <c r="A2729" s="6" t="s">
        <v>887</v>
      </c>
      <c r="B2729" s="7" t="s">
        <v>4</v>
      </c>
      <c r="C2729" s="7">
        <v>2011</v>
      </c>
      <c r="D2729" s="8">
        <v>240</v>
      </c>
      <c r="E2729" s="4" t="s">
        <v>1474</v>
      </c>
      <c r="F2729">
        <v>0</v>
      </c>
      <c r="G2729">
        <v>0</v>
      </c>
      <c r="H2729" s="4" t="s">
        <v>1503</v>
      </c>
      <c r="I2729" t="s">
        <v>1504</v>
      </c>
      <c r="J2729" t="s">
        <v>1505</v>
      </c>
      <c r="K2729" t="str">
        <f t="shared" si="84"/>
        <v>Mänkimiehentie 21 02780 Espoo</v>
      </c>
      <c r="L2729" t="str">
        <f t="shared" si="85"/>
        <v>400913 - Rice fermented,200492 - Lihel OY,2011,240,FI,Espoo,Mänkimiehentie 21 02780 Espoo</v>
      </c>
    </row>
    <row r="2730" spans="1:12">
      <c r="A2730" s="6" t="s">
        <v>888</v>
      </c>
      <c r="B2730" s="7" t="s">
        <v>4</v>
      </c>
      <c r="C2730" s="7">
        <v>2011</v>
      </c>
      <c r="D2730" s="8">
        <v>1000</v>
      </c>
      <c r="E2730" s="4" t="s">
        <v>1474</v>
      </c>
      <c r="F2730">
        <v>0</v>
      </c>
      <c r="G2730">
        <v>0</v>
      </c>
      <c r="H2730" s="4" t="s">
        <v>1503</v>
      </c>
      <c r="I2730" t="s">
        <v>1504</v>
      </c>
      <c r="J2730" t="s">
        <v>1505</v>
      </c>
      <c r="K2730" t="str">
        <f t="shared" si="84"/>
        <v>Mänkimiehentie 21 02780 Espoo</v>
      </c>
      <c r="L2730" t="str">
        <f t="shared" si="85"/>
        <v>400914 - Mustard flour NOT ACTIVE,200492 - Lihel OY,2011,1000,FI,Espoo,Mänkimiehentie 21 02780 Espoo</v>
      </c>
    </row>
    <row r="2731" spans="1:12">
      <c r="A2731" s="6" t="s">
        <v>889</v>
      </c>
      <c r="B2731" s="7" t="s">
        <v>4</v>
      </c>
      <c r="C2731" s="7">
        <v>2011</v>
      </c>
      <c r="D2731" s="8">
        <v>168.5</v>
      </c>
      <c r="E2731" s="4" t="s">
        <v>1474</v>
      </c>
      <c r="F2731">
        <v>0</v>
      </c>
      <c r="G2731">
        <v>0</v>
      </c>
      <c r="H2731" s="4" t="s">
        <v>1503</v>
      </c>
      <c r="I2731" t="s">
        <v>1504</v>
      </c>
      <c r="J2731" t="s">
        <v>1505</v>
      </c>
      <c r="K2731" t="str">
        <f t="shared" si="84"/>
        <v>Mänkimiehentie 21 02780 Espoo</v>
      </c>
      <c r="L2731" t="str">
        <f t="shared" si="85"/>
        <v>400915 - Soy Sauce,200492 - Lihel OY,2011,168,5,FI,Espoo,Mänkimiehentie 21 02780 Espoo</v>
      </c>
    </row>
    <row r="2732" spans="1:12">
      <c r="A2732" s="6" t="s">
        <v>2161</v>
      </c>
      <c r="B2732" s="7" t="s">
        <v>4</v>
      </c>
      <c r="C2732" s="7">
        <v>2011</v>
      </c>
      <c r="D2732" s="8">
        <v>300</v>
      </c>
      <c r="E2732" s="4" t="s">
        <v>1474</v>
      </c>
      <c r="F2732">
        <v>0</v>
      </c>
      <c r="G2732">
        <v>0</v>
      </c>
      <c r="H2732" s="4" t="s">
        <v>1503</v>
      </c>
      <c r="I2732" t="s">
        <v>1504</v>
      </c>
      <c r="J2732" t="s">
        <v>1505</v>
      </c>
      <c r="K2732" t="str">
        <f t="shared" si="84"/>
        <v>Mänkimiehentie 21 02780 Espoo</v>
      </c>
      <c r="L2732" t="str">
        <f t="shared" si="85"/>
        <v>400916 - Fat powder low lactose 0.1 % Not Active,200492 - Lihel OY,2011,300,FI,Espoo,Mänkimiehentie 21 02780 Espoo</v>
      </c>
    </row>
    <row r="2733" spans="1:12">
      <c r="A2733" s="6" t="s">
        <v>2148</v>
      </c>
      <c r="B2733" s="7" t="s">
        <v>4</v>
      </c>
      <c r="C2733" s="7">
        <v>2011</v>
      </c>
      <c r="D2733" s="8">
        <v>1000</v>
      </c>
      <c r="E2733" s="4" t="s">
        <v>1474</v>
      </c>
      <c r="F2733">
        <v>0</v>
      </c>
      <c r="G2733">
        <v>0</v>
      </c>
      <c r="H2733" s="4" t="s">
        <v>1503</v>
      </c>
      <c r="I2733" t="s">
        <v>1504</v>
      </c>
      <c r="J2733" t="s">
        <v>1505</v>
      </c>
      <c r="K2733" t="str">
        <f t="shared" si="84"/>
        <v>Mänkimiehentie 21 02780 Espoo</v>
      </c>
      <c r="L2733" t="str">
        <f t="shared" si="85"/>
        <v>400919 - Yogurt powder skimmed pH 4.8,200492 - Lihel OY,2011,1000,FI,Espoo,Mänkimiehentie 21 02780 Espoo</v>
      </c>
    </row>
    <row r="2734" spans="1:12">
      <c r="A2734" s="6" t="s">
        <v>891</v>
      </c>
      <c r="B2734" s="7" t="s">
        <v>4</v>
      </c>
      <c r="C2734" s="7">
        <v>2011</v>
      </c>
      <c r="D2734" s="8">
        <v>1900</v>
      </c>
      <c r="E2734" s="4" t="s">
        <v>1474</v>
      </c>
      <c r="F2734">
        <v>0</v>
      </c>
      <c r="G2734">
        <v>0</v>
      </c>
      <c r="H2734" s="4" t="s">
        <v>1503</v>
      </c>
      <c r="I2734" t="s">
        <v>1504</v>
      </c>
      <c r="J2734" t="s">
        <v>1505</v>
      </c>
      <c r="K2734" t="str">
        <f t="shared" si="84"/>
        <v>Mänkimiehentie 21 02780 Espoo</v>
      </c>
      <c r="L2734" t="str">
        <f t="shared" si="85"/>
        <v>400920 - Butter powder NTU,200492 - Lihel OY,2011,1900,FI,Espoo,Mänkimiehentie 21 02780 Espoo</v>
      </c>
    </row>
    <row r="2735" spans="1:12">
      <c r="A2735" s="6" t="s">
        <v>892</v>
      </c>
      <c r="B2735" s="7" t="s">
        <v>4</v>
      </c>
      <c r="C2735" s="7">
        <v>2011</v>
      </c>
      <c r="D2735" s="8">
        <v>600</v>
      </c>
      <c r="E2735" s="4" t="s">
        <v>1474</v>
      </c>
      <c r="F2735">
        <v>0</v>
      </c>
      <c r="G2735">
        <v>0</v>
      </c>
      <c r="H2735" s="4" t="s">
        <v>1503</v>
      </c>
      <c r="I2735" t="s">
        <v>1504</v>
      </c>
      <c r="J2735" t="s">
        <v>1505</v>
      </c>
      <c r="K2735" t="str">
        <f t="shared" si="84"/>
        <v>Mänkimiehentie 21 02780 Espoo</v>
      </c>
      <c r="L2735" t="str">
        <f t="shared" si="85"/>
        <v>400921 - Cheese powder strong NTU,200492 - Lihel OY,2011,600,FI,Espoo,Mänkimiehentie 21 02780 Espoo</v>
      </c>
    </row>
    <row r="2736" spans="1:12">
      <c r="A2736" s="6" t="s">
        <v>893</v>
      </c>
      <c r="B2736" s="7" t="s">
        <v>4</v>
      </c>
      <c r="C2736" s="7">
        <v>2011</v>
      </c>
      <c r="D2736" s="8">
        <v>120</v>
      </c>
      <c r="E2736" s="4" t="s">
        <v>1474</v>
      </c>
      <c r="F2736">
        <v>0</v>
      </c>
      <c r="G2736">
        <v>0</v>
      </c>
      <c r="H2736" s="4" t="s">
        <v>1503</v>
      </c>
      <c r="I2736" t="s">
        <v>1504</v>
      </c>
      <c r="J2736" t="s">
        <v>1505</v>
      </c>
      <c r="K2736" t="str">
        <f t="shared" si="84"/>
        <v>Mänkimiehentie 21 02780 Espoo</v>
      </c>
      <c r="L2736" t="str">
        <f t="shared" si="85"/>
        <v>400922 - Cheese powder,200492 - Lihel OY,2011,120,FI,Espoo,Mänkimiehentie 21 02780 Espoo</v>
      </c>
    </row>
    <row r="2737" spans="1:12">
      <c r="A2737" s="6" t="s">
        <v>894</v>
      </c>
      <c r="B2737" s="7" t="s">
        <v>4</v>
      </c>
      <c r="C2737" s="7">
        <v>2011</v>
      </c>
      <c r="D2737" s="8">
        <v>225</v>
      </c>
      <c r="E2737" s="4" t="s">
        <v>1474</v>
      </c>
      <c r="F2737">
        <v>0</v>
      </c>
      <c r="G2737">
        <v>0</v>
      </c>
      <c r="H2737" s="4" t="s">
        <v>1503</v>
      </c>
      <c r="I2737" t="s">
        <v>1504</v>
      </c>
      <c r="J2737" t="s">
        <v>1505</v>
      </c>
      <c r="K2737" t="str">
        <f t="shared" si="84"/>
        <v>Mänkimiehentie 21 02780 Espoo</v>
      </c>
      <c r="L2737" t="str">
        <f t="shared" si="85"/>
        <v>400923 - Fat powder palm oil NTU,200492 - Lihel OY,2011,225,FI,Espoo,Mänkimiehentie 21 02780 Espoo</v>
      </c>
    </row>
    <row r="2738" spans="1:12">
      <c r="A2738" s="6" t="s">
        <v>895</v>
      </c>
      <c r="B2738" s="7" t="s">
        <v>4</v>
      </c>
      <c r="C2738" s="7">
        <v>2011</v>
      </c>
      <c r="D2738" s="8">
        <v>36</v>
      </c>
      <c r="E2738" s="4" t="s">
        <v>1474</v>
      </c>
      <c r="F2738">
        <v>0</v>
      </c>
      <c r="G2738">
        <v>0</v>
      </c>
      <c r="H2738" s="4" t="s">
        <v>1503</v>
      </c>
      <c r="I2738" t="s">
        <v>1504</v>
      </c>
      <c r="J2738" t="s">
        <v>1505</v>
      </c>
      <c r="K2738" t="str">
        <f t="shared" si="84"/>
        <v>Mänkimiehentie 21 02780 Espoo</v>
      </c>
      <c r="L2738" t="str">
        <f t="shared" si="85"/>
        <v>400925 - Enzyme Transglutaminase,200492 - Lihel OY,2011,36,FI,Espoo,Mänkimiehentie 21 02780 Espoo</v>
      </c>
    </row>
    <row r="2739" spans="1:12">
      <c r="A2739" s="6" t="s">
        <v>896</v>
      </c>
      <c r="B2739" s="7" t="s">
        <v>4</v>
      </c>
      <c r="C2739" s="7">
        <v>2011</v>
      </c>
      <c r="D2739" s="8">
        <v>46.8</v>
      </c>
      <c r="E2739" s="4" t="s">
        <v>1474</v>
      </c>
      <c r="F2739">
        <v>0</v>
      </c>
      <c r="G2739">
        <v>0</v>
      </c>
      <c r="H2739" s="4" t="s">
        <v>1503</v>
      </c>
      <c r="I2739" t="s">
        <v>1504</v>
      </c>
      <c r="J2739" t="s">
        <v>1505</v>
      </c>
      <c r="K2739" t="str">
        <f t="shared" si="84"/>
        <v>Mänkimiehentie 21 02780 Espoo</v>
      </c>
      <c r="L2739" t="str">
        <f t="shared" si="85"/>
        <v>400926 - Yoghurt powder extra sour NOD,200492 - Lihel OY,2011,46,8,FI,Espoo,Mänkimiehentie 21 02780 Espoo</v>
      </c>
    </row>
    <row r="2740" spans="1:12">
      <c r="A2740" s="6" t="s">
        <v>898</v>
      </c>
      <c r="B2740" s="7" t="s">
        <v>4</v>
      </c>
      <c r="C2740" s="7">
        <v>2011</v>
      </c>
      <c r="D2740" s="8">
        <v>980</v>
      </c>
      <c r="E2740" s="4" t="s">
        <v>1474</v>
      </c>
      <c r="F2740">
        <v>0</v>
      </c>
      <c r="G2740">
        <v>0</v>
      </c>
      <c r="H2740" s="4" t="s">
        <v>1503</v>
      </c>
      <c r="I2740" t="s">
        <v>1504</v>
      </c>
      <c r="J2740" t="s">
        <v>1505</v>
      </c>
      <c r="K2740" t="str">
        <f t="shared" si="84"/>
        <v>Mänkimiehentie 21 02780 Espoo</v>
      </c>
      <c r="L2740" t="str">
        <f t="shared" si="85"/>
        <v>400929 - Potato flakes NOT ACTIVE,200492 - Lihel OY,2011,980,FI,Espoo,Mänkimiehentie 21 02780 Espoo</v>
      </c>
    </row>
    <row r="2741" spans="1:12">
      <c r="A2741" s="6" t="s">
        <v>899</v>
      </c>
      <c r="B2741" s="7" t="s">
        <v>4</v>
      </c>
      <c r="C2741" s="7">
        <v>2011</v>
      </c>
      <c r="D2741" s="8">
        <v>43.3</v>
      </c>
      <c r="E2741" s="4" t="s">
        <v>1474</v>
      </c>
      <c r="F2741">
        <v>0</v>
      </c>
      <c r="G2741">
        <v>0</v>
      </c>
      <c r="H2741" s="4" t="s">
        <v>1503</v>
      </c>
      <c r="I2741" t="s">
        <v>1504</v>
      </c>
      <c r="J2741" t="s">
        <v>1505</v>
      </c>
      <c r="K2741" t="str">
        <f t="shared" si="84"/>
        <v>Mänkimiehentie 21 02780 Espoo</v>
      </c>
      <c r="L2741" t="str">
        <f t="shared" si="85"/>
        <v>400931 - Aspartame SIX NOD,200492 - Lihel OY,2011,43,3,FI,Espoo,Mänkimiehentie 21 02780 Espoo</v>
      </c>
    </row>
    <row r="2742" spans="1:12">
      <c r="A2742" s="6" t="s">
        <v>900</v>
      </c>
      <c r="B2742" s="7" t="s">
        <v>4</v>
      </c>
      <c r="C2742" s="7">
        <v>2011</v>
      </c>
      <c r="D2742" s="8">
        <v>50</v>
      </c>
      <c r="E2742" s="4" t="s">
        <v>1474</v>
      </c>
      <c r="F2742">
        <v>0</v>
      </c>
      <c r="G2742">
        <v>0</v>
      </c>
      <c r="H2742" s="4" t="s">
        <v>1503</v>
      </c>
      <c r="I2742" t="s">
        <v>1504</v>
      </c>
      <c r="J2742" t="s">
        <v>1505</v>
      </c>
      <c r="K2742" t="str">
        <f t="shared" si="84"/>
        <v>Mänkimiehentie 21 02780 Espoo</v>
      </c>
      <c r="L2742" t="str">
        <f t="shared" si="85"/>
        <v>400932 - Tripotassium Citrate (E332),200492 - Lihel OY,2011,50,FI,Espoo,Mänkimiehentie 21 02780 Espoo</v>
      </c>
    </row>
    <row r="2743" spans="1:12">
      <c r="A2743" s="6" t="s">
        <v>901</v>
      </c>
      <c r="B2743" s="7" t="s">
        <v>4</v>
      </c>
      <c r="C2743" s="7">
        <v>2011</v>
      </c>
      <c r="D2743" s="8">
        <v>50</v>
      </c>
      <c r="E2743" s="4" t="s">
        <v>1474</v>
      </c>
      <c r="F2743">
        <v>0</v>
      </c>
      <c r="G2743">
        <v>0</v>
      </c>
      <c r="H2743" s="4" t="s">
        <v>1503</v>
      </c>
      <c r="I2743" t="s">
        <v>1504</v>
      </c>
      <c r="J2743" t="s">
        <v>1505</v>
      </c>
      <c r="K2743" t="str">
        <f t="shared" si="84"/>
        <v>Mänkimiehentie 21 02780 Espoo</v>
      </c>
      <c r="L2743" t="str">
        <f t="shared" si="85"/>
        <v>400933 - Magnesium carbonate (E 504),200492 - Lihel OY,2011,50,FI,Espoo,Mänkimiehentie 21 02780 Espoo</v>
      </c>
    </row>
    <row r="2744" spans="1:12">
      <c r="A2744" s="6" t="s">
        <v>902</v>
      </c>
      <c r="B2744" s="7" t="s">
        <v>4</v>
      </c>
      <c r="C2744" s="7">
        <v>2011</v>
      </c>
      <c r="D2744" s="8">
        <v>25</v>
      </c>
      <c r="E2744" s="4" t="s">
        <v>1474</v>
      </c>
      <c r="F2744">
        <v>0</v>
      </c>
      <c r="G2744">
        <v>0</v>
      </c>
      <c r="H2744" s="4" t="s">
        <v>1503</v>
      </c>
      <c r="I2744" t="s">
        <v>1504</v>
      </c>
      <c r="J2744" t="s">
        <v>1505</v>
      </c>
      <c r="K2744" t="str">
        <f t="shared" si="84"/>
        <v>Mänkimiehentie 21 02780 Espoo</v>
      </c>
      <c r="L2744" t="str">
        <f t="shared" si="85"/>
        <v>400934 - Titanium Dioxide (E 171),200492 - Lihel OY,2011,25,FI,Espoo,Mänkimiehentie 21 02780 Espoo</v>
      </c>
    </row>
    <row r="2745" spans="1:12">
      <c r="A2745" s="6" t="s">
        <v>903</v>
      </c>
      <c r="B2745" s="7" t="s">
        <v>4</v>
      </c>
      <c r="C2745" s="7">
        <v>2011</v>
      </c>
      <c r="D2745" s="8">
        <v>50</v>
      </c>
      <c r="E2745" s="4" t="s">
        <v>1474</v>
      </c>
      <c r="F2745">
        <v>0</v>
      </c>
      <c r="G2745">
        <v>0</v>
      </c>
      <c r="H2745" s="4" t="s">
        <v>1503</v>
      </c>
      <c r="I2745" t="s">
        <v>1504</v>
      </c>
      <c r="J2745" t="s">
        <v>1505</v>
      </c>
      <c r="K2745" t="str">
        <f t="shared" si="84"/>
        <v>Mänkimiehentie 21 02780 Espoo</v>
      </c>
      <c r="L2745" t="str">
        <f t="shared" si="85"/>
        <v>400937 - Lecithin Sunflower (E322) NTU,200492 - Lihel OY,2011,50,FI,Espoo,Mänkimiehentie 21 02780 Espoo</v>
      </c>
    </row>
    <row r="2746" spans="1:12">
      <c r="A2746" s="6" t="s">
        <v>904</v>
      </c>
      <c r="B2746" s="7" t="s">
        <v>4</v>
      </c>
      <c r="C2746" s="7">
        <v>2011</v>
      </c>
      <c r="D2746" s="8">
        <v>750</v>
      </c>
      <c r="E2746" s="4" t="s">
        <v>1474</v>
      </c>
      <c r="F2746">
        <v>0</v>
      </c>
      <c r="G2746">
        <v>0</v>
      </c>
      <c r="H2746" s="4" t="s">
        <v>1503</v>
      </c>
      <c r="I2746" t="s">
        <v>1504</v>
      </c>
      <c r="J2746" t="s">
        <v>1505</v>
      </c>
      <c r="K2746" t="str">
        <f t="shared" si="84"/>
        <v>Mänkimiehentie 21 02780 Espoo</v>
      </c>
      <c r="L2746" t="str">
        <f t="shared" si="85"/>
        <v>400938 - Acid Erythorbic (E 315),200492 - Lihel OY,2011,750,FI,Espoo,Mänkimiehentie 21 02780 Espoo</v>
      </c>
    </row>
    <row r="2747" spans="1:12">
      <c r="A2747" s="6" t="s">
        <v>905</v>
      </c>
      <c r="B2747" s="7" t="s">
        <v>4</v>
      </c>
      <c r="C2747" s="7">
        <v>2011</v>
      </c>
      <c r="D2747" s="8">
        <v>650</v>
      </c>
      <c r="E2747" s="4" t="s">
        <v>1474</v>
      </c>
      <c r="F2747">
        <v>0</v>
      </c>
      <c r="G2747">
        <v>0</v>
      </c>
      <c r="H2747" s="4" t="s">
        <v>1503</v>
      </c>
      <c r="I2747" t="s">
        <v>1504</v>
      </c>
      <c r="J2747" t="s">
        <v>1505</v>
      </c>
      <c r="K2747" t="str">
        <f t="shared" si="84"/>
        <v>Mänkimiehentie 21 02780 Espoo</v>
      </c>
      <c r="L2747" t="str">
        <f t="shared" si="85"/>
        <v>400939 - Sodium Alginaatti  (E401) Not Active,200492 - Lihel OY,2011,650,FI,Espoo,Mänkimiehentie 21 02780 Espoo</v>
      </c>
    </row>
    <row r="2748" spans="1:12">
      <c r="A2748" s="6" t="s">
        <v>906</v>
      </c>
      <c r="B2748" s="7" t="s">
        <v>4</v>
      </c>
      <c r="C2748" s="7">
        <v>2011</v>
      </c>
      <c r="D2748" s="8">
        <v>75</v>
      </c>
      <c r="E2748" s="4" t="s">
        <v>1474</v>
      </c>
      <c r="F2748">
        <v>0</v>
      </c>
      <c r="G2748">
        <v>0</v>
      </c>
      <c r="H2748" s="4" t="s">
        <v>1503</v>
      </c>
      <c r="I2748" t="s">
        <v>1504</v>
      </c>
      <c r="J2748" t="s">
        <v>1505</v>
      </c>
      <c r="K2748" t="str">
        <f t="shared" si="84"/>
        <v>Mänkimiehentie 21 02780 Espoo</v>
      </c>
      <c r="L2748" t="str">
        <f t="shared" si="85"/>
        <v>400940 - Thickening blend NOT ACTIVE,200492 - Lihel OY,2011,75,FI,Espoo,Mänkimiehentie 21 02780 Espoo</v>
      </c>
    </row>
    <row r="2749" spans="1:12">
      <c r="A2749" s="6" t="s">
        <v>907</v>
      </c>
      <c r="B2749" s="7" t="s">
        <v>4</v>
      </c>
      <c r="C2749" s="7">
        <v>2011</v>
      </c>
      <c r="D2749" s="8">
        <v>25</v>
      </c>
      <c r="E2749" s="4" t="s">
        <v>1474</v>
      </c>
      <c r="F2749">
        <v>0</v>
      </c>
      <c r="G2749">
        <v>0</v>
      </c>
      <c r="H2749" s="4" t="s">
        <v>1503</v>
      </c>
      <c r="I2749" t="s">
        <v>1504</v>
      </c>
      <c r="J2749" t="s">
        <v>1505</v>
      </c>
      <c r="K2749" t="str">
        <f t="shared" si="84"/>
        <v>Mänkimiehentie 21 02780 Espoo</v>
      </c>
      <c r="L2749" t="str">
        <f t="shared" si="85"/>
        <v>400942 - Ammonium chloride,200492 - Lihel OY,2011,25,FI,Espoo,Mänkimiehentie 21 02780 Espoo</v>
      </c>
    </row>
    <row r="2750" spans="1:12">
      <c r="A2750" s="6" t="s">
        <v>908</v>
      </c>
      <c r="B2750" s="7" t="s">
        <v>4</v>
      </c>
      <c r="C2750" s="7">
        <v>2011</v>
      </c>
      <c r="D2750" s="8">
        <v>5</v>
      </c>
      <c r="E2750" s="4" t="s">
        <v>1474</v>
      </c>
      <c r="F2750">
        <v>0</v>
      </c>
      <c r="G2750">
        <v>0</v>
      </c>
      <c r="H2750" s="4" t="s">
        <v>1503</v>
      </c>
      <c r="I2750" t="s">
        <v>1504</v>
      </c>
      <c r="J2750" t="s">
        <v>1505</v>
      </c>
      <c r="K2750" t="str">
        <f t="shared" si="84"/>
        <v>Mänkimiehentie 21 02780 Espoo</v>
      </c>
      <c r="L2750" t="str">
        <f t="shared" si="85"/>
        <v>400943 - Disodium edetate (E 385) Not active,200492 - Lihel OY,2011,5,FI,Espoo,Mänkimiehentie 21 02780 Espoo</v>
      </c>
    </row>
    <row r="2751" spans="1:12">
      <c r="A2751" s="6" t="s">
        <v>909</v>
      </c>
      <c r="B2751" s="7" t="s">
        <v>4</v>
      </c>
      <c r="C2751" s="7">
        <v>2011</v>
      </c>
      <c r="D2751" s="8">
        <v>23.4</v>
      </c>
      <c r="E2751" s="4" t="s">
        <v>1474</v>
      </c>
      <c r="F2751">
        <v>0</v>
      </c>
      <c r="G2751">
        <v>0</v>
      </c>
      <c r="H2751" s="4" t="s">
        <v>1503</v>
      </c>
      <c r="I2751" t="s">
        <v>1504</v>
      </c>
      <c r="J2751" t="s">
        <v>1505</v>
      </c>
      <c r="K2751" t="str">
        <f t="shared" si="84"/>
        <v>Mänkimiehentie 21 02780 Espoo</v>
      </c>
      <c r="L2751" t="str">
        <f t="shared" si="85"/>
        <v>400945 - Sodium Metabisulphite (E 223) Not Active,200492 - Lihel OY,2011,23,4,FI,Espoo,Mänkimiehentie 21 02780 Espoo</v>
      </c>
    </row>
    <row r="2752" spans="1:12">
      <c r="A2752" s="6" t="s">
        <v>910</v>
      </c>
      <c r="B2752" s="7" t="s">
        <v>4</v>
      </c>
      <c r="C2752" s="7">
        <v>2011</v>
      </c>
      <c r="D2752" s="8">
        <v>167.1</v>
      </c>
      <c r="E2752" s="4" t="s">
        <v>1474</v>
      </c>
      <c r="F2752">
        <v>0</v>
      </c>
      <c r="G2752">
        <v>0</v>
      </c>
      <c r="H2752" s="4" t="s">
        <v>1503</v>
      </c>
      <c r="I2752" t="s">
        <v>1504</v>
      </c>
      <c r="J2752" t="s">
        <v>1505</v>
      </c>
      <c r="K2752" t="str">
        <f t="shared" si="84"/>
        <v>Mänkimiehentie 21 02780 Espoo</v>
      </c>
      <c r="L2752" t="str">
        <f t="shared" si="85"/>
        <v>400947 - Sodium-L-lactate (E 325) NOT ACTIVE,200492 - Lihel OY,2011,167,1,FI,Espoo,Mänkimiehentie 21 02780 Espoo</v>
      </c>
    </row>
    <row r="2753" spans="1:12">
      <c r="A2753" s="6" t="s">
        <v>912</v>
      </c>
      <c r="B2753" s="7" t="s">
        <v>4</v>
      </c>
      <c r="C2753" s="7">
        <v>2011</v>
      </c>
      <c r="D2753" s="8">
        <v>1380</v>
      </c>
      <c r="E2753" s="4" t="s">
        <v>1474</v>
      </c>
      <c r="F2753">
        <v>0</v>
      </c>
      <c r="G2753">
        <v>0</v>
      </c>
      <c r="H2753" s="4" t="s">
        <v>1503</v>
      </c>
      <c r="I2753" t="s">
        <v>1504</v>
      </c>
      <c r="J2753" t="s">
        <v>1505</v>
      </c>
      <c r="K2753" t="str">
        <f t="shared" si="84"/>
        <v>Mänkimiehentie 21 02780 Espoo</v>
      </c>
      <c r="L2753" t="str">
        <f t="shared" si="85"/>
        <v>400952 - Protein and  fiber blend Not Active,200492 - Lihel OY,2011,1380,FI,Espoo,Mänkimiehentie 21 02780 Espoo</v>
      </c>
    </row>
    <row r="2754" spans="1:12">
      <c r="A2754" s="6" t="s">
        <v>913</v>
      </c>
      <c r="B2754" s="7" t="s">
        <v>4</v>
      </c>
      <c r="C2754" s="7">
        <v>2011</v>
      </c>
      <c r="D2754" s="8">
        <v>1300</v>
      </c>
      <c r="E2754" s="4" t="s">
        <v>1474</v>
      </c>
      <c r="F2754">
        <v>0</v>
      </c>
      <c r="G2754">
        <v>0</v>
      </c>
      <c r="H2754" s="4" t="s">
        <v>1503</v>
      </c>
      <c r="I2754" t="s">
        <v>1504</v>
      </c>
      <c r="J2754" t="s">
        <v>1505</v>
      </c>
      <c r="K2754" t="str">
        <f t="shared" si="84"/>
        <v>Mänkimiehentie 21 02780 Espoo</v>
      </c>
      <c r="L2754" t="str">
        <f t="shared" si="85"/>
        <v>400953 - Carrageenan Kappa/Iota semirefined (E 407,200492 - Lihel OY,2011,1300,FI,Espoo,Mänkimiehentie 21 02780 Espoo</v>
      </c>
    </row>
    <row r="2755" spans="1:12">
      <c r="A2755" s="6" t="s">
        <v>915</v>
      </c>
      <c r="B2755" s="7" t="s">
        <v>4</v>
      </c>
      <c r="C2755" s="7">
        <v>2011</v>
      </c>
      <c r="D2755" s="8">
        <v>36.9</v>
      </c>
      <c r="E2755" s="4" t="s">
        <v>1474</v>
      </c>
      <c r="F2755">
        <v>0</v>
      </c>
      <c r="G2755">
        <v>0</v>
      </c>
      <c r="H2755" s="4" t="s">
        <v>1503</v>
      </c>
      <c r="I2755" t="s">
        <v>1504</v>
      </c>
      <c r="J2755" t="s">
        <v>1505</v>
      </c>
      <c r="K2755" t="str">
        <f t="shared" ref="K2755:K2818" si="86">CONCATENATE(I2755," ",H2755)</f>
        <v>Mänkimiehentie 21 02780 Espoo</v>
      </c>
      <c r="L2755" t="str">
        <f t="shared" ref="L2755:L2818" si="87">CONCATENATE(A2755,",",B2755,",",C2755,",",D2755,",",E2755,",",H2755,",",K2755)</f>
        <v>400955 - Calcium lactate (E 327) Not Active,200492 - Lihel OY,2011,36,9,FI,Espoo,Mänkimiehentie 21 02780 Espoo</v>
      </c>
    </row>
    <row r="2756" spans="1:12">
      <c r="A2756" s="6" t="s">
        <v>916</v>
      </c>
      <c r="B2756" s="7" t="s">
        <v>4</v>
      </c>
      <c r="C2756" s="7">
        <v>2011</v>
      </c>
      <c r="D2756" s="8">
        <v>43.3</v>
      </c>
      <c r="E2756" s="4" t="s">
        <v>1474</v>
      </c>
      <c r="F2756">
        <v>0</v>
      </c>
      <c r="G2756">
        <v>0</v>
      </c>
      <c r="H2756" s="4" t="s">
        <v>1503</v>
      </c>
      <c r="I2756" t="s">
        <v>1504</v>
      </c>
      <c r="J2756" t="s">
        <v>1505</v>
      </c>
      <c r="K2756" t="str">
        <f t="shared" si="86"/>
        <v>Mänkimiehentie 21 02780 Espoo</v>
      </c>
      <c r="L2756" t="str">
        <f t="shared" si="87"/>
        <v>400958 - Sodium stearoyl-2-lactylate (E 481)  NOT,200492 - Lihel OY,2011,43,3,FI,Espoo,Mänkimiehentie 21 02780 Espoo</v>
      </c>
    </row>
    <row r="2757" spans="1:12">
      <c r="A2757" s="6" t="s">
        <v>917</v>
      </c>
      <c r="B2757" s="7" t="s">
        <v>4</v>
      </c>
      <c r="C2757" s="7">
        <v>2011</v>
      </c>
      <c r="D2757" s="8">
        <v>1075</v>
      </c>
      <c r="E2757" s="4" t="s">
        <v>1474</v>
      </c>
      <c r="F2757">
        <v>0</v>
      </c>
      <c r="G2757">
        <v>0</v>
      </c>
      <c r="H2757" s="4" t="s">
        <v>1503</v>
      </c>
      <c r="I2757" t="s">
        <v>1504</v>
      </c>
      <c r="J2757" t="s">
        <v>1505</v>
      </c>
      <c r="K2757" t="str">
        <f t="shared" si="86"/>
        <v>Mänkimiehentie 21 02780 Espoo</v>
      </c>
      <c r="L2757" t="str">
        <f t="shared" si="87"/>
        <v>400959 - Carrageenan blend Kappa semirefined and k,200492 - Lihel OY,2011,1075,FI,Espoo,Mänkimiehentie 21 02780 Espoo</v>
      </c>
    </row>
    <row r="2758" spans="1:12">
      <c r="A2758" s="6" t="s">
        <v>918</v>
      </c>
      <c r="B2758" s="7" t="s">
        <v>4</v>
      </c>
      <c r="C2758" s="7">
        <v>2011</v>
      </c>
      <c r="D2758" s="8">
        <v>10</v>
      </c>
      <c r="E2758" s="4" t="s">
        <v>1474</v>
      </c>
      <c r="F2758">
        <v>0</v>
      </c>
      <c r="G2758">
        <v>0</v>
      </c>
      <c r="H2758" s="4" t="s">
        <v>1503</v>
      </c>
      <c r="I2758" t="s">
        <v>1504</v>
      </c>
      <c r="J2758" t="s">
        <v>1505</v>
      </c>
      <c r="K2758" t="str">
        <f t="shared" si="86"/>
        <v>Mänkimiehentie 21 02780 Espoo</v>
      </c>
      <c r="L2758" t="str">
        <f t="shared" si="87"/>
        <v>400960 - Sodium alginate (E 401) NOT ACTIVE,200492 - Lihel OY,2011,10,FI,Espoo,Mänkimiehentie 21 02780 Espoo</v>
      </c>
    </row>
    <row r="2759" spans="1:12">
      <c r="A2759" s="6" t="s">
        <v>919</v>
      </c>
      <c r="B2759" s="7" t="s">
        <v>4</v>
      </c>
      <c r="C2759" s="7">
        <v>2011</v>
      </c>
      <c r="D2759" s="8">
        <v>2750</v>
      </c>
      <c r="E2759" s="4" t="s">
        <v>1474</v>
      </c>
      <c r="F2759">
        <v>0</v>
      </c>
      <c r="G2759">
        <v>0</v>
      </c>
      <c r="H2759" s="4" t="s">
        <v>1503</v>
      </c>
      <c r="I2759" t="s">
        <v>1504</v>
      </c>
      <c r="J2759" t="s">
        <v>1505</v>
      </c>
      <c r="K2759" t="str">
        <f t="shared" si="86"/>
        <v>Mänkimiehentie 21 02780 Espoo</v>
      </c>
      <c r="L2759" t="str">
        <f t="shared" si="87"/>
        <v>400961 - Carrageenan Kappa semirefined E407a NOT A,200492 - Lihel OY,2011,2750,FI,Espoo,Mänkimiehentie 21 02780 Espoo</v>
      </c>
    </row>
    <row r="2760" spans="1:12">
      <c r="A2760" s="6" t="s">
        <v>920</v>
      </c>
      <c r="B2760" s="7" t="s">
        <v>4</v>
      </c>
      <c r="C2760" s="7">
        <v>2011</v>
      </c>
      <c r="D2760" s="8">
        <v>92.5</v>
      </c>
      <c r="E2760" s="4" t="s">
        <v>1474</v>
      </c>
      <c r="F2760">
        <v>0</v>
      </c>
      <c r="G2760">
        <v>0</v>
      </c>
      <c r="H2760" s="4" t="s">
        <v>1503</v>
      </c>
      <c r="I2760" t="s">
        <v>1504</v>
      </c>
      <c r="J2760" t="s">
        <v>1505</v>
      </c>
      <c r="K2760" t="str">
        <f t="shared" si="86"/>
        <v>Mänkimiehentie 21 02780 Espoo</v>
      </c>
      <c r="L2760" t="str">
        <f t="shared" si="87"/>
        <v>400962 - Salt with modified flavour profile,200492 - Lihel OY,2011,92,5,FI,Espoo,Mänkimiehentie 21 02780 Espoo</v>
      </c>
    </row>
    <row r="2761" spans="1:12">
      <c r="A2761" s="6" t="s">
        <v>922</v>
      </c>
      <c r="B2761" s="7" t="s">
        <v>4</v>
      </c>
      <c r="C2761" s="7">
        <v>2011</v>
      </c>
      <c r="D2761" s="8">
        <v>48.8</v>
      </c>
      <c r="E2761" s="4" t="s">
        <v>1474</v>
      </c>
      <c r="F2761">
        <v>0</v>
      </c>
      <c r="G2761">
        <v>0</v>
      </c>
      <c r="H2761" s="4" t="s">
        <v>1503</v>
      </c>
      <c r="I2761" t="s">
        <v>1504</v>
      </c>
      <c r="J2761" t="s">
        <v>1505</v>
      </c>
      <c r="K2761" t="str">
        <f t="shared" si="86"/>
        <v>Mänkimiehentie 21 02780 Espoo</v>
      </c>
      <c r="L2761" t="str">
        <f t="shared" si="87"/>
        <v>400965 - Flavour Fish type Salmon NTU,200492 - Lihel OY,2011,48,8,FI,Espoo,Mänkimiehentie 21 02780 Espoo</v>
      </c>
    </row>
    <row r="2762" spans="1:12">
      <c r="A2762" s="6" t="s">
        <v>923</v>
      </c>
      <c r="B2762" s="7" t="s">
        <v>4</v>
      </c>
      <c r="C2762" s="7">
        <v>2011</v>
      </c>
      <c r="D2762" s="8">
        <v>90</v>
      </c>
      <c r="E2762" s="4" t="s">
        <v>1474</v>
      </c>
      <c r="F2762">
        <v>0</v>
      </c>
      <c r="G2762">
        <v>0</v>
      </c>
      <c r="H2762" s="4" t="s">
        <v>1503</v>
      </c>
      <c r="I2762" t="s">
        <v>1504</v>
      </c>
      <c r="J2762" t="s">
        <v>1505</v>
      </c>
      <c r="K2762" t="str">
        <f t="shared" si="86"/>
        <v>Mänkimiehentie 21 02780 Espoo</v>
      </c>
      <c r="L2762" t="str">
        <f t="shared" si="87"/>
        <v>400966 - Flavour Smoke Not active,200492 - Lihel OY,2011,90,FI,Espoo,Mänkimiehentie 21 02780 Espoo</v>
      </c>
    </row>
    <row r="2763" spans="1:12">
      <c r="A2763" s="6" t="s">
        <v>924</v>
      </c>
      <c r="B2763" s="7" t="s">
        <v>4</v>
      </c>
      <c r="C2763" s="7">
        <v>2011</v>
      </c>
      <c r="D2763" s="8">
        <v>500</v>
      </c>
      <c r="E2763" s="4" t="s">
        <v>1474</v>
      </c>
      <c r="F2763">
        <v>0</v>
      </c>
      <c r="G2763">
        <v>0</v>
      </c>
      <c r="H2763" s="4" t="s">
        <v>1503</v>
      </c>
      <c r="I2763" t="s">
        <v>1504</v>
      </c>
      <c r="J2763" t="s">
        <v>1505</v>
      </c>
      <c r="K2763" t="str">
        <f t="shared" si="86"/>
        <v>Mänkimiehentie 21 02780 Espoo</v>
      </c>
      <c r="L2763" t="str">
        <f t="shared" si="87"/>
        <v>400968 - Vanillin 100%,200492 - Lihel OY,2011,500,FI,Espoo,Mänkimiehentie 21 02780 Espoo</v>
      </c>
    </row>
    <row r="2764" spans="1:12">
      <c r="A2764" s="6" t="s">
        <v>925</v>
      </c>
      <c r="B2764" s="7" t="s">
        <v>4</v>
      </c>
      <c r="C2764" s="7">
        <v>2011</v>
      </c>
      <c r="D2764" s="8">
        <v>30</v>
      </c>
      <c r="E2764" s="4" t="s">
        <v>1474</v>
      </c>
      <c r="F2764">
        <v>0</v>
      </c>
      <c r="G2764">
        <v>0</v>
      </c>
      <c r="H2764" s="4" t="s">
        <v>1503</v>
      </c>
      <c r="I2764" t="s">
        <v>1504</v>
      </c>
      <c r="J2764" t="s">
        <v>1505</v>
      </c>
      <c r="K2764" t="str">
        <f t="shared" si="86"/>
        <v>Mänkimiehentie 21 02780 Espoo</v>
      </c>
      <c r="L2764" t="str">
        <f t="shared" si="87"/>
        <v>400969 - Flavour Lemon NOT ACTIVE,200492 - Lihel OY,2011,30,FI,Espoo,Mänkimiehentie 21 02780 Espoo</v>
      </c>
    </row>
    <row r="2765" spans="1:12">
      <c r="A2765" s="6" t="s">
        <v>926</v>
      </c>
      <c r="B2765" s="7" t="s">
        <v>4</v>
      </c>
      <c r="C2765" s="7">
        <v>2011</v>
      </c>
      <c r="D2765" s="8">
        <v>136.9</v>
      </c>
      <c r="E2765" s="4" t="s">
        <v>1474</v>
      </c>
      <c r="F2765">
        <v>0</v>
      </c>
      <c r="G2765">
        <v>0</v>
      </c>
      <c r="H2765" s="4" t="s">
        <v>1503</v>
      </c>
      <c r="I2765" t="s">
        <v>1504</v>
      </c>
      <c r="J2765" t="s">
        <v>1505</v>
      </c>
      <c r="K2765" t="str">
        <f t="shared" si="86"/>
        <v>Mänkimiehentie 21 02780 Espoo</v>
      </c>
      <c r="L2765" t="str">
        <f t="shared" si="87"/>
        <v>400970 - Flavour Lemon NOT ACTIVE,200492 - Lihel OY,2011,136,9,FI,Espoo,Mänkimiehentie 21 02780 Espoo</v>
      </c>
    </row>
    <row r="2766" spans="1:12">
      <c r="A2766" s="6" t="s">
        <v>927</v>
      </c>
      <c r="B2766" s="7" t="s">
        <v>4</v>
      </c>
      <c r="C2766" s="7">
        <v>2011</v>
      </c>
      <c r="D2766" s="8">
        <v>2</v>
      </c>
      <c r="E2766" s="4" t="s">
        <v>1474</v>
      </c>
      <c r="F2766">
        <v>0</v>
      </c>
      <c r="G2766">
        <v>0</v>
      </c>
      <c r="H2766" s="4" t="s">
        <v>1503</v>
      </c>
      <c r="I2766" t="s">
        <v>1504</v>
      </c>
      <c r="J2766" t="s">
        <v>1505</v>
      </c>
      <c r="K2766" t="str">
        <f t="shared" si="86"/>
        <v>Mänkimiehentie 21 02780 Espoo</v>
      </c>
      <c r="L2766" t="str">
        <f t="shared" si="87"/>
        <v>400971 - A/R Caribean spice,200492 - Lihel OY,2011,2,FI,Espoo,Mänkimiehentie 21 02780 Espoo</v>
      </c>
    </row>
    <row r="2767" spans="1:12">
      <c r="A2767" s="6" t="s">
        <v>928</v>
      </c>
      <c r="B2767" s="7" t="s">
        <v>4</v>
      </c>
      <c r="C2767" s="7">
        <v>2011</v>
      </c>
      <c r="D2767" s="8">
        <v>148.69999999999999</v>
      </c>
      <c r="E2767" s="4" t="s">
        <v>1474</v>
      </c>
      <c r="F2767">
        <v>0</v>
      </c>
      <c r="G2767">
        <v>0</v>
      </c>
      <c r="H2767" s="4" t="s">
        <v>1503</v>
      </c>
      <c r="I2767" t="s">
        <v>1504</v>
      </c>
      <c r="J2767" t="s">
        <v>1505</v>
      </c>
      <c r="K2767" t="str">
        <f t="shared" si="86"/>
        <v>Mänkimiehentie 21 02780 Espoo</v>
      </c>
      <c r="L2767" t="str">
        <f t="shared" si="87"/>
        <v>400972 - Flavour Cream Capsulated Not active,200492 - Lihel OY,2011,148,7,FI,Espoo,Mänkimiehentie 21 02780 Espoo</v>
      </c>
    </row>
    <row r="2768" spans="1:12">
      <c r="A2768" s="6" t="s">
        <v>930</v>
      </c>
      <c r="B2768" s="7" t="s">
        <v>4</v>
      </c>
      <c r="C2768" s="7">
        <v>2011</v>
      </c>
      <c r="D2768" s="8">
        <v>136</v>
      </c>
      <c r="E2768" s="4" t="s">
        <v>1474</v>
      </c>
      <c r="F2768">
        <v>0</v>
      </c>
      <c r="G2768">
        <v>0</v>
      </c>
      <c r="H2768" s="4" t="s">
        <v>1503</v>
      </c>
      <c r="I2768" t="s">
        <v>1504</v>
      </c>
      <c r="J2768" t="s">
        <v>1505</v>
      </c>
      <c r="K2768" t="str">
        <f t="shared" si="86"/>
        <v>Mänkimiehentie 21 02780 Espoo</v>
      </c>
      <c r="L2768" t="str">
        <f t="shared" si="87"/>
        <v>400973 - Flavour White wine Not active,200492 - Lihel OY,2011,136,FI,Espoo,Mänkimiehentie 21 02780 Espoo</v>
      </c>
    </row>
    <row r="2769" spans="1:12">
      <c r="A2769" s="6" t="s">
        <v>931</v>
      </c>
      <c r="B2769" s="7" t="s">
        <v>4</v>
      </c>
      <c r="C2769" s="7">
        <v>2011</v>
      </c>
      <c r="D2769" s="8">
        <v>14.7</v>
      </c>
      <c r="E2769" s="4" t="s">
        <v>1474</v>
      </c>
      <c r="F2769">
        <v>0</v>
      </c>
      <c r="G2769">
        <v>0</v>
      </c>
      <c r="H2769" s="4" t="s">
        <v>1503</v>
      </c>
      <c r="I2769" t="s">
        <v>1504</v>
      </c>
      <c r="J2769" t="s">
        <v>1505</v>
      </c>
      <c r="K2769" t="str">
        <f t="shared" si="86"/>
        <v>Mänkimiehentie 21 02780 Espoo</v>
      </c>
      <c r="L2769" t="str">
        <f t="shared" si="87"/>
        <v>400974 - Extract Carrot,200492 - Lihel OY,2011,14,7,FI,Espoo,Mänkimiehentie 21 02780 Espoo</v>
      </c>
    </row>
    <row r="2770" spans="1:12">
      <c r="A2770" s="6" t="s">
        <v>932</v>
      </c>
      <c r="B2770" s="7" t="s">
        <v>4</v>
      </c>
      <c r="C2770" s="7">
        <v>2011</v>
      </c>
      <c r="D2770" s="8">
        <v>33.5</v>
      </c>
      <c r="E2770" s="4" t="s">
        <v>1474</v>
      </c>
      <c r="F2770">
        <v>0</v>
      </c>
      <c r="G2770">
        <v>0</v>
      </c>
      <c r="H2770" s="4" t="s">
        <v>1503</v>
      </c>
      <c r="I2770" t="s">
        <v>1504</v>
      </c>
      <c r="J2770" t="s">
        <v>1505</v>
      </c>
      <c r="K2770" t="str">
        <f t="shared" si="86"/>
        <v>Mänkimiehentie 21 02780 Espoo</v>
      </c>
      <c r="L2770" t="str">
        <f t="shared" si="87"/>
        <v>400975 - Flavour White Fish Not active,200492 - Lihel OY,2011,33,5,FI,Espoo,Mänkimiehentie 21 02780 Espoo</v>
      </c>
    </row>
    <row r="2771" spans="1:12">
      <c r="A2771" s="6" t="s">
        <v>933</v>
      </c>
      <c r="B2771" s="7" t="s">
        <v>4</v>
      </c>
      <c r="C2771" s="7">
        <v>2011</v>
      </c>
      <c r="D2771" s="8">
        <v>840</v>
      </c>
      <c r="E2771" s="4" t="s">
        <v>1474</v>
      </c>
      <c r="F2771">
        <v>0</v>
      </c>
      <c r="G2771">
        <v>0</v>
      </c>
      <c r="H2771" s="4" t="s">
        <v>1503</v>
      </c>
      <c r="I2771" t="s">
        <v>1504</v>
      </c>
      <c r="J2771" t="s">
        <v>1505</v>
      </c>
      <c r="K2771" t="str">
        <f t="shared" si="86"/>
        <v>Mänkimiehentie 21 02780 Espoo</v>
      </c>
      <c r="L2771" t="str">
        <f t="shared" si="87"/>
        <v>400976 - Extract Red Wine  NOT ACTIVE,200492 - Lihel OY,2011,840,FI,Espoo,Mänkimiehentie 21 02780 Espoo</v>
      </c>
    </row>
    <row r="2772" spans="1:12">
      <c r="A2772" s="6" t="s">
        <v>934</v>
      </c>
      <c r="B2772" s="7" t="s">
        <v>4</v>
      </c>
      <c r="C2772" s="7">
        <v>2011</v>
      </c>
      <c r="D2772" s="8">
        <v>104.9</v>
      </c>
      <c r="E2772" s="4" t="s">
        <v>1474</v>
      </c>
      <c r="F2772">
        <v>0</v>
      </c>
      <c r="G2772">
        <v>0</v>
      </c>
      <c r="H2772" s="4" t="s">
        <v>1503</v>
      </c>
      <c r="I2772" t="s">
        <v>1504</v>
      </c>
      <c r="J2772" t="s">
        <v>1505</v>
      </c>
      <c r="K2772" t="str">
        <f t="shared" si="86"/>
        <v>Mänkimiehentie 21 02780 Espoo</v>
      </c>
      <c r="L2772" t="str">
        <f t="shared" si="87"/>
        <v>400977 - Flavour Salami,200492 - Lihel OY,2011,104,9,FI,Espoo,Mänkimiehentie 21 02780 Espoo</v>
      </c>
    </row>
    <row r="2773" spans="1:12">
      <c r="A2773" s="6" t="s">
        <v>935</v>
      </c>
      <c r="B2773" s="7" t="s">
        <v>4</v>
      </c>
      <c r="C2773" s="7">
        <v>2011</v>
      </c>
      <c r="D2773" s="8">
        <v>75.3</v>
      </c>
      <c r="E2773" s="4" t="s">
        <v>1474</v>
      </c>
      <c r="F2773">
        <v>0</v>
      </c>
      <c r="G2773">
        <v>0</v>
      </c>
      <c r="H2773" s="4" t="s">
        <v>1503</v>
      </c>
      <c r="I2773" t="s">
        <v>1504</v>
      </c>
      <c r="J2773" t="s">
        <v>1505</v>
      </c>
      <c r="K2773" t="str">
        <f t="shared" si="86"/>
        <v>Mänkimiehentie 21 02780 Espoo</v>
      </c>
      <c r="L2773" t="str">
        <f t="shared" si="87"/>
        <v>400978 - Flavour Marrow,200492 - Lihel OY,2011,75,3,FI,Espoo,Mänkimiehentie 21 02780 Espoo</v>
      </c>
    </row>
    <row r="2774" spans="1:12">
      <c r="A2774" s="6" t="s">
        <v>936</v>
      </c>
      <c r="B2774" s="7" t="s">
        <v>4</v>
      </c>
      <c r="C2774" s="7">
        <v>2011</v>
      </c>
      <c r="D2774" s="8">
        <v>45.9</v>
      </c>
      <c r="E2774" s="4" t="s">
        <v>1474</v>
      </c>
      <c r="F2774">
        <v>0</v>
      </c>
      <c r="G2774">
        <v>0</v>
      </c>
      <c r="H2774" s="4" t="s">
        <v>1503</v>
      </c>
      <c r="I2774" t="s">
        <v>1504</v>
      </c>
      <c r="J2774" t="s">
        <v>1505</v>
      </c>
      <c r="K2774" t="str">
        <f t="shared" si="86"/>
        <v>Mänkimiehentie 21 02780 Espoo</v>
      </c>
      <c r="L2774" t="str">
        <f t="shared" si="87"/>
        <v>400979 - Flavour Mustard Not active,200492 - Lihel OY,2011,45,9,FI,Espoo,Mänkimiehentie 21 02780 Espoo</v>
      </c>
    </row>
    <row r="2775" spans="1:12">
      <c r="A2775" s="6" t="s">
        <v>937</v>
      </c>
      <c r="B2775" s="7" t="s">
        <v>4</v>
      </c>
      <c r="C2775" s="7">
        <v>2011</v>
      </c>
      <c r="D2775" s="8">
        <v>16</v>
      </c>
      <c r="E2775" s="4" t="s">
        <v>1474</v>
      </c>
      <c r="F2775">
        <v>0</v>
      </c>
      <c r="G2775">
        <v>0</v>
      </c>
      <c r="H2775" s="4" t="s">
        <v>1503</v>
      </c>
      <c r="I2775" t="s">
        <v>1504</v>
      </c>
      <c r="J2775" t="s">
        <v>1505</v>
      </c>
      <c r="K2775" t="str">
        <f t="shared" si="86"/>
        <v>Mänkimiehentie 21 02780 Espoo</v>
      </c>
      <c r="L2775" t="str">
        <f t="shared" si="87"/>
        <v>400981 - Extract Leek,200492 - Lihel OY,2011,16,FI,Espoo,Mänkimiehentie 21 02780 Espoo</v>
      </c>
    </row>
    <row r="2776" spans="1:12">
      <c r="A2776" s="6" t="s">
        <v>938</v>
      </c>
      <c r="B2776" s="7" t="s">
        <v>4</v>
      </c>
      <c r="C2776" s="7">
        <v>2011</v>
      </c>
      <c r="D2776" s="8">
        <v>720</v>
      </c>
      <c r="E2776" s="4" t="s">
        <v>1474</v>
      </c>
      <c r="F2776">
        <v>0</v>
      </c>
      <c r="G2776">
        <v>0</v>
      </c>
      <c r="H2776" s="4" t="s">
        <v>1503</v>
      </c>
      <c r="I2776" t="s">
        <v>1504</v>
      </c>
      <c r="J2776" t="s">
        <v>1505</v>
      </c>
      <c r="K2776" t="str">
        <f t="shared" si="86"/>
        <v>Mänkimiehentie 21 02780 Espoo</v>
      </c>
      <c r="L2776" t="str">
        <f t="shared" si="87"/>
        <v>400982 - Flavour Savoury Beef Not active,200492 - Lihel OY,2011,720,FI,Espoo,Mänkimiehentie 21 02780 Espoo</v>
      </c>
    </row>
    <row r="2777" spans="1:12">
      <c r="A2777" s="6" t="s">
        <v>940</v>
      </c>
      <c r="B2777" s="7" t="s">
        <v>4</v>
      </c>
      <c r="C2777" s="7">
        <v>2011</v>
      </c>
      <c r="D2777" s="8">
        <v>765</v>
      </c>
      <c r="E2777" s="4" t="s">
        <v>1474</v>
      </c>
      <c r="F2777">
        <v>0</v>
      </c>
      <c r="G2777">
        <v>0</v>
      </c>
      <c r="H2777" s="4" t="s">
        <v>1503</v>
      </c>
      <c r="I2777" t="s">
        <v>1504</v>
      </c>
      <c r="J2777" t="s">
        <v>1505</v>
      </c>
      <c r="K2777" t="str">
        <f t="shared" si="86"/>
        <v>Mänkimiehentie 21 02780 Espoo</v>
      </c>
      <c r="L2777" t="str">
        <f t="shared" si="87"/>
        <v>400983 - Flavour Chicken Not active,200492 - Lihel OY,2011,765,FI,Espoo,Mänkimiehentie 21 02780 Espoo</v>
      </c>
    </row>
    <row r="2778" spans="1:12">
      <c r="A2778" s="6" t="s">
        <v>941</v>
      </c>
      <c r="B2778" s="7" t="s">
        <v>4</v>
      </c>
      <c r="C2778" s="7">
        <v>2011</v>
      </c>
      <c r="D2778" s="8">
        <v>73.8</v>
      </c>
      <c r="E2778" s="4" t="s">
        <v>1474</v>
      </c>
      <c r="F2778">
        <v>0</v>
      </c>
      <c r="G2778">
        <v>0</v>
      </c>
      <c r="H2778" s="4" t="s">
        <v>1503</v>
      </c>
      <c r="I2778" t="s">
        <v>1504</v>
      </c>
      <c r="J2778" t="s">
        <v>1505</v>
      </c>
      <c r="K2778" t="str">
        <f t="shared" si="86"/>
        <v>Mänkimiehentie 21 02780 Espoo</v>
      </c>
      <c r="L2778" t="str">
        <f t="shared" si="87"/>
        <v>400984 - Flavour Pepperoni natural,200492 - Lihel OY,2011,73,8,FI,Espoo,Mänkimiehentie 21 02780 Espoo</v>
      </c>
    </row>
    <row r="2779" spans="1:12">
      <c r="A2779" s="6" t="s">
        <v>942</v>
      </c>
      <c r="B2779" s="7" t="s">
        <v>4</v>
      </c>
      <c r="C2779" s="7">
        <v>2011</v>
      </c>
      <c r="D2779" s="8">
        <v>96.6</v>
      </c>
      <c r="E2779" s="4" t="s">
        <v>1474</v>
      </c>
      <c r="F2779">
        <v>0</v>
      </c>
      <c r="G2779">
        <v>0</v>
      </c>
      <c r="H2779" s="4" t="s">
        <v>1503</v>
      </c>
      <c r="I2779" t="s">
        <v>1504</v>
      </c>
      <c r="J2779" t="s">
        <v>1505</v>
      </c>
      <c r="K2779" t="str">
        <f t="shared" si="86"/>
        <v>Mänkimiehentie 21 02780 Espoo</v>
      </c>
      <c r="L2779" t="str">
        <f t="shared" si="87"/>
        <v>400985 - Flavour Bacon smoked NOT ACTIVE,200492 - Lihel OY,2011,96,6,FI,Espoo,Mänkimiehentie 21 02780 Espoo</v>
      </c>
    </row>
    <row r="2780" spans="1:12">
      <c r="A2780" s="6" t="s">
        <v>943</v>
      </c>
      <c r="B2780" s="7" t="s">
        <v>4</v>
      </c>
      <c r="C2780" s="7">
        <v>2011</v>
      </c>
      <c r="D2780" s="8">
        <v>295</v>
      </c>
      <c r="E2780" s="4" t="s">
        <v>1474</v>
      </c>
      <c r="F2780">
        <v>0</v>
      </c>
      <c r="G2780">
        <v>0</v>
      </c>
      <c r="H2780" s="4" t="s">
        <v>1503</v>
      </c>
      <c r="I2780" t="s">
        <v>1504</v>
      </c>
      <c r="J2780" t="s">
        <v>1505</v>
      </c>
      <c r="K2780" t="str">
        <f t="shared" si="86"/>
        <v>Mänkimiehentie 21 02780 Espoo</v>
      </c>
      <c r="L2780" t="str">
        <f t="shared" si="87"/>
        <v>400986 - Flavour Roast pork Not active,200492 - Lihel OY,2011,295,FI,Espoo,Mänkimiehentie 21 02780 Espoo</v>
      </c>
    </row>
    <row r="2781" spans="1:12">
      <c r="A2781" s="6" t="s">
        <v>944</v>
      </c>
      <c r="B2781" s="7" t="s">
        <v>4</v>
      </c>
      <c r="C2781" s="7">
        <v>2011</v>
      </c>
      <c r="D2781" s="8">
        <v>143</v>
      </c>
      <c r="E2781" s="4" t="s">
        <v>1474</v>
      </c>
      <c r="F2781">
        <v>0</v>
      </c>
      <c r="G2781">
        <v>0</v>
      </c>
      <c r="H2781" s="4" t="s">
        <v>1503</v>
      </c>
      <c r="I2781" t="s">
        <v>1504</v>
      </c>
      <c r="J2781" t="s">
        <v>1505</v>
      </c>
      <c r="K2781" t="str">
        <f t="shared" si="86"/>
        <v>Mänkimiehentie 21 02780 Espoo</v>
      </c>
      <c r="L2781" t="str">
        <f t="shared" si="87"/>
        <v>400987 - Flavour Smoke,200492 - Lihel OY,2011,143,FI,Espoo,Mänkimiehentie 21 02780 Espoo</v>
      </c>
    </row>
    <row r="2782" spans="1:12">
      <c r="A2782" s="6" t="s">
        <v>945</v>
      </c>
      <c r="B2782" s="7" t="s">
        <v>4</v>
      </c>
      <c r="C2782" s="7">
        <v>2011</v>
      </c>
      <c r="D2782" s="8">
        <v>46.5</v>
      </c>
      <c r="E2782" s="4" t="s">
        <v>1474</v>
      </c>
      <c r="F2782">
        <v>0</v>
      </c>
      <c r="G2782">
        <v>0</v>
      </c>
      <c r="H2782" s="4" t="s">
        <v>1503</v>
      </c>
      <c r="I2782" t="s">
        <v>1504</v>
      </c>
      <c r="J2782" t="s">
        <v>1505</v>
      </c>
      <c r="K2782" t="str">
        <f t="shared" si="86"/>
        <v>Mänkimiehentie 21 02780 Espoo</v>
      </c>
      <c r="L2782" t="str">
        <f t="shared" si="87"/>
        <v>400988 - Flavour Soy Sauce,200492 - Lihel OY,2011,46,5,FI,Espoo,Mänkimiehentie 21 02780 Espoo</v>
      </c>
    </row>
    <row r="2783" spans="1:12">
      <c r="A2783" s="6" t="s">
        <v>946</v>
      </c>
      <c r="B2783" s="7" t="s">
        <v>4</v>
      </c>
      <c r="C2783" s="7">
        <v>2011</v>
      </c>
      <c r="D2783" s="8">
        <v>36.299999999999997</v>
      </c>
      <c r="E2783" s="4" t="s">
        <v>1474</v>
      </c>
      <c r="F2783">
        <v>0</v>
      </c>
      <c r="G2783">
        <v>0</v>
      </c>
      <c r="H2783" s="4" t="s">
        <v>1503</v>
      </c>
      <c r="I2783" t="s">
        <v>1504</v>
      </c>
      <c r="J2783" t="s">
        <v>1505</v>
      </c>
      <c r="K2783" t="str">
        <f t="shared" si="86"/>
        <v>Mänkimiehentie 21 02780 Espoo</v>
      </c>
      <c r="L2783" t="str">
        <f t="shared" si="87"/>
        <v>400989 - Flavour Rum,200492 - Lihel OY,2011,36,3,FI,Espoo,Mänkimiehentie 21 02780 Espoo</v>
      </c>
    </row>
    <row r="2784" spans="1:12">
      <c r="A2784" s="6" t="s">
        <v>947</v>
      </c>
      <c r="B2784" s="7" t="s">
        <v>4</v>
      </c>
      <c r="C2784" s="7">
        <v>2011</v>
      </c>
      <c r="D2784" s="8">
        <v>139.1</v>
      </c>
      <c r="E2784" s="4" t="s">
        <v>1474</v>
      </c>
      <c r="F2784">
        <v>0</v>
      </c>
      <c r="G2784">
        <v>0</v>
      </c>
      <c r="H2784" s="4" t="s">
        <v>1503</v>
      </c>
      <c r="I2784" t="s">
        <v>1504</v>
      </c>
      <c r="J2784" t="s">
        <v>1505</v>
      </c>
      <c r="K2784" t="str">
        <f t="shared" si="86"/>
        <v>Mänkimiehentie 21 02780 Espoo</v>
      </c>
      <c r="L2784" t="str">
        <f t="shared" si="87"/>
        <v>400990 - Flavour Brandy,200492 - Lihel OY,2011,139,1,FI,Espoo,Mänkimiehentie 21 02780 Espoo</v>
      </c>
    </row>
    <row r="2785" spans="1:12">
      <c r="A2785" s="6" t="s">
        <v>948</v>
      </c>
      <c r="B2785" s="7" t="s">
        <v>4</v>
      </c>
      <c r="C2785" s="7">
        <v>2011</v>
      </c>
      <c r="D2785" s="8">
        <v>1592.6</v>
      </c>
      <c r="E2785" s="4" t="s">
        <v>1474</v>
      </c>
      <c r="F2785">
        <v>0</v>
      </c>
      <c r="G2785">
        <v>0</v>
      </c>
      <c r="H2785" s="4" t="s">
        <v>1503</v>
      </c>
      <c r="I2785" t="s">
        <v>1504</v>
      </c>
      <c r="J2785" t="s">
        <v>1505</v>
      </c>
      <c r="K2785" t="str">
        <f t="shared" si="86"/>
        <v>Mänkimiehentie 21 02780 Espoo</v>
      </c>
      <c r="L2785" t="str">
        <f t="shared" si="87"/>
        <v>400991 - Flavour Beef,200492 - Lihel OY,2011,1592,6,FI,Espoo,Mänkimiehentie 21 02780 Espoo</v>
      </c>
    </row>
    <row r="2786" spans="1:12">
      <c r="A2786" s="6" t="s">
        <v>949</v>
      </c>
      <c r="B2786" s="7" t="s">
        <v>4</v>
      </c>
      <c r="C2786" s="7">
        <v>2011</v>
      </c>
      <c r="D2786" s="8">
        <v>100</v>
      </c>
      <c r="E2786" s="4" t="s">
        <v>1474</v>
      </c>
      <c r="F2786">
        <v>0</v>
      </c>
      <c r="G2786">
        <v>0</v>
      </c>
      <c r="H2786" s="4" t="s">
        <v>1503</v>
      </c>
      <c r="I2786" t="s">
        <v>1504</v>
      </c>
      <c r="J2786" t="s">
        <v>1505</v>
      </c>
      <c r="K2786" t="str">
        <f t="shared" si="86"/>
        <v>Mänkimiehentie 21 02780 Espoo</v>
      </c>
      <c r="L2786" t="str">
        <f t="shared" si="87"/>
        <v>400992 - Flavour Beef Not Active,200492 - Lihel OY,2011,100,FI,Espoo,Mänkimiehentie 21 02780 Espoo</v>
      </c>
    </row>
    <row r="2787" spans="1:12">
      <c r="A2787" s="6" t="s">
        <v>950</v>
      </c>
      <c r="B2787" s="7" t="s">
        <v>4</v>
      </c>
      <c r="C2787" s="7">
        <v>2011</v>
      </c>
      <c r="D2787" s="8">
        <v>30</v>
      </c>
      <c r="E2787" s="4" t="s">
        <v>1474</v>
      </c>
      <c r="F2787">
        <v>0</v>
      </c>
      <c r="G2787">
        <v>0</v>
      </c>
      <c r="H2787" s="4" t="s">
        <v>1503</v>
      </c>
      <c r="I2787" t="s">
        <v>1504</v>
      </c>
      <c r="J2787" t="s">
        <v>1505</v>
      </c>
      <c r="K2787" t="str">
        <f t="shared" si="86"/>
        <v>Mänkimiehentie 21 02780 Espoo</v>
      </c>
      <c r="L2787" t="str">
        <f t="shared" si="87"/>
        <v>400993 - Flavour boiled vegetables NTU,200492 - Lihel OY,2011,30,FI,Espoo,Mänkimiehentie 21 02780 Espoo</v>
      </c>
    </row>
    <row r="2788" spans="1:12">
      <c r="A2788" s="6" t="s">
        <v>951</v>
      </c>
      <c r="B2788" s="7" t="s">
        <v>4</v>
      </c>
      <c r="C2788" s="7">
        <v>2011</v>
      </c>
      <c r="D2788" s="8">
        <v>174.1</v>
      </c>
      <c r="E2788" s="4" t="s">
        <v>1474</v>
      </c>
      <c r="F2788">
        <v>0</v>
      </c>
      <c r="G2788">
        <v>0</v>
      </c>
      <c r="H2788" s="4" t="s">
        <v>1503</v>
      </c>
      <c r="I2788" t="s">
        <v>1504</v>
      </c>
      <c r="J2788" t="s">
        <v>1505</v>
      </c>
      <c r="K2788" t="str">
        <f t="shared" si="86"/>
        <v>Mänkimiehentie 21 02780 Espoo</v>
      </c>
      <c r="L2788" t="str">
        <f t="shared" si="87"/>
        <v>400994 - Flavour Meat Not active,200492 - Lihel OY,2011,174,1,FI,Espoo,Mänkimiehentie 21 02780 Espoo</v>
      </c>
    </row>
    <row r="2789" spans="1:12">
      <c r="A2789" s="6" t="s">
        <v>952</v>
      </c>
      <c r="B2789" s="7" t="s">
        <v>4</v>
      </c>
      <c r="C2789" s="7">
        <v>2011</v>
      </c>
      <c r="D2789" s="8">
        <v>3</v>
      </c>
      <c r="E2789" s="4" t="s">
        <v>1474</v>
      </c>
      <c r="F2789">
        <v>0</v>
      </c>
      <c r="G2789">
        <v>0</v>
      </c>
      <c r="H2789" s="4" t="s">
        <v>1503</v>
      </c>
      <c r="I2789" t="s">
        <v>1504</v>
      </c>
      <c r="J2789" t="s">
        <v>1505</v>
      </c>
      <c r="K2789" t="str">
        <f t="shared" si="86"/>
        <v>Mänkimiehentie 21 02780 Espoo</v>
      </c>
      <c r="L2789" t="str">
        <f t="shared" si="87"/>
        <v>400995 - Flavour Smoke NOT ACTIVE,200492 - Lihel OY,2011,3,FI,Espoo,Mänkimiehentie 21 02780 Espoo</v>
      </c>
    </row>
    <row r="2790" spans="1:12">
      <c r="A2790" s="6" t="s">
        <v>953</v>
      </c>
      <c r="B2790" s="7" t="s">
        <v>4</v>
      </c>
      <c r="C2790" s="7">
        <v>2011</v>
      </c>
      <c r="D2790" s="8">
        <v>257.01</v>
      </c>
      <c r="E2790" s="4" t="s">
        <v>1474</v>
      </c>
      <c r="F2790">
        <v>0</v>
      </c>
      <c r="G2790">
        <v>0</v>
      </c>
      <c r="H2790" s="4" t="s">
        <v>1503</v>
      </c>
      <c r="I2790" t="s">
        <v>1504</v>
      </c>
      <c r="J2790" t="s">
        <v>1505</v>
      </c>
      <c r="K2790" t="str">
        <f t="shared" si="86"/>
        <v>Mänkimiehentie 21 02780 Espoo</v>
      </c>
      <c r="L2790" t="str">
        <f t="shared" si="87"/>
        <v>400998 - Flavour Milk Capsulated,200492 - Lihel OY,2011,257,01,FI,Espoo,Mänkimiehentie 21 02780 Espoo</v>
      </c>
    </row>
    <row r="2791" spans="1:12">
      <c r="A2791" s="6" t="s">
        <v>954</v>
      </c>
      <c r="B2791" s="7" t="s">
        <v>4</v>
      </c>
      <c r="C2791" s="7">
        <v>2011</v>
      </c>
      <c r="D2791" s="8">
        <v>3790.3</v>
      </c>
      <c r="E2791" s="4" t="s">
        <v>1474</v>
      </c>
      <c r="F2791">
        <v>0</v>
      </c>
      <c r="G2791">
        <v>0</v>
      </c>
      <c r="H2791" s="4" t="s">
        <v>1503</v>
      </c>
      <c r="I2791" t="s">
        <v>1504</v>
      </c>
      <c r="J2791" t="s">
        <v>1505</v>
      </c>
      <c r="K2791" t="str">
        <f t="shared" si="86"/>
        <v>Mänkimiehentie 21 02780 Espoo</v>
      </c>
      <c r="L2791" t="str">
        <f t="shared" si="87"/>
        <v>400999 - Flavour Chicken,200492 - Lihel OY,2011,3790,3,FI,Espoo,Mänkimiehentie 21 02780 Espoo</v>
      </c>
    </row>
    <row r="2792" spans="1:12">
      <c r="A2792" s="6" t="s">
        <v>955</v>
      </c>
      <c r="B2792" s="7" t="s">
        <v>4</v>
      </c>
      <c r="C2792" s="7">
        <v>2011</v>
      </c>
      <c r="D2792" s="8">
        <v>32</v>
      </c>
      <c r="E2792" s="4" t="s">
        <v>1474</v>
      </c>
      <c r="F2792">
        <v>0</v>
      </c>
      <c r="G2792">
        <v>0</v>
      </c>
      <c r="H2792" s="4" t="s">
        <v>1503</v>
      </c>
      <c r="I2792" t="s">
        <v>1504</v>
      </c>
      <c r="J2792" t="s">
        <v>1505</v>
      </c>
      <c r="K2792" t="str">
        <f t="shared" si="86"/>
        <v>Mänkimiehentie 21 02780 Espoo</v>
      </c>
      <c r="L2792" t="str">
        <f t="shared" si="87"/>
        <v>401001 - Flavour Mediterranean Not active,200492 - Lihel OY,2011,32,FI,Espoo,Mänkimiehentie 21 02780 Espoo</v>
      </c>
    </row>
    <row r="2793" spans="1:12">
      <c r="A2793" s="6" t="s">
        <v>956</v>
      </c>
      <c r="B2793" s="7" t="s">
        <v>4</v>
      </c>
      <c r="C2793" s="7">
        <v>2011</v>
      </c>
      <c r="D2793" s="8">
        <v>18.2</v>
      </c>
      <c r="E2793" s="4" t="s">
        <v>1474</v>
      </c>
      <c r="F2793">
        <v>0</v>
      </c>
      <c r="G2793">
        <v>0</v>
      </c>
      <c r="H2793" s="4" t="s">
        <v>1503</v>
      </c>
      <c r="I2793" t="s">
        <v>1504</v>
      </c>
      <c r="J2793" t="s">
        <v>1505</v>
      </c>
      <c r="K2793" t="str">
        <f t="shared" si="86"/>
        <v>Mänkimiehentie 21 02780 Espoo</v>
      </c>
      <c r="L2793" t="str">
        <f t="shared" si="87"/>
        <v>401003 - SmokEZ 5004 browning agent SIX Not active,200492 - Lihel OY,2011,18,2,FI,Espoo,Mänkimiehentie 21 02780 Espoo</v>
      </c>
    </row>
    <row r="2794" spans="1:12">
      <c r="A2794" s="6" t="s">
        <v>957</v>
      </c>
      <c r="B2794" s="7" t="s">
        <v>4</v>
      </c>
      <c r="C2794" s="7">
        <v>2011</v>
      </c>
      <c r="D2794" s="8">
        <v>15</v>
      </c>
      <c r="E2794" s="4" t="s">
        <v>1474</v>
      </c>
      <c r="F2794">
        <v>0</v>
      </c>
      <c r="G2794">
        <v>0</v>
      </c>
      <c r="H2794" s="4" t="s">
        <v>1503</v>
      </c>
      <c r="I2794" t="s">
        <v>1504</v>
      </c>
      <c r="J2794" t="s">
        <v>1505</v>
      </c>
      <c r="K2794" t="str">
        <f t="shared" si="86"/>
        <v>Mänkimiehentie 21 02780 Espoo</v>
      </c>
      <c r="L2794" t="str">
        <f t="shared" si="87"/>
        <v>401004 - Flavour Butter Not Active,200492 - Lihel OY,2011,15,FI,Espoo,Mänkimiehentie 21 02780 Espoo</v>
      </c>
    </row>
    <row r="2795" spans="1:12">
      <c r="A2795" s="6" t="s">
        <v>958</v>
      </c>
      <c r="B2795" s="7" t="s">
        <v>4</v>
      </c>
      <c r="C2795" s="7">
        <v>2011</v>
      </c>
      <c r="D2795" s="8">
        <v>6.81</v>
      </c>
      <c r="E2795" s="4" t="s">
        <v>1474</v>
      </c>
      <c r="F2795">
        <v>0</v>
      </c>
      <c r="G2795">
        <v>0</v>
      </c>
      <c r="H2795" s="4" t="s">
        <v>1503</v>
      </c>
      <c r="I2795" t="s">
        <v>1504</v>
      </c>
      <c r="J2795" t="s">
        <v>1505</v>
      </c>
      <c r="K2795" t="str">
        <f t="shared" si="86"/>
        <v>Mänkimiehentie 21 02780 Espoo</v>
      </c>
      <c r="L2795" t="str">
        <f t="shared" si="87"/>
        <v>401007 - Flavour Shrimp Not active,200492 - Lihel OY,2011,6,81,FI,Espoo,Mänkimiehentie 21 02780 Espoo</v>
      </c>
    </row>
    <row r="2796" spans="1:12">
      <c r="A2796" s="6" t="s">
        <v>959</v>
      </c>
      <c r="B2796" s="7" t="s">
        <v>4</v>
      </c>
      <c r="C2796" s="7">
        <v>2011</v>
      </c>
      <c r="D2796" s="8">
        <v>229</v>
      </c>
      <c r="E2796" s="4" t="s">
        <v>1474</v>
      </c>
      <c r="F2796">
        <v>0</v>
      </c>
      <c r="G2796">
        <v>0</v>
      </c>
      <c r="H2796" s="4" t="s">
        <v>1503</v>
      </c>
      <c r="I2796" t="s">
        <v>1504</v>
      </c>
      <c r="J2796" t="s">
        <v>1505</v>
      </c>
      <c r="K2796" t="str">
        <f t="shared" si="86"/>
        <v>Mänkimiehentie 21 02780 Espoo</v>
      </c>
      <c r="L2796" t="str">
        <f t="shared" si="87"/>
        <v>401008 - Flavour Pimento,200492 - Lihel OY,2011,229,FI,Espoo,Mänkimiehentie 21 02780 Espoo</v>
      </c>
    </row>
    <row r="2797" spans="1:12">
      <c r="A2797" s="6" t="s">
        <v>960</v>
      </c>
      <c r="B2797" s="7" t="s">
        <v>4</v>
      </c>
      <c r="C2797" s="7">
        <v>2011</v>
      </c>
      <c r="D2797" s="8">
        <v>108.8</v>
      </c>
      <c r="E2797" s="4" t="s">
        <v>1474</v>
      </c>
      <c r="F2797">
        <v>0</v>
      </c>
      <c r="G2797">
        <v>0</v>
      </c>
      <c r="H2797" s="4" t="s">
        <v>1503</v>
      </c>
      <c r="I2797" t="s">
        <v>1504</v>
      </c>
      <c r="J2797" t="s">
        <v>1505</v>
      </c>
      <c r="K2797" t="str">
        <f t="shared" si="86"/>
        <v>Mänkimiehentie 21 02780 Espoo</v>
      </c>
      <c r="L2797" t="str">
        <f t="shared" si="87"/>
        <v>401009 - Flavour Onion Not active,200492 - Lihel OY,2011,108,8,FI,Espoo,Mänkimiehentie 21 02780 Espoo</v>
      </c>
    </row>
    <row r="2798" spans="1:12">
      <c r="A2798" s="6" t="s">
        <v>961</v>
      </c>
      <c r="B2798" s="7" t="s">
        <v>4</v>
      </c>
      <c r="C2798" s="7">
        <v>2011</v>
      </c>
      <c r="D2798" s="8">
        <v>5.05</v>
      </c>
      <c r="E2798" s="4" t="s">
        <v>1474</v>
      </c>
      <c r="F2798">
        <v>0</v>
      </c>
      <c r="G2798">
        <v>0</v>
      </c>
      <c r="H2798" s="4" t="s">
        <v>1503</v>
      </c>
      <c r="I2798" t="s">
        <v>1504</v>
      </c>
      <c r="J2798" t="s">
        <v>1505</v>
      </c>
      <c r="K2798" t="str">
        <f t="shared" si="86"/>
        <v>Mänkimiehentie 21 02780 Espoo</v>
      </c>
      <c r="L2798" t="str">
        <f t="shared" si="87"/>
        <v>401010 - Flavour Rosemary NOT ACTIVE,200492 - Lihel OY,2011,5,05,FI,Espoo,Mänkimiehentie 21 02780 Espoo</v>
      </c>
    </row>
    <row r="2799" spans="1:12">
      <c r="A2799" s="6" t="s">
        <v>962</v>
      </c>
      <c r="B2799" s="7" t="s">
        <v>4</v>
      </c>
      <c r="C2799" s="7">
        <v>2011</v>
      </c>
      <c r="D2799" s="8">
        <v>60</v>
      </c>
      <c r="E2799" s="4" t="s">
        <v>1474</v>
      </c>
      <c r="F2799">
        <v>0</v>
      </c>
      <c r="G2799">
        <v>0</v>
      </c>
      <c r="H2799" s="4" t="s">
        <v>1503</v>
      </c>
      <c r="I2799" t="s">
        <v>1504</v>
      </c>
      <c r="J2799" t="s">
        <v>1505</v>
      </c>
      <c r="K2799" t="str">
        <f t="shared" si="86"/>
        <v>Mänkimiehentie 21 02780 Espoo</v>
      </c>
      <c r="L2799" t="str">
        <f t="shared" si="87"/>
        <v>401012 - Scansmoke SDM1050 HS SIX Not active,200492 - Lihel OY,2011,60,FI,Espoo,Mänkimiehentie 21 02780 Espoo</v>
      </c>
    </row>
    <row r="2800" spans="1:12">
      <c r="A2800" s="6" t="s">
        <v>963</v>
      </c>
      <c r="B2800" s="7" t="s">
        <v>4</v>
      </c>
      <c r="C2800" s="7">
        <v>2011</v>
      </c>
      <c r="D2800" s="8">
        <v>65</v>
      </c>
      <c r="E2800" s="4" t="s">
        <v>1474</v>
      </c>
      <c r="F2800">
        <v>0</v>
      </c>
      <c r="G2800">
        <v>0</v>
      </c>
      <c r="H2800" s="4" t="s">
        <v>1503</v>
      </c>
      <c r="I2800" t="s">
        <v>1504</v>
      </c>
      <c r="J2800" t="s">
        <v>1505</v>
      </c>
      <c r="K2800" t="str">
        <f t="shared" si="86"/>
        <v>Mänkimiehentie 21 02780 Espoo</v>
      </c>
      <c r="L2800" t="str">
        <f t="shared" si="87"/>
        <v>401013 - Flavour Honey Not active,200492 - Lihel OY,2011,65,FI,Espoo,Mänkimiehentie 21 02780 Espoo</v>
      </c>
    </row>
    <row r="2801" spans="1:12">
      <c r="A2801" s="6" t="s">
        <v>964</v>
      </c>
      <c r="B2801" s="7" t="s">
        <v>4</v>
      </c>
      <c r="C2801" s="7">
        <v>2011</v>
      </c>
      <c r="D2801" s="8">
        <v>10</v>
      </c>
      <c r="E2801" s="4" t="s">
        <v>1474</v>
      </c>
      <c r="F2801">
        <v>0</v>
      </c>
      <c r="G2801">
        <v>0</v>
      </c>
      <c r="H2801" s="4" t="s">
        <v>1503</v>
      </c>
      <c r="I2801" t="s">
        <v>1504</v>
      </c>
      <c r="J2801" t="s">
        <v>1505</v>
      </c>
      <c r="K2801" t="str">
        <f t="shared" si="86"/>
        <v>Mänkimiehentie 21 02780 Espoo</v>
      </c>
      <c r="L2801" t="str">
        <f t="shared" si="87"/>
        <v>401014 - Flavour Fresh Basil Not active,200492 - Lihel OY,2011,10,FI,Espoo,Mänkimiehentie 21 02780 Espoo</v>
      </c>
    </row>
    <row r="2802" spans="1:12">
      <c r="A2802" s="6" t="s">
        <v>965</v>
      </c>
      <c r="B2802" s="7" t="s">
        <v>4</v>
      </c>
      <c r="C2802" s="7">
        <v>2011</v>
      </c>
      <c r="D2802" s="8">
        <v>15</v>
      </c>
      <c r="E2802" s="4" t="s">
        <v>1474</v>
      </c>
      <c r="F2802">
        <v>0</v>
      </c>
      <c r="G2802">
        <v>0</v>
      </c>
      <c r="H2802" s="4" t="s">
        <v>1503</v>
      </c>
      <c r="I2802" t="s">
        <v>1504</v>
      </c>
      <c r="J2802" t="s">
        <v>1505</v>
      </c>
      <c r="K2802" t="str">
        <f t="shared" si="86"/>
        <v>Mänkimiehentie 21 02780 Espoo</v>
      </c>
      <c r="L2802" t="str">
        <f t="shared" si="87"/>
        <v>401015 - Flavour Oregano Not active,200492 - Lihel OY,2011,15,FI,Espoo,Mänkimiehentie 21 02780 Espoo</v>
      </c>
    </row>
    <row r="2803" spans="1:12">
      <c r="A2803" s="6" t="s">
        <v>966</v>
      </c>
      <c r="B2803" s="7" t="s">
        <v>4</v>
      </c>
      <c r="C2803" s="7">
        <v>2011</v>
      </c>
      <c r="D2803" s="8">
        <v>68</v>
      </c>
      <c r="E2803" s="4" t="s">
        <v>1474</v>
      </c>
      <c r="F2803">
        <v>0</v>
      </c>
      <c r="G2803">
        <v>0</v>
      </c>
      <c r="H2803" s="4" t="s">
        <v>1503</v>
      </c>
      <c r="I2803" t="s">
        <v>1504</v>
      </c>
      <c r="J2803" t="s">
        <v>1505</v>
      </c>
      <c r="K2803" t="str">
        <f t="shared" si="86"/>
        <v>Mänkimiehentie 21 02780 Espoo</v>
      </c>
      <c r="L2803" t="str">
        <f t="shared" si="87"/>
        <v>401016 - Flavour Beef dry Not active,200492 - Lihel OY,2011,68,FI,Espoo,Mänkimiehentie 21 02780 Espoo</v>
      </c>
    </row>
    <row r="2804" spans="1:12">
      <c r="A2804" s="6" t="s">
        <v>967</v>
      </c>
      <c r="B2804" s="7" t="s">
        <v>4</v>
      </c>
      <c r="C2804" s="7">
        <v>2011</v>
      </c>
      <c r="D2804" s="8">
        <v>0.9</v>
      </c>
      <c r="E2804" s="4" t="s">
        <v>1474</v>
      </c>
      <c r="F2804">
        <v>0</v>
      </c>
      <c r="G2804">
        <v>0</v>
      </c>
      <c r="H2804" s="4" t="s">
        <v>1503</v>
      </c>
      <c r="I2804" t="s">
        <v>1504</v>
      </c>
      <c r="J2804" t="s">
        <v>1505</v>
      </c>
      <c r="K2804" t="str">
        <f t="shared" si="86"/>
        <v>Mänkimiehentie 21 02780 Espoo</v>
      </c>
      <c r="L2804" t="str">
        <f t="shared" si="87"/>
        <v>401017 - Flavour Pineapple NOT ACTIVE,200492 - Lihel OY,2011,0,9,FI,Espoo,Mänkimiehentie 21 02780 Espoo</v>
      </c>
    </row>
    <row r="2805" spans="1:12">
      <c r="A2805" s="6" t="s">
        <v>968</v>
      </c>
      <c r="B2805" s="7" t="s">
        <v>4</v>
      </c>
      <c r="C2805" s="7">
        <v>2011</v>
      </c>
      <c r="D2805" s="8">
        <v>2</v>
      </c>
      <c r="E2805" s="4" t="s">
        <v>1474</v>
      </c>
      <c r="F2805">
        <v>0</v>
      </c>
      <c r="G2805">
        <v>0</v>
      </c>
      <c r="H2805" s="4" t="s">
        <v>1503</v>
      </c>
      <c r="I2805" t="s">
        <v>1504</v>
      </c>
      <c r="J2805" t="s">
        <v>1505</v>
      </c>
      <c r="K2805" t="str">
        <f t="shared" si="86"/>
        <v>Mänkimiehentie 21 02780 Espoo</v>
      </c>
      <c r="L2805" t="str">
        <f t="shared" si="87"/>
        <v>401018 - Flavour Olive Oil Not active,200492 - Lihel OY,2011,2,FI,Espoo,Mänkimiehentie 21 02780 Espoo</v>
      </c>
    </row>
    <row r="2806" spans="1:12">
      <c r="A2806" s="6" t="s">
        <v>969</v>
      </c>
      <c r="B2806" s="7" t="s">
        <v>4</v>
      </c>
      <c r="C2806" s="7">
        <v>2011</v>
      </c>
      <c r="D2806" s="8">
        <v>40</v>
      </c>
      <c r="E2806" s="4" t="s">
        <v>1474</v>
      </c>
      <c r="F2806">
        <v>0</v>
      </c>
      <c r="G2806">
        <v>0</v>
      </c>
      <c r="H2806" s="4" t="s">
        <v>1503</v>
      </c>
      <c r="I2806" t="s">
        <v>1504</v>
      </c>
      <c r="J2806" t="s">
        <v>1505</v>
      </c>
      <c r="K2806" t="str">
        <f t="shared" si="86"/>
        <v>Mänkimiehentie 21 02780 Espoo</v>
      </c>
      <c r="L2806" t="str">
        <f t="shared" si="87"/>
        <v>401019 - Bouillon Vegetable NOD,200492 - Lihel OY,2011,40,FI,Espoo,Mänkimiehentie 21 02780 Espoo</v>
      </c>
    </row>
    <row r="2807" spans="1:12">
      <c r="A2807" s="6" t="s">
        <v>970</v>
      </c>
      <c r="B2807" s="7" t="s">
        <v>4</v>
      </c>
      <c r="C2807" s="7">
        <v>2011</v>
      </c>
      <c r="D2807" s="8">
        <v>10</v>
      </c>
      <c r="E2807" s="4" t="s">
        <v>1474</v>
      </c>
      <c r="F2807">
        <v>0</v>
      </c>
      <c r="G2807">
        <v>0</v>
      </c>
      <c r="H2807" s="4" t="s">
        <v>1503</v>
      </c>
      <c r="I2807" t="s">
        <v>1504</v>
      </c>
      <c r="J2807" t="s">
        <v>1505</v>
      </c>
      <c r="K2807" t="str">
        <f t="shared" si="86"/>
        <v>Mänkimiehentie 21 02780 Espoo</v>
      </c>
      <c r="L2807" t="str">
        <f t="shared" si="87"/>
        <v>401020 - Flavour Beef Braised NOT ACTIVE,200492 - Lihel OY,2011,10,FI,Espoo,Mänkimiehentie 21 02780 Espoo</v>
      </c>
    </row>
    <row r="2808" spans="1:12">
      <c r="A2808" s="6" t="s">
        <v>971</v>
      </c>
      <c r="B2808" s="7" t="s">
        <v>4</v>
      </c>
      <c r="C2808" s="7">
        <v>2011</v>
      </c>
      <c r="D2808" s="8">
        <v>1.9</v>
      </c>
      <c r="E2808" s="4" t="s">
        <v>1474</v>
      </c>
      <c r="F2808">
        <v>0</v>
      </c>
      <c r="G2808">
        <v>0</v>
      </c>
      <c r="H2808" s="4" t="s">
        <v>1503</v>
      </c>
      <c r="I2808" t="s">
        <v>1504</v>
      </c>
      <c r="J2808" t="s">
        <v>1505</v>
      </c>
      <c r="K2808" t="str">
        <f t="shared" si="86"/>
        <v>Mänkimiehentie 21 02780 Espoo</v>
      </c>
      <c r="L2808" t="str">
        <f t="shared" si="87"/>
        <v>401022 - Flavour forest berry Not active,200492 - Lihel OY,2011,1,9,FI,Espoo,Mänkimiehentie 21 02780 Espoo</v>
      </c>
    </row>
    <row r="2809" spans="1:12">
      <c r="A2809" s="6" t="s">
        <v>972</v>
      </c>
      <c r="B2809" s="7" t="s">
        <v>4</v>
      </c>
      <c r="C2809" s="7">
        <v>2011</v>
      </c>
      <c r="D2809" s="8">
        <v>10</v>
      </c>
      <c r="E2809" s="4" t="s">
        <v>1474</v>
      </c>
      <c r="F2809">
        <v>0</v>
      </c>
      <c r="G2809">
        <v>0</v>
      </c>
      <c r="H2809" s="4" t="s">
        <v>1503</v>
      </c>
      <c r="I2809" t="s">
        <v>1504</v>
      </c>
      <c r="J2809" t="s">
        <v>1505</v>
      </c>
      <c r="K2809" t="str">
        <f t="shared" si="86"/>
        <v>Mänkimiehentie 21 02780 Espoo</v>
      </c>
      <c r="L2809" t="str">
        <f t="shared" si="87"/>
        <v>401023 - Flavour Anchovy Anjovis NOT ACTIVE,200492 - Lihel OY,2011,10,FI,Espoo,Mänkimiehentie 21 02780 Espoo</v>
      </c>
    </row>
    <row r="2810" spans="1:12">
      <c r="A2810" s="6" t="s">
        <v>973</v>
      </c>
      <c r="B2810" s="7" t="s">
        <v>4</v>
      </c>
      <c r="C2810" s="7">
        <v>2011</v>
      </c>
      <c r="D2810" s="8">
        <v>21.7</v>
      </c>
      <c r="E2810" s="4" t="s">
        <v>1474</v>
      </c>
      <c r="F2810">
        <v>0</v>
      </c>
      <c r="G2810">
        <v>0</v>
      </c>
      <c r="H2810" s="4" t="s">
        <v>1503</v>
      </c>
      <c r="I2810" t="s">
        <v>1504</v>
      </c>
      <c r="J2810" t="s">
        <v>1505</v>
      </c>
      <c r="K2810" t="str">
        <f t="shared" si="86"/>
        <v>Mänkimiehentie 21 02780 Espoo</v>
      </c>
      <c r="L2810" t="str">
        <f t="shared" si="87"/>
        <v>401024 - Flavour Lingonberry NOD,200492 - Lihel OY,2011,21,7,FI,Espoo,Mänkimiehentie 21 02780 Espoo</v>
      </c>
    </row>
    <row r="2811" spans="1:12">
      <c r="A2811" s="6" t="s">
        <v>974</v>
      </c>
      <c r="B2811" s="7" t="s">
        <v>4</v>
      </c>
      <c r="C2811" s="7">
        <v>2011</v>
      </c>
      <c r="D2811" s="8">
        <v>57</v>
      </c>
      <c r="E2811" s="4" t="s">
        <v>1474</v>
      </c>
      <c r="F2811">
        <v>0</v>
      </c>
      <c r="G2811">
        <v>0</v>
      </c>
      <c r="H2811" s="4" t="s">
        <v>1503</v>
      </c>
      <c r="I2811" t="s">
        <v>1504</v>
      </c>
      <c r="J2811" t="s">
        <v>1505</v>
      </c>
      <c r="K2811" t="str">
        <f t="shared" si="86"/>
        <v>Mänkimiehentie 21 02780 Espoo</v>
      </c>
      <c r="L2811" t="str">
        <f t="shared" si="87"/>
        <v>401025 - Flavour Maple,200492 - Lihel OY,2011,57,FI,Espoo,Mänkimiehentie 21 02780 Espoo</v>
      </c>
    </row>
    <row r="2812" spans="1:12">
      <c r="A2812" s="6" t="s">
        <v>975</v>
      </c>
      <c r="B2812" s="7" t="s">
        <v>4</v>
      </c>
      <c r="C2812" s="7">
        <v>2011</v>
      </c>
      <c r="D2812" s="8">
        <v>50</v>
      </c>
      <c r="E2812" s="4" t="s">
        <v>1474</v>
      </c>
      <c r="F2812">
        <v>0</v>
      </c>
      <c r="G2812">
        <v>0</v>
      </c>
      <c r="H2812" s="4" t="s">
        <v>1503</v>
      </c>
      <c r="I2812" t="s">
        <v>1504</v>
      </c>
      <c r="J2812" t="s">
        <v>1505</v>
      </c>
      <c r="K2812" t="str">
        <f t="shared" si="86"/>
        <v>Mänkimiehentie 21 02780 Espoo</v>
      </c>
      <c r="L2812" t="str">
        <f t="shared" si="87"/>
        <v>401026 - Flavour Walnut,200492 - Lihel OY,2011,50,FI,Espoo,Mänkimiehentie 21 02780 Espoo</v>
      </c>
    </row>
    <row r="2813" spans="1:12">
      <c r="A2813" s="6" t="s">
        <v>976</v>
      </c>
      <c r="B2813" s="7" t="s">
        <v>4</v>
      </c>
      <c r="C2813" s="7">
        <v>2011</v>
      </c>
      <c r="D2813" s="8">
        <v>10</v>
      </c>
      <c r="E2813" s="4" t="s">
        <v>1474</v>
      </c>
      <c r="F2813">
        <v>0</v>
      </c>
      <c r="G2813">
        <v>0</v>
      </c>
      <c r="H2813" s="4" t="s">
        <v>1503</v>
      </c>
      <c r="I2813" t="s">
        <v>1504</v>
      </c>
      <c r="J2813" t="s">
        <v>1505</v>
      </c>
      <c r="K2813" t="str">
        <f t="shared" si="86"/>
        <v>Mänkimiehentie 21 02780 Espoo</v>
      </c>
      <c r="L2813" t="str">
        <f t="shared" si="87"/>
        <v>401027 - Flavour Tarragon NOT ACTIVE,200492 - Lihel OY,2011,10,FI,Espoo,Mänkimiehentie 21 02780 Espoo</v>
      </c>
    </row>
    <row r="2814" spans="1:12">
      <c r="A2814" s="6" t="s">
        <v>977</v>
      </c>
      <c r="B2814" s="7" t="s">
        <v>4</v>
      </c>
      <c r="C2814" s="7">
        <v>2011</v>
      </c>
      <c r="D2814" s="8">
        <v>3.42</v>
      </c>
      <c r="E2814" s="4" t="s">
        <v>1474</v>
      </c>
      <c r="F2814">
        <v>0</v>
      </c>
      <c r="G2814">
        <v>0</v>
      </c>
      <c r="H2814" s="4" t="s">
        <v>1503</v>
      </c>
      <c r="I2814" t="s">
        <v>1504</v>
      </c>
      <c r="J2814" t="s">
        <v>1505</v>
      </c>
      <c r="K2814" t="str">
        <f t="shared" si="86"/>
        <v>Mänkimiehentie 21 02780 Espoo</v>
      </c>
      <c r="L2814" t="str">
        <f t="shared" si="87"/>
        <v>401028 - Flavour Boiled potato NOT ACTIVE,200492 - Lihel OY,2011,3,42,FI,Espoo,Mänkimiehentie 21 02780 Espoo</v>
      </c>
    </row>
    <row r="2815" spans="1:12">
      <c r="A2815" s="6" t="s">
        <v>978</v>
      </c>
      <c r="B2815" s="7" t="s">
        <v>4</v>
      </c>
      <c r="C2815" s="7">
        <v>2011</v>
      </c>
      <c r="D2815" s="8">
        <v>8.6</v>
      </c>
      <c r="E2815" s="4" t="s">
        <v>1474</v>
      </c>
      <c r="F2815">
        <v>0</v>
      </c>
      <c r="G2815">
        <v>0</v>
      </c>
      <c r="H2815" s="4" t="s">
        <v>1503</v>
      </c>
      <c r="I2815" t="s">
        <v>1504</v>
      </c>
      <c r="J2815" t="s">
        <v>1505</v>
      </c>
      <c r="K2815" t="str">
        <f t="shared" si="86"/>
        <v>Mänkimiehentie 21 02780 Espoo</v>
      </c>
      <c r="L2815" t="str">
        <f t="shared" si="87"/>
        <v>401029 - Flavour Coconut NOT ACTIVE,200492 - Lihel OY,2011,8,6,FI,Espoo,Mänkimiehentie 21 02780 Espoo</v>
      </c>
    </row>
    <row r="2816" spans="1:12">
      <c r="A2816" s="6" t="s">
        <v>979</v>
      </c>
      <c r="B2816" s="7" t="s">
        <v>4</v>
      </c>
      <c r="C2816" s="7">
        <v>2011</v>
      </c>
      <c r="D2816" s="8">
        <v>80</v>
      </c>
      <c r="E2816" s="4" t="s">
        <v>1474</v>
      </c>
      <c r="F2816">
        <v>0</v>
      </c>
      <c r="G2816">
        <v>0</v>
      </c>
      <c r="H2816" s="4" t="s">
        <v>1503</v>
      </c>
      <c r="I2816" t="s">
        <v>1504</v>
      </c>
      <c r="J2816" t="s">
        <v>1505</v>
      </c>
      <c r="K2816" t="str">
        <f t="shared" si="86"/>
        <v>Mänkimiehentie 21 02780 Espoo</v>
      </c>
      <c r="L2816" t="str">
        <f t="shared" si="87"/>
        <v>401030 - Flavour Cheese type italian NOT ACTIVE,200492 - Lihel OY,2011,80,FI,Espoo,Mänkimiehentie 21 02780 Espoo</v>
      </c>
    </row>
    <row r="2817" spans="1:12">
      <c r="A2817" s="6" t="s">
        <v>980</v>
      </c>
      <c r="B2817" s="7" t="s">
        <v>4</v>
      </c>
      <c r="C2817" s="7">
        <v>2011</v>
      </c>
      <c r="D2817" s="8">
        <v>15</v>
      </c>
      <c r="E2817" s="4" t="s">
        <v>1474</v>
      </c>
      <c r="F2817">
        <v>0</v>
      </c>
      <c r="G2817">
        <v>0</v>
      </c>
      <c r="H2817" s="4" t="s">
        <v>1503</v>
      </c>
      <c r="I2817" t="s">
        <v>1504</v>
      </c>
      <c r="J2817" t="s">
        <v>1505</v>
      </c>
      <c r="K2817" t="str">
        <f t="shared" si="86"/>
        <v>Mänkimiehentie 21 02780 Espoo</v>
      </c>
      <c r="L2817" t="str">
        <f t="shared" si="87"/>
        <v>401031 - Flavour Chicken crispy skin Not Active,200492 - Lihel OY,2011,15,FI,Espoo,Mänkimiehentie 21 02780 Espoo</v>
      </c>
    </row>
    <row r="2818" spans="1:12">
      <c r="A2818" s="6" t="s">
        <v>981</v>
      </c>
      <c r="B2818" s="7" t="s">
        <v>4</v>
      </c>
      <c r="C2818" s="7">
        <v>2011</v>
      </c>
      <c r="D2818" s="8">
        <v>14.7</v>
      </c>
      <c r="E2818" s="4" t="s">
        <v>1474</v>
      </c>
      <c r="F2818">
        <v>0</v>
      </c>
      <c r="G2818">
        <v>0</v>
      </c>
      <c r="H2818" s="4" t="s">
        <v>1503</v>
      </c>
      <c r="I2818" t="s">
        <v>1504</v>
      </c>
      <c r="J2818" t="s">
        <v>1505</v>
      </c>
      <c r="K2818" t="str">
        <f t="shared" si="86"/>
        <v>Mänkimiehentie 21 02780 Espoo</v>
      </c>
      <c r="L2818" t="str">
        <f t="shared" si="87"/>
        <v>401032 - Flavour Apple Not active,200492 - Lihel OY,2011,14,7,FI,Espoo,Mänkimiehentie 21 02780 Espoo</v>
      </c>
    </row>
    <row r="2819" spans="1:12">
      <c r="A2819" s="6" t="s">
        <v>982</v>
      </c>
      <c r="B2819" s="7" t="s">
        <v>4</v>
      </c>
      <c r="C2819" s="7">
        <v>2011</v>
      </c>
      <c r="D2819" s="8">
        <v>26.17</v>
      </c>
      <c r="E2819" s="4" t="s">
        <v>1474</v>
      </c>
      <c r="F2819">
        <v>0</v>
      </c>
      <c r="G2819">
        <v>0</v>
      </c>
      <c r="H2819" s="4" t="s">
        <v>1503</v>
      </c>
      <c r="I2819" t="s">
        <v>1504</v>
      </c>
      <c r="J2819" t="s">
        <v>1505</v>
      </c>
      <c r="K2819" t="str">
        <f t="shared" ref="K2819:K2882" si="88">CONCATENATE(I2819," ",H2819)</f>
        <v>Mänkimiehentie 21 02780 Espoo</v>
      </c>
      <c r="L2819" t="str">
        <f t="shared" ref="L2819:L2882" si="89">CONCATENATE(A2819,",",B2819,",",C2819,",",D2819,",",E2819,",",H2819,",",K2819)</f>
        <v>401033 - Flavour Mushroom type forest Not active,200492 - Lihel OY,2011,26,17,FI,Espoo,Mänkimiehentie 21 02780 Espoo</v>
      </c>
    </row>
    <row r="2820" spans="1:12">
      <c r="A2820" s="6" t="s">
        <v>983</v>
      </c>
      <c r="B2820" s="7" t="s">
        <v>4</v>
      </c>
      <c r="C2820" s="7">
        <v>2011</v>
      </c>
      <c r="D2820" s="8">
        <v>22.2</v>
      </c>
      <c r="E2820" s="4" t="s">
        <v>1474</v>
      </c>
      <c r="F2820">
        <v>0</v>
      </c>
      <c r="G2820">
        <v>0</v>
      </c>
      <c r="H2820" s="4" t="s">
        <v>1503</v>
      </c>
      <c r="I2820" t="s">
        <v>1504</v>
      </c>
      <c r="J2820" t="s">
        <v>1505</v>
      </c>
      <c r="K2820" t="str">
        <f t="shared" si="88"/>
        <v>Mänkimiehentie 21 02780 Espoo</v>
      </c>
      <c r="L2820" t="str">
        <f t="shared" si="89"/>
        <v>401035 - Flavour Cheese type blue,200492 - Lihel OY,2011,22,2,FI,Espoo,Mänkimiehentie 21 02780 Espoo</v>
      </c>
    </row>
    <row r="2821" spans="1:12">
      <c r="A2821" s="6" t="s">
        <v>984</v>
      </c>
      <c r="B2821" s="7" t="s">
        <v>4</v>
      </c>
      <c r="C2821" s="7">
        <v>2011</v>
      </c>
      <c r="D2821" s="8">
        <v>210</v>
      </c>
      <c r="E2821" s="4" t="s">
        <v>1474</v>
      </c>
      <c r="F2821">
        <v>0</v>
      </c>
      <c r="G2821">
        <v>0</v>
      </c>
      <c r="H2821" s="4" t="s">
        <v>1503</v>
      </c>
      <c r="I2821" t="s">
        <v>1504</v>
      </c>
      <c r="J2821" t="s">
        <v>1505</v>
      </c>
      <c r="K2821" t="str">
        <f t="shared" si="88"/>
        <v>Mänkimiehentie 21 02780 Espoo</v>
      </c>
      <c r="L2821" t="str">
        <f t="shared" si="89"/>
        <v>401037 - Flavour Mouthfeel,200492 - Lihel OY,2011,210,FI,Espoo,Mänkimiehentie 21 02780 Espoo</v>
      </c>
    </row>
    <row r="2822" spans="1:12">
      <c r="A2822" s="6" t="s">
        <v>985</v>
      </c>
      <c r="B2822" s="7" t="s">
        <v>4</v>
      </c>
      <c r="C2822" s="7">
        <v>2011</v>
      </c>
      <c r="D2822" s="8">
        <v>36.200000000000003</v>
      </c>
      <c r="E2822" s="4" t="s">
        <v>1474</v>
      </c>
      <c r="F2822">
        <v>0</v>
      </c>
      <c r="G2822">
        <v>0</v>
      </c>
      <c r="H2822" s="4" t="s">
        <v>1503</v>
      </c>
      <c r="I2822" t="s">
        <v>1504</v>
      </c>
      <c r="J2822" t="s">
        <v>1505</v>
      </c>
      <c r="K2822" t="str">
        <f t="shared" si="88"/>
        <v>Mänkimiehentie 21 02780 Espoo</v>
      </c>
      <c r="L2822" t="str">
        <f t="shared" si="89"/>
        <v>401038 - Flavour Ham type Iberico Not active,200492 - Lihel OY,2011,36,2,FI,Espoo,Mänkimiehentie 21 02780 Espoo</v>
      </c>
    </row>
    <row r="2823" spans="1:12">
      <c r="A2823" s="6" t="s">
        <v>986</v>
      </c>
      <c r="B2823" s="7" t="s">
        <v>4</v>
      </c>
      <c r="C2823" s="7">
        <v>2011</v>
      </c>
      <c r="D2823" s="8">
        <v>130</v>
      </c>
      <c r="E2823" s="4" t="s">
        <v>1474</v>
      </c>
      <c r="F2823">
        <v>0</v>
      </c>
      <c r="G2823">
        <v>0</v>
      </c>
      <c r="H2823" s="4" t="s">
        <v>1503</v>
      </c>
      <c r="I2823" t="s">
        <v>1504</v>
      </c>
      <c r="J2823" t="s">
        <v>1505</v>
      </c>
      <c r="K2823" t="str">
        <f t="shared" si="88"/>
        <v>Mänkimiehentie 21 02780 Espoo</v>
      </c>
      <c r="L2823" t="str">
        <f t="shared" si="89"/>
        <v>401039 - Flavour Flavatone,200492 - Lihel OY,2011,130,FI,Espoo,Mänkimiehentie 21 02780 Espoo</v>
      </c>
    </row>
    <row r="2824" spans="1:12">
      <c r="A2824" s="6" t="s">
        <v>987</v>
      </c>
      <c r="B2824" s="7" t="s">
        <v>4</v>
      </c>
      <c r="C2824" s="7">
        <v>2011</v>
      </c>
      <c r="D2824" s="8">
        <v>14</v>
      </c>
      <c r="E2824" s="4" t="s">
        <v>1474</v>
      </c>
      <c r="F2824">
        <v>0</v>
      </c>
      <c r="G2824">
        <v>0</v>
      </c>
      <c r="H2824" s="4" t="s">
        <v>1503</v>
      </c>
      <c r="I2824" t="s">
        <v>1504</v>
      </c>
      <c r="J2824" t="s">
        <v>1505</v>
      </c>
      <c r="K2824" t="str">
        <f t="shared" si="88"/>
        <v>Mänkimiehentie 21 02780 Espoo</v>
      </c>
      <c r="L2824" t="str">
        <f t="shared" si="89"/>
        <v>401040 - Flavour Yogurt Not active,200492 - Lihel OY,2011,14,FI,Espoo,Mänkimiehentie 21 02780 Espoo</v>
      </c>
    </row>
    <row r="2825" spans="1:12">
      <c r="A2825" s="6" t="s">
        <v>988</v>
      </c>
      <c r="B2825" s="7" t="s">
        <v>4</v>
      </c>
      <c r="C2825" s="7">
        <v>2011</v>
      </c>
      <c r="D2825" s="8">
        <v>19.829999999999998</v>
      </c>
      <c r="E2825" s="4" t="s">
        <v>1474</v>
      </c>
      <c r="F2825">
        <v>0</v>
      </c>
      <c r="G2825">
        <v>0</v>
      </c>
      <c r="H2825" s="4" t="s">
        <v>1503</v>
      </c>
      <c r="I2825" t="s">
        <v>1504</v>
      </c>
      <c r="J2825" t="s">
        <v>1505</v>
      </c>
      <c r="K2825" t="str">
        <f t="shared" si="88"/>
        <v>Mänkimiehentie 21 02780 Espoo</v>
      </c>
      <c r="L2825" t="str">
        <f t="shared" si="89"/>
        <v>401041 - Flavour Orange-citrus NOT ACTIVE,200492 - Lihel OY,2011,19,83,FI,Espoo,Mänkimiehentie 21 02780 Espoo</v>
      </c>
    </row>
    <row r="2826" spans="1:12">
      <c r="A2826" s="6" t="s">
        <v>989</v>
      </c>
      <c r="B2826" s="7" t="s">
        <v>4</v>
      </c>
      <c r="C2826" s="7">
        <v>2011</v>
      </c>
      <c r="D2826" s="8">
        <v>13.9</v>
      </c>
      <c r="E2826" s="4" t="s">
        <v>1474</v>
      </c>
      <c r="F2826">
        <v>0</v>
      </c>
      <c r="G2826">
        <v>0</v>
      </c>
      <c r="H2826" s="4" t="s">
        <v>1503</v>
      </c>
      <c r="I2826" t="s">
        <v>1504</v>
      </c>
      <c r="J2826" t="s">
        <v>1505</v>
      </c>
      <c r="K2826" t="str">
        <f t="shared" si="88"/>
        <v>Mänkimiehentie 21 02780 Espoo</v>
      </c>
      <c r="L2826" t="str">
        <f t="shared" si="89"/>
        <v>401042 - Flavour Lovage NTU,200492 - Lihel OY,2011,13,9,FI,Espoo,Mänkimiehentie 21 02780 Espoo</v>
      </c>
    </row>
    <row r="2827" spans="1:12">
      <c r="A2827" s="6" t="s">
        <v>990</v>
      </c>
      <c r="B2827" s="7" t="s">
        <v>4</v>
      </c>
      <c r="C2827" s="7">
        <v>2011</v>
      </c>
      <c r="D2827" s="8">
        <v>10</v>
      </c>
      <c r="E2827" s="4" t="s">
        <v>1474</v>
      </c>
      <c r="F2827">
        <v>0</v>
      </c>
      <c r="G2827">
        <v>0</v>
      </c>
      <c r="H2827" s="4" t="s">
        <v>1503</v>
      </c>
      <c r="I2827" t="s">
        <v>1504</v>
      </c>
      <c r="J2827" t="s">
        <v>1505</v>
      </c>
      <c r="K2827" t="str">
        <f t="shared" si="88"/>
        <v>Mänkimiehentie 21 02780 Espoo</v>
      </c>
      <c r="L2827" t="str">
        <f t="shared" si="89"/>
        <v>401046 - Flavour Smoked bacon NOT ACTIVE,200492 - Lihel OY,2011,10,FI,Espoo,Mänkimiehentie 21 02780 Espoo</v>
      </c>
    </row>
    <row r="2828" spans="1:12">
      <c r="A2828" s="6" t="s">
        <v>991</v>
      </c>
      <c r="B2828" s="7" t="s">
        <v>4</v>
      </c>
      <c r="C2828" s="7">
        <v>2011</v>
      </c>
      <c r="D2828" s="8">
        <v>10</v>
      </c>
      <c r="E2828" s="4" t="s">
        <v>1474</v>
      </c>
      <c r="F2828">
        <v>0</v>
      </c>
      <c r="G2828">
        <v>0</v>
      </c>
      <c r="H2828" s="4" t="s">
        <v>1503</v>
      </c>
      <c r="I2828" t="s">
        <v>1504</v>
      </c>
      <c r="J2828" t="s">
        <v>1505</v>
      </c>
      <c r="K2828" t="str">
        <f t="shared" si="88"/>
        <v>Mänkimiehentie 21 02780 Espoo</v>
      </c>
      <c r="L2828" t="str">
        <f t="shared" si="89"/>
        <v>401047 - Flavour Cheese type goat NOT ACTIVE,200492 - Lihel OY,2011,10,FI,Espoo,Mänkimiehentie 21 02780 Espoo</v>
      </c>
    </row>
    <row r="2829" spans="1:12">
      <c r="A2829" s="6" t="s">
        <v>992</v>
      </c>
      <c r="B2829" s="7" t="s">
        <v>4</v>
      </c>
      <c r="C2829" s="7">
        <v>2011</v>
      </c>
      <c r="D2829" s="8">
        <v>1.7</v>
      </c>
      <c r="E2829" s="4" t="s">
        <v>1474</v>
      </c>
      <c r="F2829">
        <v>0</v>
      </c>
      <c r="G2829">
        <v>0</v>
      </c>
      <c r="H2829" s="4" t="s">
        <v>1503</v>
      </c>
      <c r="I2829" t="s">
        <v>1504</v>
      </c>
      <c r="J2829" t="s">
        <v>1505</v>
      </c>
      <c r="K2829" t="str">
        <f t="shared" si="88"/>
        <v>Mänkimiehentie 21 02780 Espoo</v>
      </c>
      <c r="L2829" t="str">
        <f t="shared" si="89"/>
        <v>401049 - Flavour Chilli Habanero hot Not Active,200492 - Lihel OY,2011,1,7,FI,Espoo,Mänkimiehentie 21 02780 Espoo</v>
      </c>
    </row>
    <row r="2830" spans="1:12">
      <c r="A2830" s="6" t="s">
        <v>993</v>
      </c>
      <c r="B2830" s="7" t="s">
        <v>4</v>
      </c>
      <c r="C2830" s="7">
        <v>2011</v>
      </c>
      <c r="D2830" s="8">
        <v>37.700000000000003</v>
      </c>
      <c r="E2830" s="4" t="s">
        <v>1474</v>
      </c>
      <c r="F2830">
        <v>0</v>
      </c>
      <c r="G2830">
        <v>0</v>
      </c>
      <c r="H2830" s="4" t="s">
        <v>1503</v>
      </c>
      <c r="I2830" t="s">
        <v>1504</v>
      </c>
      <c r="J2830" t="s">
        <v>1505</v>
      </c>
      <c r="K2830" t="str">
        <f t="shared" si="88"/>
        <v>Mänkimiehentie 21 02780 Espoo</v>
      </c>
      <c r="L2830" t="str">
        <f t="shared" si="89"/>
        <v>401050 - Flavour Red bell pepper,200492 - Lihel OY,2011,37,7,FI,Espoo,Mänkimiehentie 21 02780 Espoo</v>
      </c>
    </row>
    <row r="2831" spans="1:12">
      <c r="A2831" s="6" t="s">
        <v>994</v>
      </c>
      <c r="B2831" s="7" t="s">
        <v>4</v>
      </c>
      <c r="C2831" s="7">
        <v>2011</v>
      </c>
      <c r="D2831" s="8">
        <v>995</v>
      </c>
      <c r="E2831" s="4" t="s">
        <v>1474</v>
      </c>
      <c r="F2831">
        <v>0</v>
      </c>
      <c r="G2831">
        <v>0</v>
      </c>
      <c r="H2831" s="4" t="s">
        <v>1503</v>
      </c>
      <c r="I2831" t="s">
        <v>1504</v>
      </c>
      <c r="J2831" t="s">
        <v>1505</v>
      </c>
      <c r="K2831" t="str">
        <f t="shared" si="88"/>
        <v>Mänkimiehentie 21 02780 Espoo</v>
      </c>
      <c r="L2831" t="str">
        <f t="shared" si="89"/>
        <v>401051 - Yeast Extract Ohly,200492 - Lihel OY,2011,995,FI,Espoo,Mänkimiehentie 21 02780 Espoo</v>
      </c>
    </row>
    <row r="2832" spans="1:12">
      <c r="A2832" s="6" t="s">
        <v>995</v>
      </c>
      <c r="B2832" s="7" t="s">
        <v>4</v>
      </c>
      <c r="C2832" s="7">
        <v>2011</v>
      </c>
      <c r="D2832" s="8">
        <v>66.010000000000005</v>
      </c>
      <c r="E2832" s="4" t="s">
        <v>1474</v>
      </c>
      <c r="F2832">
        <v>0</v>
      </c>
      <c r="G2832">
        <v>0</v>
      </c>
      <c r="H2832" s="4" t="s">
        <v>1503</v>
      </c>
      <c r="I2832" t="s">
        <v>1504</v>
      </c>
      <c r="J2832" t="s">
        <v>1505</v>
      </c>
      <c r="K2832" t="str">
        <f t="shared" si="88"/>
        <v>Mänkimiehentie 21 02780 Espoo</v>
      </c>
      <c r="L2832" t="str">
        <f t="shared" si="89"/>
        <v>401052 - Flavour Savoury,200492 - Lihel OY,2011,66,01,FI,Espoo,Mänkimiehentie 21 02780 Espoo</v>
      </c>
    </row>
    <row r="2833" spans="1:12">
      <c r="A2833" s="6" t="s">
        <v>996</v>
      </c>
      <c r="B2833" s="7" t="s">
        <v>4</v>
      </c>
      <c r="C2833" s="7">
        <v>2011</v>
      </c>
      <c r="D2833" s="8">
        <v>26.9</v>
      </c>
      <c r="E2833" s="4" t="s">
        <v>1474</v>
      </c>
      <c r="F2833">
        <v>0</v>
      </c>
      <c r="G2833">
        <v>0</v>
      </c>
      <c r="H2833" s="4" t="s">
        <v>1503</v>
      </c>
      <c r="I2833" t="s">
        <v>1504</v>
      </c>
      <c r="J2833" t="s">
        <v>1505</v>
      </c>
      <c r="K2833" t="str">
        <f t="shared" si="88"/>
        <v>Mänkimiehentie 21 02780 Espoo</v>
      </c>
      <c r="L2833" t="str">
        <f t="shared" si="89"/>
        <v>401053 - Flavour Sour cream,200492 - Lihel OY,2011,26,9,FI,Espoo,Mänkimiehentie 21 02780 Espoo</v>
      </c>
    </row>
    <row r="2834" spans="1:12">
      <c r="A2834" s="6" t="s">
        <v>997</v>
      </c>
      <c r="B2834" s="7" t="s">
        <v>4</v>
      </c>
      <c r="C2834" s="7">
        <v>2011</v>
      </c>
      <c r="D2834" s="8">
        <v>300</v>
      </c>
      <c r="E2834" s="4" t="s">
        <v>1474</v>
      </c>
      <c r="F2834">
        <v>0</v>
      </c>
      <c r="G2834">
        <v>0</v>
      </c>
      <c r="H2834" s="4" t="s">
        <v>1503</v>
      </c>
      <c r="I2834" t="s">
        <v>1504</v>
      </c>
      <c r="J2834" t="s">
        <v>1505</v>
      </c>
      <c r="K2834" t="str">
        <f t="shared" si="88"/>
        <v>Mänkimiehentie 21 02780 Espoo</v>
      </c>
      <c r="L2834" t="str">
        <f t="shared" si="89"/>
        <v>401054 - Flavour Cheddar,200492 - Lihel OY,2011,300,FI,Espoo,Mänkimiehentie 21 02780 Espoo</v>
      </c>
    </row>
    <row r="2835" spans="1:12">
      <c r="A2835" s="6" t="s">
        <v>998</v>
      </c>
      <c r="B2835" s="7" t="s">
        <v>4</v>
      </c>
      <c r="C2835" s="7">
        <v>2011</v>
      </c>
      <c r="D2835" s="8">
        <v>20.5</v>
      </c>
      <c r="E2835" s="4" t="s">
        <v>1474</v>
      </c>
      <c r="F2835">
        <v>0</v>
      </c>
      <c r="G2835">
        <v>0</v>
      </c>
      <c r="H2835" s="4" t="s">
        <v>1503</v>
      </c>
      <c r="I2835" t="s">
        <v>1504</v>
      </c>
      <c r="J2835" t="s">
        <v>1505</v>
      </c>
      <c r="K2835" t="str">
        <f t="shared" si="88"/>
        <v>Mänkimiehentie 21 02780 Espoo</v>
      </c>
      <c r="L2835" t="str">
        <f t="shared" si="89"/>
        <v>401055 - Flavour Prune NOT ACTIVE,200492 - Lihel OY,2011,20,5,FI,Espoo,Mänkimiehentie 21 02780 Espoo</v>
      </c>
    </row>
    <row r="2836" spans="1:12">
      <c r="A2836" s="6" t="s">
        <v>999</v>
      </c>
      <c r="B2836" s="7" t="s">
        <v>4</v>
      </c>
      <c r="C2836" s="7">
        <v>2011</v>
      </c>
      <c r="D2836" s="8">
        <v>65</v>
      </c>
      <c r="E2836" s="4" t="s">
        <v>1474</v>
      </c>
      <c r="F2836">
        <v>0</v>
      </c>
      <c r="G2836">
        <v>0</v>
      </c>
      <c r="H2836" s="4" t="s">
        <v>1503</v>
      </c>
      <c r="I2836" t="s">
        <v>1504</v>
      </c>
      <c r="J2836" t="s">
        <v>1505</v>
      </c>
      <c r="K2836" t="str">
        <f t="shared" si="88"/>
        <v>Mänkimiehentie 21 02780 Espoo</v>
      </c>
      <c r="L2836" t="str">
        <f t="shared" si="89"/>
        <v>401057 - Flavour Chicken liquid,200492 - Lihel OY,2011,65,FI,Espoo,Mänkimiehentie 21 02780 Espoo</v>
      </c>
    </row>
    <row r="2837" spans="1:12">
      <c r="A2837" s="6" t="s">
        <v>1000</v>
      </c>
      <c r="B2837" s="7" t="s">
        <v>4</v>
      </c>
      <c r="C2837" s="7">
        <v>2011</v>
      </c>
      <c r="D2837" s="8">
        <v>124.02</v>
      </c>
      <c r="E2837" s="4" t="s">
        <v>1474</v>
      </c>
      <c r="F2837">
        <v>0</v>
      </c>
      <c r="G2837">
        <v>0</v>
      </c>
      <c r="H2837" s="4" t="s">
        <v>1503</v>
      </c>
      <c r="I2837" t="s">
        <v>1504</v>
      </c>
      <c r="J2837" t="s">
        <v>1505</v>
      </c>
      <c r="K2837" t="str">
        <f t="shared" si="88"/>
        <v>Mänkimiehentie 21 02780 Espoo</v>
      </c>
      <c r="L2837" t="str">
        <f t="shared" si="89"/>
        <v>401058 - Flavour Meat Not Active,200492 - Lihel OY,2011,124,02,FI,Espoo,Mänkimiehentie 21 02780 Espoo</v>
      </c>
    </row>
    <row r="2838" spans="1:12">
      <c r="A2838" s="6" t="s">
        <v>1001</v>
      </c>
      <c r="B2838" s="7" t="s">
        <v>4</v>
      </c>
      <c r="C2838" s="7">
        <v>2011</v>
      </c>
      <c r="D2838" s="8">
        <v>21</v>
      </c>
      <c r="E2838" s="4" t="s">
        <v>1474</v>
      </c>
      <c r="F2838">
        <v>0</v>
      </c>
      <c r="G2838">
        <v>0</v>
      </c>
      <c r="H2838" s="4" t="s">
        <v>1503</v>
      </c>
      <c r="I2838" t="s">
        <v>1504</v>
      </c>
      <c r="J2838" t="s">
        <v>1505</v>
      </c>
      <c r="K2838" t="str">
        <f t="shared" si="88"/>
        <v>Mänkimiehentie 21 02780 Espoo</v>
      </c>
      <c r="L2838" t="str">
        <f t="shared" si="89"/>
        <v>401059 - Cloud powder (E 414) NOT ACTIVE,200492 - Lihel OY,2011,21,FI,Espoo,Mänkimiehentie 21 02780 Espoo</v>
      </c>
    </row>
    <row r="2839" spans="1:12">
      <c r="A2839" s="6" t="s">
        <v>1002</v>
      </c>
      <c r="B2839" s="7" t="s">
        <v>4</v>
      </c>
      <c r="C2839" s="7">
        <v>2011</v>
      </c>
      <c r="D2839" s="8">
        <v>28.6</v>
      </c>
      <c r="E2839" s="4" t="s">
        <v>1474</v>
      </c>
      <c r="F2839">
        <v>0</v>
      </c>
      <c r="G2839">
        <v>0</v>
      </c>
      <c r="H2839" s="4" t="s">
        <v>1503</v>
      </c>
      <c r="I2839" t="s">
        <v>1504</v>
      </c>
      <c r="J2839" t="s">
        <v>1505</v>
      </c>
      <c r="K2839" t="str">
        <f t="shared" si="88"/>
        <v>Mänkimiehentie 21 02780 Espoo</v>
      </c>
      <c r="L2839" t="str">
        <f t="shared" si="89"/>
        <v>401060 - Green tea extract Not active,200492 - Lihel OY,2011,28,6,FI,Espoo,Mänkimiehentie 21 02780 Espoo</v>
      </c>
    </row>
    <row r="2840" spans="1:12">
      <c r="A2840" s="6" t="s">
        <v>1003</v>
      </c>
      <c r="B2840" s="7" t="s">
        <v>4</v>
      </c>
      <c r="C2840" s="7">
        <v>2011</v>
      </c>
      <c r="D2840" s="8">
        <v>3.8</v>
      </c>
      <c r="E2840" s="4" t="s">
        <v>1474</v>
      </c>
      <c r="F2840">
        <v>0</v>
      </c>
      <c r="G2840">
        <v>0</v>
      </c>
      <c r="H2840" s="4" t="s">
        <v>1503</v>
      </c>
      <c r="I2840" t="s">
        <v>1504</v>
      </c>
      <c r="J2840" t="s">
        <v>1505</v>
      </c>
      <c r="K2840" t="str">
        <f t="shared" si="88"/>
        <v>Mänkimiehentie 21 02780 Espoo</v>
      </c>
      <c r="L2840" t="str">
        <f t="shared" si="89"/>
        <v>401061 - Flavour Brown butter (liquid) NTU,200492 - Lihel OY,2011,3,8,FI,Espoo,Mänkimiehentie 21 02780 Espoo</v>
      </c>
    </row>
    <row r="2841" spans="1:12">
      <c r="A2841" s="6" t="s">
        <v>1006</v>
      </c>
      <c r="B2841" s="7" t="s">
        <v>4</v>
      </c>
      <c r="C2841" s="7">
        <v>2011</v>
      </c>
      <c r="D2841" s="8">
        <v>900</v>
      </c>
      <c r="E2841" s="4" t="s">
        <v>1474</v>
      </c>
      <c r="F2841">
        <v>0</v>
      </c>
      <c r="G2841">
        <v>0</v>
      </c>
      <c r="H2841" s="4" t="s">
        <v>1503</v>
      </c>
      <c r="I2841" t="s">
        <v>1504</v>
      </c>
      <c r="J2841" t="s">
        <v>1505</v>
      </c>
      <c r="K2841" t="str">
        <f t="shared" si="88"/>
        <v>Mänkimiehentie 21 02780 Espoo</v>
      </c>
      <c r="L2841" t="str">
        <f t="shared" si="89"/>
        <v>401064 - Yeast Extract Leiber Not Active,200492 - Lihel OY,2011,900,FI,Espoo,Mänkimiehentie 21 02780 Espoo</v>
      </c>
    </row>
    <row r="2842" spans="1:12">
      <c r="A2842" s="6" t="s">
        <v>1007</v>
      </c>
      <c r="B2842" s="7" t="s">
        <v>4</v>
      </c>
      <c r="C2842" s="7">
        <v>2011</v>
      </c>
      <c r="D2842" s="8">
        <v>2</v>
      </c>
      <c r="E2842" s="4" t="s">
        <v>1474</v>
      </c>
      <c r="F2842">
        <v>0</v>
      </c>
      <c r="G2842">
        <v>0</v>
      </c>
      <c r="H2842" s="4" t="s">
        <v>1503</v>
      </c>
      <c r="I2842" t="s">
        <v>1504</v>
      </c>
      <c r="J2842" t="s">
        <v>1505</v>
      </c>
      <c r="K2842" t="str">
        <f t="shared" si="88"/>
        <v>Mänkimiehentie 21 02780 Espoo</v>
      </c>
      <c r="L2842" t="str">
        <f t="shared" si="89"/>
        <v>401065 - Flavour Pepper Not active,200492 - Lihel OY,2011,2,FI,Espoo,Mänkimiehentie 21 02780 Espoo</v>
      </c>
    </row>
    <row r="2843" spans="1:12">
      <c r="A2843" s="6" t="s">
        <v>1008</v>
      </c>
      <c r="B2843" s="7" t="s">
        <v>4</v>
      </c>
      <c r="C2843" s="7">
        <v>2011</v>
      </c>
      <c r="D2843" s="8">
        <v>25</v>
      </c>
      <c r="E2843" s="4" t="s">
        <v>1474</v>
      </c>
      <c r="F2843">
        <v>0</v>
      </c>
      <c r="G2843">
        <v>0</v>
      </c>
      <c r="H2843" s="4" t="s">
        <v>1503</v>
      </c>
      <c r="I2843" t="s">
        <v>1504</v>
      </c>
      <c r="J2843" t="s">
        <v>1505</v>
      </c>
      <c r="K2843" t="str">
        <f t="shared" si="88"/>
        <v>Mänkimiehentie 21 02780 Espoo</v>
      </c>
      <c r="L2843" t="str">
        <f t="shared" si="89"/>
        <v>401066 - Caramel Colour 27.000EBC (E 150d) liquid,200492 - Lihel OY,2011,25,FI,Espoo,Mänkimiehentie 21 02780 Espoo</v>
      </c>
    </row>
    <row r="2844" spans="1:12">
      <c r="A2844" s="6" t="s">
        <v>1009</v>
      </c>
      <c r="B2844" s="7" t="s">
        <v>4</v>
      </c>
      <c r="C2844" s="7">
        <v>2011</v>
      </c>
      <c r="D2844" s="8">
        <v>90</v>
      </c>
      <c r="E2844" s="4" t="s">
        <v>1474</v>
      </c>
      <c r="F2844">
        <v>0</v>
      </c>
      <c r="G2844">
        <v>0</v>
      </c>
      <c r="H2844" s="4" t="s">
        <v>1503</v>
      </c>
      <c r="I2844" t="s">
        <v>1504</v>
      </c>
      <c r="J2844" t="s">
        <v>1505</v>
      </c>
      <c r="K2844" t="str">
        <f t="shared" si="88"/>
        <v>Mänkimiehentie 21 02780 Espoo</v>
      </c>
      <c r="L2844" t="str">
        <f t="shared" si="89"/>
        <v>401067 - Caramel Colour 85.000EBC class IV (E 150d,200492 - Lihel OY,2011,90,FI,Espoo,Mänkimiehentie 21 02780 Espoo</v>
      </c>
    </row>
    <row r="2845" spans="1:12">
      <c r="A2845" s="6" t="s">
        <v>1010</v>
      </c>
      <c r="B2845" s="7" t="s">
        <v>4</v>
      </c>
      <c r="C2845" s="7">
        <v>2011</v>
      </c>
      <c r="D2845" s="8">
        <v>1</v>
      </c>
      <c r="E2845" s="4" t="s">
        <v>1474</v>
      </c>
      <c r="F2845">
        <v>0</v>
      </c>
      <c r="G2845">
        <v>0</v>
      </c>
      <c r="H2845" s="4" t="s">
        <v>1503</v>
      </c>
      <c r="I2845" t="s">
        <v>1504</v>
      </c>
      <c r="J2845" t="s">
        <v>1505</v>
      </c>
      <c r="K2845" t="str">
        <f t="shared" si="88"/>
        <v>Mänkimiehentie 21 02780 Espoo</v>
      </c>
      <c r="L2845" t="str">
        <f t="shared" si="89"/>
        <v>401068 - Colour Purple type ponceau (E 124) granul,200492 - Lihel OY,2011,1,FI,Espoo,Mänkimiehentie 21 02780 Espoo</v>
      </c>
    </row>
    <row r="2846" spans="1:12">
      <c r="A2846" s="6" t="s">
        <v>1011</v>
      </c>
      <c r="B2846" s="7" t="s">
        <v>4</v>
      </c>
      <c r="C2846" s="7">
        <v>2011</v>
      </c>
      <c r="D2846" s="8">
        <v>0.14000000000000001</v>
      </c>
      <c r="E2846" s="4" t="s">
        <v>1474</v>
      </c>
      <c r="F2846">
        <v>0</v>
      </c>
      <c r="G2846">
        <v>0</v>
      </c>
      <c r="H2846" s="4" t="s">
        <v>1503</v>
      </c>
      <c r="I2846" t="s">
        <v>1504</v>
      </c>
      <c r="J2846" t="s">
        <v>1505</v>
      </c>
      <c r="K2846" t="str">
        <f t="shared" si="88"/>
        <v>Mänkimiehentie 21 02780 Espoo</v>
      </c>
      <c r="L2846" t="str">
        <f t="shared" si="89"/>
        <v>401070 - Colour Blue patent (E 131) NOD,200492 - Lihel OY,2011,0,14,FI,Espoo,Mänkimiehentie 21 02780 Espoo</v>
      </c>
    </row>
    <row r="2847" spans="1:12">
      <c r="A2847" s="6" t="s">
        <v>1012</v>
      </c>
      <c r="B2847" s="7" t="s">
        <v>4</v>
      </c>
      <c r="C2847" s="7">
        <v>2011</v>
      </c>
      <c r="D2847" s="8">
        <v>1</v>
      </c>
      <c r="E2847" s="4" t="s">
        <v>1474</v>
      </c>
      <c r="F2847">
        <v>0</v>
      </c>
      <c r="G2847">
        <v>0</v>
      </c>
      <c r="H2847" s="4" t="s">
        <v>1503</v>
      </c>
      <c r="I2847" t="s">
        <v>1504</v>
      </c>
      <c r="J2847" t="s">
        <v>1505</v>
      </c>
      <c r="K2847" t="str">
        <f t="shared" si="88"/>
        <v>Mänkimiehentie 21 02780 Espoo</v>
      </c>
      <c r="L2847" t="str">
        <f t="shared" si="89"/>
        <v>401071 - Colour Yellow type guinoline 70% (E104) p,200492 - Lihel OY,2011,1,FI,Espoo,Mänkimiehentie 21 02780 Espoo</v>
      </c>
    </row>
    <row r="2848" spans="1:12">
      <c r="A2848" s="6" t="s">
        <v>1013</v>
      </c>
      <c r="B2848" s="7" t="s">
        <v>4</v>
      </c>
      <c r="C2848" s="7">
        <v>2011</v>
      </c>
      <c r="D2848" s="8">
        <v>1</v>
      </c>
      <c r="E2848" s="4" t="s">
        <v>1474</v>
      </c>
      <c r="F2848">
        <v>0</v>
      </c>
      <c r="G2848">
        <v>0</v>
      </c>
      <c r="H2848" s="4" t="s">
        <v>1503</v>
      </c>
      <c r="I2848" t="s">
        <v>1504</v>
      </c>
      <c r="J2848" t="s">
        <v>1505</v>
      </c>
      <c r="K2848" t="str">
        <f t="shared" si="88"/>
        <v>Mänkimiehentie 21 02780 Espoo</v>
      </c>
      <c r="L2848" t="str">
        <f t="shared" si="89"/>
        <v>401072 - Beta-Carotene 1% (E 160a) NOT ACTIVE,200492 - Lihel OY,2011,1,FI,Espoo,Mänkimiehentie 21 02780 Espoo</v>
      </c>
    </row>
    <row r="2849" spans="1:12">
      <c r="A2849" s="6" t="s">
        <v>1014</v>
      </c>
      <c r="B2849" s="7" t="s">
        <v>4</v>
      </c>
      <c r="C2849" s="7">
        <v>2011</v>
      </c>
      <c r="D2849" s="8">
        <v>20</v>
      </c>
      <c r="E2849" s="4" t="s">
        <v>1474</v>
      </c>
      <c r="F2849">
        <v>0</v>
      </c>
      <c r="G2849">
        <v>0</v>
      </c>
      <c r="H2849" s="4" t="s">
        <v>1503</v>
      </c>
      <c r="I2849" t="s">
        <v>1504</v>
      </c>
      <c r="J2849" t="s">
        <v>1505</v>
      </c>
      <c r="K2849" t="str">
        <f t="shared" si="88"/>
        <v>Mänkimiehentie 21 02780 Espoo</v>
      </c>
      <c r="L2849" t="str">
        <f t="shared" si="89"/>
        <v>401073 - Mushroom cut 6mm Not Active,200492 - Lihel OY,2011,20,FI,Espoo,Mänkimiehentie 21 02780 Espoo</v>
      </c>
    </row>
    <row r="2850" spans="1:12">
      <c r="A2850" s="6" t="s">
        <v>1015</v>
      </c>
      <c r="B2850" s="7" t="s">
        <v>4</v>
      </c>
      <c r="C2850" s="7">
        <v>2011</v>
      </c>
      <c r="D2850" s="8">
        <v>25</v>
      </c>
      <c r="E2850" s="4" t="s">
        <v>1474</v>
      </c>
      <c r="F2850">
        <v>0</v>
      </c>
      <c r="G2850">
        <v>0</v>
      </c>
      <c r="H2850" s="4" t="s">
        <v>1503</v>
      </c>
      <c r="I2850" t="s">
        <v>1504</v>
      </c>
      <c r="J2850" t="s">
        <v>1505</v>
      </c>
      <c r="K2850" t="str">
        <f t="shared" si="88"/>
        <v>Mänkimiehentie 21 02780 Espoo</v>
      </c>
      <c r="L2850" t="str">
        <f t="shared" si="89"/>
        <v>401076 - Rice long grain NOT ACTIVE,200492 - Lihel OY,2011,25,FI,Espoo,Mänkimiehentie 21 02780 Espoo</v>
      </c>
    </row>
    <row r="2851" spans="1:12">
      <c r="A2851" s="6" t="s">
        <v>1016</v>
      </c>
      <c r="B2851" s="7" t="s">
        <v>4</v>
      </c>
      <c r="C2851" s="7">
        <v>2011</v>
      </c>
      <c r="D2851" s="8">
        <v>722.8</v>
      </c>
      <c r="E2851" s="4" t="s">
        <v>1474</v>
      </c>
      <c r="F2851">
        <v>0</v>
      </c>
      <c r="G2851">
        <v>0</v>
      </c>
      <c r="H2851" s="4" t="s">
        <v>1503</v>
      </c>
      <c r="I2851" t="s">
        <v>1504</v>
      </c>
      <c r="J2851" t="s">
        <v>1505</v>
      </c>
      <c r="K2851" t="str">
        <f t="shared" si="88"/>
        <v>Mänkimiehentie 21 02780 Espoo</v>
      </c>
      <c r="L2851" t="str">
        <f t="shared" si="89"/>
        <v>401081 - Flavour Cheese type Swiss (Edlong own use,200492 - Lihel OY,2011,722,8,FI,Espoo,Mänkimiehentie 21 02780 Espoo</v>
      </c>
    </row>
    <row r="2852" spans="1:12">
      <c r="A2852" s="6" t="s">
        <v>1018</v>
      </c>
      <c r="B2852" s="7" t="s">
        <v>4</v>
      </c>
      <c r="C2852" s="7">
        <v>2011</v>
      </c>
      <c r="D2852" s="8">
        <v>110.1</v>
      </c>
      <c r="E2852" s="4" t="s">
        <v>1474</v>
      </c>
      <c r="F2852">
        <v>0</v>
      </c>
      <c r="G2852">
        <v>0</v>
      </c>
      <c r="H2852" s="4" t="s">
        <v>1503</v>
      </c>
      <c r="I2852" t="s">
        <v>1504</v>
      </c>
      <c r="J2852" t="s">
        <v>1505</v>
      </c>
      <c r="K2852" t="str">
        <f t="shared" si="88"/>
        <v>Mänkimiehentie 21 02780 Espoo</v>
      </c>
      <c r="L2852" t="str">
        <f t="shared" si="89"/>
        <v>401082 - Flavour Cheese type Cheddar (Edlong own u,200492 - Lihel OY,2011,110,1,FI,Espoo,Mänkimiehentie 21 02780 Espoo</v>
      </c>
    </row>
    <row r="2853" spans="1:12">
      <c r="A2853" s="6" t="s">
        <v>1020</v>
      </c>
      <c r="B2853" s="7" t="s">
        <v>4</v>
      </c>
      <c r="C2853" s="7">
        <v>2011</v>
      </c>
      <c r="D2853" s="8">
        <v>1800</v>
      </c>
      <c r="E2853" s="4" t="s">
        <v>1474</v>
      </c>
      <c r="F2853">
        <v>0</v>
      </c>
      <c r="G2853">
        <v>0</v>
      </c>
      <c r="H2853" s="4" t="s">
        <v>1503</v>
      </c>
      <c r="I2853" t="s">
        <v>1504</v>
      </c>
      <c r="J2853" t="s">
        <v>1505</v>
      </c>
      <c r="K2853" t="str">
        <f t="shared" si="88"/>
        <v>Mänkimiehentie 21 02780 Espoo</v>
      </c>
      <c r="L2853" t="str">
        <f t="shared" si="89"/>
        <v>401087 - Protein Soy Text. light IP 52% NOT ACTIVE,200492 - Lihel OY,2011,1800,FI,Espoo,Mänkimiehentie 21 02780 Espoo</v>
      </c>
    </row>
    <row r="2854" spans="1:12">
      <c r="A2854" s="6" t="s">
        <v>1021</v>
      </c>
      <c r="B2854" s="7" t="s">
        <v>4</v>
      </c>
      <c r="C2854" s="7">
        <v>2011</v>
      </c>
      <c r="D2854" s="8">
        <v>3800</v>
      </c>
      <c r="E2854" s="4" t="s">
        <v>1474</v>
      </c>
      <c r="F2854">
        <v>0</v>
      </c>
      <c r="G2854">
        <v>0</v>
      </c>
      <c r="H2854" s="4" t="s">
        <v>1503</v>
      </c>
      <c r="I2854" t="s">
        <v>1504</v>
      </c>
      <c r="J2854" t="s">
        <v>1505</v>
      </c>
      <c r="K2854" t="str">
        <f t="shared" si="88"/>
        <v>Mänkimiehentie 21 02780 Espoo</v>
      </c>
      <c r="L2854" t="str">
        <f t="shared" si="89"/>
        <v>401088 - Protein Soy Isolate IP Not active,200492 - Lihel OY,2011,3800,FI,Espoo,Mänkimiehentie 21 02780 Espoo</v>
      </c>
    </row>
    <row r="2855" spans="1:12">
      <c r="A2855" s="6" t="s">
        <v>1022</v>
      </c>
      <c r="B2855" s="7" t="s">
        <v>4</v>
      </c>
      <c r="C2855" s="7">
        <v>2011</v>
      </c>
      <c r="D2855" s="8">
        <v>650</v>
      </c>
      <c r="E2855" s="4" t="s">
        <v>1474</v>
      </c>
      <c r="F2855">
        <v>0</v>
      </c>
      <c r="G2855">
        <v>0</v>
      </c>
      <c r="H2855" s="4" t="s">
        <v>1503</v>
      </c>
      <c r="I2855" t="s">
        <v>1504</v>
      </c>
      <c r="J2855" t="s">
        <v>1505</v>
      </c>
      <c r="K2855" t="str">
        <f t="shared" si="88"/>
        <v>Mänkimiehentie 21 02780 Espoo</v>
      </c>
      <c r="L2855" t="str">
        <f t="shared" si="89"/>
        <v>401089 - Starch Maize Not active,200492 - Lihel OY,2011,650,FI,Espoo,Mänkimiehentie 21 02780 Espoo</v>
      </c>
    </row>
    <row r="2856" spans="1:12">
      <c r="A2856" s="6" t="s">
        <v>1023</v>
      </c>
      <c r="B2856" s="7" t="s">
        <v>4</v>
      </c>
      <c r="C2856" s="7">
        <v>2011</v>
      </c>
      <c r="D2856" s="8">
        <v>2500</v>
      </c>
      <c r="E2856" s="4" t="s">
        <v>1474</v>
      </c>
      <c r="F2856">
        <v>0</v>
      </c>
      <c r="G2856">
        <v>0</v>
      </c>
      <c r="H2856" s="4" t="s">
        <v>1503</v>
      </c>
      <c r="I2856" t="s">
        <v>1504</v>
      </c>
      <c r="J2856" t="s">
        <v>1505</v>
      </c>
      <c r="K2856" t="str">
        <f t="shared" si="88"/>
        <v>Mänkimiehentie 21 02780 Espoo</v>
      </c>
      <c r="L2856" t="str">
        <f t="shared" si="89"/>
        <v>401090 - Starch modified potato CU E1442 Not Activ,200492 - Lihel OY,2011,2500,FI,Espoo,Mänkimiehentie 21 02780 Espoo</v>
      </c>
    </row>
    <row r="2857" spans="1:12">
      <c r="A2857" s="6" t="s">
        <v>1024</v>
      </c>
      <c r="B2857" s="7" t="s">
        <v>4</v>
      </c>
      <c r="C2857" s="7">
        <v>2011</v>
      </c>
      <c r="D2857" s="8">
        <v>900</v>
      </c>
      <c r="E2857" s="4" t="s">
        <v>1474</v>
      </c>
      <c r="F2857">
        <v>0</v>
      </c>
      <c r="G2857">
        <v>0</v>
      </c>
      <c r="H2857" s="4" t="s">
        <v>1503</v>
      </c>
      <c r="I2857" t="s">
        <v>1504</v>
      </c>
      <c r="J2857" t="s">
        <v>1505</v>
      </c>
      <c r="K2857" t="str">
        <f t="shared" si="88"/>
        <v>Mänkimiehentie 21 02780 Espoo</v>
      </c>
      <c r="L2857" t="str">
        <f t="shared" si="89"/>
        <v>401091 - Starch wheat native Not active,200492 - Lihel OY,2011,900,FI,Espoo,Mänkimiehentie 21 02780 Espoo</v>
      </c>
    </row>
    <row r="2858" spans="1:12">
      <c r="A2858" s="6" t="s">
        <v>1025</v>
      </c>
      <c r="B2858" s="7" t="s">
        <v>4</v>
      </c>
      <c r="C2858" s="7">
        <v>2011</v>
      </c>
      <c r="D2858" s="8">
        <v>1860</v>
      </c>
      <c r="E2858" s="4" t="s">
        <v>1474</v>
      </c>
      <c r="F2858">
        <v>0</v>
      </c>
      <c r="G2858">
        <v>0</v>
      </c>
      <c r="H2858" s="4" t="s">
        <v>1503</v>
      </c>
      <c r="I2858" t="s">
        <v>1504</v>
      </c>
      <c r="J2858" t="s">
        <v>1505</v>
      </c>
      <c r="K2858" t="str">
        <f t="shared" si="88"/>
        <v>Mänkimiehentie 21 02780 Espoo</v>
      </c>
      <c r="L2858" t="str">
        <f t="shared" si="89"/>
        <v>401093 - Protein Pork Scanpro 1015 F  SIX NOT ACTI,200492 - Lihel OY,2011,1860,FI,Espoo,Mänkimiehentie 21 02780 Espoo</v>
      </c>
    </row>
    <row r="2859" spans="1:12">
      <c r="A2859" s="6" t="s">
        <v>1026</v>
      </c>
      <c r="B2859" s="7" t="s">
        <v>4</v>
      </c>
      <c r="C2859" s="7">
        <v>2011</v>
      </c>
      <c r="D2859" s="8">
        <v>1600</v>
      </c>
      <c r="E2859" s="4" t="s">
        <v>1474</v>
      </c>
      <c r="F2859">
        <v>0</v>
      </c>
      <c r="G2859">
        <v>0</v>
      </c>
      <c r="H2859" s="4" t="s">
        <v>1503</v>
      </c>
      <c r="I2859" t="s">
        <v>1504</v>
      </c>
      <c r="J2859" t="s">
        <v>1505</v>
      </c>
      <c r="K2859" t="str">
        <f t="shared" si="88"/>
        <v>Mänkimiehentie 21 02780 Espoo</v>
      </c>
      <c r="L2859" t="str">
        <f t="shared" si="89"/>
        <v>401094 - Blood powder Pork,200492 - Lihel OY,2011,1600,FI,Espoo,Mänkimiehentie 21 02780 Espoo</v>
      </c>
    </row>
    <row r="2860" spans="1:12">
      <c r="A2860" s="6" t="s">
        <v>1027</v>
      </c>
      <c r="B2860" s="7" t="s">
        <v>4</v>
      </c>
      <c r="C2860" s="7">
        <v>2011</v>
      </c>
      <c r="D2860" s="8">
        <v>536.28</v>
      </c>
      <c r="E2860" s="4" t="s">
        <v>1474</v>
      </c>
      <c r="F2860">
        <v>0</v>
      </c>
      <c r="G2860">
        <v>0</v>
      </c>
      <c r="H2860" s="4" t="s">
        <v>1503</v>
      </c>
      <c r="I2860" t="s">
        <v>1504</v>
      </c>
      <c r="J2860" t="s">
        <v>1505</v>
      </c>
      <c r="K2860" t="str">
        <f t="shared" si="88"/>
        <v>Mänkimiehentie 21 02780 Espoo</v>
      </c>
      <c r="L2860" t="str">
        <f t="shared" si="89"/>
        <v>401095 - Protein Turkey Greaves 80/16 NOT ACTIVE,200492 - Lihel OY,2011,536,28,FI,Espoo,Mänkimiehentie 21 02780 Espoo</v>
      </c>
    </row>
    <row r="2861" spans="1:12">
      <c r="A2861" s="6" t="s">
        <v>1028</v>
      </c>
      <c r="B2861" s="7" t="s">
        <v>4</v>
      </c>
      <c r="C2861" s="7">
        <v>2011</v>
      </c>
      <c r="D2861" s="8">
        <v>2125</v>
      </c>
      <c r="E2861" s="4" t="s">
        <v>1474</v>
      </c>
      <c r="F2861">
        <v>0</v>
      </c>
      <c r="G2861">
        <v>0</v>
      </c>
      <c r="H2861" s="4" t="s">
        <v>1503</v>
      </c>
      <c r="I2861" t="s">
        <v>1504</v>
      </c>
      <c r="J2861" t="s">
        <v>1505</v>
      </c>
      <c r="K2861" t="str">
        <f t="shared" si="88"/>
        <v>Mänkimiehentie 21 02780 Espoo</v>
      </c>
      <c r="L2861" t="str">
        <f t="shared" si="89"/>
        <v>401096 - Whey powder sweet,200492 - Lihel OY,2011,2125,FI,Espoo,Mänkimiehentie 21 02780 Espoo</v>
      </c>
    </row>
    <row r="2862" spans="1:12">
      <c r="A2862" s="6" t="s">
        <v>1032</v>
      </c>
      <c r="B2862" s="7" t="s">
        <v>4</v>
      </c>
      <c r="C2862" s="7">
        <v>2011</v>
      </c>
      <c r="D2862" s="8">
        <v>46.8</v>
      </c>
      <c r="E2862" s="4" t="s">
        <v>1474</v>
      </c>
      <c r="F2862">
        <v>0</v>
      </c>
      <c r="G2862">
        <v>0</v>
      </c>
      <c r="H2862" s="4" t="s">
        <v>1503</v>
      </c>
      <c r="I2862" t="s">
        <v>1504</v>
      </c>
      <c r="J2862" t="s">
        <v>1505</v>
      </c>
      <c r="K2862" t="str">
        <f t="shared" si="88"/>
        <v>Mänkimiehentie 21 02780 Espoo</v>
      </c>
      <c r="L2862" t="str">
        <f t="shared" si="89"/>
        <v>401101 - Wheat glutein Not Active,200492 - Lihel OY,2011,46,8,FI,Espoo,Mänkimiehentie 21 02780 Espoo</v>
      </c>
    </row>
    <row r="2863" spans="1:12">
      <c r="A2863" s="6" t="s">
        <v>1033</v>
      </c>
      <c r="B2863" s="7" t="s">
        <v>4</v>
      </c>
      <c r="C2863" s="7">
        <v>2011</v>
      </c>
      <c r="D2863" s="8">
        <v>500</v>
      </c>
      <c r="E2863" s="4" t="s">
        <v>1474</v>
      </c>
      <c r="F2863">
        <v>0</v>
      </c>
      <c r="G2863">
        <v>0</v>
      </c>
      <c r="H2863" s="4" t="s">
        <v>1503</v>
      </c>
      <c r="I2863" t="s">
        <v>1504</v>
      </c>
      <c r="J2863" t="s">
        <v>1505</v>
      </c>
      <c r="K2863" t="str">
        <f t="shared" si="88"/>
        <v>Mänkimiehentie 21 02780 Espoo</v>
      </c>
      <c r="L2863" t="str">
        <f t="shared" si="89"/>
        <v>401102 - Bread crumb Wheat FIN,200492 - Lihel OY,2011,500,FI,Espoo,Mänkimiehentie 21 02780 Espoo</v>
      </c>
    </row>
    <row r="2864" spans="1:12">
      <c r="A2864" s="6" t="s">
        <v>1034</v>
      </c>
      <c r="B2864" s="7" t="s">
        <v>4</v>
      </c>
      <c r="C2864" s="7">
        <v>2011</v>
      </c>
      <c r="D2864" s="8">
        <v>4474.67</v>
      </c>
      <c r="E2864" s="4" t="s">
        <v>1474</v>
      </c>
      <c r="F2864">
        <v>0</v>
      </c>
      <c r="G2864">
        <v>0</v>
      </c>
      <c r="H2864" s="4" t="s">
        <v>1503</v>
      </c>
      <c r="I2864" t="s">
        <v>1504</v>
      </c>
      <c r="J2864" t="s">
        <v>1505</v>
      </c>
      <c r="K2864" t="str">
        <f t="shared" si="88"/>
        <v>Mänkimiehentie 21 02780 Espoo</v>
      </c>
      <c r="L2864" t="str">
        <f t="shared" si="89"/>
        <v>401104 - Wheat flour powdered NOD,200492 - Lihel OY,2011,4474,67,FI,Espoo,Mänkimiehentie 21 02780 Espoo</v>
      </c>
    </row>
    <row r="2865" spans="1:12">
      <c r="A2865" s="6" t="s">
        <v>1035</v>
      </c>
      <c r="B2865" s="7" t="s">
        <v>4</v>
      </c>
      <c r="C2865" s="7">
        <v>2011</v>
      </c>
      <c r="D2865" s="8">
        <v>400</v>
      </c>
      <c r="E2865" s="4" t="s">
        <v>1474</v>
      </c>
      <c r="F2865">
        <v>0</v>
      </c>
      <c r="G2865">
        <v>0</v>
      </c>
      <c r="H2865" s="4" t="s">
        <v>1503</v>
      </c>
      <c r="I2865" t="s">
        <v>1504</v>
      </c>
      <c r="J2865" t="s">
        <v>1505</v>
      </c>
      <c r="K2865" t="str">
        <f t="shared" si="88"/>
        <v>Mänkimiehentie 21 02780 Espoo</v>
      </c>
      <c r="L2865" t="str">
        <f t="shared" si="89"/>
        <v>401107 - Protein Egg Whole Not Active,200492 - Lihel OY,2011,400,FI,Espoo,Mänkimiehentie 21 02780 Espoo</v>
      </c>
    </row>
    <row r="2866" spans="1:12">
      <c r="A2866" s="6" t="s">
        <v>2162</v>
      </c>
      <c r="B2866" s="7" t="s">
        <v>4</v>
      </c>
      <c r="C2866" s="7">
        <v>2011</v>
      </c>
      <c r="D2866" s="8">
        <v>13375</v>
      </c>
      <c r="E2866" s="4" t="s">
        <v>1474</v>
      </c>
      <c r="F2866">
        <v>0</v>
      </c>
      <c r="G2866">
        <v>0</v>
      </c>
      <c r="H2866" s="4" t="s">
        <v>1503</v>
      </c>
      <c r="I2866" t="s">
        <v>1504</v>
      </c>
      <c r="J2866" t="s">
        <v>1505</v>
      </c>
      <c r="K2866" t="str">
        <f t="shared" si="88"/>
        <v>Mänkimiehentie 21 02780 Espoo</v>
      </c>
      <c r="L2866" t="str">
        <f t="shared" si="89"/>
        <v>401108 - Phosphate brine pH ? (E451. E452) XX% NOT,200492 - Lihel OY,2011,13375,FI,Espoo,Mänkimiehentie 21 02780 Espoo</v>
      </c>
    </row>
    <row r="2867" spans="1:12">
      <c r="A2867" s="6" t="s">
        <v>2163</v>
      </c>
      <c r="B2867" s="7" t="s">
        <v>4</v>
      </c>
      <c r="C2867" s="7">
        <v>2011</v>
      </c>
      <c r="D2867" s="8">
        <v>13550</v>
      </c>
      <c r="E2867" s="4" t="s">
        <v>1474</v>
      </c>
      <c r="F2867">
        <v>0</v>
      </c>
      <c r="G2867">
        <v>0</v>
      </c>
      <c r="H2867" s="4" t="s">
        <v>1503</v>
      </c>
      <c r="I2867" t="s">
        <v>1504</v>
      </c>
      <c r="J2867" t="s">
        <v>1505</v>
      </c>
      <c r="K2867" t="str">
        <f t="shared" si="88"/>
        <v>Mänkimiehentie 21 02780 Espoo</v>
      </c>
      <c r="L2867" t="str">
        <f t="shared" si="89"/>
        <v>401109 - Phosphate sausage E 452.E 451. E450 NOD,200492 - Lihel OY,2011,13550,FI,Espoo,Mänkimiehentie 21 02780 Espoo</v>
      </c>
    </row>
    <row r="2868" spans="1:12">
      <c r="A2868" s="6" t="s">
        <v>1038</v>
      </c>
      <c r="B2868" s="7" t="s">
        <v>4</v>
      </c>
      <c r="C2868" s="7">
        <v>2011</v>
      </c>
      <c r="D2868" s="8">
        <v>2800</v>
      </c>
      <c r="E2868" s="4" t="s">
        <v>1474</v>
      </c>
      <c r="F2868">
        <v>0</v>
      </c>
      <c r="G2868">
        <v>0</v>
      </c>
      <c r="H2868" s="4" t="s">
        <v>1503</v>
      </c>
      <c r="I2868" t="s">
        <v>1504</v>
      </c>
      <c r="J2868" t="s">
        <v>1505</v>
      </c>
      <c r="K2868" t="str">
        <f t="shared" si="88"/>
        <v>Mänkimiehentie 21 02780 Espoo</v>
      </c>
      <c r="L2868" t="str">
        <f t="shared" si="89"/>
        <v>401110 - Phosphate SAPP E450i SIX NOT ACTIVE,200492 - Lihel OY,2011,2800,FI,Espoo,Mänkimiehentie 21 02780 Espoo</v>
      </c>
    </row>
    <row r="2869" spans="1:12">
      <c r="A2869" s="6" t="s">
        <v>1039</v>
      </c>
      <c r="B2869" s="7" t="s">
        <v>4</v>
      </c>
      <c r="C2869" s="7">
        <v>2011</v>
      </c>
      <c r="D2869" s="8">
        <v>2639.4</v>
      </c>
      <c r="E2869" s="4" t="s">
        <v>1474</v>
      </c>
      <c r="F2869">
        <v>0</v>
      </c>
      <c r="G2869">
        <v>0</v>
      </c>
      <c r="H2869" s="4" t="s">
        <v>1503</v>
      </c>
      <c r="I2869" t="s">
        <v>1504</v>
      </c>
      <c r="J2869" t="s">
        <v>1505</v>
      </c>
      <c r="K2869" t="str">
        <f t="shared" si="88"/>
        <v>Mänkimiehentie 21 02780 Espoo</v>
      </c>
      <c r="L2869" t="str">
        <f t="shared" si="89"/>
        <v>401111 - Phosphate Curafos 750 SIX Not Active,200492 - Lihel OY,2011,2639,4,FI,Espoo,Mänkimiehentie 21 02780 Espoo</v>
      </c>
    </row>
    <row r="2870" spans="1:12">
      <c r="A2870" s="6" t="s">
        <v>1040</v>
      </c>
      <c r="B2870" s="7" t="s">
        <v>4</v>
      </c>
      <c r="C2870" s="7">
        <v>2011</v>
      </c>
      <c r="D2870" s="8">
        <v>1000</v>
      </c>
      <c r="E2870" s="4" t="s">
        <v>1474</v>
      </c>
      <c r="F2870">
        <v>0</v>
      </c>
      <c r="G2870">
        <v>0</v>
      </c>
      <c r="H2870" s="4" t="s">
        <v>1503</v>
      </c>
      <c r="I2870" t="s">
        <v>1504</v>
      </c>
      <c r="J2870" t="s">
        <v>1505</v>
      </c>
      <c r="K2870" t="str">
        <f t="shared" si="88"/>
        <v>Mänkimiehentie 21 02780 Espoo</v>
      </c>
      <c r="L2870" t="str">
        <f t="shared" si="89"/>
        <v>401112 - Phosphate Masofos 307 SIX NOT ACTIVE,200492 - Lihel OY,2011,1000,FI,Espoo,Mänkimiehentie 21 02780 Espoo</v>
      </c>
    </row>
    <row r="2871" spans="1:12">
      <c r="A2871" s="6" t="s">
        <v>1042</v>
      </c>
      <c r="B2871" s="7" t="s">
        <v>4</v>
      </c>
      <c r="C2871" s="7">
        <v>2011</v>
      </c>
      <c r="D2871" s="8">
        <v>68.3</v>
      </c>
      <c r="E2871" s="4" t="s">
        <v>1474</v>
      </c>
      <c r="F2871">
        <v>0</v>
      </c>
      <c r="G2871">
        <v>0</v>
      </c>
      <c r="H2871" s="4" t="s">
        <v>1503</v>
      </c>
      <c r="I2871" t="s">
        <v>1504</v>
      </c>
      <c r="J2871" t="s">
        <v>1505</v>
      </c>
      <c r="K2871" t="str">
        <f t="shared" si="88"/>
        <v>Mänkimiehentie 21 02780 Espoo</v>
      </c>
      <c r="L2871" t="str">
        <f t="shared" si="89"/>
        <v>401115 - Kaliumkloridi + paakkuesto  E508 SIX NOT,200492 - Lihel OY,2011,68,3,FI,Espoo,Mänkimiehentie 21 02780 Espoo</v>
      </c>
    </row>
    <row r="2872" spans="1:12">
      <c r="A2872" s="6" t="s">
        <v>1043</v>
      </c>
      <c r="B2872" s="7" t="s">
        <v>4</v>
      </c>
      <c r="C2872" s="7">
        <v>2011</v>
      </c>
      <c r="D2872" s="8">
        <v>2900</v>
      </c>
      <c r="E2872" s="4" t="s">
        <v>1474</v>
      </c>
      <c r="F2872">
        <v>0</v>
      </c>
      <c r="G2872">
        <v>0</v>
      </c>
      <c r="H2872" s="4" t="s">
        <v>1503</v>
      </c>
      <c r="I2872" t="s">
        <v>1504</v>
      </c>
      <c r="J2872" t="s">
        <v>1505</v>
      </c>
      <c r="K2872" t="str">
        <f t="shared" si="88"/>
        <v>Mänkimiehentie 21 02780 Espoo</v>
      </c>
      <c r="L2872" t="str">
        <f t="shared" si="89"/>
        <v>401118 - Sodium Bicarbonate (E 500) Not active,200492 - Lihel OY,2011,2900,FI,Espoo,Mänkimiehentie 21 02780 Espoo</v>
      </c>
    </row>
    <row r="2873" spans="1:12">
      <c r="A2873" s="6" t="s">
        <v>1044</v>
      </c>
      <c r="B2873" s="7" t="s">
        <v>4</v>
      </c>
      <c r="C2873" s="7">
        <v>2011</v>
      </c>
      <c r="D2873" s="8">
        <v>525</v>
      </c>
      <c r="E2873" s="4" t="s">
        <v>1474</v>
      </c>
      <c r="F2873">
        <v>0</v>
      </c>
      <c r="G2873">
        <v>0</v>
      </c>
      <c r="H2873" s="4" t="s">
        <v>1503</v>
      </c>
      <c r="I2873" t="s">
        <v>1504</v>
      </c>
      <c r="J2873" t="s">
        <v>1505</v>
      </c>
      <c r="K2873" t="str">
        <f t="shared" si="88"/>
        <v>Mänkimiehentie 21 02780 Espoo</v>
      </c>
      <c r="L2873" t="str">
        <f t="shared" si="89"/>
        <v>401120 - Malic acid  (E 296) Not active,200492 - Lihel OY,2011,525,FI,Espoo,Mänkimiehentie 21 02780 Espoo</v>
      </c>
    </row>
    <row r="2874" spans="1:12">
      <c r="A2874" s="6" t="s">
        <v>1045</v>
      </c>
      <c r="B2874" s="7" t="s">
        <v>4</v>
      </c>
      <c r="C2874" s="7">
        <v>2011</v>
      </c>
      <c r="D2874" s="8">
        <v>1075</v>
      </c>
      <c r="E2874" s="4" t="s">
        <v>1474</v>
      </c>
      <c r="F2874">
        <v>0</v>
      </c>
      <c r="G2874">
        <v>0</v>
      </c>
      <c r="H2874" s="4" t="s">
        <v>1503</v>
      </c>
      <c r="I2874" t="s">
        <v>1504</v>
      </c>
      <c r="J2874" t="s">
        <v>1505</v>
      </c>
      <c r="K2874" t="str">
        <f t="shared" si="88"/>
        <v>Mänkimiehentie 21 02780 Espoo</v>
      </c>
      <c r="L2874" t="str">
        <f t="shared" si="89"/>
        <v>401125 - Lecithin Lecisol S 25  E322 Not Active,200492 - Lihel OY,2011,1075,FI,Espoo,Mänkimiehentie 21 02780 Espoo</v>
      </c>
    </row>
    <row r="2875" spans="1:12">
      <c r="A2875" s="6" t="s">
        <v>1046</v>
      </c>
      <c r="B2875" s="7" t="s">
        <v>4</v>
      </c>
      <c r="C2875" s="7">
        <v>2011</v>
      </c>
      <c r="D2875" s="8">
        <v>360</v>
      </c>
      <c r="E2875" s="4" t="s">
        <v>1474</v>
      </c>
      <c r="F2875">
        <v>0</v>
      </c>
      <c r="G2875">
        <v>0</v>
      </c>
      <c r="H2875" s="4" t="s">
        <v>1503</v>
      </c>
      <c r="I2875" t="s">
        <v>1504</v>
      </c>
      <c r="J2875" t="s">
        <v>1505</v>
      </c>
      <c r="K2875" t="str">
        <f t="shared" si="88"/>
        <v>Mänkimiehentie 21 02780 Espoo</v>
      </c>
      <c r="L2875" t="str">
        <f t="shared" si="89"/>
        <v>401126 - Sodium carboxymethylcellulose  E466 SIX N,200492 - Lihel OY,2011,360,FI,Espoo,Mänkimiehentie 21 02780 Espoo</v>
      </c>
    </row>
    <row r="2876" spans="1:12">
      <c r="A2876" s="6" t="s">
        <v>1047</v>
      </c>
      <c r="B2876" s="7" t="s">
        <v>4</v>
      </c>
      <c r="C2876" s="7">
        <v>2011</v>
      </c>
      <c r="D2876" s="8">
        <v>975</v>
      </c>
      <c r="E2876" s="4" t="s">
        <v>1474</v>
      </c>
      <c r="F2876">
        <v>0</v>
      </c>
      <c r="G2876">
        <v>0</v>
      </c>
      <c r="H2876" s="4" t="s">
        <v>1503</v>
      </c>
      <c r="I2876" t="s">
        <v>1504</v>
      </c>
      <c r="J2876" t="s">
        <v>1505</v>
      </c>
      <c r="K2876" t="str">
        <f t="shared" si="88"/>
        <v>Mänkimiehentie 21 02780 Espoo</v>
      </c>
      <c r="L2876" t="str">
        <f t="shared" si="89"/>
        <v>401128 - Natrium Caseinate SIX NOT ACTIVE,200492 - Lihel OY,2011,975,FI,Espoo,Mänkimiehentie 21 02780 Espoo</v>
      </c>
    </row>
    <row r="2877" spans="1:12">
      <c r="A2877" s="6" t="s">
        <v>1048</v>
      </c>
      <c r="B2877" s="7" t="s">
        <v>4</v>
      </c>
      <c r="C2877" s="7">
        <v>2011</v>
      </c>
      <c r="D2877" s="8">
        <v>33.18</v>
      </c>
      <c r="E2877" s="4" t="s">
        <v>1474</v>
      </c>
      <c r="F2877">
        <v>0</v>
      </c>
      <c r="G2877">
        <v>0</v>
      </c>
      <c r="H2877" s="4" t="s">
        <v>1503</v>
      </c>
      <c r="I2877" t="s">
        <v>1504</v>
      </c>
      <c r="J2877" t="s">
        <v>1505</v>
      </c>
      <c r="K2877" t="str">
        <f t="shared" si="88"/>
        <v>Mänkimiehentie 21 02780 Espoo</v>
      </c>
      <c r="L2877" t="str">
        <f t="shared" si="89"/>
        <v>401131 - O/R Cardamom Not Active,200492 - Lihel OY,2011,33,18,FI,Espoo,Mänkimiehentie 21 02780 Espoo</v>
      </c>
    </row>
    <row r="2878" spans="1:12">
      <c r="A2878" s="6" t="s">
        <v>1049</v>
      </c>
      <c r="B2878" s="7" t="s">
        <v>4</v>
      </c>
      <c r="C2878" s="7">
        <v>2011</v>
      </c>
      <c r="D2878" s="8">
        <v>259.44</v>
      </c>
      <c r="E2878" s="4" t="s">
        <v>1474</v>
      </c>
      <c r="F2878">
        <v>0</v>
      </c>
      <c r="G2878">
        <v>0</v>
      </c>
      <c r="H2878" s="4" t="s">
        <v>1503</v>
      </c>
      <c r="I2878" t="s">
        <v>1504</v>
      </c>
      <c r="J2878" t="s">
        <v>1505</v>
      </c>
      <c r="K2878" t="str">
        <f t="shared" si="88"/>
        <v>Mänkimiehentie 21 02780 Espoo</v>
      </c>
      <c r="L2878" t="str">
        <f t="shared" si="89"/>
        <v>401132 - O/R Coriander 8 % NOT ACTIVE,200492 - Lihel OY,2011,259,44,FI,Espoo,Mänkimiehentie 21 02780 Espoo</v>
      </c>
    </row>
    <row r="2879" spans="1:12">
      <c r="A2879" s="6" t="s">
        <v>1050</v>
      </c>
      <c r="B2879" s="7" t="s">
        <v>4</v>
      </c>
      <c r="C2879" s="7">
        <v>2011</v>
      </c>
      <c r="D2879" s="8">
        <v>1607.5</v>
      </c>
      <c r="E2879" s="4" t="s">
        <v>1474</v>
      </c>
      <c r="F2879">
        <v>0</v>
      </c>
      <c r="G2879">
        <v>0</v>
      </c>
      <c r="H2879" s="4" t="s">
        <v>1503</v>
      </c>
      <c r="I2879" t="s">
        <v>1504</v>
      </c>
      <c r="J2879" t="s">
        <v>1505</v>
      </c>
      <c r="K2879" t="str">
        <f t="shared" si="88"/>
        <v>Mänkimiehentie 21 02780 Espoo</v>
      </c>
      <c r="L2879" t="str">
        <f t="shared" si="89"/>
        <v>401133 - O/R Black Pepper 36/18 Not Active,200492 - Lihel OY,2011,1607,5,FI,Espoo,Mänkimiehentie 21 02780 Espoo</v>
      </c>
    </row>
    <row r="2880" spans="1:12">
      <c r="A2880" s="6" t="s">
        <v>1051</v>
      </c>
      <c r="B2880" s="7" t="s">
        <v>4</v>
      </c>
      <c r="C2880" s="7">
        <v>2011</v>
      </c>
      <c r="D2880" s="8">
        <v>240</v>
      </c>
      <c r="E2880" s="4" t="s">
        <v>1474</v>
      </c>
      <c r="F2880">
        <v>0</v>
      </c>
      <c r="G2880">
        <v>0</v>
      </c>
      <c r="H2880" s="4" t="s">
        <v>1503</v>
      </c>
      <c r="I2880" t="s">
        <v>1504</v>
      </c>
      <c r="J2880" t="s">
        <v>1505</v>
      </c>
      <c r="K2880" t="str">
        <f t="shared" si="88"/>
        <v>Mänkimiehentie 21 02780 Espoo</v>
      </c>
      <c r="L2880" t="str">
        <f t="shared" si="89"/>
        <v>401134 - O/R Nutmeg 46 %,200492 - Lihel OY,2011,240,FI,Espoo,Mänkimiehentie 21 02780 Espoo</v>
      </c>
    </row>
    <row r="2881" spans="1:12">
      <c r="A2881" s="6" t="s">
        <v>1052</v>
      </c>
      <c r="B2881" s="7" t="s">
        <v>4</v>
      </c>
      <c r="C2881" s="7">
        <v>2011</v>
      </c>
      <c r="D2881" s="8">
        <v>238.03</v>
      </c>
      <c r="E2881" s="4" t="s">
        <v>1474</v>
      </c>
      <c r="F2881">
        <v>0</v>
      </c>
      <c r="G2881">
        <v>0</v>
      </c>
      <c r="H2881" s="4" t="s">
        <v>1503</v>
      </c>
      <c r="I2881" t="s">
        <v>1504</v>
      </c>
      <c r="J2881" t="s">
        <v>1505</v>
      </c>
      <c r="K2881" t="str">
        <f t="shared" si="88"/>
        <v>Mänkimiehentie 21 02780 Espoo</v>
      </c>
      <c r="L2881" t="str">
        <f t="shared" si="89"/>
        <v>401135 - O/R Ginger 30 % NOT ACTIVE,200492 - Lihel OY,2011,238,03,FI,Espoo,Mänkimiehentie 21 02780 Espoo</v>
      </c>
    </row>
    <row r="2882" spans="1:12">
      <c r="A2882" s="6" t="s">
        <v>1053</v>
      </c>
      <c r="B2882" s="7" t="s">
        <v>4</v>
      </c>
      <c r="C2882" s="7">
        <v>2011</v>
      </c>
      <c r="D2882" s="8">
        <v>44.4</v>
      </c>
      <c r="E2882" s="4" t="s">
        <v>1474</v>
      </c>
      <c r="F2882">
        <v>0</v>
      </c>
      <c r="G2882">
        <v>0</v>
      </c>
      <c r="H2882" s="4" t="s">
        <v>1503</v>
      </c>
      <c r="I2882" t="s">
        <v>1504</v>
      </c>
      <c r="J2882" t="s">
        <v>1505</v>
      </c>
      <c r="K2882" t="str">
        <f t="shared" si="88"/>
        <v>Mänkimiehentie 21 02780 Espoo</v>
      </c>
      <c r="L2882" t="str">
        <f t="shared" si="89"/>
        <v>401136 - O/R Clove bud 90% AF,200492 - Lihel OY,2011,44,4,FI,Espoo,Mänkimiehentie 21 02780 Espoo</v>
      </c>
    </row>
    <row r="2883" spans="1:12">
      <c r="A2883" s="6" t="s">
        <v>1054</v>
      </c>
      <c r="B2883" s="7" t="s">
        <v>4</v>
      </c>
      <c r="C2883" s="7">
        <v>2011</v>
      </c>
      <c r="D2883" s="8">
        <v>33.42</v>
      </c>
      <c r="E2883" s="4" t="s">
        <v>1474</v>
      </c>
      <c r="F2883">
        <v>0</v>
      </c>
      <c r="G2883">
        <v>0</v>
      </c>
      <c r="H2883" s="4" t="s">
        <v>1503</v>
      </c>
      <c r="I2883" t="s">
        <v>1504</v>
      </c>
      <c r="J2883" t="s">
        <v>1505</v>
      </c>
      <c r="K2883" t="str">
        <f t="shared" ref="K2883:K2946" si="90">CONCATENATE(I2883," ",H2883)</f>
        <v>Mänkimiehentie 21 02780 Espoo</v>
      </c>
      <c r="L2883" t="str">
        <f t="shared" ref="L2883:L2946" si="91">CONCATENATE(A2883,",",B2883,",",C2883,",",D2883,",",E2883,",",H2883,",",K2883)</f>
        <v>401137 - Oil Garlic Not Active,200492 - Lihel OY,2011,33,42,FI,Espoo,Mänkimiehentie 21 02780 Espoo</v>
      </c>
    </row>
    <row r="2884" spans="1:12">
      <c r="A2884" s="6" t="s">
        <v>1055</v>
      </c>
      <c r="B2884" s="7" t="s">
        <v>4</v>
      </c>
      <c r="C2884" s="7">
        <v>2011</v>
      </c>
      <c r="D2884" s="8">
        <v>35.75</v>
      </c>
      <c r="E2884" s="4" t="s">
        <v>1474</v>
      </c>
      <c r="F2884">
        <v>0</v>
      </c>
      <c r="G2884">
        <v>0</v>
      </c>
      <c r="H2884" s="4" t="s">
        <v>1503</v>
      </c>
      <c r="I2884" t="s">
        <v>1504</v>
      </c>
      <c r="J2884" t="s">
        <v>1505</v>
      </c>
      <c r="K2884" t="str">
        <f t="shared" si="90"/>
        <v>Mänkimiehentie 21 02780 Espoo</v>
      </c>
      <c r="L2884" t="str">
        <f t="shared" si="91"/>
        <v>401138 - O/R Curry,200492 - Lihel OY,2011,35,75,FI,Espoo,Mänkimiehentie 21 02780 Espoo</v>
      </c>
    </row>
    <row r="2885" spans="1:12">
      <c r="A2885" s="6" t="s">
        <v>1056</v>
      </c>
      <c r="B2885" s="7" t="s">
        <v>4</v>
      </c>
      <c r="C2885" s="7">
        <v>2011</v>
      </c>
      <c r="D2885" s="8">
        <v>26.83</v>
      </c>
      <c r="E2885" s="4" t="s">
        <v>1474</v>
      </c>
      <c r="F2885">
        <v>0</v>
      </c>
      <c r="G2885">
        <v>0</v>
      </c>
      <c r="H2885" s="4" t="s">
        <v>1503</v>
      </c>
      <c r="I2885" t="s">
        <v>1504</v>
      </c>
      <c r="J2885" t="s">
        <v>1505</v>
      </c>
      <c r="K2885" t="str">
        <f t="shared" si="90"/>
        <v>Mänkimiehentie 21 02780 Espoo</v>
      </c>
      <c r="L2885" t="str">
        <f t="shared" si="91"/>
        <v>401139 - O/R Fenugreek,200492 - Lihel OY,2011,26,83,FI,Espoo,Mänkimiehentie 21 02780 Espoo</v>
      </c>
    </row>
    <row r="2886" spans="1:12">
      <c r="A2886" s="6" t="s">
        <v>1057</v>
      </c>
      <c r="B2886" s="7" t="s">
        <v>4</v>
      </c>
      <c r="C2886" s="7">
        <v>2011</v>
      </c>
      <c r="D2886" s="8">
        <v>323.35000000000002</v>
      </c>
      <c r="E2886" s="4" t="s">
        <v>1474</v>
      </c>
      <c r="F2886">
        <v>0</v>
      </c>
      <c r="G2886">
        <v>0</v>
      </c>
      <c r="H2886" s="4" t="s">
        <v>1503</v>
      </c>
      <c r="I2886" t="s">
        <v>1504</v>
      </c>
      <c r="J2886" t="s">
        <v>1505</v>
      </c>
      <c r="K2886" t="str">
        <f t="shared" si="90"/>
        <v>Mänkimiehentie 21 02780 Espoo</v>
      </c>
      <c r="L2886" t="str">
        <f t="shared" si="91"/>
        <v>401140 - O/R White pepper 40/20 NOT ACTIVE,200492 - Lihel OY,2011,323,35,FI,Espoo,Mänkimiehentie 21 02780 Espoo</v>
      </c>
    </row>
    <row r="2887" spans="1:12">
      <c r="A2887" s="6" t="s">
        <v>1058</v>
      </c>
      <c r="B2887" s="7" t="s">
        <v>4</v>
      </c>
      <c r="C2887" s="7">
        <v>2011</v>
      </c>
      <c r="D2887" s="8">
        <v>4</v>
      </c>
      <c r="E2887" s="4" t="s">
        <v>1474</v>
      </c>
      <c r="F2887">
        <v>0</v>
      </c>
      <c r="G2887">
        <v>0</v>
      </c>
      <c r="H2887" s="4" t="s">
        <v>1503</v>
      </c>
      <c r="I2887" t="s">
        <v>1504</v>
      </c>
      <c r="J2887" t="s">
        <v>1505</v>
      </c>
      <c r="K2887" t="str">
        <f t="shared" si="90"/>
        <v>Mänkimiehentie 21 02780 Espoo</v>
      </c>
      <c r="L2887" t="str">
        <f t="shared" si="91"/>
        <v>401141 - O/R Turmeric powder 95 % NTU,200492 - Lihel OY,2011,4,FI,Espoo,Mänkimiehentie 21 02780 Espoo</v>
      </c>
    </row>
    <row r="2888" spans="1:12">
      <c r="A2888" s="6" t="s">
        <v>1059</v>
      </c>
      <c r="B2888" s="7" t="s">
        <v>4</v>
      </c>
      <c r="C2888" s="7">
        <v>2011</v>
      </c>
      <c r="D2888" s="8">
        <v>985.38</v>
      </c>
      <c r="E2888" s="4" t="s">
        <v>1474</v>
      </c>
      <c r="F2888">
        <v>0</v>
      </c>
      <c r="G2888">
        <v>0</v>
      </c>
      <c r="H2888" s="4" t="s">
        <v>1503</v>
      </c>
      <c r="I2888" t="s">
        <v>1504</v>
      </c>
      <c r="J2888" t="s">
        <v>1505</v>
      </c>
      <c r="K2888" t="str">
        <f t="shared" si="90"/>
        <v>Mänkimiehentie 21 02780 Espoo</v>
      </c>
      <c r="L2888" t="str">
        <f t="shared" si="91"/>
        <v>401142 - O/R Paprika 100 000 NOT ACTIVE,200492 - Lihel OY,2011,985,38,FI,Espoo,Mänkimiehentie 21 02780 Espoo</v>
      </c>
    </row>
    <row r="2889" spans="1:12">
      <c r="A2889" s="6" t="s">
        <v>1060</v>
      </c>
      <c r="B2889" s="7" t="s">
        <v>4</v>
      </c>
      <c r="C2889" s="7">
        <v>2011</v>
      </c>
      <c r="D2889" s="8">
        <v>22</v>
      </c>
      <c r="E2889" s="4" t="s">
        <v>1474</v>
      </c>
      <c r="F2889">
        <v>0</v>
      </c>
      <c r="G2889">
        <v>0</v>
      </c>
      <c r="H2889" s="4" t="s">
        <v>1503</v>
      </c>
      <c r="I2889" t="s">
        <v>1504</v>
      </c>
      <c r="J2889" t="s">
        <v>1505</v>
      </c>
      <c r="K2889" t="str">
        <f t="shared" si="90"/>
        <v>Mänkimiehentie 21 02780 Espoo</v>
      </c>
      <c r="L2889" t="str">
        <f t="shared" si="91"/>
        <v>401143 - O/R Mace 30% AF,200492 - Lihel OY,2011,22,FI,Espoo,Mänkimiehentie 21 02780 Espoo</v>
      </c>
    </row>
    <row r="2890" spans="1:12">
      <c r="A2890" s="6" t="s">
        <v>2164</v>
      </c>
      <c r="B2890" s="7" t="s">
        <v>4</v>
      </c>
      <c r="C2890" s="7">
        <v>2011</v>
      </c>
      <c r="D2890" s="8">
        <v>271.35000000000002</v>
      </c>
      <c r="E2890" s="4" t="s">
        <v>1474</v>
      </c>
      <c r="F2890">
        <v>0</v>
      </c>
      <c r="G2890">
        <v>0</v>
      </c>
      <c r="H2890" s="4" t="s">
        <v>1503</v>
      </c>
      <c r="I2890" t="s">
        <v>1504</v>
      </c>
      <c r="J2890" t="s">
        <v>1505</v>
      </c>
      <c r="K2890" t="str">
        <f t="shared" si="90"/>
        <v>Mänkimiehentie 21 02780 Espoo</v>
      </c>
      <c r="L2890" t="str">
        <f t="shared" si="91"/>
        <v>401144 - O/R Capsicum 3.3 % Decolor. Not Active,200492 - Lihel OY,2011,271,35,FI,Espoo,Mänkimiehentie 21 02780 Espoo</v>
      </c>
    </row>
    <row r="2891" spans="1:12">
      <c r="A2891" s="6" t="s">
        <v>1061</v>
      </c>
      <c r="B2891" s="7" t="s">
        <v>4</v>
      </c>
      <c r="C2891" s="7">
        <v>2011</v>
      </c>
      <c r="D2891" s="8">
        <v>41</v>
      </c>
      <c r="E2891" s="4" t="s">
        <v>1474</v>
      </c>
      <c r="F2891">
        <v>0</v>
      </c>
      <c r="G2891">
        <v>0</v>
      </c>
      <c r="H2891" s="4" t="s">
        <v>1503</v>
      </c>
      <c r="I2891" t="s">
        <v>1504</v>
      </c>
      <c r="J2891" t="s">
        <v>1505</v>
      </c>
      <c r="K2891" t="str">
        <f t="shared" si="90"/>
        <v>Mänkimiehentie 21 02780 Espoo</v>
      </c>
      <c r="L2891" t="str">
        <f t="shared" si="91"/>
        <v>401145 - O/R Celery 8 % NOT ACTIVE,200492 - Lihel OY,2011,41,FI,Espoo,Mänkimiehentie 21 02780 Espoo</v>
      </c>
    </row>
    <row r="2892" spans="1:12">
      <c r="A2892" s="6" t="s">
        <v>1062</v>
      </c>
      <c r="B2892" s="7" t="s">
        <v>4</v>
      </c>
      <c r="C2892" s="7">
        <v>2011</v>
      </c>
      <c r="D2892" s="8">
        <v>13.75</v>
      </c>
      <c r="E2892" s="4" t="s">
        <v>1474</v>
      </c>
      <c r="F2892">
        <v>0</v>
      </c>
      <c r="G2892">
        <v>0</v>
      </c>
      <c r="H2892" s="4" t="s">
        <v>1503</v>
      </c>
      <c r="I2892" t="s">
        <v>1504</v>
      </c>
      <c r="J2892" t="s">
        <v>1505</v>
      </c>
      <c r="K2892" t="str">
        <f t="shared" si="90"/>
        <v>Mänkimiehentie 21 02780 Espoo</v>
      </c>
      <c r="L2892" t="str">
        <f t="shared" si="91"/>
        <v>401146 - Tamarind solid extract Not active,200492 - Lihel OY,2011,13,75,FI,Espoo,Mänkimiehentie 21 02780 Espoo</v>
      </c>
    </row>
    <row r="2893" spans="1:12">
      <c r="A2893" s="6" t="s">
        <v>2165</v>
      </c>
      <c r="B2893" s="7" t="s">
        <v>4</v>
      </c>
      <c r="C2893" s="7">
        <v>2011</v>
      </c>
      <c r="D2893" s="8">
        <v>153.1</v>
      </c>
      <c r="E2893" s="4" t="s">
        <v>1474</v>
      </c>
      <c r="F2893">
        <v>0</v>
      </c>
      <c r="G2893">
        <v>0</v>
      </c>
      <c r="H2893" s="4" t="s">
        <v>1503</v>
      </c>
      <c r="I2893" t="s">
        <v>1504</v>
      </c>
      <c r="J2893" t="s">
        <v>1505</v>
      </c>
      <c r="K2893" t="str">
        <f t="shared" si="90"/>
        <v>Mänkimiehentie 21 02780 Espoo</v>
      </c>
      <c r="L2893" t="str">
        <f t="shared" si="91"/>
        <v>401147 - O/R Capsicum 6.6% 1 mil SHU. 12000-16000,200492 - Lihel OY,2011,153,1,FI,Espoo,Mänkimiehentie 21 02780 Espoo</v>
      </c>
    </row>
    <row r="2894" spans="1:12">
      <c r="A2894" s="6" t="s">
        <v>1063</v>
      </c>
      <c r="B2894" s="7" t="s">
        <v>4</v>
      </c>
      <c r="C2894" s="7">
        <v>2011</v>
      </c>
      <c r="D2894" s="8">
        <v>0.9</v>
      </c>
      <c r="E2894" s="4" t="s">
        <v>1474</v>
      </c>
      <c r="F2894">
        <v>0</v>
      </c>
      <c r="G2894">
        <v>0</v>
      </c>
      <c r="H2894" s="4" t="s">
        <v>1503</v>
      </c>
      <c r="I2894" t="s">
        <v>1504</v>
      </c>
      <c r="J2894" t="s">
        <v>1505</v>
      </c>
      <c r="K2894" t="str">
        <f t="shared" si="90"/>
        <v>Mänkimiehentie 21 02780 Espoo</v>
      </c>
      <c r="L2894" t="str">
        <f t="shared" si="91"/>
        <v>401148 - O/R Cassia 60-65 %Not Active,200492 - Lihel OY,2011,0,9,FI,Espoo,Mänkimiehentie 21 02780 Espoo</v>
      </c>
    </row>
    <row r="2895" spans="1:12">
      <c r="A2895" s="6" t="s">
        <v>1064</v>
      </c>
      <c r="B2895" s="7" t="s">
        <v>4</v>
      </c>
      <c r="C2895" s="7">
        <v>2011</v>
      </c>
      <c r="D2895" s="8">
        <v>12</v>
      </c>
      <c r="E2895" s="4" t="s">
        <v>1474</v>
      </c>
      <c r="F2895">
        <v>0</v>
      </c>
      <c r="G2895">
        <v>0</v>
      </c>
      <c r="H2895" s="4" t="s">
        <v>1503</v>
      </c>
      <c r="I2895" t="s">
        <v>1504</v>
      </c>
      <c r="J2895" t="s">
        <v>1505</v>
      </c>
      <c r="K2895" t="str">
        <f t="shared" si="90"/>
        <v>Mänkimiehentie 21 02780 Espoo</v>
      </c>
      <c r="L2895" t="str">
        <f t="shared" si="91"/>
        <v>401149 - Oil lemongrass NOT ACTIVE,200492 - Lihel OY,2011,12,FI,Espoo,Mänkimiehentie 21 02780 Espoo</v>
      </c>
    </row>
    <row r="2896" spans="1:12">
      <c r="A2896" s="6" t="s">
        <v>1065</v>
      </c>
      <c r="B2896" s="7" t="s">
        <v>4</v>
      </c>
      <c r="C2896" s="7">
        <v>2011</v>
      </c>
      <c r="D2896" s="8">
        <v>11.69</v>
      </c>
      <c r="E2896" s="4" t="s">
        <v>1474</v>
      </c>
      <c r="F2896">
        <v>0</v>
      </c>
      <c r="G2896">
        <v>0</v>
      </c>
      <c r="H2896" s="4" t="s">
        <v>1503</v>
      </c>
      <c r="I2896" t="s">
        <v>1504</v>
      </c>
      <c r="J2896" t="s">
        <v>1505</v>
      </c>
      <c r="K2896" t="str">
        <f t="shared" si="90"/>
        <v>Mänkimiehentie 21 02780 Espoo</v>
      </c>
      <c r="L2896" t="str">
        <f t="shared" si="91"/>
        <v>401150 - O/R Fennel 4-5 % NOT ACTIVE,200492 - Lihel OY,2011,11,69,FI,Espoo,Mänkimiehentie 21 02780 Espoo</v>
      </c>
    </row>
    <row r="2897" spans="1:12">
      <c r="A2897" s="6" t="s">
        <v>1066</v>
      </c>
      <c r="B2897" s="7" t="s">
        <v>4</v>
      </c>
      <c r="C2897" s="7">
        <v>2011</v>
      </c>
      <c r="D2897" s="8">
        <v>36.6</v>
      </c>
      <c r="E2897" s="4" t="s">
        <v>1474</v>
      </c>
      <c r="F2897">
        <v>0</v>
      </c>
      <c r="G2897">
        <v>0</v>
      </c>
      <c r="H2897" s="4" t="s">
        <v>1503</v>
      </c>
      <c r="I2897" t="s">
        <v>1504</v>
      </c>
      <c r="J2897" t="s">
        <v>1505</v>
      </c>
      <c r="K2897" t="str">
        <f t="shared" si="90"/>
        <v>Mänkimiehentie 21 02780 Espoo</v>
      </c>
      <c r="L2897" t="str">
        <f t="shared" si="91"/>
        <v>401151 - O/R Paprika reddish 100.000 NOT ACTIVE,200492 - Lihel OY,2011,36,6,FI,Espoo,Mänkimiehentie 21 02780 Espoo</v>
      </c>
    </row>
    <row r="2898" spans="1:12">
      <c r="A2898" s="6" t="s">
        <v>1067</v>
      </c>
      <c r="B2898" s="7" t="s">
        <v>4</v>
      </c>
      <c r="C2898" s="7">
        <v>2011</v>
      </c>
      <c r="D2898" s="8">
        <v>175.2</v>
      </c>
      <c r="E2898" s="4" t="s">
        <v>1474</v>
      </c>
      <c r="F2898">
        <v>0</v>
      </c>
      <c r="G2898">
        <v>0</v>
      </c>
      <c r="H2898" s="4" t="s">
        <v>1503</v>
      </c>
      <c r="I2898" t="s">
        <v>1504</v>
      </c>
      <c r="J2898" t="s">
        <v>1505</v>
      </c>
      <c r="K2898" t="str">
        <f t="shared" si="90"/>
        <v>Mänkimiehentie 21 02780 Espoo</v>
      </c>
      <c r="L2898" t="str">
        <f t="shared" si="91"/>
        <v>401152 - O/R Paprika Durabrite NS 80.000 NOT ACTIV,200492 - Lihel OY,2011,175,2,FI,Espoo,Mänkimiehentie 21 02780 Espoo</v>
      </c>
    </row>
    <row r="2899" spans="1:12">
      <c r="A2899" s="6" t="s">
        <v>1068</v>
      </c>
      <c r="B2899" s="7" t="s">
        <v>4</v>
      </c>
      <c r="C2899" s="7">
        <v>2011</v>
      </c>
      <c r="D2899" s="8">
        <v>12.55</v>
      </c>
      <c r="E2899" s="4" t="s">
        <v>1474</v>
      </c>
      <c r="F2899">
        <v>0</v>
      </c>
      <c r="G2899">
        <v>0</v>
      </c>
      <c r="H2899" s="4" t="s">
        <v>1503</v>
      </c>
      <c r="I2899" t="s">
        <v>1504</v>
      </c>
      <c r="J2899" t="s">
        <v>1505</v>
      </c>
      <c r="K2899" t="str">
        <f t="shared" si="90"/>
        <v>Mänkimiehentie 21 02780 Espoo</v>
      </c>
      <c r="L2899" t="str">
        <f t="shared" si="91"/>
        <v>401153 - A/R Dill weed NOT ACTIVE,200492 - Lihel OY,2011,12,55,FI,Espoo,Mänkimiehentie 21 02780 Espoo</v>
      </c>
    </row>
    <row r="2900" spans="1:12">
      <c r="A2900" s="6" t="s">
        <v>2166</v>
      </c>
      <c r="B2900" s="7" t="s">
        <v>4</v>
      </c>
      <c r="C2900" s="7">
        <v>2011</v>
      </c>
      <c r="D2900" s="8">
        <v>62.4</v>
      </c>
      <c r="E2900" s="4" t="s">
        <v>1474</v>
      </c>
      <c r="F2900">
        <v>0</v>
      </c>
      <c r="G2900">
        <v>0</v>
      </c>
      <c r="H2900" s="4" t="s">
        <v>1503</v>
      </c>
      <c r="I2900" t="s">
        <v>1504</v>
      </c>
      <c r="J2900" t="s">
        <v>1505</v>
      </c>
      <c r="K2900" t="str">
        <f t="shared" si="90"/>
        <v>Mänkimiehentie 21 02780 Espoo</v>
      </c>
      <c r="L2900" t="str">
        <f t="shared" si="91"/>
        <v>401154 - O/R Turmeric 8.5% WS,200492 - Lihel OY,2011,62,4,FI,Espoo,Mänkimiehentie 21 02780 Espoo</v>
      </c>
    </row>
    <row r="2901" spans="1:12">
      <c r="A2901" s="6" t="s">
        <v>1069</v>
      </c>
      <c r="B2901" s="7" t="s">
        <v>4</v>
      </c>
      <c r="C2901" s="7">
        <v>2011</v>
      </c>
      <c r="D2901" s="8">
        <v>6.9</v>
      </c>
      <c r="E2901" s="4" t="s">
        <v>1474</v>
      </c>
      <c r="F2901">
        <v>0</v>
      </c>
      <c r="G2901">
        <v>0</v>
      </c>
      <c r="H2901" s="4" t="s">
        <v>1503</v>
      </c>
      <c r="I2901" t="s">
        <v>1504</v>
      </c>
      <c r="J2901" t="s">
        <v>1505</v>
      </c>
      <c r="K2901" t="str">
        <f t="shared" si="90"/>
        <v>Mänkimiehentie 21 02780 Espoo</v>
      </c>
      <c r="L2901" t="str">
        <f t="shared" si="91"/>
        <v>401156 - Flavour Onion Roasted Not active,200492 - Lihel OY,2011,6,9,FI,Espoo,Mänkimiehentie 21 02780 Espoo</v>
      </c>
    </row>
    <row r="2902" spans="1:12">
      <c r="A2902" s="6" t="s">
        <v>1070</v>
      </c>
      <c r="B2902" s="7" t="s">
        <v>4</v>
      </c>
      <c r="C2902" s="7">
        <v>2011</v>
      </c>
      <c r="D2902" s="8">
        <v>122.4</v>
      </c>
      <c r="E2902" s="4" t="s">
        <v>1474</v>
      </c>
      <c r="F2902">
        <v>0</v>
      </c>
      <c r="G2902">
        <v>0</v>
      </c>
      <c r="H2902" s="4" t="s">
        <v>1503</v>
      </c>
      <c r="I2902" t="s">
        <v>1504</v>
      </c>
      <c r="J2902" t="s">
        <v>1505</v>
      </c>
      <c r="K2902" t="str">
        <f t="shared" si="90"/>
        <v>Mänkimiehentie 21 02780 Espoo</v>
      </c>
      <c r="L2902" t="str">
        <f t="shared" si="91"/>
        <v>401157 - Flavour rum,200492 - Lihel OY,2011,122,4,FI,Espoo,Mänkimiehentie 21 02780 Espoo</v>
      </c>
    </row>
    <row r="2903" spans="1:12">
      <c r="A2903" s="6" t="s">
        <v>1071</v>
      </c>
      <c r="B2903" s="7" t="s">
        <v>4</v>
      </c>
      <c r="C2903" s="7">
        <v>2011</v>
      </c>
      <c r="D2903" s="8">
        <v>87.5</v>
      </c>
      <c r="E2903" s="4" t="s">
        <v>1474</v>
      </c>
      <c r="F2903">
        <v>0</v>
      </c>
      <c r="G2903">
        <v>0</v>
      </c>
      <c r="H2903" s="4" t="s">
        <v>1503</v>
      </c>
      <c r="I2903" t="s">
        <v>1504</v>
      </c>
      <c r="J2903" t="s">
        <v>1505</v>
      </c>
      <c r="K2903" t="str">
        <f t="shared" si="90"/>
        <v>Mänkimiehentie 21 02780 Espoo</v>
      </c>
      <c r="L2903" t="str">
        <f t="shared" si="91"/>
        <v>401159 - Oil of Caraway NOT ACTIVE,200492 - Lihel OY,2011,87,5,FI,Espoo,Mänkimiehentie 21 02780 Espoo</v>
      </c>
    </row>
    <row r="2904" spans="1:12">
      <c r="A2904" s="6" t="s">
        <v>1072</v>
      </c>
      <c r="B2904" s="7" t="s">
        <v>4</v>
      </c>
      <c r="C2904" s="7">
        <v>2011</v>
      </c>
      <c r="D2904" s="8">
        <v>50</v>
      </c>
      <c r="E2904" s="4" t="s">
        <v>1474</v>
      </c>
      <c r="F2904">
        <v>0</v>
      </c>
      <c r="G2904">
        <v>0</v>
      </c>
      <c r="H2904" s="4" t="s">
        <v>1503</v>
      </c>
      <c r="I2904" t="s">
        <v>1504</v>
      </c>
      <c r="J2904" t="s">
        <v>1505</v>
      </c>
      <c r="K2904" t="str">
        <f t="shared" si="90"/>
        <v>Mänkimiehentie 21 02780 Espoo</v>
      </c>
      <c r="L2904" t="str">
        <f t="shared" si="91"/>
        <v>401160 - Red beet juice powder Not Active,200492 - Lihel OY,2011,50,FI,Espoo,Mänkimiehentie 21 02780 Espoo</v>
      </c>
    </row>
    <row r="2905" spans="1:12">
      <c r="A2905" s="6" t="s">
        <v>1073</v>
      </c>
      <c r="B2905" s="7" t="s">
        <v>4</v>
      </c>
      <c r="C2905" s="7">
        <v>2011</v>
      </c>
      <c r="D2905" s="8">
        <v>37.5</v>
      </c>
      <c r="E2905" s="4" t="s">
        <v>1474</v>
      </c>
      <c r="F2905">
        <v>0</v>
      </c>
      <c r="G2905">
        <v>0</v>
      </c>
      <c r="H2905" s="4" t="s">
        <v>1503</v>
      </c>
      <c r="I2905" t="s">
        <v>1504</v>
      </c>
      <c r="J2905" t="s">
        <v>1505</v>
      </c>
      <c r="K2905" t="str">
        <f t="shared" si="90"/>
        <v>Mänkimiehentie 21 02780 Espoo</v>
      </c>
      <c r="L2905" t="str">
        <f t="shared" si="91"/>
        <v>401162 - Basil powder Not active,200492 - Lihel OY,2011,37,5,FI,Espoo,Mänkimiehentie 21 02780 Espoo</v>
      </c>
    </row>
    <row r="2906" spans="1:12">
      <c r="A2906" s="6" t="s">
        <v>1074</v>
      </c>
      <c r="B2906" s="7" t="s">
        <v>4</v>
      </c>
      <c r="C2906" s="7">
        <v>2011</v>
      </c>
      <c r="D2906" s="8">
        <v>1400</v>
      </c>
      <c r="E2906" s="4" t="s">
        <v>1474</v>
      </c>
      <c r="F2906">
        <v>0</v>
      </c>
      <c r="G2906">
        <v>0</v>
      </c>
      <c r="H2906" s="4" t="s">
        <v>1503</v>
      </c>
      <c r="I2906" t="s">
        <v>1504</v>
      </c>
      <c r="J2906" t="s">
        <v>1505</v>
      </c>
      <c r="K2906" t="str">
        <f t="shared" si="90"/>
        <v>Mänkimiehentie 21 02780 Espoo</v>
      </c>
      <c r="L2906" t="str">
        <f t="shared" si="91"/>
        <v>401164 - Ginger ground NOT ACTIVE,200492 - Lihel OY,2011,1400,FI,Espoo,Mänkimiehentie 21 02780 Espoo</v>
      </c>
    </row>
    <row r="2907" spans="1:12">
      <c r="A2907" s="6" t="s">
        <v>1075</v>
      </c>
      <c r="B2907" s="7" t="s">
        <v>4</v>
      </c>
      <c r="C2907" s="7">
        <v>2011</v>
      </c>
      <c r="D2907" s="8">
        <v>9</v>
      </c>
      <c r="E2907" s="4" t="s">
        <v>1474</v>
      </c>
      <c r="F2907">
        <v>0</v>
      </c>
      <c r="G2907">
        <v>0</v>
      </c>
      <c r="H2907" s="4" t="s">
        <v>1503</v>
      </c>
      <c r="I2907" t="s">
        <v>1504</v>
      </c>
      <c r="J2907" t="s">
        <v>1505</v>
      </c>
      <c r="K2907" t="str">
        <f t="shared" si="90"/>
        <v>Mänkimiehentie 21 02780 Espoo</v>
      </c>
      <c r="L2907" t="str">
        <f t="shared" si="91"/>
        <v>401166 - Juniperberries ground Not active,200492 - Lihel OY,2011,9,FI,Espoo,Mänkimiehentie 21 02780 Espoo</v>
      </c>
    </row>
    <row r="2908" spans="1:12">
      <c r="A2908" s="6" t="s">
        <v>1076</v>
      </c>
      <c r="B2908" s="7" t="s">
        <v>4</v>
      </c>
      <c r="C2908" s="7">
        <v>2011</v>
      </c>
      <c r="D2908" s="8">
        <v>40</v>
      </c>
      <c r="E2908" s="4" t="s">
        <v>1474</v>
      </c>
      <c r="F2908">
        <v>0</v>
      </c>
      <c r="G2908">
        <v>0</v>
      </c>
      <c r="H2908" s="4" t="s">
        <v>1503</v>
      </c>
      <c r="I2908" t="s">
        <v>1504</v>
      </c>
      <c r="J2908" t="s">
        <v>1505</v>
      </c>
      <c r="K2908" t="str">
        <f t="shared" si="90"/>
        <v>Mänkimiehentie 21 02780 Espoo</v>
      </c>
      <c r="L2908" t="str">
        <f t="shared" si="91"/>
        <v>401167 - Chervil rubbed NOT ACTIVE,200492 - Lihel OY,2011,40,FI,Espoo,Mänkimiehentie 21 02780 Espoo</v>
      </c>
    </row>
    <row r="2909" spans="1:12">
      <c r="A2909" s="6" t="s">
        <v>1077</v>
      </c>
      <c r="B2909" s="7" t="s">
        <v>4</v>
      </c>
      <c r="C2909" s="7">
        <v>2011</v>
      </c>
      <c r="D2909" s="8">
        <v>2350</v>
      </c>
      <c r="E2909" s="4" t="s">
        <v>1474</v>
      </c>
      <c r="F2909">
        <v>0</v>
      </c>
      <c r="G2909">
        <v>0</v>
      </c>
      <c r="H2909" s="4" t="s">
        <v>1503</v>
      </c>
      <c r="I2909" t="s">
        <v>1504</v>
      </c>
      <c r="J2909" t="s">
        <v>1505</v>
      </c>
      <c r="K2909" t="str">
        <f t="shared" si="90"/>
        <v>Mänkimiehentie 21 02780 Espoo</v>
      </c>
      <c r="L2909" t="str">
        <f t="shared" si="91"/>
        <v>401168 - Coriander ground NOT ACTIVE,200492 - Lihel OY,2011,2350,FI,Espoo,Mänkimiehentie 21 02780 Espoo</v>
      </c>
    </row>
    <row r="2910" spans="1:12">
      <c r="A2910" s="6" t="s">
        <v>1078</v>
      </c>
      <c r="B2910" s="7" t="s">
        <v>4</v>
      </c>
      <c r="C2910" s="7">
        <v>2011</v>
      </c>
      <c r="D2910" s="8">
        <v>400</v>
      </c>
      <c r="E2910" s="4" t="s">
        <v>1474</v>
      </c>
      <c r="F2910">
        <v>0</v>
      </c>
      <c r="G2910">
        <v>0</v>
      </c>
      <c r="H2910" s="4" t="s">
        <v>1503</v>
      </c>
      <c r="I2910" t="s">
        <v>1504</v>
      </c>
      <c r="J2910" t="s">
        <v>1505</v>
      </c>
      <c r="K2910" t="str">
        <f t="shared" si="90"/>
        <v>Mänkimiehentie 21 02780 Espoo</v>
      </c>
      <c r="L2910" t="str">
        <f t="shared" si="91"/>
        <v>401169 - Caraway ground Not active,200492 - Lihel OY,2011,400,FI,Espoo,Mänkimiehentie 21 02780 Espoo</v>
      </c>
    </row>
    <row r="2911" spans="1:12">
      <c r="A2911" s="6" t="s">
        <v>1079</v>
      </c>
      <c r="B2911" s="7" t="s">
        <v>4</v>
      </c>
      <c r="C2911" s="7">
        <v>2011</v>
      </c>
      <c r="D2911" s="8">
        <v>300</v>
      </c>
      <c r="E2911" s="4" t="s">
        <v>1474</v>
      </c>
      <c r="F2911">
        <v>0</v>
      </c>
      <c r="G2911">
        <v>0</v>
      </c>
      <c r="H2911" s="4" t="s">
        <v>1503</v>
      </c>
      <c r="I2911" t="s">
        <v>1504</v>
      </c>
      <c r="J2911" t="s">
        <v>1505</v>
      </c>
      <c r="K2911" t="str">
        <f t="shared" si="90"/>
        <v>Mänkimiehentie 21 02780 Espoo</v>
      </c>
      <c r="L2911" t="str">
        <f t="shared" si="91"/>
        <v>401170 - Turmeric ground HT Not active,200492 - Lihel OY,2011,300,FI,Espoo,Mänkimiehentie 21 02780 Espoo</v>
      </c>
    </row>
    <row r="2912" spans="1:12">
      <c r="A2912" s="6" t="s">
        <v>1080</v>
      </c>
      <c r="B2912" s="7" t="s">
        <v>4</v>
      </c>
      <c r="C2912" s="7">
        <v>2011</v>
      </c>
      <c r="D2912" s="8">
        <v>40</v>
      </c>
      <c r="E2912" s="4" t="s">
        <v>1474</v>
      </c>
      <c r="F2912">
        <v>0</v>
      </c>
      <c r="G2912">
        <v>0</v>
      </c>
      <c r="H2912" s="4" t="s">
        <v>1503</v>
      </c>
      <c r="I2912" t="s">
        <v>1504</v>
      </c>
      <c r="J2912" t="s">
        <v>1505</v>
      </c>
      <c r="K2912" t="str">
        <f t="shared" si="90"/>
        <v>Mänkimiehentie 21 02780 Espoo</v>
      </c>
      <c r="L2912" t="str">
        <f t="shared" si="91"/>
        <v>401171 - Bay Leaf ground Not active,200492 - Lihel OY,2011,40,FI,Espoo,Mänkimiehentie 21 02780 Espoo</v>
      </c>
    </row>
    <row r="2913" spans="1:12">
      <c r="A2913" s="6" t="s">
        <v>2167</v>
      </c>
      <c r="B2913" s="7" t="s">
        <v>4</v>
      </c>
      <c r="C2913" s="7">
        <v>2011</v>
      </c>
      <c r="D2913" s="8">
        <v>825</v>
      </c>
      <c r="E2913" s="4" t="s">
        <v>1474</v>
      </c>
      <c r="F2913">
        <v>0</v>
      </c>
      <c r="G2913">
        <v>0</v>
      </c>
      <c r="H2913" s="4" t="s">
        <v>1503</v>
      </c>
      <c r="I2913" t="s">
        <v>1504</v>
      </c>
      <c r="J2913" t="s">
        <v>1505</v>
      </c>
      <c r="K2913" t="str">
        <f t="shared" si="90"/>
        <v>Mänkimiehentie 21 02780 Espoo</v>
      </c>
      <c r="L2913" t="str">
        <f t="shared" si="91"/>
        <v>401172 - All spice ground SIX. NOT ACTIVE dont mak,200492 - Lihel OY,2011,825,FI,Espoo,Mänkimiehentie 21 02780 Espoo</v>
      </c>
    </row>
    <row r="2914" spans="1:12">
      <c r="A2914" s="6" t="s">
        <v>1081</v>
      </c>
      <c r="B2914" s="7" t="s">
        <v>4</v>
      </c>
      <c r="C2914" s="7">
        <v>2011</v>
      </c>
      <c r="D2914" s="8">
        <v>275</v>
      </c>
      <c r="E2914" s="4" t="s">
        <v>1474</v>
      </c>
      <c r="F2914">
        <v>0</v>
      </c>
      <c r="G2914">
        <v>0</v>
      </c>
      <c r="H2914" s="4" t="s">
        <v>1503</v>
      </c>
      <c r="I2914" t="s">
        <v>1504</v>
      </c>
      <c r="J2914" t="s">
        <v>1505</v>
      </c>
      <c r="K2914" t="str">
        <f t="shared" si="90"/>
        <v>Mänkimiehentie 21 02780 Espoo</v>
      </c>
      <c r="L2914" t="str">
        <f t="shared" si="91"/>
        <v>401175 - Nutmeg ground HT Not active,200492 - Lihel OY,2011,275,FI,Espoo,Mänkimiehentie 21 02780 Espoo</v>
      </c>
    </row>
    <row r="2915" spans="1:12">
      <c r="A2915" s="6" t="s">
        <v>1082</v>
      </c>
      <c r="B2915" s="7" t="s">
        <v>4</v>
      </c>
      <c r="C2915" s="7">
        <v>2011</v>
      </c>
      <c r="D2915" s="8">
        <v>3125</v>
      </c>
      <c r="E2915" s="4" t="s">
        <v>1474</v>
      </c>
      <c r="F2915">
        <v>0</v>
      </c>
      <c r="G2915">
        <v>0</v>
      </c>
      <c r="H2915" s="4" t="s">
        <v>1503</v>
      </c>
      <c r="I2915" t="s">
        <v>1504</v>
      </c>
      <c r="J2915" t="s">
        <v>1505</v>
      </c>
      <c r="K2915" t="str">
        <f t="shared" si="90"/>
        <v>Mänkimiehentie 21 02780 Espoo</v>
      </c>
      <c r="L2915" t="str">
        <f t="shared" si="91"/>
        <v>401176 - Black pepper crushed NOT ACTIVE,200492 - Lihel OY,2011,3125,FI,Espoo,Mänkimiehentie 21 02780 Espoo</v>
      </c>
    </row>
    <row r="2916" spans="1:12">
      <c r="A2916" s="6" t="s">
        <v>1083</v>
      </c>
      <c r="B2916" s="7" t="s">
        <v>4</v>
      </c>
      <c r="C2916" s="7">
        <v>2011</v>
      </c>
      <c r="D2916" s="8">
        <v>1050</v>
      </c>
      <c r="E2916" s="4" t="s">
        <v>1474</v>
      </c>
      <c r="F2916">
        <v>0</v>
      </c>
      <c r="G2916">
        <v>0</v>
      </c>
      <c r="H2916" s="4" t="s">
        <v>1503</v>
      </c>
      <c r="I2916" t="s">
        <v>1504</v>
      </c>
      <c r="J2916" t="s">
        <v>1505</v>
      </c>
      <c r="K2916" t="str">
        <f t="shared" si="90"/>
        <v>Mänkimiehentie 21 02780 Espoo</v>
      </c>
      <c r="L2916" t="str">
        <f t="shared" si="91"/>
        <v>401177 - Black pepper ground Not active,200492 - Lihel OY,2011,1050,FI,Espoo,Mänkimiehentie 21 02780 Espoo</v>
      </c>
    </row>
    <row r="2917" spans="1:12">
      <c r="A2917" s="6" t="s">
        <v>1084</v>
      </c>
      <c r="B2917" s="7" t="s">
        <v>4</v>
      </c>
      <c r="C2917" s="7">
        <v>2011</v>
      </c>
      <c r="D2917" s="8">
        <v>50</v>
      </c>
      <c r="E2917" s="4" t="s">
        <v>1474</v>
      </c>
      <c r="F2917">
        <v>0</v>
      </c>
      <c r="G2917">
        <v>0</v>
      </c>
      <c r="H2917" s="4" t="s">
        <v>1503</v>
      </c>
      <c r="I2917" t="s">
        <v>1504</v>
      </c>
      <c r="J2917" t="s">
        <v>1505</v>
      </c>
      <c r="K2917" t="str">
        <f t="shared" si="90"/>
        <v>Mänkimiehentie 21 02780 Espoo</v>
      </c>
      <c r="L2917" t="str">
        <f t="shared" si="91"/>
        <v>401178 - Clove ground HT Not active,200492 - Lihel OY,2011,50,FI,Espoo,Mänkimiehentie 21 02780 Espoo</v>
      </c>
    </row>
    <row r="2918" spans="1:12">
      <c r="A2918" s="6" t="s">
        <v>1085</v>
      </c>
      <c r="B2918" s="7" t="s">
        <v>4</v>
      </c>
      <c r="C2918" s="7">
        <v>2011</v>
      </c>
      <c r="D2918" s="8">
        <v>110</v>
      </c>
      <c r="E2918" s="4" t="s">
        <v>1474</v>
      </c>
      <c r="F2918">
        <v>0</v>
      </c>
      <c r="G2918">
        <v>0</v>
      </c>
      <c r="H2918" s="4" t="s">
        <v>1503</v>
      </c>
      <c r="I2918" t="s">
        <v>1504</v>
      </c>
      <c r="J2918" t="s">
        <v>1505</v>
      </c>
      <c r="K2918" t="str">
        <f t="shared" si="90"/>
        <v>Mänkimiehentie 21 02780 Espoo</v>
      </c>
      <c r="L2918" t="str">
        <f t="shared" si="91"/>
        <v>401181 - Parsley powder NOT ACTIVE,200492 - Lihel OY,2011,110,FI,Espoo,Mänkimiehentie 21 02780 Espoo</v>
      </c>
    </row>
    <row r="2919" spans="1:12">
      <c r="A2919" s="6" t="s">
        <v>1086</v>
      </c>
      <c r="B2919" s="7" t="s">
        <v>4</v>
      </c>
      <c r="C2919" s="7">
        <v>2011</v>
      </c>
      <c r="D2919" s="8">
        <v>18</v>
      </c>
      <c r="E2919" s="4" t="s">
        <v>1474</v>
      </c>
      <c r="F2919">
        <v>0</v>
      </c>
      <c r="G2919">
        <v>0</v>
      </c>
      <c r="H2919" s="4" t="s">
        <v>1503</v>
      </c>
      <c r="I2919" t="s">
        <v>1504</v>
      </c>
      <c r="J2919" t="s">
        <v>1505</v>
      </c>
      <c r="K2919" t="str">
        <f t="shared" si="90"/>
        <v>Mänkimiehentie 21 02780 Espoo</v>
      </c>
      <c r="L2919" t="str">
        <f t="shared" si="91"/>
        <v>401184 - Rosemary ground Not active,200492 - Lihel OY,2011,18,FI,Espoo,Mänkimiehentie 21 02780 Espoo</v>
      </c>
    </row>
    <row r="2920" spans="1:12">
      <c r="A2920" s="6" t="s">
        <v>1087</v>
      </c>
      <c r="B2920" s="7" t="s">
        <v>4</v>
      </c>
      <c r="C2920" s="7">
        <v>2011</v>
      </c>
      <c r="D2920" s="8">
        <v>10</v>
      </c>
      <c r="E2920" s="4" t="s">
        <v>1474</v>
      </c>
      <c r="F2920">
        <v>0</v>
      </c>
      <c r="G2920">
        <v>0</v>
      </c>
      <c r="H2920" s="4" t="s">
        <v>1503</v>
      </c>
      <c r="I2920" t="s">
        <v>1504</v>
      </c>
      <c r="J2920" t="s">
        <v>1505</v>
      </c>
      <c r="K2920" t="str">
        <f t="shared" si="90"/>
        <v>Mänkimiehentie 21 02780 Espoo</v>
      </c>
      <c r="L2920" t="str">
        <f t="shared" si="91"/>
        <v>401186 - Chive rubbed 4 Not active,200492 - Lihel OY,2011,10,FI,Espoo,Mänkimiehentie 21 02780 Espoo</v>
      </c>
    </row>
    <row r="2921" spans="1:12">
      <c r="A2921" s="6" t="s">
        <v>1088</v>
      </c>
      <c r="B2921" s="7" t="s">
        <v>4</v>
      </c>
      <c r="C2921" s="7">
        <v>2011</v>
      </c>
      <c r="D2921" s="8">
        <v>15</v>
      </c>
      <c r="E2921" s="4" t="s">
        <v>1474</v>
      </c>
      <c r="F2921">
        <v>0</v>
      </c>
      <c r="G2921">
        <v>0</v>
      </c>
      <c r="H2921" s="4" t="s">
        <v>1503</v>
      </c>
      <c r="I2921" t="s">
        <v>1504</v>
      </c>
      <c r="J2921" t="s">
        <v>1505</v>
      </c>
      <c r="K2921" t="str">
        <f t="shared" si="90"/>
        <v>Mänkimiehentie 21 02780 Espoo</v>
      </c>
      <c r="L2921" t="str">
        <f t="shared" si="91"/>
        <v>401187 - Dill rubbed Not active,200492 - Lihel OY,2011,15,FI,Espoo,Mänkimiehentie 21 02780 Espoo</v>
      </c>
    </row>
    <row r="2922" spans="1:12">
      <c r="A2922" s="6" t="s">
        <v>1089</v>
      </c>
      <c r="B2922" s="7" t="s">
        <v>4</v>
      </c>
      <c r="C2922" s="7">
        <v>2011</v>
      </c>
      <c r="D2922" s="8">
        <v>25</v>
      </c>
      <c r="E2922" s="4" t="s">
        <v>1474</v>
      </c>
      <c r="F2922">
        <v>0</v>
      </c>
      <c r="G2922">
        <v>0</v>
      </c>
      <c r="H2922" s="4" t="s">
        <v>1503</v>
      </c>
      <c r="I2922" t="s">
        <v>1504</v>
      </c>
      <c r="J2922" t="s">
        <v>1505</v>
      </c>
      <c r="K2922" t="str">
        <f t="shared" si="90"/>
        <v>Mänkimiehentie 21 02780 Espoo</v>
      </c>
      <c r="L2922" t="str">
        <f t="shared" si="91"/>
        <v>401188 - Thyme ground Not active,200492 - Lihel OY,2011,25,FI,Espoo,Mänkimiehentie 21 02780 Espoo</v>
      </c>
    </row>
    <row r="2923" spans="1:12">
      <c r="A2923" s="6" t="s">
        <v>1090</v>
      </c>
      <c r="B2923" s="7" t="s">
        <v>4</v>
      </c>
      <c r="C2923" s="7">
        <v>2011</v>
      </c>
      <c r="D2923" s="8">
        <v>1350</v>
      </c>
      <c r="E2923" s="4" t="s">
        <v>1474</v>
      </c>
      <c r="F2923">
        <v>0</v>
      </c>
      <c r="G2923">
        <v>0</v>
      </c>
      <c r="H2923" s="4" t="s">
        <v>1503</v>
      </c>
      <c r="I2923" t="s">
        <v>1504</v>
      </c>
      <c r="J2923" t="s">
        <v>1505</v>
      </c>
      <c r="K2923" t="str">
        <f t="shared" si="90"/>
        <v>Mänkimiehentie 21 02780 Espoo</v>
      </c>
      <c r="L2923" t="str">
        <f t="shared" si="91"/>
        <v>401190 - Poppy seed blue,200492 - Lihel OY,2011,1350,FI,Espoo,Mänkimiehentie 21 02780 Espoo</v>
      </c>
    </row>
    <row r="2924" spans="1:12">
      <c r="A2924" s="6" t="s">
        <v>2168</v>
      </c>
      <c r="B2924" s="7" t="s">
        <v>4</v>
      </c>
      <c r="C2924" s="7">
        <v>2011</v>
      </c>
      <c r="D2924" s="8">
        <v>500</v>
      </c>
      <c r="E2924" s="4" t="s">
        <v>1474</v>
      </c>
      <c r="F2924">
        <v>0</v>
      </c>
      <c r="G2924">
        <v>0</v>
      </c>
      <c r="H2924" s="4" t="s">
        <v>1503</v>
      </c>
      <c r="I2924" t="s">
        <v>1504</v>
      </c>
      <c r="J2924" t="s">
        <v>1505</v>
      </c>
      <c r="K2924" t="str">
        <f t="shared" si="90"/>
        <v>Mänkimiehentie 21 02780 Espoo</v>
      </c>
      <c r="L2924" t="str">
        <f t="shared" si="91"/>
        <v>401191 - White pepper crushed 0.6-1.2 mm SS Not ac,200492 - Lihel OY,2011,500,FI,Espoo,Mänkimiehentie 21 02780 Espoo</v>
      </c>
    </row>
    <row r="2925" spans="1:12">
      <c r="A2925" s="6" t="s">
        <v>1092</v>
      </c>
      <c r="B2925" s="7" t="s">
        <v>4</v>
      </c>
      <c r="C2925" s="7">
        <v>2011</v>
      </c>
      <c r="D2925" s="8">
        <v>1550</v>
      </c>
      <c r="E2925" s="4" t="s">
        <v>1474</v>
      </c>
      <c r="F2925">
        <v>0</v>
      </c>
      <c r="G2925">
        <v>0</v>
      </c>
      <c r="H2925" s="4" t="s">
        <v>1503</v>
      </c>
      <c r="I2925" t="s">
        <v>1504</v>
      </c>
      <c r="J2925" t="s">
        <v>1505</v>
      </c>
      <c r="K2925" t="str">
        <f t="shared" si="90"/>
        <v>Mänkimiehentie 21 02780 Espoo</v>
      </c>
      <c r="L2925" t="str">
        <f t="shared" si="91"/>
        <v>401192 - White pepper ground NOT ACTIVE,200492 - Lihel OY,2011,1550,FI,Espoo,Mänkimiehentie 21 02780 Espoo</v>
      </c>
    </row>
    <row r="2926" spans="1:12">
      <c r="A2926" s="6" t="s">
        <v>1093</v>
      </c>
      <c r="B2926" s="7" t="s">
        <v>4</v>
      </c>
      <c r="C2926" s="7">
        <v>2011</v>
      </c>
      <c r="D2926" s="8">
        <v>11.5</v>
      </c>
      <c r="E2926" s="4" t="s">
        <v>1474</v>
      </c>
      <c r="F2926">
        <v>0</v>
      </c>
      <c r="G2926">
        <v>0</v>
      </c>
      <c r="H2926" s="4" t="s">
        <v>1503</v>
      </c>
      <c r="I2926" t="s">
        <v>1504</v>
      </c>
      <c r="J2926" t="s">
        <v>1505</v>
      </c>
      <c r="K2926" t="str">
        <f t="shared" si="90"/>
        <v>Mänkimiehentie 21 02780 Espoo</v>
      </c>
      <c r="L2926" t="str">
        <f t="shared" si="91"/>
        <v>401193 - Green pepper whole - broken NOT ACTIVE,200492 - Lihel OY,2011,11,5,FI,Espoo,Mänkimiehentie 21 02780 Espoo</v>
      </c>
    </row>
    <row r="2927" spans="1:12">
      <c r="A2927" s="6" t="s">
        <v>1094</v>
      </c>
      <c r="B2927" s="7" t="s">
        <v>4</v>
      </c>
      <c r="C2927" s="7">
        <v>2011</v>
      </c>
      <c r="D2927" s="8">
        <v>18.5</v>
      </c>
      <c r="E2927" s="4" t="s">
        <v>1474</v>
      </c>
      <c r="F2927">
        <v>0</v>
      </c>
      <c r="G2927">
        <v>0</v>
      </c>
      <c r="H2927" s="4" t="s">
        <v>1503</v>
      </c>
      <c r="I2927" t="s">
        <v>1504</v>
      </c>
      <c r="J2927" t="s">
        <v>1505</v>
      </c>
      <c r="K2927" t="str">
        <f t="shared" si="90"/>
        <v>Mänkimiehentie 21 02780 Espoo</v>
      </c>
      <c r="L2927" t="str">
        <f t="shared" si="91"/>
        <v>401194 - Green pepper ground NOT ACTIVE,200492 - Lihel OY,2011,18,5,FI,Espoo,Mänkimiehentie 21 02780 Espoo</v>
      </c>
    </row>
    <row r="2928" spans="1:12">
      <c r="A2928" s="6" t="s">
        <v>1095</v>
      </c>
      <c r="B2928" s="7" t="s">
        <v>4</v>
      </c>
      <c r="C2928" s="7">
        <v>2011</v>
      </c>
      <c r="D2928" s="8">
        <v>750</v>
      </c>
      <c r="E2928" s="4" t="s">
        <v>1474</v>
      </c>
      <c r="F2928">
        <v>0</v>
      </c>
      <c r="G2928">
        <v>0</v>
      </c>
      <c r="H2928" s="4" t="s">
        <v>1503</v>
      </c>
      <c r="I2928" t="s">
        <v>1504</v>
      </c>
      <c r="J2928" t="s">
        <v>1505</v>
      </c>
      <c r="K2928" t="str">
        <f t="shared" si="90"/>
        <v>Mänkimiehentie 21 02780 Espoo</v>
      </c>
      <c r="L2928" t="str">
        <f t="shared" si="91"/>
        <v>401195 - Cayenne ground 30-35.000 SHU HT Not activ,200492 - Lihel OY,2011,750,FI,Espoo,Mänkimiehentie 21 02780 Espoo</v>
      </c>
    </row>
    <row r="2929" spans="1:12">
      <c r="A2929" s="6" t="s">
        <v>1096</v>
      </c>
      <c r="B2929" s="7" t="s">
        <v>4</v>
      </c>
      <c r="C2929" s="7">
        <v>2011</v>
      </c>
      <c r="D2929" s="8">
        <v>36</v>
      </c>
      <c r="E2929" s="4" t="s">
        <v>1474</v>
      </c>
      <c r="F2929">
        <v>0</v>
      </c>
      <c r="G2929">
        <v>0</v>
      </c>
      <c r="H2929" s="4" t="s">
        <v>1503</v>
      </c>
      <c r="I2929" t="s">
        <v>1504</v>
      </c>
      <c r="J2929" t="s">
        <v>1505</v>
      </c>
      <c r="K2929" t="str">
        <f t="shared" si="90"/>
        <v>Mänkimiehentie 21 02780 Espoo</v>
      </c>
      <c r="L2929" t="str">
        <f t="shared" si="91"/>
        <v>401196 - Sage ground HT Not active,200492 - Lihel OY,2011,36,FI,Espoo,Mänkimiehentie 21 02780 Espoo</v>
      </c>
    </row>
    <row r="2930" spans="1:12">
      <c r="A2930" s="6" t="s">
        <v>1097</v>
      </c>
      <c r="B2930" s="7" t="s">
        <v>4</v>
      </c>
      <c r="C2930" s="7">
        <v>2011</v>
      </c>
      <c r="D2930" s="8">
        <v>10</v>
      </c>
      <c r="E2930" s="4" t="s">
        <v>1474</v>
      </c>
      <c r="F2930">
        <v>0</v>
      </c>
      <c r="G2930">
        <v>0</v>
      </c>
      <c r="H2930" s="4" t="s">
        <v>1503</v>
      </c>
      <c r="I2930" t="s">
        <v>1504</v>
      </c>
      <c r="J2930" t="s">
        <v>1505</v>
      </c>
      <c r="K2930" t="str">
        <f t="shared" si="90"/>
        <v>Mänkimiehentie 21 02780 Espoo</v>
      </c>
      <c r="L2930" t="str">
        <f t="shared" si="91"/>
        <v>401197 - Anise ground NOT ACTIVE,200492 - Lihel OY,2011,10,FI,Espoo,Mänkimiehentie 21 02780 Espoo</v>
      </c>
    </row>
    <row r="2931" spans="1:12">
      <c r="A2931" s="6" t="s">
        <v>1099</v>
      </c>
      <c r="B2931" s="7" t="s">
        <v>4</v>
      </c>
      <c r="C2931" s="7">
        <v>2011</v>
      </c>
      <c r="D2931" s="8">
        <v>400</v>
      </c>
      <c r="E2931" s="4" t="s">
        <v>1474</v>
      </c>
      <c r="F2931">
        <v>0</v>
      </c>
      <c r="G2931">
        <v>0</v>
      </c>
      <c r="H2931" s="4" t="s">
        <v>1503</v>
      </c>
      <c r="I2931" t="s">
        <v>1504</v>
      </c>
      <c r="J2931" t="s">
        <v>1505</v>
      </c>
      <c r="K2931" t="str">
        <f t="shared" si="90"/>
        <v>Mänkimiehentie 21 02780 Espoo</v>
      </c>
      <c r="L2931" t="str">
        <f t="shared" si="91"/>
        <v>401200 - Poppy seed white,200492 - Lihel OY,2011,400,FI,Espoo,Mänkimiehentie 21 02780 Espoo</v>
      </c>
    </row>
    <row r="2932" spans="1:12">
      <c r="A2932" s="6" t="s">
        <v>1100</v>
      </c>
      <c r="B2932" s="7" t="s">
        <v>4</v>
      </c>
      <c r="C2932" s="7">
        <v>2011</v>
      </c>
      <c r="D2932" s="8">
        <v>460</v>
      </c>
      <c r="E2932" s="4" t="s">
        <v>1474</v>
      </c>
      <c r="F2932">
        <v>0</v>
      </c>
      <c r="G2932">
        <v>0</v>
      </c>
      <c r="H2932" s="4" t="s">
        <v>1503</v>
      </c>
      <c r="I2932" t="s">
        <v>1504</v>
      </c>
      <c r="J2932" t="s">
        <v>1505</v>
      </c>
      <c r="K2932" t="str">
        <f t="shared" si="90"/>
        <v>Mänkimiehentie 21 02780 Espoo</v>
      </c>
      <c r="L2932" t="str">
        <f t="shared" si="91"/>
        <v>401201 - Mustardseed Yellow crushed HT,200492 - Lihel OY,2011,460,FI,Espoo,Mänkimiehentie 21 02780 Espoo</v>
      </c>
    </row>
    <row r="2933" spans="1:12">
      <c r="A2933" s="6" t="s">
        <v>1101</v>
      </c>
      <c r="B2933" s="7" t="s">
        <v>4</v>
      </c>
      <c r="C2933" s="7">
        <v>2011</v>
      </c>
      <c r="D2933" s="8">
        <v>1060</v>
      </c>
      <c r="E2933" s="4" t="s">
        <v>1474</v>
      </c>
      <c r="F2933">
        <v>0</v>
      </c>
      <c r="G2933">
        <v>0</v>
      </c>
      <c r="H2933" s="4" t="s">
        <v>1503</v>
      </c>
      <c r="I2933" t="s">
        <v>1504</v>
      </c>
      <c r="J2933" t="s">
        <v>1505</v>
      </c>
      <c r="K2933" t="str">
        <f t="shared" si="90"/>
        <v>Mänkimiehentie 21 02780 Espoo</v>
      </c>
      <c r="L2933" t="str">
        <f t="shared" si="91"/>
        <v>401202 - Mustard brown crushed NOT ACTIVE,200492 - Lihel OY,2011,1060,FI,Espoo,Mänkimiehentie 21 02780 Espoo</v>
      </c>
    </row>
    <row r="2934" spans="1:12">
      <c r="A2934" s="6" t="s">
        <v>1102</v>
      </c>
      <c r="B2934" s="7" t="s">
        <v>4</v>
      </c>
      <c r="C2934" s="7">
        <v>2011</v>
      </c>
      <c r="D2934" s="8">
        <v>125</v>
      </c>
      <c r="E2934" s="4" t="s">
        <v>1474</v>
      </c>
      <c r="F2934">
        <v>0</v>
      </c>
      <c r="G2934">
        <v>0</v>
      </c>
      <c r="H2934" s="4" t="s">
        <v>1503</v>
      </c>
      <c r="I2934" t="s">
        <v>1504</v>
      </c>
      <c r="J2934" t="s">
        <v>1505</v>
      </c>
      <c r="K2934" t="str">
        <f t="shared" si="90"/>
        <v>Mänkimiehentie 21 02780 Espoo</v>
      </c>
      <c r="L2934" t="str">
        <f t="shared" si="91"/>
        <v>401203 - Basil cut 0.5-1.0 HT NOD,200492 - Lihel OY,2011,125,FI,Espoo,Mänkimiehentie 21 02780 Espoo</v>
      </c>
    </row>
    <row r="2935" spans="1:12">
      <c r="A2935" s="6" t="s">
        <v>2169</v>
      </c>
      <c r="B2935" s="7" t="s">
        <v>4</v>
      </c>
      <c r="C2935" s="7">
        <v>2011</v>
      </c>
      <c r="D2935" s="8">
        <v>225</v>
      </c>
      <c r="E2935" s="4" t="s">
        <v>1474</v>
      </c>
      <c r="F2935">
        <v>0</v>
      </c>
      <c r="G2935">
        <v>0</v>
      </c>
      <c r="H2935" s="4" t="s">
        <v>1503</v>
      </c>
      <c r="I2935" t="s">
        <v>1504</v>
      </c>
      <c r="J2935" t="s">
        <v>1505</v>
      </c>
      <c r="K2935" t="str">
        <f t="shared" si="90"/>
        <v>Mänkimiehentie 21 02780 Espoo</v>
      </c>
      <c r="L2935" t="str">
        <f t="shared" si="91"/>
        <v>401205 - Black pepper coarse 1.4-2.5 HT Not active,200492 - Lihel OY,2011,225,FI,Espoo,Mänkimiehentie 21 02780 Espoo</v>
      </c>
    </row>
    <row r="2936" spans="1:12">
      <c r="A2936" s="6" t="s">
        <v>1103</v>
      </c>
      <c r="B2936" s="7" t="s">
        <v>4</v>
      </c>
      <c r="C2936" s="7">
        <v>2011</v>
      </c>
      <c r="D2936" s="8">
        <v>25</v>
      </c>
      <c r="E2936" s="4" t="s">
        <v>1474</v>
      </c>
      <c r="F2936">
        <v>0</v>
      </c>
      <c r="G2936">
        <v>0</v>
      </c>
      <c r="H2936" s="4" t="s">
        <v>1503</v>
      </c>
      <c r="I2936" t="s">
        <v>1504</v>
      </c>
      <c r="J2936" t="s">
        <v>1505</v>
      </c>
      <c r="K2936" t="str">
        <f t="shared" si="90"/>
        <v>Mänkimiehentie 21 02780 Espoo</v>
      </c>
      <c r="L2936" t="str">
        <f t="shared" si="91"/>
        <v>401206 - Celery seed ground Not active,200492 - Lihel OY,2011,25,FI,Espoo,Mänkimiehentie 21 02780 Espoo</v>
      </c>
    </row>
    <row r="2937" spans="1:12">
      <c r="A2937" s="6" t="s">
        <v>1104</v>
      </c>
      <c r="B2937" s="7" t="s">
        <v>4</v>
      </c>
      <c r="C2937" s="7">
        <v>2011</v>
      </c>
      <c r="D2937" s="8">
        <v>50</v>
      </c>
      <c r="E2937" s="4" t="s">
        <v>1474</v>
      </c>
      <c r="F2937">
        <v>0</v>
      </c>
      <c r="G2937">
        <v>0</v>
      </c>
      <c r="H2937" s="4" t="s">
        <v>1503</v>
      </c>
      <c r="I2937" t="s">
        <v>1504</v>
      </c>
      <c r="J2937" t="s">
        <v>1505</v>
      </c>
      <c r="K2937" t="str">
        <f t="shared" si="90"/>
        <v>Mänkimiehentie 21 02780 Espoo</v>
      </c>
      <c r="L2937" t="str">
        <f t="shared" si="91"/>
        <v>401207 - Soup mixture Not active,200492 - Lihel OY,2011,50,FI,Espoo,Mänkimiehentie 21 02780 Espoo</v>
      </c>
    </row>
    <row r="2938" spans="1:12">
      <c r="A2938" s="6" t="s">
        <v>1106</v>
      </c>
      <c r="B2938" s="7" t="s">
        <v>4</v>
      </c>
      <c r="C2938" s="7">
        <v>2011</v>
      </c>
      <c r="D2938" s="8">
        <v>34.9</v>
      </c>
      <c r="E2938" s="4" t="s">
        <v>1474</v>
      </c>
      <c r="F2938">
        <v>0</v>
      </c>
      <c r="G2938">
        <v>0</v>
      </c>
      <c r="H2938" s="4" t="s">
        <v>1503</v>
      </c>
      <c r="I2938" t="s">
        <v>1504</v>
      </c>
      <c r="J2938" t="s">
        <v>1505</v>
      </c>
      <c r="K2938" t="str">
        <f t="shared" si="90"/>
        <v>Mänkimiehentie 21 02780 Espoo</v>
      </c>
      <c r="L2938" t="str">
        <f t="shared" si="91"/>
        <v>401208 - Rose pepper coarse cracked,200492 - Lihel OY,2011,34,9,FI,Espoo,Mänkimiehentie 21 02780 Espoo</v>
      </c>
    </row>
    <row r="2939" spans="1:12">
      <c r="A2939" s="6" t="s">
        <v>1107</v>
      </c>
      <c r="B2939" s="7" t="s">
        <v>4</v>
      </c>
      <c r="C2939" s="7">
        <v>2011</v>
      </c>
      <c r="D2939" s="8">
        <v>250</v>
      </c>
      <c r="E2939" s="4" t="s">
        <v>1474</v>
      </c>
      <c r="F2939">
        <v>0</v>
      </c>
      <c r="G2939">
        <v>0</v>
      </c>
      <c r="H2939" s="4" t="s">
        <v>1503</v>
      </c>
      <c r="I2939" t="s">
        <v>1504</v>
      </c>
      <c r="J2939" t="s">
        <v>1505</v>
      </c>
      <c r="K2939" t="str">
        <f t="shared" si="90"/>
        <v>Mänkimiehentie 21 02780 Espoo</v>
      </c>
      <c r="L2939" t="str">
        <f t="shared" si="91"/>
        <v>401210 - Chili powder 2000-4000 shu  HT NOT ACTIVE,200492 - Lihel OY,2011,250,FI,Espoo,Mänkimiehentie 21 02780 Espoo</v>
      </c>
    </row>
    <row r="2940" spans="1:12">
      <c r="A2940" s="6" t="s">
        <v>2170</v>
      </c>
      <c r="B2940" s="7" t="s">
        <v>4</v>
      </c>
      <c r="C2940" s="7">
        <v>2011</v>
      </c>
      <c r="D2940" s="8">
        <v>165</v>
      </c>
      <c r="E2940" s="4" t="s">
        <v>1474</v>
      </c>
      <c r="F2940">
        <v>0</v>
      </c>
      <c r="G2940">
        <v>0</v>
      </c>
      <c r="H2940" s="4" t="s">
        <v>1503</v>
      </c>
      <c r="I2940" t="s">
        <v>1504</v>
      </c>
      <c r="J2940" t="s">
        <v>1505</v>
      </c>
      <c r="K2940" t="str">
        <f t="shared" si="90"/>
        <v>Mänkimiehentie 21 02780 Espoo</v>
      </c>
      <c r="L2940" t="str">
        <f t="shared" si="91"/>
        <v>401211 - Parsley 0.5-1.0 NTU,200492 - Lihel OY,2011,165,FI,Espoo,Mänkimiehentie 21 02780 Espoo</v>
      </c>
    </row>
    <row r="2941" spans="1:12">
      <c r="A2941" s="6" t="s">
        <v>1108</v>
      </c>
      <c r="B2941" s="7" t="s">
        <v>4</v>
      </c>
      <c r="C2941" s="7">
        <v>2011</v>
      </c>
      <c r="D2941" s="8">
        <v>2800</v>
      </c>
      <c r="E2941" s="4" t="s">
        <v>1474</v>
      </c>
      <c r="F2941">
        <v>0</v>
      </c>
      <c r="G2941">
        <v>0</v>
      </c>
      <c r="H2941" s="4" t="s">
        <v>1503</v>
      </c>
      <c r="I2941" t="s">
        <v>1504</v>
      </c>
      <c r="J2941" t="s">
        <v>1505</v>
      </c>
      <c r="K2941" t="str">
        <f t="shared" si="90"/>
        <v>Mänkimiehentie 21 02780 Espoo</v>
      </c>
      <c r="L2941" t="str">
        <f t="shared" si="91"/>
        <v>401212 - Coriander ground HT NOT ACTIVE,200492 - Lihel OY,2011,2800,FI,Espoo,Mänkimiehentie 21 02780 Espoo</v>
      </c>
    </row>
    <row r="2942" spans="1:12">
      <c r="A2942" s="6" t="s">
        <v>1109</v>
      </c>
      <c r="B2942" s="7" t="s">
        <v>4</v>
      </c>
      <c r="C2942" s="7">
        <v>2011</v>
      </c>
      <c r="D2942" s="8">
        <v>14</v>
      </c>
      <c r="E2942" s="4" t="s">
        <v>1474</v>
      </c>
      <c r="F2942">
        <v>0</v>
      </c>
      <c r="G2942">
        <v>0</v>
      </c>
      <c r="H2942" s="4" t="s">
        <v>1503</v>
      </c>
      <c r="I2942" t="s">
        <v>1504</v>
      </c>
      <c r="J2942" t="s">
        <v>1505</v>
      </c>
      <c r="K2942" t="str">
        <f t="shared" si="90"/>
        <v>Mänkimiehentie 21 02780 Espoo</v>
      </c>
      <c r="L2942" t="str">
        <f t="shared" si="91"/>
        <v>401215 - Kynteli leikattu ST SIX Not active,200492 - Lihel OY,2011,14,FI,Espoo,Mänkimiehentie 21 02780 Espoo</v>
      </c>
    </row>
    <row r="2943" spans="1:12">
      <c r="A2943" s="6" t="s">
        <v>1110</v>
      </c>
      <c r="B2943" s="7" t="s">
        <v>4</v>
      </c>
      <c r="C2943" s="7">
        <v>2011</v>
      </c>
      <c r="D2943" s="8">
        <v>25</v>
      </c>
      <c r="E2943" s="4" t="s">
        <v>1474</v>
      </c>
      <c r="F2943">
        <v>0</v>
      </c>
      <c r="G2943">
        <v>0</v>
      </c>
      <c r="H2943" s="4" t="s">
        <v>1503</v>
      </c>
      <c r="I2943" t="s">
        <v>1504</v>
      </c>
      <c r="J2943" t="s">
        <v>1505</v>
      </c>
      <c r="K2943" t="str">
        <f t="shared" si="90"/>
        <v>Mänkimiehentie 21 02780 Espoo</v>
      </c>
      <c r="L2943" t="str">
        <f t="shared" si="91"/>
        <v>401222 - Sesame seed white,200492 - Lihel OY,2011,25,FI,Espoo,Mänkimiehentie 21 02780 Espoo</v>
      </c>
    </row>
    <row r="2944" spans="1:12">
      <c r="A2944" s="6" t="s">
        <v>1111</v>
      </c>
      <c r="B2944" s="7" t="s">
        <v>4</v>
      </c>
      <c r="C2944" s="7">
        <v>2011</v>
      </c>
      <c r="D2944" s="8">
        <v>60</v>
      </c>
      <c r="E2944" s="4" t="s">
        <v>1474</v>
      </c>
      <c r="F2944">
        <v>0</v>
      </c>
      <c r="G2944">
        <v>0</v>
      </c>
      <c r="H2944" s="4" t="s">
        <v>1503</v>
      </c>
      <c r="I2944" t="s">
        <v>1504</v>
      </c>
      <c r="J2944" t="s">
        <v>1505</v>
      </c>
      <c r="K2944" t="str">
        <f t="shared" si="90"/>
        <v>Mänkimiehentie 21 02780 Espoo</v>
      </c>
      <c r="L2944" t="str">
        <f t="shared" si="91"/>
        <v>401223 - Chili crushed red NOT ACTIVE,200492 - Lihel OY,2011,60,FI,Espoo,Mänkimiehentie 21 02780 Espoo</v>
      </c>
    </row>
    <row r="2945" spans="1:12">
      <c r="A2945" s="6" t="s">
        <v>1112</v>
      </c>
      <c r="B2945" s="7" t="s">
        <v>4</v>
      </c>
      <c r="C2945" s="7">
        <v>2011</v>
      </c>
      <c r="D2945" s="8">
        <v>12</v>
      </c>
      <c r="E2945" s="4" t="s">
        <v>1474</v>
      </c>
      <c r="F2945">
        <v>0</v>
      </c>
      <c r="G2945">
        <v>0</v>
      </c>
      <c r="H2945" s="4" t="s">
        <v>1503</v>
      </c>
      <c r="I2945" t="s">
        <v>1504</v>
      </c>
      <c r="J2945" t="s">
        <v>1505</v>
      </c>
      <c r="K2945" t="str">
        <f t="shared" si="90"/>
        <v>Mänkimiehentie 21 02780 Espoo</v>
      </c>
      <c r="L2945" t="str">
        <f t="shared" si="91"/>
        <v>401224 - Coriander cracked HT Not Active,200492 - Lihel OY,2011,12,FI,Espoo,Mänkimiehentie 21 02780 Espoo</v>
      </c>
    </row>
    <row r="2946" spans="1:12">
      <c r="A2946" s="6" t="s">
        <v>1113</v>
      </c>
      <c r="B2946" s="7" t="s">
        <v>4</v>
      </c>
      <c r="C2946" s="7">
        <v>2011</v>
      </c>
      <c r="D2946" s="8">
        <v>25</v>
      </c>
      <c r="E2946" s="4" t="s">
        <v>1474</v>
      </c>
      <c r="F2946">
        <v>0</v>
      </c>
      <c r="G2946">
        <v>0</v>
      </c>
      <c r="H2946" s="4" t="s">
        <v>1503</v>
      </c>
      <c r="I2946" t="s">
        <v>1504</v>
      </c>
      <c r="J2946" t="s">
        <v>1505</v>
      </c>
      <c r="K2946" t="str">
        <f t="shared" si="90"/>
        <v>Mänkimiehentie 21 02780 Espoo</v>
      </c>
      <c r="L2946" t="str">
        <f t="shared" si="91"/>
        <v>401225 - Dillseeds ground HT NOT ACTIVE,200492 - Lihel OY,2011,25,FI,Espoo,Mänkimiehentie 21 02780 Espoo</v>
      </c>
    </row>
    <row r="2947" spans="1:12">
      <c r="A2947" s="6" t="s">
        <v>1114</v>
      </c>
      <c r="B2947" s="7" t="s">
        <v>4</v>
      </c>
      <c r="C2947" s="7">
        <v>2011</v>
      </c>
      <c r="D2947" s="8">
        <v>350</v>
      </c>
      <c r="E2947" s="4" t="s">
        <v>1474</v>
      </c>
      <c r="F2947">
        <v>0</v>
      </c>
      <c r="G2947">
        <v>0</v>
      </c>
      <c r="H2947" s="4" t="s">
        <v>1503</v>
      </c>
      <c r="I2947" t="s">
        <v>1504</v>
      </c>
      <c r="J2947" t="s">
        <v>1505</v>
      </c>
      <c r="K2947" t="str">
        <f t="shared" ref="K2947:K3010" si="92">CONCATENATE(I2947," ",H2947)</f>
        <v>Mänkimiehentie 21 02780 Espoo</v>
      </c>
      <c r="L2947" t="str">
        <f t="shared" ref="L2947:L3010" si="93">CONCATENATE(A2947,",",B2947,",",C2947,",",D2947,",",E2947,",",H2947,",",K2947)</f>
        <v>401227 - Coconut flake fine,200492 - Lihel OY,2011,350,FI,Espoo,Mänkimiehentie 21 02780 Espoo</v>
      </c>
    </row>
    <row r="2948" spans="1:12">
      <c r="A2948" s="6" t="s">
        <v>2171</v>
      </c>
      <c r="B2948" s="7" t="s">
        <v>4</v>
      </c>
      <c r="C2948" s="7">
        <v>2011</v>
      </c>
      <c r="D2948" s="8">
        <v>540</v>
      </c>
      <c r="E2948" s="4" t="s">
        <v>1474</v>
      </c>
      <c r="F2948">
        <v>0</v>
      </c>
      <c r="G2948">
        <v>0</v>
      </c>
      <c r="H2948" s="4" t="s">
        <v>1503</v>
      </c>
      <c r="I2948" t="s">
        <v>1504</v>
      </c>
      <c r="J2948" t="s">
        <v>1505</v>
      </c>
      <c r="K2948" t="str">
        <f t="shared" si="92"/>
        <v>Mänkimiehentie 21 02780 Espoo</v>
      </c>
      <c r="L2948" t="str">
        <f t="shared" si="93"/>
        <v>401228 - Onion chopped 3.0 - 5.0NTU,200492 - Lihel OY,2011,540,FI,Espoo,Mänkimiehentie 21 02780 Espoo</v>
      </c>
    </row>
    <row r="2949" spans="1:12">
      <c r="A2949" s="6" t="s">
        <v>2172</v>
      </c>
      <c r="B2949" s="7" t="s">
        <v>4</v>
      </c>
      <c r="C2949" s="7">
        <v>2011</v>
      </c>
      <c r="D2949" s="8">
        <v>300</v>
      </c>
      <c r="E2949" s="4" t="s">
        <v>1474</v>
      </c>
      <c r="F2949">
        <v>0</v>
      </c>
      <c r="G2949">
        <v>0</v>
      </c>
      <c r="H2949" s="4" t="s">
        <v>1503</v>
      </c>
      <c r="I2949" t="s">
        <v>1504</v>
      </c>
      <c r="J2949" t="s">
        <v>1505</v>
      </c>
      <c r="K2949" t="str">
        <f t="shared" si="92"/>
        <v>Mänkimiehentie 21 02780 Espoo</v>
      </c>
      <c r="L2949" t="str">
        <f t="shared" si="93"/>
        <v>401229 - Paprika red 2.0-4.0 NOT ACTIVE,200492 - Lihel OY,2011,300,FI,Espoo,Mänkimiehentie 21 02780 Espoo</v>
      </c>
    </row>
    <row r="2950" spans="1:12">
      <c r="A2950" s="6" t="s">
        <v>2173</v>
      </c>
      <c r="B2950" s="7" t="s">
        <v>4</v>
      </c>
      <c r="C2950" s="7">
        <v>2011</v>
      </c>
      <c r="D2950" s="8">
        <v>108</v>
      </c>
      <c r="E2950" s="4" t="s">
        <v>1474</v>
      </c>
      <c r="F2950">
        <v>0</v>
      </c>
      <c r="G2950">
        <v>0</v>
      </c>
      <c r="H2950" s="4" t="s">
        <v>1503</v>
      </c>
      <c r="I2950" t="s">
        <v>1504</v>
      </c>
      <c r="J2950" t="s">
        <v>1505</v>
      </c>
      <c r="K2950" t="str">
        <f t="shared" si="92"/>
        <v>Mänkimiehentie 21 02780 Espoo</v>
      </c>
      <c r="L2950" t="str">
        <f t="shared" si="93"/>
        <v>401230 - Paprika green 3.0-4.0 NOT ACTIVE,200492 - Lihel OY,2011,108,FI,Espoo,Mänkimiehentie 21 02780 Espoo</v>
      </c>
    </row>
    <row r="2951" spans="1:12">
      <c r="A2951" s="6" t="s">
        <v>2174</v>
      </c>
      <c r="B2951" s="7" t="s">
        <v>4</v>
      </c>
      <c r="C2951" s="7">
        <v>2011</v>
      </c>
      <c r="D2951" s="8">
        <v>1240</v>
      </c>
      <c r="E2951" s="4" t="s">
        <v>1474</v>
      </c>
      <c r="F2951">
        <v>0</v>
      </c>
      <c r="G2951">
        <v>0</v>
      </c>
      <c r="H2951" s="4" t="s">
        <v>1503</v>
      </c>
      <c r="I2951" t="s">
        <v>1504</v>
      </c>
      <c r="J2951" t="s">
        <v>1505</v>
      </c>
      <c r="K2951" t="str">
        <f t="shared" si="92"/>
        <v>Mänkimiehentie 21 02780 Espoo</v>
      </c>
      <c r="L2951" t="str">
        <f t="shared" si="93"/>
        <v>401231 - Onion granulated 0.2-0.5 mm NOT ACTIVE,200492 - Lihel OY,2011,1240,FI,Espoo,Mänkimiehentie 21 02780 Espoo</v>
      </c>
    </row>
    <row r="2952" spans="1:12">
      <c r="A2952" s="6" t="s">
        <v>1115</v>
      </c>
      <c r="B2952" s="7" t="s">
        <v>4</v>
      </c>
      <c r="C2952" s="7">
        <v>2011</v>
      </c>
      <c r="D2952" s="8">
        <v>1450</v>
      </c>
      <c r="E2952" s="4" t="s">
        <v>1474</v>
      </c>
      <c r="F2952">
        <v>0</v>
      </c>
      <c r="G2952">
        <v>0</v>
      </c>
      <c r="H2952" s="4" t="s">
        <v>1503</v>
      </c>
      <c r="I2952" t="s">
        <v>1504</v>
      </c>
      <c r="J2952" t="s">
        <v>1505</v>
      </c>
      <c r="K2952" t="str">
        <f t="shared" si="92"/>
        <v>Mänkimiehentie 21 02780 Espoo</v>
      </c>
      <c r="L2952" t="str">
        <f t="shared" si="93"/>
        <v>401232 - Onion powder Not active,200492 - Lihel OY,2011,1450,FI,Espoo,Mänkimiehentie 21 02780 Espoo</v>
      </c>
    </row>
    <row r="2953" spans="1:12">
      <c r="A2953" s="6" t="s">
        <v>1116</v>
      </c>
      <c r="B2953" s="7" t="s">
        <v>4</v>
      </c>
      <c r="C2953" s="7">
        <v>2011</v>
      </c>
      <c r="D2953" s="8">
        <v>275</v>
      </c>
      <c r="E2953" s="4" t="s">
        <v>1474</v>
      </c>
      <c r="F2953">
        <v>0</v>
      </c>
      <c r="G2953">
        <v>0</v>
      </c>
      <c r="H2953" s="4" t="s">
        <v>1503</v>
      </c>
      <c r="I2953" t="s">
        <v>1504</v>
      </c>
      <c r="J2953" t="s">
        <v>1505</v>
      </c>
      <c r="K2953" t="str">
        <f t="shared" si="92"/>
        <v>Mänkimiehentie 21 02780 Espoo</v>
      </c>
      <c r="L2953" t="str">
        <f t="shared" si="93"/>
        <v>401233 - Tomato powder NOT ACTIVE,200492 - Lihel OY,2011,275,FI,Espoo,Mänkimiehentie 21 02780 Espoo</v>
      </c>
    </row>
    <row r="2954" spans="1:12">
      <c r="A2954" s="6" t="s">
        <v>1117</v>
      </c>
      <c r="B2954" s="7" t="s">
        <v>4</v>
      </c>
      <c r="C2954" s="7">
        <v>2011</v>
      </c>
      <c r="D2954" s="8">
        <v>925</v>
      </c>
      <c r="E2954" s="4" t="s">
        <v>1474</v>
      </c>
      <c r="F2954">
        <v>0</v>
      </c>
      <c r="G2954">
        <v>0</v>
      </c>
      <c r="H2954" s="4" t="s">
        <v>1503</v>
      </c>
      <c r="I2954" t="s">
        <v>1504</v>
      </c>
      <c r="J2954" t="s">
        <v>1505</v>
      </c>
      <c r="K2954" t="str">
        <f t="shared" si="92"/>
        <v>Mänkimiehentie 21 02780 Espoo</v>
      </c>
      <c r="L2954" t="str">
        <f t="shared" si="93"/>
        <v>401234 - Garlic powder Not active,200492 - Lihel OY,2011,925,FI,Espoo,Mänkimiehentie 21 02780 Espoo</v>
      </c>
    </row>
    <row r="2955" spans="1:12">
      <c r="A2955" s="6" t="s">
        <v>1118</v>
      </c>
      <c r="B2955" s="7" t="s">
        <v>4</v>
      </c>
      <c r="C2955" s="7">
        <v>2011</v>
      </c>
      <c r="D2955" s="8">
        <v>750</v>
      </c>
      <c r="E2955" s="4" t="s">
        <v>1474</v>
      </c>
      <c r="F2955">
        <v>0</v>
      </c>
      <c r="G2955">
        <v>0</v>
      </c>
      <c r="H2955" s="4" t="s">
        <v>1503</v>
      </c>
      <c r="I2955" t="s">
        <v>1504</v>
      </c>
      <c r="J2955" t="s">
        <v>1505</v>
      </c>
      <c r="K2955" t="str">
        <f t="shared" si="92"/>
        <v>Mänkimiehentie 21 02780 Espoo</v>
      </c>
      <c r="L2955" t="str">
        <f t="shared" si="93"/>
        <v>401235 - Garlic granulated SB,200492 - Lihel OY,2011,750,FI,Espoo,Mänkimiehentie 21 02780 Espoo</v>
      </c>
    </row>
    <row r="2956" spans="1:12">
      <c r="A2956" s="6" t="s">
        <v>1120</v>
      </c>
      <c r="B2956" s="7" t="s">
        <v>4</v>
      </c>
      <c r="C2956" s="7">
        <v>2011</v>
      </c>
      <c r="D2956" s="8">
        <v>810</v>
      </c>
      <c r="E2956" s="4" t="s">
        <v>1474</v>
      </c>
      <c r="F2956">
        <v>0</v>
      </c>
      <c r="G2956">
        <v>0</v>
      </c>
      <c r="H2956" s="4" t="s">
        <v>1503</v>
      </c>
      <c r="I2956" t="s">
        <v>1504</v>
      </c>
      <c r="J2956" t="s">
        <v>1505</v>
      </c>
      <c r="K2956" t="str">
        <f t="shared" si="92"/>
        <v>Mänkimiehentie 21 02780 Espoo</v>
      </c>
      <c r="L2956" t="str">
        <f t="shared" si="93"/>
        <v>401237 - Onion minced Condite NTU,200492 - Lihel OY,2011,810,FI,Espoo,Mänkimiehentie 21 02780 Espoo</v>
      </c>
    </row>
    <row r="2957" spans="1:12">
      <c r="A2957" s="6" t="s">
        <v>2175</v>
      </c>
      <c r="B2957" s="7" t="s">
        <v>4</v>
      </c>
      <c r="C2957" s="7">
        <v>2011</v>
      </c>
      <c r="D2957" s="8">
        <v>275</v>
      </c>
      <c r="E2957" s="4" t="s">
        <v>1474</v>
      </c>
      <c r="F2957">
        <v>0</v>
      </c>
      <c r="G2957">
        <v>0</v>
      </c>
      <c r="H2957" s="4" t="s">
        <v>1503</v>
      </c>
      <c r="I2957" t="s">
        <v>1504</v>
      </c>
      <c r="J2957" t="s">
        <v>1505</v>
      </c>
      <c r="K2957" t="str">
        <f t="shared" si="92"/>
        <v>Mänkimiehentie 21 02780 Espoo</v>
      </c>
      <c r="L2957" t="str">
        <f t="shared" si="93"/>
        <v>401238 - Onion toasted cut 4.0 mm,200492 - Lihel OY,2011,275,FI,Espoo,Mänkimiehentie 21 02780 Espoo</v>
      </c>
    </row>
    <row r="2958" spans="1:12">
      <c r="A2958" s="6" t="s">
        <v>2176</v>
      </c>
      <c r="B2958" s="7" t="s">
        <v>4</v>
      </c>
      <c r="C2958" s="7">
        <v>2011</v>
      </c>
      <c r="D2958" s="8">
        <v>70</v>
      </c>
      <c r="E2958" s="4" t="s">
        <v>1474</v>
      </c>
      <c r="F2958">
        <v>0</v>
      </c>
      <c r="G2958">
        <v>0</v>
      </c>
      <c r="H2958" s="4" t="s">
        <v>1503</v>
      </c>
      <c r="I2958" t="s">
        <v>1504</v>
      </c>
      <c r="J2958" t="s">
        <v>1505</v>
      </c>
      <c r="K2958" t="str">
        <f t="shared" si="92"/>
        <v>Mänkimiehentie 21 02780 Espoo</v>
      </c>
      <c r="L2958" t="str">
        <f t="shared" si="93"/>
        <v>401239 - Jalapeno granules 3.0 - 5.0 Not active,200492 - Lihel OY,2011,70,FI,Espoo,Mänkimiehentie 21 02780 Espoo</v>
      </c>
    </row>
    <row r="2959" spans="1:12">
      <c r="A2959" s="6" t="s">
        <v>1121</v>
      </c>
      <c r="B2959" s="7" t="s">
        <v>4</v>
      </c>
      <c r="C2959" s="7">
        <v>2011</v>
      </c>
      <c r="D2959" s="8">
        <v>668</v>
      </c>
      <c r="E2959" s="4" t="s">
        <v>1474</v>
      </c>
      <c r="F2959">
        <v>0</v>
      </c>
      <c r="G2959">
        <v>0</v>
      </c>
      <c r="H2959" s="4" t="s">
        <v>1503</v>
      </c>
      <c r="I2959" t="s">
        <v>1504</v>
      </c>
      <c r="J2959" t="s">
        <v>1505</v>
      </c>
      <c r="K2959" t="str">
        <f t="shared" si="92"/>
        <v>Mänkimiehentie 21 02780 Espoo</v>
      </c>
      <c r="L2959" t="str">
        <f t="shared" si="93"/>
        <v>401240 - Onion toasted powder  Not active,200492 - Lihel OY,2011,668,FI,Espoo,Mänkimiehentie 21 02780 Espoo</v>
      </c>
    </row>
    <row r="2960" spans="1:12">
      <c r="A2960" s="6" t="s">
        <v>2177</v>
      </c>
      <c r="B2960" s="7" t="s">
        <v>4</v>
      </c>
      <c r="C2960" s="7">
        <v>2011</v>
      </c>
      <c r="D2960" s="8">
        <v>971</v>
      </c>
      <c r="E2960" s="4" t="s">
        <v>1474</v>
      </c>
      <c r="F2960">
        <v>0</v>
      </c>
      <c r="G2960">
        <v>0</v>
      </c>
      <c r="H2960" s="4" t="s">
        <v>1503</v>
      </c>
      <c r="I2960" t="s">
        <v>1504</v>
      </c>
      <c r="J2960" t="s">
        <v>1505</v>
      </c>
      <c r="K2960" t="str">
        <f t="shared" si="92"/>
        <v>Mänkimiehentie 21 02780 Espoo</v>
      </c>
      <c r="L2960" t="str">
        <f t="shared" si="93"/>
        <v>401243 - Paprika granulated 0.5- 1.0 Not active,200492 - Lihel OY,2011,971,FI,Espoo,Mänkimiehentie 21 02780 Espoo</v>
      </c>
    </row>
    <row r="2961" spans="1:12">
      <c r="A2961" s="6" t="s">
        <v>1122</v>
      </c>
      <c r="B2961" s="7" t="s">
        <v>4</v>
      </c>
      <c r="C2961" s="7">
        <v>2011</v>
      </c>
      <c r="D2961" s="8">
        <v>40</v>
      </c>
      <c r="E2961" s="4" t="s">
        <v>1474</v>
      </c>
      <c r="F2961">
        <v>0</v>
      </c>
      <c r="G2961">
        <v>0</v>
      </c>
      <c r="H2961" s="4" t="s">
        <v>1503</v>
      </c>
      <c r="I2961" t="s">
        <v>1504</v>
      </c>
      <c r="J2961" t="s">
        <v>1505</v>
      </c>
      <c r="K2961" t="str">
        <f t="shared" si="92"/>
        <v>Mänkimiehentie 21 02780 Espoo</v>
      </c>
      <c r="L2961" t="str">
        <f t="shared" si="93"/>
        <v>401247 - Lemon Peel Granulated NOD,200492 - Lihel OY,2011,40,FI,Espoo,Mänkimiehentie 21 02780 Espoo</v>
      </c>
    </row>
    <row r="2962" spans="1:12">
      <c r="A2962" s="6" t="s">
        <v>2178</v>
      </c>
      <c r="B2962" s="7" t="s">
        <v>4</v>
      </c>
      <c r="C2962" s="7">
        <v>2011</v>
      </c>
      <c r="D2962" s="8">
        <v>662.5</v>
      </c>
      <c r="E2962" s="4" t="s">
        <v>1474</v>
      </c>
      <c r="F2962">
        <v>0</v>
      </c>
      <c r="G2962">
        <v>0</v>
      </c>
      <c r="H2962" s="4" t="s">
        <v>1503</v>
      </c>
      <c r="I2962" t="s">
        <v>1504</v>
      </c>
      <c r="J2962" t="s">
        <v>1505</v>
      </c>
      <c r="K2962" t="str">
        <f t="shared" si="92"/>
        <v>Mänkimiehentie 21 02780 Espoo</v>
      </c>
      <c r="L2962" t="str">
        <f t="shared" si="93"/>
        <v>401248 - Garlic  minced 1.0-3.0 Not active,200492 - Lihel OY,2011,662,5,FI,Espoo,Mänkimiehentie 21 02780 Espoo</v>
      </c>
    </row>
    <row r="2963" spans="1:12">
      <c r="A2963" s="6" t="s">
        <v>1124</v>
      </c>
      <c r="B2963" s="7" t="s">
        <v>4</v>
      </c>
      <c r="C2963" s="7">
        <v>2011</v>
      </c>
      <c r="D2963" s="8">
        <v>105</v>
      </c>
      <c r="E2963" s="4" t="s">
        <v>1474</v>
      </c>
      <c r="F2963">
        <v>0</v>
      </c>
      <c r="G2963">
        <v>0</v>
      </c>
      <c r="H2963" s="4" t="s">
        <v>1503</v>
      </c>
      <c r="I2963" t="s">
        <v>1504</v>
      </c>
      <c r="J2963" t="s">
        <v>1505</v>
      </c>
      <c r="K2963" t="str">
        <f t="shared" si="92"/>
        <v>Mänkimiehentie 21 02780 Espoo</v>
      </c>
      <c r="L2963" t="str">
        <f t="shared" si="93"/>
        <v>401252 - Flavour Grillin 3053 NTU,200492 - Lihel OY,2011,105,FI,Espoo,Mänkimiehentie 21 02780 Espoo</v>
      </c>
    </row>
    <row r="2964" spans="1:12">
      <c r="A2964" s="6" t="s">
        <v>1126</v>
      </c>
      <c r="B2964" s="7" t="s">
        <v>4</v>
      </c>
      <c r="C2964" s="7">
        <v>2011</v>
      </c>
      <c r="D2964" s="8">
        <v>610.79999999999995</v>
      </c>
      <c r="E2964" s="4" t="s">
        <v>1474</v>
      </c>
      <c r="F2964">
        <v>0</v>
      </c>
      <c r="G2964">
        <v>0</v>
      </c>
      <c r="H2964" s="4" t="s">
        <v>1503</v>
      </c>
      <c r="I2964" t="s">
        <v>1504</v>
      </c>
      <c r="J2964" t="s">
        <v>1505</v>
      </c>
      <c r="K2964" t="str">
        <f t="shared" si="92"/>
        <v>Mänkimiehentie 21 02780 Espoo</v>
      </c>
      <c r="L2964" t="str">
        <f t="shared" si="93"/>
        <v>401254 - Starch modified potato Clearam CU (E 1420,200492 - Lihel OY,2011,610,8,FI,Espoo,Mänkimiehentie 21 02780 Espoo</v>
      </c>
    </row>
    <row r="2965" spans="1:12">
      <c r="A2965" s="6" t="s">
        <v>2179</v>
      </c>
      <c r="B2965" s="7" t="s">
        <v>4</v>
      </c>
      <c r="C2965" s="7">
        <v>2011</v>
      </c>
      <c r="D2965" s="8">
        <v>100</v>
      </c>
      <c r="E2965" s="4" t="s">
        <v>1474</v>
      </c>
      <c r="F2965">
        <v>0</v>
      </c>
      <c r="G2965">
        <v>0</v>
      </c>
      <c r="H2965" s="4" t="s">
        <v>1503</v>
      </c>
      <c r="I2965" t="s">
        <v>1504</v>
      </c>
      <c r="J2965" t="s">
        <v>1505</v>
      </c>
      <c r="K2965" t="str">
        <f t="shared" si="92"/>
        <v>Mänkimiehentie 21 02780 Espoo</v>
      </c>
      <c r="L2965" t="str">
        <f t="shared" si="93"/>
        <v>401256 - Phosphate Brine medium solubility pH 9.7,200492 - Lihel OY,2011,100,FI,Espoo,Mänkimiehentie 21 02780 Espoo</v>
      </c>
    </row>
    <row r="2966" spans="1:12">
      <c r="A2966" s="6" t="s">
        <v>1128</v>
      </c>
      <c r="B2966" s="7" t="s">
        <v>4</v>
      </c>
      <c r="C2966" s="7">
        <v>2011</v>
      </c>
      <c r="D2966" s="8">
        <v>16</v>
      </c>
      <c r="E2966" s="4" t="s">
        <v>1474</v>
      </c>
      <c r="F2966">
        <v>0</v>
      </c>
      <c r="G2966">
        <v>0</v>
      </c>
      <c r="H2966" s="4" t="s">
        <v>1503</v>
      </c>
      <c r="I2966" t="s">
        <v>1504</v>
      </c>
      <c r="J2966" t="s">
        <v>1505</v>
      </c>
      <c r="K2966" t="str">
        <f t="shared" si="92"/>
        <v>Mänkimiehentie 21 02780 Espoo</v>
      </c>
      <c r="L2966" t="str">
        <f t="shared" si="93"/>
        <v>401257 - Flavour Grilling NOT ACTIVE,200492 - Lihel OY,2011,16,FI,Espoo,Mänkimiehentie 21 02780 Espoo</v>
      </c>
    </row>
    <row r="2967" spans="1:12">
      <c r="A2967" s="6" t="s">
        <v>1130</v>
      </c>
      <c r="B2967" s="7" t="s">
        <v>4</v>
      </c>
      <c r="C2967" s="7">
        <v>2011</v>
      </c>
      <c r="D2967" s="8">
        <v>1082.4000000000001</v>
      </c>
      <c r="E2967" s="4" t="s">
        <v>1474</v>
      </c>
      <c r="F2967">
        <v>0</v>
      </c>
      <c r="G2967">
        <v>0</v>
      </c>
      <c r="H2967" s="4" t="s">
        <v>1503</v>
      </c>
      <c r="I2967" t="s">
        <v>1504</v>
      </c>
      <c r="J2967" t="s">
        <v>1505</v>
      </c>
      <c r="K2967" t="str">
        <f t="shared" si="92"/>
        <v>Mänkimiehentie 21 02780 Espoo</v>
      </c>
      <c r="L2967" t="str">
        <f t="shared" si="93"/>
        <v>401459 - O/R Nutmeg blend NTU,200492 - Lihel OY,2011,1082,4,FI,Espoo,Mänkimiehentie 21 02780 Espoo</v>
      </c>
    </row>
    <row r="2968" spans="1:12">
      <c r="A2968" s="6" t="s">
        <v>1131</v>
      </c>
      <c r="B2968" s="7" t="s">
        <v>4</v>
      </c>
      <c r="C2968" s="7">
        <v>2011</v>
      </c>
      <c r="D2968" s="8">
        <v>25</v>
      </c>
      <c r="E2968" s="4" t="s">
        <v>1474</v>
      </c>
      <c r="F2968">
        <v>0</v>
      </c>
      <c r="G2968">
        <v>0</v>
      </c>
      <c r="H2968" s="4" t="s">
        <v>1503</v>
      </c>
      <c r="I2968" t="s">
        <v>1504</v>
      </c>
      <c r="J2968" t="s">
        <v>1505</v>
      </c>
      <c r="K2968" t="str">
        <f t="shared" si="92"/>
        <v>Mänkimiehentie 21 02780 Espoo</v>
      </c>
      <c r="L2968" t="str">
        <f t="shared" si="93"/>
        <v>401460 - Starch modified Waxy maize CU E1422,200492 - Lihel OY,2011,25,FI,Espoo,Mänkimiehentie 21 02780 Espoo</v>
      </c>
    </row>
    <row r="2969" spans="1:12">
      <c r="A2969" s="6" t="s">
        <v>1132</v>
      </c>
      <c r="B2969" s="7" t="s">
        <v>4</v>
      </c>
      <c r="C2969" s="7">
        <v>2011</v>
      </c>
      <c r="D2969" s="8">
        <v>20</v>
      </c>
      <c r="E2969" s="4" t="s">
        <v>1474</v>
      </c>
      <c r="F2969">
        <v>0</v>
      </c>
      <c r="G2969">
        <v>0</v>
      </c>
      <c r="H2969" s="4" t="s">
        <v>1503</v>
      </c>
      <c r="I2969" t="s">
        <v>1504</v>
      </c>
      <c r="J2969" t="s">
        <v>1505</v>
      </c>
      <c r="K2969" t="str">
        <f t="shared" si="92"/>
        <v>Mänkimiehentie 21 02780 Espoo</v>
      </c>
      <c r="L2969" t="str">
        <f t="shared" si="93"/>
        <v>401461 - Starch modified potato CU (E 1414),200492 - Lihel OY,2011,20,FI,Espoo,Mänkimiehentie 21 02780 Espoo</v>
      </c>
    </row>
    <row r="2970" spans="1:12">
      <c r="A2970" s="6" t="s">
        <v>1133</v>
      </c>
      <c r="B2970" s="7" t="s">
        <v>4</v>
      </c>
      <c r="C2970" s="7">
        <v>2011</v>
      </c>
      <c r="D2970" s="8">
        <v>0.3</v>
      </c>
      <c r="E2970" s="4" t="s">
        <v>1474</v>
      </c>
      <c r="F2970">
        <v>0</v>
      </c>
      <c r="G2970">
        <v>0</v>
      </c>
      <c r="H2970" s="4" t="s">
        <v>1503</v>
      </c>
      <c r="I2970" t="s">
        <v>1504</v>
      </c>
      <c r="J2970" t="s">
        <v>1505</v>
      </c>
      <c r="K2970" t="str">
        <f t="shared" si="92"/>
        <v>Mänkimiehentie 21 02780 Espoo</v>
      </c>
      <c r="L2970" t="str">
        <f t="shared" si="93"/>
        <v>401462 - Flavour Seasoning Not Active,200492 - Lihel OY,2011,0,3,FI,Espoo,Mänkimiehentie 21 02780 Espoo</v>
      </c>
    </row>
    <row r="2971" spans="1:12">
      <c r="A2971" s="6" t="s">
        <v>1134</v>
      </c>
      <c r="B2971" s="7" t="s">
        <v>4</v>
      </c>
      <c r="C2971" s="7">
        <v>2011</v>
      </c>
      <c r="D2971" s="8">
        <v>8.8000000000000007</v>
      </c>
      <c r="E2971" s="4" t="s">
        <v>1474</v>
      </c>
      <c r="F2971">
        <v>0</v>
      </c>
      <c r="G2971">
        <v>0</v>
      </c>
      <c r="H2971" s="4" t="s">
        <v>1503</v>
      </c>
      <c r="I2971" t="s">
        <v>1504</v>
      </c>
      <c r="J2971" t="s">
        <v>1505</v>
      </c>
      <c r="K2971" t="str">
        <f t="shared" si="92"/>
        <v>Mänkimiehentie 21 02780 Espoo</v>
      </c>
      <c r="L2971" t="str">
        <f t="shared" si="93"/>
        <v>401463 - Flavor Cheese type Italian hard cheese,200492 - Lihel OY,2011,8,8,FI,Espoo,Mänkimiehentie 21 02780 Espoo</v>
      </c>
    </row>
    <row r="2972" spans="1:12">
      <c r="A2972" s="6" t="s">
        <v>1135</v>
      </c>
      <c r="B2972" s="7" t="s">
        <v>4</v>
      </c>
      <c r="C2972" s="7">
        <v>2011</v>
      </c>
      <c r="D2972" s="8">
        <v>20</v>
      </c>
      <c r="E2972" s="4" t="s">
        <v>1474</v>
      </c>
      <c r="F2972">
        <v>0</v>
      </c>
      <c r="G2972">
        <v>0</v>
      </c>
      <c r="H2972" s="4" t="s">
        <v>1503</v>
      </c>
      <c r="I2972" t="s">
        <v>1504</v>
      </c>
      <c r="J2972" t="s">
        <v>1505</v>
      </c>
      <c r="K2972" t="str">
        <f t="shared" si="92"/>
        <v>Mänkimiehentie 21 02780 Espoo</v>
      </c>
      <c r="L2972" t="str">
        <f t="shared" si="93"/>
        <v>401464 - Transglutaminase enzyme NOT ACTIVE,200492 - Lihel OY,2011,20,FI,Espoo,Mänkimiehentie 21 02780 Espoo</v>
      </c>
    </row>
    <row r="2973" spans="1:12">
      <c r="A2973" s="6" t="s">
        <v>1404</v>
      </c>
      <c r="B2973" s="7" t="s">
        <v>4</v>
      </c>
      <c r="C2973" s="7">
        <v>2011</v>
      </c>
      <c r="D2973" s="8">
        <v>45</v>
      </c>
      <c r="E2973" s="4" t="s">
        <v>1474</v>
      </c>
      <c r="F2973">
        <v>0</v>
      </c>
      <c r="G2973">
        <v>0</v>
      </c>
      <c r="H2973" s="4" t="s">
        <v>1503</v>
      </c>
      <c r="I2973" t="s">
        <v>1504</v>
      </c>
      <c r="J2973" t="s">
        <v>1505</v>
      </c>
      <c r="K2973" t="str">
        <f t="shared" si="92"/>
        <v>Mänkimiehentie 21 02780 Espoo</v>
      </c>
      <c r="L2973" t="str">
        <f t="shared" si="93"/>
        <v>740063 - O/R Nutmeg  40% AF Not Active,200492 - Lihel OY,2011,45,FI,Espoo,Mänkimiehentie 21 02780 Espoo</v>
      </c>
    </row>
    <row r="2974" spans="1:12">
      <c r="A2974" s="6" t="s">
        <v>1408</v>
      </c>
      <c r="B2974" s="7" t="s">
        <v>4</v>
      </c>
      <c r="C2974" s="7">
        <v>2011</v>
      </c>
      <c r="D2974" s="8">
        <v>75</v>
      </c>
      <c r="E2974" s="4" t="s">
        <v>1474</v>
      </c>
      <c r="F2974">
        <v>0</v>
      </c>
      <c r="G2974">
        <v>0</v>
      </c>
      <c r="H2974" s="4" t="s">
        <v>1503</v>
      </c>
      <c r="I2974" t="s">
        <v>1504</v>
      </c>
      <c r="J2974" t="s">
        <v>1505</v>
      </c>
      <c r="K2974" t="str">
        <f t="shared" si="92"/>
        <v>Mänkimiehentie 21 02780 Espoo</v>
      </c>
      <c r="L2974" t="str">
        <f t="shared" si="93"/>
        <v>740069 - Kerma-aromi blend Not active,200492 - Lihel OY,2011,75,FI,Espoo,Mänkimiehentie 21 02780 Espoo</v>
      </c>
    </row>
    <row r="2975" spans="1:12">
      <c r="A2975" s="6" t="s">
        <v>1409</v>
      </c>
      <c r="B2975" s="7" t="s">
        <v>4</v>
      </c>
      <c r="C2975" s="7">
        <v>2011</v>
      </c>
      <c r="D2975" s="8">
        <v>107.8</v>
      </c>
      <c r="E2975" s="4" t="s">
        <v>1474</v>
      </c>
      <c r="F2975">
        <v>0</v>
      </c>
      <c r="G2975">
        <v>0</v>
      </c>
      <c r="H2975" s="4" t="s">
        <v>1503</v>
      </c>
      <c r="I2975" t="s">
        <v>1504</v>
      </c>
      <c r="J2975" t="s">
        <v>1505</v>
      </c>
      <c r="K2975" t="str">
        <f t="shared" si="92"/>
        <v>Mänkimiehentie 21 02780 Espoo</v>
      </c>
      <c r="L2975" t="str">
        <f t="shared" si="93"/>
        <v>740070 - Natural cheddar blend Not active,200492 - Lihel OY,2011,107,8,FI,Espoo,Mänkimiehentie 21 02780 Espoo</v>
      </c>
    </row>
    <row r="2976" spans="1:12">
      <c r="A2976" s="6" t="s">
        <v>1414</v>
      </c>
      <c r="B2976" s="7" t="s">
        <v>4</v>
      </c>
      <c r="C2976" s="7">
        <v>2011</v>
      </c>
      <c r="D2976" s="8">
        <v>105</v>
      </c>
      <c r="E2976" s="4" t="s">
        <v>1474</v>
      </c>
      <c r="F2976">
        <v>0</v>
      </c>
      <c r="G2976">
        <v>0</v>
      </c>
      <c r="H2976" s="4" t="s">
        <v>1503</v>
      </c>
      <c r="I2976" t="s">
        <v>1504</v>
      </c>
      <c r="J2976" t="s">
        <v>1505</v>
      </c>
      <c r="K2976" t="str">
        <f t="shared" si="92"/>
        <v>Mänkimiehentie 21 02780 Espoo</v>
      </c>
      <c r="L2976" t="str">
        <f t="shared" si="93"/>
        <v>740083 - Egg whole powder 034004 SIX Not Active,200492 - Lihel OY,2011,105,FI,Espoo,Mänkimiehentie 21 02780 Espoo</v>
      </c>
    </row>
    <row r="2977" spans="1:12">
      <c r="A2977" s="6" t="s">
        <v>1415</v>
      </c>
      <c r="B2977" s="7" t="s">
        <v>4</v>
      </c>
      <c r="C2977" s="7">
        <v>2011</v>
      </c>
      <c r="D2977" s="8">
        <v>42</v>
      </c>
      <c r="E2977" s="4" t="s">
        <v>1474</v>
      </c>
      <c r="F2977">
        <v>0</v>
      </c>
      <c r="G2977">
        <v>0</v>
      </c>
      <c r="H2977" s="4" t="s">
        <v>1503</v>
      </c>
      <c r="I2977" t="s">
        <v>1504</v>
      </c>
      <c r="J2977" t="s">
        <v>1505</v>
      </c>
      <c r="K2977" t="str">
        <f t="shared" si="92"/>
        <v>Mänkimiehentie 21 02780 Espoo</v>
      </c>
      <c r="L2977" t="str">
        <f t="shared" si="93"/>
        <v>740084 - Reactyn BE-X 039702 Not active,200492 - Lihel OY,2011,42,FI,Espoo,Mänkimiehentie 21 02780 Espoo</v>
      </c>
    </row>
    <row r="2978" spans="1:12">
      <c r="A2978" s="6" t="s">
        <v>370</v>
      </c>
      <c r="B2978" s="7" t="s">
        <v>4</v>
      </c>
      <c r="C2978" s="7">
        <v>2012</v>
      </c>
      <c r="D2978" s="8">
        <v>140</v>
      </c>
      <c r="E2978" s="4" t="s">
        <v>1474</v>
      </c>
      <c r="F2978">
        <v>0</v>
      </c>
      <c r="G2978">
        <v>0</v>
      </c>
      <c r="H2978" s="4" t="s">
        <v>1503</v>
      </c>
      <c r="I2978" t="s">
        <v>1504</v>
      </c>
      <c r="J2978" t="s">
        <v>1505</v>
      </c>
      <c r="K2978" t="str">
        <f t="shared" si="92"/>
        <v>Mänkimiehentie 21 02780 Espoo</v>
      </c>
      <c r="L2978" t="str">
        <f t="shared" si="93"/>
        <v>400348 - Mustardseed deheated ground HT,200492 - Lihel OY,2012,140,FI,Espoo,Mänkimiehentie 21 02780 Espoo</v>
      </c>
    </row>
    <row r="2979" spans="1:12">
      <c r="A2979" s="6" t="s">
        <v>399</v>
      </c>
      <c r="B2979" s="7" t="s">
        <v>4</v>
      </c>
      <c r="C2979" s="7">
        <v>2012</v>
      </c>
      <c r="D2979" s="8">
        <v>3600</v>
      </c>
      <c r="E2979" s="4" t="s">
        <v>1474</v>
      </c>
      <c r="F2979">
        <v>0</v>
      </c>
      <c r="G2979">
        <v>0</v>
      </c>
      <c r="H2979" s="4" t="s">
        <v>1503</v>
      </c>
      <c r="I2979" t="s">
        <v>1504</v>
      </c>
      <c r="J2979" t="s">
        <v>1505</v>
      </c>
      <c r="K2979" t="str">
        <f t="shared" si="92"/>
        <v>Mänkimiehentie 21 02780 Espoo</v>
      </c>
      <c r="L2979" t="str">
        <f t="shared" si="93"/>
        <v>400377 - Maltodextrine Maize DE 12,200492 - Lihel OY,2012,3600,FI,Espoo,Mänkimiehentie 21 02780 Espoo</v>
      </c>
    </row>
    <row r="2980" spans="1:12">
      <c r="A2980" s="6" t="s">
        <v>2128</v>
      </c>
      <c r="B2980" s="7" t="s">
        <v>4</v>
      </c>
      <c r="C2980" s="7">
        <v>2012</v>
      </c>
      <c r="D2980" s="8">
        <v>1175</v>
      </c>
      <c r="E2980" s="4" t="s">
        <v>1474</v>
      </c>
      <c r="F2980">
        <v>0</v>
      </c>
      <c r="G2980">
        <v>0</v>
      </c>
      <c r="H2980" s="4" t="s">
        <v>1503</v>
      </c>
      <c r="I2980" t="s">
        <v>1504</v>
      </c>
      <c r="J2980" t="s">
        <v>1505</v>
      </c>
      <c r="K2980" t="str">
        <f t="shared" si="92"/>
        <v>Mänkimiehentie 21 02780 Espoo</v>
      </c>
      <c r="L2980" t="str">
        <f t="shared" si="93"/>
        <v>400491 - Phosphate brine high solubility pH 9.5 (E,200492 - Lihel OY,2012,1175,FI,Espoo,Mänkimiehentie 21 02780 Espoo</v>
      </c>
    </row>
    <row r="2981" spans="1:12">
      <c r="A2981" s="6" t="s">
        <v>538</v>
      </c>
      <c r="B2981" s="7" t="s">
        <v>4</v>
      </c>
      <c r="C2981" s="7">
        <v>2012</v>
      </c>
      <c r="D2981" s="8">
        <v>980</v>
      </c>
      <c r="E2981" s="4" t="s">
        <v>1474</v>
      </c>
      <c r="F2981">
        <v>0</v>
      </c>
      <c r="G2981">
        <v>0</v>
      </c>
      <c r="H2981" s="4" t="s">
        <v>1503</v>
      </c>
      <c r="I2981" t="s">
        <v>1504</v>
      </c>
      <c r="J2981" t="s">
        <v>1505</v>
      </c>
      <c r="K2981" t="str">
        <f t="shared" si="92"/>
        <v>Mänkimiehentie 21 02780 Espoo</v>
      </c>
      <c r="L2981" t="str">
        <f t="shared" si="93"/>
        <v>400505 - Protein Soy isolate IP NOT ACTIVE,200492 - Lihel OY,2012,980,FI,Espoo,Mänkimiehentie 21 02780 Espoo</v>
      </c>
    </row>
    <row r="2982" spans="1:12">
      <c r="A2982" s="6" t="s">
        <v>633</v>
      </c>
      <c r="B2982" s="7" t="s">
        <v>4</v>
      </c>
      <c r="C2982" s="7">
        <v>2012</v>
      </c>
      <c r="D2982" s="8">
        <v>200</v>
      </c>
      <c r="E2982" s="4" t="s">
        <v>1474</v>
      </c>
      <c r="F2982">
        <v>0</v>
      </c>
      <c r="G2982">
        <v>0</v>
      </c>
      <c r="H2982" s="4" t="s">
        <v>1503</v>
      </c>
      <c r="I2982" t="s">
        <v>1504</v>
      </c>
      <c r="J2982" t="s">
        <v>1505</v>
      </c>
      <c r="K2982" t="str">
        <f t="shared" si="92"/>
        <v>Mänkimiehentie 21 02780 Espoo</v>
      </c>
      <c r="L2982" t="str">
        <f t="shared" si="93"/>
        <v>400607 - Black pepper ground HT,200492 - Lihel OY,2012,200,FI,Espoo,Mänkimiehentie 21 02780 Espoo</v>
      </c>
    </row>
    <row r="2983" spans="1:12">
      <c r="A2983" s="6" t="s">
        <v>828</v>
      </c>
      <c r="B2983" s="7" t="s">
        <v>4</v>
      </c>
      <c r="C2983" s="7">
        <v>2012</v>
      </c>
      <c r="D2983" s="8">
        <v>11000</v>
      </c>
      <c r="E2983" s="4" t="s">
        <v>1474</v>
      </c>
      <c r="F2983">
        <v>0</v>
      </c>
      <c r="G2983">
        <v>0</v>
      </c>
      <c r="H2983" s="4" t="s">
        <v>1503</v>
      </c>
      <c r="I2983" t="s">
        <v>1504</v>
      </c>
      <c r="J2983" t="s">
        <v>1505</v>
      </c>
      <c r="K2983" t="str">
        <f t="shared" si="92"/>
        <v>Mänkimiehentie 21 02780 Espoo</v>
      </c>
      <c r="L2983" t="str">
        <f t="shared" si="93"/>
        <v>400839 - Protein Soy isolate IP,200492 - Lihel OY,2012,11000,FI,Espoo,Mänkimiehentie 21 02780 Espoo</v>
      </c>
    </row>
    <row r="2984" spans="1:12">
      <c r="A2984" s="6" t="s">
        <v>987</v>
      </c>
      <c r="B2984" s="7" t="s">
        <v>4</v>
      </c>
      <c r="C2984" s="7">
        <v>2012</v>
      </c>
      <c r="D2984" s="8">
        <v>4</v>
      </c>
      <c r="E2984" s="4" t="s">
        <v>1474</v>
      </c>
      <c r="F2984">
        <v>0</v>
      </c>
      <c r="G2984">
        <v>0</v>
      </c>
      <c r="H2984" s="4" t="s">
        <v>1503</v>
      </c>
      <c r="I2984" t="s">
        <v>1504</v>
      </c>
      <c r="J2984" t="s">
        <v>1505</v>
      </c>
      <c r="K2984" t="str">
        <f t="shared" si="92"/>
        <v>Mänkimiehentie 21 02780 Espoo</v>
      </c>
      <c r="L2984" t="str">
        <f t="shared" si="93"/>
        <v>401040 - Flavour Yogurt Not active,200492 - Lihel OY,2012,4,FI,Espoo,Mänkimiehentie 21 02780 Espoo</v>
      </c>
    </row>
    <row r="2985" spans="1:12">
      <c r="A2985" s="6" t="s">
        <v>1421</v>
      </c>
      <c r="B2985" s="7" t="s">
        <v>4</v>
      </c>
      <c r="C2985" s="7">
        <v>2012</v>
      </c>
      <c r="D2985" s="8">
        <v>5</v>
      </c>
      <c r="E2985" s="4" t="s">
        <v>1474</v>
      </c>
      <c r="F2985">
        <v>0</v>
      </c>
      <c r="G2985">
        <v>0</v>
      </c>
      <c r="H2985" s="4" t="s">
        <v>1503</v>
      </c>
      <c r="I2985" t="s">
        <v>1504</v>
      </c>
      <c r="J2985" t="s">
        <v>1505</v>
      </c>
      <c r="K2985" t="str">
        <f t="shared" si="92"/>
        <v>Mänkimiehentie 21 02780 Espoo</v>
      </c>
      <c r="L2985" t="str">
        <f t="shared" si="93"/>
        <v>740094 - Transglutaminase TG-A02 Not Active,200492 - Lihel OY,2012,5,FI,Espoo,Mänkimiehentie 21 02780 Espoo</v>
      </c>
    </row>
    <row r="2986" spans="1:12">
      <c r="A2986" s="6" t="s">
        <v>1430</v>
      </c>
      <c r="B2986" s="7" t="s">
        <v>4</v>
      </c>
      <c r="C2986" s="7">
        <v>2012</v>
      </c>
      <c r="D2986" s="8">
        <v>150</v>
      </c>
      <c r="E2986" s="4" t="s">
        <v>1474</v>
      </c>
      <c r="F2986">
        <v>0</v>
      </c>
      <c r="G2986">
        <v>0</v>
      </c>
      <c r="H2986" s="4" t="s">
        <v>1503</v>
      </c>
      <c r="I2986" t="s">
        <v>1504</v>
      </c>
      <c r="J2986" t="s">
        <v>1505</v>
      </c>
      <c r="K2986" t="str">
        <f t="shared" si="92"/>
        <v>Mänkimiehentie 21 02780 Espoo</v>
      </c>
      <c r="L2986" t="str">
        <f t="shared" si="93"/>
        <v>740104 - Starch mod Potato N-Hanse 59 Not Active,200492 - Lihel OY,2012,150,FI,Espoo,Mänkimiehentie 21 02780 Espoo</v>
      </c>
    </row>
    <row r="2987" spans="1:12">
      <c r="A2987" s="6" t="s">
        <v>1436</v>
      </c>
      <c r="B2987" s="7" t="s">
        <v>4</v>
      </c>
      <c r="C2987" s="7">
        <v>2012</v>
      </c>
      <c r="D2987" s="8">
        <v>20</v>
      </c>
      <c r="E2987" s="4" t="s">
        <v>1474</v>
      </c>
      <c r="F2987">
        <v>0</v>
      </c>
      <c r="G2987">
        <v>0</v>
      </c>
      <c r="H2987" s="4" t="s">
        <v>1503</v>
      </c>
      <c r="I2987" t="s">
        <v>1504</v>
      </c>
      <c r="J2987" t="s">
        <v>1505</v>
      </c>
      <c r="K2987" t="str">
        <f t="shared" si="92"/>
        <v>Mänkimiehentie 21 02780 Espoo</v>
      </c>
      <c r="L2987" t="str">
        <f t="shared" si="93"/>
        <v>740116 - Fiber vegetable blend Vitacel NOT ACTIVE,200492 - Lihel OY,2012,20,FI,Espoo,Mänkimiehentie 21 02780 Espoo</v>
      </c>
    </row>
    <row r="2988" spans="1:12">
      <c r="A2988" s="6" t="s">
        <v>1440</v>
      </c>
      <c r="B2988" s="7" t="s">
        <v>4</v>
      </c>
      <c r="C2988" s="7">
        <v>2012</v>
      </c>
      <c r="D2988" s="8">
        <v>300</v>
      </c>
      <c r="E2988" s="4" t="s">
        <v>1474</v>
      </c>
      <c r="F2988">
        <v>0</v>
      </c>
      <c r="G2988">
        <v>0</v>
      </c>
      <c r="H2988" s="4" t="s">
        <v>1503</v>
      </c>
      <c r="I2988" t="s">
        <v>1504</v>
      </c>
      <c r="J2988" t="s">
        <v>1505</v>
      </c>
      <c r="K2988" t="str">
        <f t="shared" si="92"/>
        <v>Mänkimiehentie 21 02780 Espoo</v>
      </c>
      <c r="L2988" t="str">
        <f t="shared" si="93"/>
        <v>740123 - Mustard flour GS Dunn 111 Not active,200492 - Lihel OY,2012,300,FI,Espoo,Mänkimiehentie 21 02780 Espoo</v>
      </c>
    </row>
    <row r="2989" spans="1:12">
      <c r="A2989" s="6" t="s">
        <v>132</v>
      </c>
      <c r="B2989" s="7" t="s">
        <v>4</v>
      </c>
      <c r="C2989" s="7">
        <v>2013</v>
      </c>
      <c r="D2989" s="8">
        <v>1000</v>
      </c>
      <c r="E2989" s="4" t="s">
        <v>1474</v>
      </c>
      <c r="F2989">
        <v>0</v>
      </c>
      <c r="G2989">
        <v>0</v>
      </c>
      <c r="H2989" s="4" t="s">
        <v>1503</v>
      </c>
      <c r="I2989" t="s">
        <v>1504</v>
      </c>
      <c r="J2989" t="s">
        <v>1505</v>
      </c>
      <c r="K2989" t="str">
        <f t="shared" si="92"/>
        <v>Mänkimiehentie 21 02780 Espoo</v>
      </c>
      <c r="L2989" t="str">
        <f t="shared" si="93"/>
        <v>400095 - Onion minced LB AF,200492 - Lihel OY,2013,1000,FI,Espoo,Mänkimiehentie 21 02780 Espoo</v>
      </c>
    </row>
    <row r="2990" spans="1:12">
      <c r="A2990" s="6" t="s">
        <v>399</v>
      </c>
      <c r="B2990" s="7" t="s">
        <v>4</v>
      </c>
      <c r="C2990" s="7">
        <v>2013</v>
      </c>
      <c r="D2990" s="8">
        <v>2000</v>
      </c>
      <c r="E2990" s="4" t="s">
        <v>1474</v>
      </c>
      <c r="F2990">
        <v>0</v>
      </c>
      <c r="G2990">
        <v>0</v>
      </c>
      <c r="H2990" s="4" t="s">
        <v>1503</v>
      </c>
      <c r="I2990" t="s">
        <v>1504</v>
      </c>
      <c r="J2990" t="s">
        <v>1505</v>
      </c>
      <c r="K2990" t="str">
        <f t="shared" si="92"/>
        <v>Mänkimiehentie 21 02780 Espoo</v>
      </c>
      <c r="L2990" t="str">
        <f t="shared" si="93"/>
        <v>400377 - Maltodextrine Maize DE 12,200492 - Lihel OY,2013,2000,FI,Espoo,Mänkimiehentie 21 02780 Espoo</v>
      </c>
    </row>
    <row r="2991" spans="1:12">
      <c r="A2991" s="6" t="s">
        <v>411</v>
      </c>
      <c r="B2991" s="7" t="s">
        <v>4</v>
      </c>
      <c r="C2991" s="7">
        <v>2013</v>
      </c>
      <c r="D2991" s="8">
        <v>25</v>
      </c>
      <c r="E2991" s="4" t="s">
        <v>1474</v>
      </c>
      <c r="F2991">
        <v>0</v>
      </c>
      <c r="G2991">
        <v>0</v>
      </c>
      <c r="H2991" s="4" t="s">
        <v>1503</v>
      </c>
      <c r="I2991" t="s">
        <v>1504</v>
      </c>
      <c r="J2991" t="s">
        <v>1505</v>
      </c>
      <c r="K2991" t="str">
        <f t="shared" si="92"/>
        <v>Mänkimiehentie 21 02780 Espoo</v>
      </c>
      <c r="L2991" t="str">
        <f t="shared" si="93"/>
        <v>400385 - Lecithin IP deoiled (E 322) acetone insol,200492 - Lihel OY,2013,25,FI,Espoo,Mänkimiehentie 21 02780 Espoo</v>
      </c>
    </row>
    <row r="2992" spans="1:12">
      <c r="A2992" s="6" t="s">
        <v>455</v>
      </c>
      <c r="B2992" s="7" t="s">
        <v>4</v>
      </c>
      <c r="C2992" s="7">
        <v>2013</v>
      </c>
      <c r="D2992" s="8">
        <v>1.4999999999999999E-2</v>
      </c>
      <c r="E2992" s="4" t="s">
        <v>1474</v>
      </c>
      <c r="F2992">
        <v>0</v>
      </c>
      <c r="G2992">
        <v>0</v>
      </c>
      <c r="H2992" s="4" t="s">
        <v>1503</v>
      </c>
      <c r="I2992" t="s">
        <v>1504</v>
      </c>
      <c r="J2992" t="s">
        <v>1505</v>
      </c>
      <c r="K2992" t="str">
        <f t="shared" si="92"/>
        <v>Mänkimiehentie 21 02780 Espoo</v>
      </c>
      <c r="L2992" t="str">
        <f t="shared" si="93"/>
        <v>400427 - Flavour Jalapeno pepper,200492 - Lihel OY,2013,0,015,FI,Espoo,Mänkimiehentie 21 02780 Espoo</v>
      </c>
    </row>
    <row r="2993" spans="1:12">
      <c r="A2993" s="6" t="s">
        <v>622</v>
      </c>
      <c r="B2993" s="7" t="s">
        <v>4</v>
      </c>
      <c r="C2993" s="7">
        <v>2013</v>
      </c>
      <c r="D2993" s="8">
        <v>0.4</v>
      </c>
      <c r="E2993" s="4" t="s">
        <v>1474</v>
      </c>
      <c r="F2993">
        <v>0</v>
      </c>
      <c r="G2993">
        <v>0</v>
      </c>
      <c r="H2993" s="4" t="s">
        <v>1503</v>
      </c>
      <c r="I2993" t="s">
        <v>1504</v>
      </c>
      <c r="J2993" t="s">
        <v>1505</v>
      </c>
      <c r="K2993" t="str">
        <f t="shared" si="92"/>
        <v>Mänkimiehentie 21 02780 Espoo</v>
      </c>
      <c r="L2993" t="str">
        <f t="shared" si="93"/>
        <v>400596 - Flavour Apple Red,200492 - Lihel OY,2013,0,4,FI,Espoo,Mänkimiehentie 21 02780 Espoo</v>
      </c>
    </row>
    <row r="2994" spans="1:12">
      <c r="A2994" s="6" t="s">
        <v>717</v>
      </c>
      <c r="B2994" s="7" t="s">
        <v>4</v>
      </c>
      <c r="C2994" s="7">
        <v>2013</v>
      </c>
      <c r="D2994" s="8">
        <v>0.64</v>
      </c>
      <c r="E2994" s="4" t="s">
        <v>1474</v>
      </c>
      <c r="F2994">
        <v>0</v>
      </c>
      <c r="G2994">
        <v>0</v>
      </c>
      <c r="H2994" s="4" t="s">
        <v>1503</v>
      </c>
      <c r="I2994" t="s">
        <v>1504</v>
      </c>
      <c r="J2994" t="s">
        <v>1505</v>
      </c>
      <c r="K2994" t="str">
        <f t="shared" si="92"/>
        <v>Mänkimiehentie 21 02780 Espoo</v>
      </c>
      <c r="L2994" t="str">
        <f t="shared" si="93"/>
        <v>400710 - A/R Marjoram,200492 - Lihel OY,2013,0,64,FI,Espoo,Mänkimiehentie 21 02780 Espoo</v>
      </c>
    </row>
    <row r="2995" spans="1:12">
      <c r="A2995" s="6" t="s">
        <v>721</v>
      </c>
      <c r="B2995" s="7" t="s">
        <v>4</v>
      </c>
      <c r="C2995" s="7">
        <v>2013</v>
      </c>
      <c r="D2995" s="8">
        <v>0.2</v>
      </c>
      <c r="E2995" s="4" t="s">
        <v>1474</v>
      </c>
      <c r="F2995">
        <v>0</v>
      </c>
      <c r="G2995">
        <v>0</v>
      </c>
      <c r="H2995" s="4" t="s">
        <v>1503</v>
      </c>
      <c r="I2995" t="s">
        <v>1504</v>
      </c>
      <c r="J2995" t="s">
        <v>1505</v>
      </c>
      <c r="K2995" t="str">
        <f t="shared" si="92"/>
        <v>Mänkimiehentie 21 02780 Espoo</v>
      </c>
      <c r="L2995" t="str">
        <f t="shared" si="93"/>
        <v>400716 - Flavour Tomato Sun Dried,200492 - Lihel OY,2013,0,2,FI,Espoo,Mänkimiehentie 21 02780 Espoo</v>
      </c>
    </row>
    <row r="2996" spans="1:12">
      <c r="A2996" s="6" t="s">
        <v>736</v>
      </c>
      <c r="B2996" s="7" t="s">
        <v>4</v>
      </c>
      <c r="C2996" s="7">
        <v>2013</v>
      </c>
      <c r="D2996" s="8">
        <v>1</v>
      </c>
      <c r="E2996" s="4" t="s">
        <v>1474</v>
      </c>
      <c r="F2996">
        <v>0</v>
      </c>
      <c r="G2996">
        <v>0</v>
      </c>
      <c r="H2996" s="4" t="s">
        <v>1503</v>
      </c>
      <c r="I2996" t="s">
        <v>1504</v>
      </c>
      <c r="J2996" t="s">
        <v>1505</v>
      </c>
      <c r="K2996" t="str">
        <f t="shared" si="92"/>
        <v>Mänkimiehentie 21 02780 Espoo</v>
      </c>
      <c r="L2996" t="str">
        <f t="shared" si="93"/>
        <v>400730 - Cardamom whole pod ground Guatemala AF,200492 - Lihel OY,2013,1,FI,Espoo,Mänkimiehentie 21 02780 Espoo</v>
      </c>
    </row>
    <row r="2997" spans="1:12">
      <c r="A2997" s="6" t="s">
        <v>828</v>
      </c>
      <c r="B2997" s="7" t="s">
        <v>4</v>
      </c>
      <c r="C2997" s="7">
        <v>2013</v>
      </c>
      <c r="D2997" s="8">
        <v>2060</v>
      </c>
      <c r="E2997" s="4" t="s">
        <v>1474</v>
      </c>
      <c r="F2997">
        <v>0</v>
      </c>
      <c r="G2997">
        <v>0</v>
      </c>
      <c r="H2997" s="4" t="s">
        <v>1503</v>
      </c>
      <c r="I2997" t="s">
        <v>1504</v>
      </c>
      <c r="J2997" t="s">
        <v>1505</v>
      </c>
      <c r="K2997" t="str">
        <f t="shared" si="92"/>
        <v>Mänkimiehentie 21 02780 Espoo</v>
      </c>
      <c r="L2997" t="str">
        <f t="shared" si="93"/>
        <v>400839 - Protein Soy isolate IP,200492 - Lihel OY,2013,2060,FI,Espoo,Mänkimiehentie 21 02780 Espoo</v>
      </c>
    </row>
    <row r="2998" spans="1:12">
      <c r="A2998" s="6" t="s">
        <v>907</v>
      </c>
      <c r="B2998" s="7" t="s">
        <v>4</v>
      </c>
      <c r="C2998" s="7">
        <v>2013</v>
      </c>
      <c r="D2998" s="8">
        <v>20.7</v>
      </c>
      <c r="E2998" s="4" t="s">
        <v>1474</v>
      </c>
      <c r="F2998">
        <v>0</v>
      </c>
      <c r="G2998">
        <v>0</v>
      </c>
      <c r="H2998" s="4" t="s">
        <v>1503</v>
      </c>
      <c r="I2998" t="s">
        <v>1504</v>
      </c>
      <c r="J2998" t="s">
        <v>1505</v>
      </c>
      <c r="K2998" t="str">
        <f t="shared" si="92"/>
        <v>Mänkimiehentie 21 02780 Espoo</v>
      </c>
      <c r="L2998" t="str">
        <f t="shared" si="93"/>
        <v>400942 - Ammonium chloride,200492 - Lihel OY,2013,20,7,FI,Espoo,Mänkimiehentie 21 02780 Espoo</v>
      </c>
    </row>
    <row r="2999" spans="1:12">
      <c r="A2999" s="6" t="s">
        <v>1146</v>
      </c>
      <c r="B2999" s="7" t="s">
        <v>4</v>
      </c>
      <c r="C2999" s="7">
        <v>2013</v>
      </c>
      <c r="D2999" s="8">
        <v>10.5</v>
      </c>
      <c r="E2999" s="4" t="s">
        <v>1474</v>
      </c>
      <c r="F2999">
        <v>0</v>
      </c>
      <c r="G2999">
        <v>0</v>
      </c>
      <c r="H2999" s="4" t="s">
        <v>1503</v>
      </c>
      <c r="I2999" t="s">
        <v>1504</v>
      </c>
      <c r="J2999" t="s">
        <v>1505</v>
      </c>
      <c r="K2999" t="str">
        <f t="shared" si="92"/>
        <v>Mänkimiehentie 21 02780 Espoo</v>
      </c>
      <c r="L2999" t="str">
        <f t="shared" si="93"/>
        <v>401474 - HVP Replacer Dark(HVP R 03) SC155516 yeas,200492 - Lihel OY,2013,10,5,FI,Espoo,Mänkimiehentie 21 02780 Espoo</v>
      </c>
    </row>
    <row r="3000" spans="1:12">
      <c r="A3000" s="6" t="s">
        <v>1185</v>
      </c>
      <c r="B3000" s="7" t="s">
        <v>4</v>
      </c>
      <c r="C3000" s="7">
        <v>2013</v>
      </c>
      <c r="D3000" s="8">
        <v>1000</v>
      </c>
      <c r="E3000" s="4" t="s">
        <v>1474</v>
      </c>
      <c r="F3000">
        <v>0</v>
      </c>
      <c r="G3000">
        <v>0</v>
      </c>
      <c r="H3000" s="4" t="s">
        <v>1503</v>
      </c>
      <c r="I3000" t="s">
        <v>1504</v>
      </c>
      <c r="J3000" t="s">
        <v>1505</v>
      </c>
      <c r="K3000" t="str">
        <f t="shared" si="92"/>
        <v>Mänkimiehentie 21 02780 Espoo</v>
      </c>
      <c r="L3000" t="str">
        <f t="shared" si="93"/>
        <v>401518 - Rahmbraten sauce,200492 - Lihel OY,2013,1000,FI,Espoo,Mänkimiehentie 21 02780 Espoo</v>
      </c>
    </row>
    <row r="3001" spans="1:12">
      <c r="A3001" s="6" t="s">
        <v>1243</v>
      </c>
      <c r="B3001" s="7" t="s">
        <v>4</v>
      </c>
      <c r="C3001" s="7">
        <v>2013</v>
      </c>
      <c r="D3001" s="8">
        <v>730</v>
      </c>
      <c r="E3001" s="4" t="s">
        <v>1474</v>
      </c>
      <c r="F3001">
        <v>0</v>
      </c>
      <c r="G3001">
        <v>0</v>
      </c>
      <c r="H3001" s="4" t="s">
        <v>1503</v>
      </c>
      <c r="I3001" t="s">
        <v>1504</v>
      </c>
      <c r="J3001" t="s">
        <v>1505</v>
      </c>
      <c r="K3001" t="str">
        <f t="shared" si="92"/>
        <v>Mänkimiehentie 21 02780 Espoo</v>
      </c>
      <c r="L3001" t="str">
        <f t="shared" si="93"/>
        <v>702720 - Garlic crushed citric acid,200492 - Lihel OY,2013,730,FI,Espoo,Mänkimiehentie 21 02780 Espoo</v>
      </c>
    </row>
    <row r="3002" spans="1:12">
      <c r="A3002" s="6" t="s">
        <v>721</v>
      </c>
      <c r="B3002" s="7" t="s">
        <v>4</v>
      </c>
      <c r="C3002" s="7">
        <v>2014</v>
      </c>
      <c r="D3002" s="8">
        <v>0.5</v>
      </c>
      <c r="E3002" s="4" t="s">
        <v>1474</v>
      </c>
      <c r="F3002">
        <v>0</v>
      </c>
      <c r="G3002">
        <v>0</v>
      </c>
      <c r="H3002" s="4" t="s">
        <v>1503</v>
      </c>
      <c r="I3002" t="s">
        <v>1504</v>
      </c>
      <c r="J3002" t="s">
        <v>1505</v>
      </c>
      <c r="K3002" t="str">
        <f t="shared" si="92"/>
        <v>Mänkimiehentie 21 02780 Espoo</v>
      </c>
      <c r="L3002" t="str">
        <f t="shared" si="93"/>
        <v>400716 - Flavour Tomato Sun Dried,200492 - Lihel OY,2014,0,5,FI,Espoo,Mänkimiehentie 21 02780 Espoo</v>
      </c>
    </row>
    <row r="3003" spans="1:12">
      <c r="A3003" s="6" t="s">
        <v>1119</v>
      </c>
      <c r="B3003" s="7" t="s">
        <v>4</v>
      </c>
      <c r="C3003" s="7">
        <v>2014</v>
      </c>
      <c r="D3003" s="8">
        <v>1500</v>
      </c>
      <c r="E3003" s="4" t="s">
        <v>1474</v>
      </c>
      <c r="F3003">
        <v>0</v>
      </c>
      <c r="G3003">
        <v>0</v>
      </c>
      <c r="H3003" s="4" t="s">
        <v>1503</v>
      </c>
      <c r="I3003" t="s">
        <v>1504</v>
      </c>
      <c r="J3003" t="s">
        <v>1505</v>
      </c>
      <c r="K3003" t="str">
        <f t="shared" si="92"/>
        <v>Mänkimiehentie 21 02780 Espoo</v>
      </c>
      <c r="L3003" t="str">
        <f t="shared" si="93"/>
        <v>401236 - Garlic minced NTU,200492 - Lihel OY,2014,1500,FI,Espoo,Mänkimiehentie 21 02780 Espoo</v>
      </c>
    </row>
    <row r="3004" spans="1:12">
      <c r="A3004" s="6" t="s">
        <v>1166</v>
      </c>
      <c r="B3004" s="7" t="s">
        <v>4</v>
      </c>
      <c r="C3004" s="7">
        <v>2014</v>
      </c>
      <c r="D3004" s="8">
        <v>0.25</v>
      </c>
      <c r="E3004" s="4" t="s">
        <v>1474</v>
      </c>
      <c r="F3004">
        <v>0</v>
      </c>
      <c r="G3004">
        <v>0</v>
      </c>
      <c r="H3004" s="4" t="s">
        <v>1503</v>
      </c>
      <c r="I3004" t="s">
        <v>1504</v>
      </c>
      <c r="J3004" t="s">
        <v>1505</v>
      </c>
      <c r="K3004" t="str">
        <f t="shared" si="92"/>
        <v>Mänkimiehentie 21 02780 Espoo</v>
      </c>
      <c r="L3004" t="str">
        <f t="shared" si="93"/>
        <v>401496 - Oil Lemongrass,200492 - Lihel OY,2014,0,25,FI,Espoo,Mänkimiehentie 21 02780 Espoo</v>
      </c>
    </row>
    <row r="3005" spans="1:12">
      <c r="A3005" s="6" t="s">
        <v>1243</v>
      </c>
      <c r="B3005" s="7" t="s">
        <v>4</v>
      </c>
      <c r="C3005" s="7">
        <v>2014</v>
      </c>
      <c r="D3005" s="8">
        <v>320</v>
      </c>
      <c r="E3005" s="4" t="s">
        <v>1474</v>
      </c>
      <c r="F3005">
        <v>0</v>
      </c>
      <c r="G3005">
        <v>0</v>
      </c>
      <c r="H3005" s="4" t="s">
        <v>1503</v>
      </c>
      <c r="I3005" t="s">
        <v>1504</v>
      </c>
      <c r="J3005" t="s">
        <v>1505</v>
      </c>
      <c r="K3005" t="str">
        <f t="shared" si="92"/>
        <v>Mänkimiehentie 21 02780 Espoo</v>
      </c>
      <c r="L3005" t="str">
        <f t="shared" si="93"/>
        <v>702720 - Garlic crushed citric acid,200492 - Lihel OY,2014,320,FI,Espoo,Mänkimiehentie 21 02780 Espoo</v>
      </c>
    </row>
    <row r="3006" spans="1:12">
      <c r="A3006" s="6" t="s">
        <v>1343</v>
      </c>
      <c r="B3006" s="7" t="s">
        <v>4</v>
      </c>
      <c r="C3006" s="7">
        <v>2014</v>
      </c>
      <c r="D3006" s="8">
        <v>60</v>
      </c>
      <c r="E3006" s="4" t="s">
        <v>1474</v>
      </c>
      <c r="F3006">
        <v>0</v>
      </c>
      <c r="G3006">
        <v>0</v>
      </c>
      <c r="H3006" s="4" t="s">
        <v>1503</v>
      </c>
      <c r="I3006" t="s">
        <v>1504</v>
      </c>
      <c r="J3006" t="s">
        <v>1505</v>
      </c>
      <c r="K3006" t="str">
        <f t="shared" si="92"/>
        <v>Mänkimiehentie 21 02780 Espoo</v>
      </c>
      <c r="L3006" t="str">
        <f t="shared" si="93"/>
        <v>702833 - AWW FG L 100 30kg,200492 - Lihel OY,2014,60,FI,Espoo,Mänkimiehentie 21 02780 Espoo</v>
      </c>
    </row>
    <row r="3007" spans="1:12">
      <c r="A3007" s="6" t="s">
        <v>1458</v>
      </c>
      <c r="B3007" s="7" t="s">
        <v>4</v>
      </c>
      <c r="C3007" s="7">
        <v>2014</v>
      </c>
      <c r="D3007" s="8">
        <v>30</v>
      </c>
      <c r="E3007" s="4" t="s">
        <v>1474</v>
      </c>
      <c r="F3007">
        <v>0</v>
      </c>
      <c r="G3007">
        <v>0</v>
      </c>
      <c r="H3007" s="4" t="s">
        <v>1503</v>
      </c>
      <c r="I3007" t="s">
        <v>1504</v>
      </c>
      <c r="J3007" t="s">
        <v>1505</v>
      </c>
      <c r="K3007" t="str">
        <f t="shared" si="92"/>
        <v>Mänkimiehentie 21 02780 Espoo</v>
      </c>
      <c r="L3007" t="str">
        <f t="shared" si="93"/>
        <v>740165 - Textured soy concentrate SPC-TEX-B minced,200492 - Lihel OY,2014,30,FI,Espoo,Mänkimiehentie 21 02780 Espoo</v>
      </c>
    </row>
    <row r="3008" spans="1:12">
      <c r="A3008" s="6" t="s">
        <v>5</v>
      </c>
      <c r="B3008" s="7" t="s">
        <v>1</v>
      </c>
      <c r="C3008" s="7">
        <v>2007</v>
      </c>
      <c r="D3008" s="8">
        <v>572.70000000000005</v>
      </c>
      <c r="E3008" s="4" t="s">
        <v>1482</v>
      </c>
      <c r="F3008">
        <v>0</v>
      </c>
      <c r="G3008">
        <v>0</v>
      </c>
      <c r="H3008" s="4" t="s">
        <v>2067</v>
      </c>
      <c r="I3008" t="s">
        <v>1496</v>
      </c>
      <c r="J3008" t="s">
        <v>1497</v>
      </c>
      <c r="K3008" t="str">
        <f t="shared" si="92"/>
        <v>Postboks 54 Industriveien  8 Skytta</v>
      </c>
      <c r="L3008" t="str">
        <f t="shared" si="93"/>
        <v>400001 - Glutamal S 200 ? 20 kg Anhydratisk citrat,200493 - Nordfalks AS,2007,572,7,NO,Skytta,Postboks 54 Industriveien  8 Skytta</v>
      </c>
    </row>
    <row r="3009" spans="1:12">
      <c r="A3009" s="6" t="s">
        <v>2123</v>
      </c>
      <c r="B3009" s="7" t="s">
        <v>1</v>
      </c>
      <c r="C3009" s="7">
        <v>2007</v>
      </c>
      <c r="D3009" s="8">
        <v>1923.6</v>
      </c>
      <c r="E3009" s="4" t="s">
        <v>1482</v>
      </c>
      <c r="F3009">
        <v>0</v>
      </c>
      <c r="G3009">
        <v>0</v>
      </c>
      <c r="H3009" s="4" t="s">
        <v>2067</v>
      </c>
      <c r="I3009" t="s">
        <v>1496</v>
      </c>
      <c r="J3009" t="s">
        <v>1497</v>
      </c>
      <c r="K3009" t="str">
        <f t="shared" si="92"/>
        <v>Postboks 54 Industriveien  8 Skytta</v>
      </c>
      <c r="L3009" t="str">
        <f t="shared" si="93"/>
        <v>400005 - Phosphate STPP pH 9.4-9.8 (E451) 57-58%,200493 - Nordfalks AS,2007,1923,6,NO,Skytta,Postboks 54 Industriveien  8 Skytta</v>
      </c>
    </row>
    <row r="3010" spans="1:12">
      <c r="A3010" s="6" t="s">
        <v>2129</v>
      </c>
      <c r="B3010" s="7" t="s">
        <v>1</v>
      </c>
      <c r="C3010" s="7">
        <v>2007</v>
      </c>
      <c r="D3010" s="8">
        <v>2405</v>
      </c>
      <c r="E3010" s="4" t="s">
        <v>1482</v>
      </c>
      <c r="F3010">
        <v>0</v>
      </c>
      <c r="G3010">
        <v>0</v>
      </c>
      <c r="H3010" s="4" t="s">
        <v>2067</v>
      </c>
      <c r="I3010" t="s">
        <v>1496</v>
      </c>
      <c r="J3010" t="s">
        <v>1497</v>
      </c>
      <c r="K3010" t="str">
        <f t="shared" si="92"/>
        <v>Postboks 54 Industriveien  8 Skytta</v>
      </c>
      <c r="L3010" t="str">
        <f t="shared" si="93"/>
        <v>400006 - Phosphate brine ph 9.5-10.0 (E450.451.452,200493 - Nordfalks AS,2007,2405,NO,Skytta,Postboks 54 Industriveien  8 Skytta</v>
      </c>
    </row>
    <row r="3011" spans="1:12">
      <c r="A3011" s="6" t="s">
        <v>2124</v>
      </c>
      <c r="B3011" s="7" t="s">
        <v>1</v>
      </c>
      <c r="C3011" s="7">
        <v>2007</v>
      </c>
      <c r="D3011" s="8">
        <v>3957</v>
      </c>
      <c r="E3011" s="4" t="s">
        <v>1482</v>
      </c>
      <c r="F3011">
        <v>0</v>
      </c>
      <c r="G3011">
        <v>0</v>
      </c>
      <c r="H3011" s="4" t="s">
        <v>2067</v>
      </c>
      <c r="I3011" t="s">
        <v>1496</v>
      </c>
      <c r="J3011" t="s">
        <v>1497</v>
      </c>
      <c r="K3011" t="str">
        <f t="shared" ref="K3011:K3074" si="94">CONCATENATE(I3011," ",H3011)</f>
        <v>Postboks 54 Industriveien  8 Skytta</v>
      </c>
      <c r="L3011" t="str">
        <f t="shared" ref="L3011:L3074" si="95">CONCATENATE(A3011,",",B3011,",",C3011,",",D3011,",",E3011,",",H3011,",",K3011)</f>
        <v>400008 - Phosphate brine Carnal 2110 (E451. E450),200493 - Nordfalks AS,2007,3957,NO,Skytta,Postboks 54 Industriveien  8 Skytta</v>
      </c>
    </row>
    <row r="3012" spans="1:12">
      <c r="A3012" s="6" t="s">
        <v>11</v>
      </c>
      <c r="B3012" s="7" t="s">
        <v>1</v>
      </c>
      <c r="C3012" s="7">
        <v>2007</v>
      </c>
      <c r="D3012" s="8">
        <v>923.22</v>
      </c>
      <c r="E3012" s="4" t="s">
        <v>1482</v>
      </c>
      <c r="F3012">
        <v>0</v>
      </c>
      <c r="G3012">
        <v>0</v>
      </c>
      <c r="H3012" s="4" t="s">
        <v>2067</v>
      </c>
      <c r="I3012" t="s">
        <v>1496</v>
      </c>
      <c r="J3012" t="s">
        <v>1497</v>
      </c>
      <c r="K3012" t="str">
        <f t="shared" si="94"/>
        <v>Postboks 54 Industriveien  8 Skytta</v>
      </c>
      <c r="L3012" t="str">
        <f t="shared" si="95"/>
        <v>400009 - Abastol 780 NOT ACTIVE,200493 - Nordfalks AS,2007,923,22,NO,Skytta,Postboks 54 Industriveien  8 Skytta</v>
      </c>
    </row>
    <row r="3013" spans="1:12">
      <c r="A3013" s="6" t="s">
        <v>2125</v>
      </c>
      <c r="B3013" s="7" t="s">
        <v>1</v>
      </c>
      <c r="C3013" s="7">
        <v>2007</v>
      </c>
      <c r="D3013" s="8">
        <v>714.82</v>
      </c>
      <c r="E3013" s="4" t="s">
        <v>1482</v>
      </c>
      <c r="F3013">
        <v>0</v>
      </c>
      <c r="G3013">
        <v>0</v>
      </c>
      <c r="H3013" s="4" t="s">
        <v>2067</v>
      </c>
      <c r="I3013" t="s">
        <v>1496</v>
      </c>
      <c r="J3013" t="s">
        <v>1497</v>
      </c>
      <c r="K3013" t="str">
        <f t="shared" si="94"/>
        <v>Postboks 54 Industriveien  8 Skytta</v>
      </c>
      <c r="L3013" t="str">
        <f t="shared" si="95"/>
        <v>400010 - Phosphate sausage pH 8.6-9.0 (E451.450) 5,200493 - Nordfalks AS,2007,714,82,NO,Skytta,Postboks 54 Industriveien  8 Skytta</v>
      </c>
    </row>
    <row r="3014" spans="1:12">
      <c r="A3014" s="6" t="s">
        <v>12</v>
      </c>
      <c r="B3014" s="7" t="s">
        <v>1</v>
      </c>
      <c r="C3014" s="7">
        <v>2007</v>
      </c>
      <c r="D3014" s="8">
        <v>3903.2</v>
      </c>
      <c r="E3014" s="4" t="s">
        <v>1482</v>
      </c>
      <c r="F3014">
        <v>0</v>
      </c>
      <c r="G3014">
        <v>0</v>
      </c>
      <c r="H3014" s="4" t="s">
        <v>2067</v>
      </c>
      <c r="I3014" t="s">
        <v>1496</v>
      </c>
      <c r="J3014" t="s">
        <v>1497</v>
      </c>
      <c r="K3014" t="str">
        <f t="shared" si="94"/>
        <v>Postboks 54 Industriveien  8 Skytta</v>
      </c>
      <c r="L3014" t="str">
        <f t="shared" si="95"/>
        <v>400011 - Baking powder (Bakemel 30 kg wheat flo NO,200493 - Nordfalks AS,2007,3903,2,NO,Skytta,Postboks 54 Industriveien  8 Skytta</v>
      </c>
    </row>
    <row r="3015" spans="1:12">
      <c r="A3015" s="6" t="s">
        <v>15</v>
      </c>
      <c r="B3015" s="7" t="s">
        <v>1</v>
      </c>
      <c r="C3015" s="7">
        <v>2007</v>
      </c>
      <c r="D3015" s="8">
        <v>1184.3</v>
      </c>
      <c r="E3015" s="4" t="s">
        <v>1482</v>
      </c>
      <c r="F3015">
        <v>0</v>
      </c>
      <c r="G3015">
        <v>0</v>
      </c>
      <c r="H3015" s="4" t="s">
        <v>2067</v>
      </c>
      <c r="I3015" t="s">
        <v>1496</v>
      </c>
      <c r="J3015" t="s">
        <v>1497</v>
      </c>
      <c r="K3015" t="str">
        <f t="shared" si="94"/>
        <v>Postboks 54 Industriveien  8 Skytta</v>
      </c>
      <c r="L3015" t="str">
        <f t="shared" si="95"/>
        <v>400014 - Ascorbic acid (E 300) AF,200493 - Nordfalks AS,2007,1184,3,NO,Skytta,Postboks 54 Industriveien  8 Skytta</v>
      </c>
    </row>
    <row r="3016" spans="1:12">
      <c r="A3016" s="6" t="s">
        <v>26</v>
      </c>
      <c r="B3016" s="7" t="s">
        <v>1</v>
      </c>
      <c r="C3016" s="7">
        <v>2007</v>
      </c>
      <c r="D3016" s="8">
        <v>149.5</v>
      </c>
      <c r="E3016" s="4" t="s">
        <v>1482</v>
      </c>
      <c r="F3016">
        <v>0</v>
      </c>
      <c r="G3016">
        <v>0</v>
      </c>
      <c r="H3016" s="4" t="s">
        <v>2067</v>
      </c>
      <c r="I3016" t="s">
        <v>1496</v>
      </c>
      <c r="J3016" t="s">
        <v>1497</v>
      </c>
      <c r="K3016" t="str">
        <f t="shared" si="94"/>
        <v>Postboks 54 Industriveien  8 Skytta</v>
      </c>
      <c r="L3016" t="str">
        <f t="shared" si="95"/>
        <v>400015 - Extracta 75 sekk ? 25 kg NOT ACTIVE,200493 - Nordfalks AS,2007,149,5,NO,Skytta,Postboks 54 Industriveien  8 Skytta</v>
      </c>
    </row>
    <row r="3017" spans="1:12">
      <c r="A3017" s="6" t="s">
        <v>27</v>
      </c>
      <c r="B3017" s="7" t="s">
        <v>1</v>
      </c>
      <c r="C3017" s="7">
        <v>2007</v>
      </c>
      <c r="D3017" s="8">
        <v>178</v>
      </c>
      <c r="E3017" s="4" t="s">
        <v>1482</v>
      </c>
      <c r="F3017">
        <v>0</v>
      </c>
      <c r="G3017">
        <v>0</v>
      </c>
      <c r="H3017" s="4" t="s">
        <v>2067</v>
      </c>
      <c r="I3017" t="s">
        <v>1496</v>
      </c>
      <c r="J3017" t="s">
        <v>1497</v>
      </c>
      <c r="K3017" t="str">
        <f t="shared" si="94"/>
        <v>Postboks 54 Industriveien  8 Skytta</v>
      </c>
      <c r="L3017" t="str">
        <f t="shared" si="95"/>
        <v>400016 - Premicure XMI-5034 15 kg NOT ACTIVE,200493 - Nordfalks AS,2007,178,NO,Skytta,Postboks 54 Industriveien  8 Skytta</v>
      </c>
    </row>
    <row r="3018" spans="1:12">
      <c r="A3018" s="6" t="s">
        <v>28</v>
      </c>
      <c r="B3018" s="7" t="s">
        <v>1</v>
      </c>
      <c r="C3018" s="7">
        <v>2007</v>
      </c>
      <c r="D3018" s="8">
        <v>89.79</v>
      </c>
      <c r="E3018" s="4" t="s">
        <v>1482</v>
      </c>
      <c r="F3018">
        <v>0</v>
      </c>
      <c r="G3018">
        <v>0</v>
      </c>
      <c r="H3018" s="4" t="s">
        <v>2067</v>
      </c>
      <c r="I3018" t="s">
        <v>1496</v>
      </c>
      <c r="J3018" t="s">
        <v>1497</v>
      </c>
      <c r="K3018" t="str">
        <f t="shared" si="94"/>
        <v>Postboks 54 Industriveien  8 Skytta</v>
      </c>
      <c r="L3018" t="str">
        <f t="shared" si="95"/>
        <v>400017 - Anti caking Syloid A1-FP NOT ACTIVE,200493 - Nordfalks AS,2007,89,79,NO,Skytta,Postboks 54 Industriveien  8 Skytta</v>
      </c>
    </row>
    <row r="3019" spans="1:12">
      <c r="A3019" s="6" t="s">
        <v>29</v>
      </c>
      <c r="B3019" s="7" t="s">
        <v>1</v>
      </c>
      <c r="C3019" s="7">
        <v>2007</v>
      </c>
      <c r="D3019" s="8">
        <v>988.7</v>
      </c>
      <c r="E3019" s="4" t="s">
        <v>1482</v>
      </c>
      <c r="F3019">
        <v>0</v>
      </c>
      <c r="G3019">
        <v>0</v>
      </c>
      <c r="H3019" s="4" t="s">
        <v>2067</v>
      </c>
      <c r="I3019" t="s">
        <v>1496</v>
      </c>
      <c r="J3019" t="s">
        <v>1497</v>
      </c>
      <c r="K3019" t="str">
        <f t="shared" si="94"/>
        <v>Postboks 54 Industriveien  8 Skytta</v>
      </c>
      <c r="L3019" t="str">
        <f t="shared" si="95"/>
        <v>400018 - Sodium ascorbate  (E 301),200493 - Nordfalks AS,2007,988,7,NO,Skytta,Postboks 54 Industriveien  8 Skytta</v>
      </c>
    </row>
    <row r="3020" spans="1:12">
      <c r="A3020" s="6" t="s">
        <v>35</v>
      </c>
      <c r="B3020" s="7" t="s">
        <v>1</v>
      </c>
      <c r="C3020" s="7">
        <v>2007</v>
      </c>
      <c r="D3020" s="8">
        <v>39.799999999999997</v>
      </c>
      <c r="E3020" s="4" t="s">
        <v>1482</v>
      </c>
      <c r="F3020">
        <v>0</v>
      </c>
      <c r="G3020">
        <v>0</v>
      </c>
      <c r="H3020" s="4" t="s">
        <v>2067</v>
      </c>
      <c r="I3020" t="s">
        <v>1496</v>
      </c>
      <c r="J3020" t="s">
        <v>1497</v>
      </c>
      <c r="K3020" t="str">
        <f t="shared" si="94"/>
        <v>Postboks 54 Industriveien  8 Skytta</v>
      </c>
      <c r="L3020" t="str">
        <f t="shared" si="95"/>
        <v>400021 - Sodium benzoate (E 211) granules,200493 - Nordfalks AS,2007,39,8,NO,Skytta,Postboks 54 Industriveien  8 Skytta</v>
      </c>
    </row>
    <row r="3021" spans="1:12">
      <c r="A3021" s="6" t="s">
        <v>41</v>
      </c>
      <c r="B3021" s="7" t="s">
        <v>1</v>
      </c>
      <c r="C3021" s="7">
        <v>2007</v>
      </c>
      <c r="D3021" s="8">
        <v>83</v>
      </c>
      <c r="E3021" s="4" t="s">
        <v>1482</v>
      </c>
      <c r="F3021">
        <v>0</v>
      </c>
      <c r="G3021">
        <v>0</v>
      </c>
      <c r="H3021" s="4" t="s">
        <v>2067</v>
      </c>
      <c r="I3021" t="s">
        <v>1496</v>
      </c>
      <c r="J3021" t="s">
        <v>1497</v>
      </c>
      <c r="K3021" t="str">
        <f t="shared" si="94"/>
        <v>Postboks 54 Industriveien  8 Skytta</v>
      </c>
      <c r="L3021" t="str">
        <f t="shared" si="95"/>
        <v>400025 - Citric acid (E 330) AF anhydrous (K),200493 - Nordfalks AS,2007,83,NO,Skytta,Postboks 54 Industriveien  8 Skytta</v>
      </c>
    </row>
    <row r="3022" spans="1:12">
      <c r="A3022" s="6" t="s">
        <v>42</v>
      </c>
      <c r="B3022" s="7" t="s">
        <v>1</v>
      </c>
      <c r="C3022" s="7">
        <v>2007</v>
      </c>
      <c r="D3022" s="8">
        <v>28.5</v>
      </c>
      <c r="E3022" s="4" t="s">
        <v>1482</v>
      </c>
      <c r="F3022">
        <v>0</v>
      </c>
      <c r="G3022">
        <v>0</v>
      </c>
      <c r="H3022" s="4" t="s">
        <v>2067</v>
      </c>
      <c r="I3022" t="s">
        <v>1496</v>
      </c>
      <c r="J3022" t="s">
        <v>1497</v>
      </c>
      <c r="K3022" t="str">
        <f t="shared" si="94"/>
        <v>Postboks 54 Industriveien  8 Skytta</v>
      </c>
      <c r="L3022" t="str">
        <f t="shared" si="95"/>
        <v>400026 - Potassium sorbate granules (E202),200493 - Nordfalks AS,2007,28,5,NO,Skytta,Postboks 54 Industriveien  8 Skytta</v>
      </c>
    </row>
    <row r="3023" spans="1:12">
      <c r="A3023" s="6" t="s">
        <v>45</v>
      </c>
      <c r="B3023" s="7" t="s">
        <v>1</v>
      </c>
      <c r="C3023" s="7">
        <v>2007</v>
      </c>
      <c r="D3023" s="8">
        <v>14.57</v>
      </c>
      <c r="E3023" s="4" t="s">
        <v>1482</v>
      </c>
      <c r="F3023">
        <v>0</v>
      </c>
      <c r="G3023">
        <v>0</v>
      </c>
      <c r="H3023" s="4" t="s">
        <v>2067</v>
      </c>
      <c r="I3023" t="s">
        <v>1496</v>
      </c>
      <c r="J3023" t="s">
        <v>1497</v>
      </c>
      <c r="K3023" t="str">
        <f t="shared" si="94"/>
        <v>Postboks 54 Industriveien  8 Skytta</v>
      </c>
      <c r="L3023" t="str">
        <f t="shared" si="95"/>
        <v>400027 - Anti caking agent (E 551) AF (nano),200493 - Nordfalks AS,2007,14,57,NO,Skytta,Postboks 54 Industriveien  8 Skytta</v>
      </c>
    </row>
    <row r="3024" spans="1:12">
      <c r="A3024" s="6" t="s">
        <v>2180</v>
      </c>
      <c r="B3024" s="7" t="s">
        <v>1</v>
      </c>
      <c r="C3024" s="7">
        <v>2007</v>
      </c>
      <c r="D3024" s="8">
        <v>6112.5</v>
      </c>
      <c r="E3024" s="4" t="s">
        <v>1482</v>
      </c>
      <c r="F3024">
        <v>0</v>
      </c>
      <c r="G3024">
        <v>0</v>
      </c>
      <c r="H3024" s="4" t="s">
        <v>2067</v>
      </c>
      <c r="I3024" t="s">
        <v>1496</v>
      </c>
      <c r="J3024" t="s">
        <v>1497</v>
      </c>
      <c r="K3024" t="str">
        <f t="shared" si="94"/>
        <v>Postboks 54 Industriveien  8 Skytta</v>
      </c>
      <c r="L3024" t="str">
        <f t="shared" si="95"/>
        <v>400029 - Soy flour Toasted  a 22.68 g NOT ACTIVE,200493 - Nordfalks AS,2007,6112,5,NO,Skytta,Postboks 54 Industriveien  8 Skytta</v>
      </c>
    </row>
    <row r="3025" spans="1:12">
      <c r="A3025" s="6" t="s">
        <v>49</v>
      </c>
      <c r="B3025" s="7" t="s">
        <v>1</v>
      </c>
      <c r="C3025" s="7">
        <v>2007</v>
      </c>
      <c r="D3025" s="8">
        <v>142.80000000000001</v>
      </c>
      <c r="E3025" s="4" t="s">
        <v>1482</v>
      </c>
      <c r="F3025">
        <v>0</v>
      </c>
      <c r="G3025">
        <v>0</v>
      </c>
      <c r="H3025" s="4" t="s">
        <v>2067</v>
      </c>
      <c r="I3025" t="s">
        <v>1496</v>
      </c>
      <c r="J3025" t="s">
        <v>1497</v>
      </c>
      <c r="K3025" t="str">
        <f t="shared" si="94"/>
        <v>Postboks 54 Industriveien  8 Skytta</v>
      </c>
      <c r="L3025" t="str">
        <f t="shared" si="95"/>
        <v>400030 - Whey powder  25 kg NOT ACTIVE,200493 - Nordfalks AS,2007,142,8,NO,Skytta,Postboks 54 Industriveien  8 Skytta</v>
      </c>
    </row>
    <row r="3026" spans="1:12">
      <c r="A3026" s="6" t="s">
        <v>50</v>
      </c>
      <c r="B3026" s="7" t="s">
        <v>1</v>
      </c>
      <c r="C3026" s="7">
        <v>2007</v>
      </c>
      <c r="D3026" s="8">
        <v>600</v>
      </c>
      <c r="E3026" s="4" t="s">
        <v>1482</v>
      </c>
      <c r="F3026">
        <v>0</v>
      </c>
      <c r="G3026">
        <v>0</v>
      </c>
      <c r="H3026" s="4" t="s">
        <v>2067</v>
      </c>
      <c r="I3026" t="s">
        <v>1496</v>
      </c>
      <c r="J3026" t="s">
        <v>1497</v>
      </c>
      <c r="K3026" t="str">
        <f t="shared" si="94"/>
        <v>Postboks 54 Industriveien  8 Skytta</v>
      </c>
      <c r="L3026" t="str">
        <f t="shared" si="95"/>
        <v>400031 - Wheyprotein powder WPC-35 Not active,200493 - Nordfalks AS,2007,600,NO,Skytta,Postboks 54 Industriveien  8 Skytta</v>
      </c>
    </row>
    <row r="3027" spans="1:12">
      <c r="A3027" s="6" t="s">
        <v>52</v>
      </c>
      <c r="B3027" s="7" t="s">
        <v>1</v>
      </c>
      <c r="C3027" s="7">
        <v>2007</v>
      </c>
      <c r="D3027" s="8">
        <v>4615.3999999999996</v>
      </c>
      <c r="E3027" s="4" t="s">
        <v>1482</v>
      </c>
      <c r="F3027">
        <v>0</v>
      </c>
      <c r="G3027">
        <v>0</v>
      </c>
      <c r="H3027" s="4" t="s">
        <v>2067</v>
      </c>
      <c r="I3027" t="s">
        <v>1496</v>
      </c>
      <c r="J3027" t="s">
        <v>1497</v>
      </c>
      <c r="K3027" t="str">
        <f t="shared" si="94"/>
        <v>Postboks 54 Industriveien  8 Skytta</v>
      </c>
      <c r="L3027" t="str">
        <f t="shared" si="95"/>
        <v>400032 - Eurovita M 50 blend NOT ACTIVE,200493 - Nordfalks AS,2007,4615,4,NO,Skytta,Postboks 54 Industriveien  8 Skytta</v>
      </c>
    </row>
    <row r="3028" spans="1:12">
      <c r="A3028" s="6" t="s">
        <v>53</v>
      </c>
      <c r="B3028" s="7" t="s">
        <v>1</v>
      </c>
      <c r="C3028" s="7">
        <v>2007</v>
      </c>
      <c r="D3028" s="8">
        <v>7050</v>
      </c>
      <c r="E3028" s="4" t="s">
        <v>1482</v>
      </c>
      <c r="F3028">
        <v>0</v>
      </c>
      <c r="G3028">
        <v>0</v>
      </c>
      <c r="H3028" s="4" t="s">
        <v>2067</v>
      </c>
      <c r="I3028" t="s">
        <v>1496</v>
      </c>
      <c r="J3028" t="s">
        <v>1497</v>
      </c>
      <c r="K3028" t="str">
        <f t="shared" si="94"/>
        <v>Postboks 54 Industriveien  8 Skytta</v>
      </c>
      <c r="L3028" t="str">
        <f t="shared" si="95"/>
        <v>400033 - Dairytec 58 15kg NOT ACTIVE,200493 - Nordfalks AS,2007,7050,NO,Skytta,Postboks 54 Industriveien  8 Skytta</v>
      </c>
    </row>
    <row r="3029" spans="1:12">
      <c r="A3029" s="6" t="s">
        <v>54</v>
      </c>
      <c r="B3029" s="7" t="s">
        <v>1</v>
      </c>
      <c r="C3029" s="7">
        <v>2007</v>
      </c>
      <c r="D3029" s="8">
        <v>20482.400000000001</v>
      </c>
      <c r="E3029" s="4" t="s">
        <v>1482</v>
      </c>
      <c r="F3029">
        <v>0</v>
      </c>
      <c r="G3029">
        <v>0</v>
      </c>
      <c r="H3029" s="4" t="s">
        <v>2067</v>
      </c>
      <c r="I3029" t="s">
        <v>1496</v>
      </c>
      <c r="J3029" t="s">
        <v>1497</v>
      </c>
      <c r="K3029" t="str">
        <f t="shared" si="94"/>
        <v>Postboks 54 Industriveien  8 Skytta</v>
      </c>
      <c r="L3029" t="str">
        <f t="shared" si="95"/>
        <v>400034 - Protein Milk Caseinate HV,200493 - Nordfalks AS,2007,20482,4,NO,Skytta,Postboks 54 Industriveien  8 Skytta</v>
      </c>
    </row>
    <row r="3030" spans="1:12">
      <c r="A3030" s="6" t="s">
        <v>55</v>
      </c>
      <c r="B3030" s="7" t="s">
        <v>1</v>
      </c>
      <c r="C3030" s="7">
        <v>2007</v>
      </c>
      <c r="D3030" s="8">
        <v>250</v>
      </c>
      <c r="E3030" s="4" t="s">
        <v>1482</v>
      </c>
      <c r="F3030">
        <v>0</v>
      </c>
      <c r="G3030">
        <v>0</v>
      </c>
      <c r="H3030" s="4" t="s">
        <v>2067</v>
      </c>
      <c r="I3030" t="s">
        <v>1496</v>
      </c>
      <c r="J3030" t="s">
        <v>1497</v>
      </c>
      <c r="K3030" t="str">
        <f t="shared" si="94"/>
        <v>Postboks 54 Industriveien  8 Skytta</v>
      </c>
      <c r="L3030" t="str">
        <f t="shared" si="95"/>
        <v>400035 - Cream powder 42%,200493 - Nordfalks AS,2007,250,NO,Skytta,Postboks 54 Industriveien  8 Skytta</v>
      </c>
    </row>
    <row r="3031" spans="1:12">
      <c r="A3031" s="6" t="s">
        <v>58</v>
      </c>
      <c r="B3031" s="7" t="s">
        <v>1</v>
      </c>
      <c r="C3031" s="7">
        <v>2007</v>
      </c>
      <c r="D3031" s="8">
        <v>100</v>
      </c>
      <c r="E3031" s="4" t="s">
        <v>1482</v>
      </c>
      <c r="F3031">
        <v>0</v>
      </c>
      <c r="G3031">
        <v>0</v>
      </c>
      <c r="H3031" s="4" t="s">
        <v>2067</v>
      </c>
      <c r="I3031" t="s">
        <v>1496</v>
      </c>
      <c r="J3031" t="s">
        <v>1497</v>
      </c>
      <c r="K3031" t="str">
        <f t="shared" si="94"/>
        <v>Postboks 54 Industriveien  8 Skytta</v>
      </c>
      <c r="L3031" t="str">
        <f t="shared" si="95"/>
        <v>400036 - Skimmed Milkpowder agglomerert MV NOT ACT,200493 - Nordfalks AS,2007,100,NO,Skytta,Postboks 54 Industriveien  8 Skytta</v>
      </c>
    </row>
    <row r="3032" spans="1:12">
      <c r="A3032" s="6" t="s">
        <v>59</v>
      </c>
      <c r="B3032" s="7" t="s">
        <v>1</v>
      </c>
      <c r="C3032" s="7">
        <v>2007</v>
      </c>
      <c r="D3032" s="8">
        <v>616.5</v>
      </c>
      <c r="E3032" s="4" t="s">
        <v>1482</v>
      </c>
      <c r="F3032">
        <v>0</v>
      </c>
      <c r="G3032">
        <v>0</v>
      </c>
      <c r="H3032" s="4" t="s">
        <v>2067</v>
      </c>
      <c r="I3032" t="s">
        <v>1496</v>
      </c>
      <c r="J3032" t="s">
        <v>1497</v>
      </c>
      <c r="K3032" t="str">
        <f t="shared" si="94"/>
        <v>Postboks 54 Industriveien  8 Skytta</v>
      </c>
      <c r="L3032" t="str">
        <f t="shared" si="95"/>
        <v>400037 - Skimmed Milkpowder HV NOT ACTIVE,200493 - Nordfalks AS,2007,616,5,NO,Skytta,Postboks 54 Industriveien  8 Skytta</v>
      </c>
    </row>
    <row r="3033" spans="1:12">
      <c r="A3033" s="6" t="s">
        <v>60</v>
      </c>
      <c r="B3033" s="7" t="s">
        <v>1</v>
      </c>
      <c r="C3033" s="7">
        <v>2007</v>
      </c>
      <c r="D3033" s="8">
        <v>11612.5</v>
      </c>
      <c r="E3033" s="4" t="s">
        <v>1482</v>
      </c>
      <c r="F3033">
        <v>0</v>
      </c>
      <c r="G3033">
        <v>0</v>
      </c>
      <c r="H3033" s="4" t="s">
        <v>2067</v>
      </c>
      <c r="I3033" t="s">
        <v>1496</v>
      </c>
      <c r="J3033" t="s">
        <v>1497</v>
      </c>
      <c r="K3033" t="str">
        <f t="shared" si="94"/>
        <v>Postboks 54 Industriveien  8 Skytta</v>
      </c>
      <c r="L3033" t="str">
        <f t="shared" si="95"/>
        <v>400039 - Milk Lactose fine,200493 - Nordfalks AS,2007,11612,5,NO,Skytta,Postboks 54 Industriveien  8 Skytta</v>
      </c>
    </row>
    <row r="3034" spans="1:12">
      <c r="A3034" s="6" t="s">
        <v>62</v>
      </c>
      <c r="B3034" s="7" t="s">
        <v>1</v>
      </c>
      <c r="C3034" s="7">
        <v>2007</v>
      </c>
      <c r="D3034" s="8">
        <v>125</v>
      </c>
      <c r="E3034" s="4" t="s">
        <v>1482</v>
      </c>
      <c r="F3034">
        <v>0</v>
      </c>
      <c r="G3034">
        <v>0</v>
      </c>
      <c r="H3034" s="4" t="s">
        <v>2067</v>
      </c>
      <c r="I3034" t="s">
        <v>1496</v>
      </c>
      <c r="J3034" t="s">
        <v>1497</v>
      </c>
      <c r="K3034" t="str">
        <f t="shared" si="94"/>
        <v>Postboks 54 Industriveien  8 Skytta</v>
      </c>
      <c r="L3034" t="str">
        <f t="shared" si="95"/>
        <v>400041 - Cheese powder 20 kg NOT ACTIVE,200493 - Nordfalks AS,2007,125,NO,Skytta,Postboks 54 Industriveien  8 Skytta</v>
      </c>
    </row>
    <row r="3035" spans="1:12">
      <c r="A3035" s="6" t="s">
        <v>63</v>
      </c>
      <c r="B3035" s="7" t="s">
        <v>1</v>
      </c>
      <c r="C3035" s="7">
        <v>2007</v>
      </c>
      <c r="D3035" s="8">
        <v>579</v>
      </c>
      <c r="E3035" s="4" t="s">
        <v>1482</v>
      </c>
      <c r="F3035">
        <v>0</v>
      </c>
      <c r="G3035">
        <v>0</v>
      </c>
      <c r="H3035" s="4" t="s">
        <v>2067</v>
      </c>
      <c r="I3035" t="s">
        <v>1496</v>
      </c>
      <c r="J3035" t="s">
        <v>1497</v>
      </c>
      <c r="K3035" t="str">
        <f t="shared" si="94"/>
        <v>Postboks 54 Industriveien  8 Skytta</v>
      </c>
      <c r="L3035" t="str">
        <f t="shared" si="95"/>
        <v>400042 - Fiber Wheat IF,200493 - Nordfalks AS,2007,579,NO,Skytta,Postboks 54 Industriveien  8 Skytta</v>
      </c>
    </row>
    <row r="3036" spans="1:12">
      <c r="A3036" s="6" t="s">
        <v>65</v>
      </c>
      <c r="B3036" s="7" t="s">
        <v>1</v>
      </c>
      <c r="C3036" s="7">
        <v>2007</v>
      </c>
      <c r="D3036" s="8">
        <v>236.6</v>
      </c>
      <c r="E3036" s="4" t="s">
        <v>1482</v>
      </c>
      <c r="F3036">
        <v>0</v>
      </c>
      <c r="G3036">
        <v>0</v>
      </c>
      <c r="H3036" s="4" t="s">
        <v>2067</v>
      </c>
      <c r="I3036" t="s">
        <v>1496</v>
      </c>
      <c r="J3036" t="s">
        <v>1497</v>
      </c>
      <c r="K3036" t="str">
        <f t="shared" si="94"/>
        <v>Postboks 54 Industriveien  8 Skytta</v>
      </c>
      <c r="L3036" t="str">
        <f t="shared" si="95"/>
        <v>400043 - Starch Maize native (K),200493 - Nordfalks AS,2007,236,6,NO,Skytta,Postboks 54 Industriveien  8 Skytta</v>
      </c>
    </row>
    <row r="3037" spans="1:12">
      <c r="A3037" s="6" t="s">
        <v>73</v>
      </c>
      <c r="B3037" s="7" t="s">
        <v>1</v>
      </c>
      <c r="C3037" s="7">
        <v>2007</v>
      </c>
      <c r="D3037" s="8">
        <v>6988.1</v>
      </c>
      <c r="E3037" s="4" t="s">
        <v>1482</v>
      </c>
      <c r="F3037">
        <v>0</v>
      </c>
      <c r="G3037">
        <v>0</v>
      </c>
      <c r="H3037" s="4" t="s">
        <v>2067</v>
      </c>
      <c r="I3037" t="s">
        <v>1496</v>
      </c>
      <c r="J3037" t="s">
        <v>1497</v>
      </c>
      <c r="K3037" t="str">
        <f t="shared" si="94"/>
        <v>Postboks 54 Industriveien  8 Skytta</v>
      </c>
      <c r="L3037" t="str">
        <f t="shared" si="95"/>
        <v>400046 - Starch Tapioca native Not active,200493 - Nordfalks AS,2007,6988,1,NO,Skytta,Postboks 54 Industriveien  8 Skytta</v>
      </c>
    </row>
    <row r="3038" spans="1:12">
      <c r="A3038" s="6" t="s">
        <v>75</v>
      </c>
      <c r="B3038" s="7" t="s">
        <v>1</v>
      </c>
      <c r="C3038" s="7">
        <v>2007</v>
      </c>
      <c r="D3038" s="8">
        <v>3874.3</v>
      </c>
      <c r="E3038" s="4" t="s">
        <v>1482</v>
      </c>
      <c r="F3038">
        <v>0</v>
      </c>
      <c r="G3038">
        <v>0</v>
      </c>
      <c r="H3038" s="4" t="s">
        <v>2067</v>
      </c>
      <c r="I3038" t="s">
        <v>1496</v>
      </c>
      <c r="J3038" t="s">
        <v>1497</v>
      </c>
      <c r="K3038" t="str">
        <f t="shared" si="94"/>
        <v>Postboks 54 Industriveien  8 Skytta</v>
      </c>
      <c r="L3038" t="str">
        <f t="shared" si="95"/>
        <v>400048 - Protein Wheat gluten,200493 - Nordfalks AS,2007,3874,3,NO,Skytta,Postboks 54 Industriveien  8 Skytta</v>
      </c>
    </row>
    <row r="3039" spans="1:12">
      <c r="A3039" s="6" t="s">
        <v>76</v>
      </c>
      <c r="B3039" s="7" t="s">
        <v>1</v>
      </c>
      <c r="C3039" s="7">
        <v>2007</v>
      </c>
      <c r="D3039" s="8">
        <v>100</v>
      </c>
      <c r="E3039" s="4" t="s">
        <v>1482</v>
      </c>
      <c r="F3039">
        <v>0</v>
      </c>
      <c r="G3039">
        <v>0</v>
      </c>
      <c r="H3039" s="4" t="s">
        <v>2067</v>
      </c>
      <c r="I3039" t="s">
        <v>1496</v>
      </c>
      <c r="J3039" t="s">
        <v>1497</v>
      </c>
      <c r="K3039" t="str">
        <f t="shared" si="94"/>
        <v>Postboks 54 Industriveien  8 Skytta</v>
      </c>
      <c r="L3039" t="str">
        <f t="shared" si="95"/>
        <v>400049 - Starch modified Potato PG P100G (declarat,200493 - Nordfalks AS,2007,100,NO,Skytta,Postboks 54 Industriveien  8 Skytta</v>
      </c>
    </row>
    <row r="3040" spans="1:12">
      <c r="A3040" s="6" t="s">
        <v>77</v>
      </c>
      <c r="B3040" s="7" t="s">
        <v>1</v>
      </c>
      <c r="C3040" s="7">
        <v>2007</v>
      </c>
      <c r="D3040" s="8">
        <v>1434</v>
      </c>
      <c r="E3040" s="4" t="s">
        <v>1482</v>
      </c>
      <c r="F3040">
        <v>0</v>
      </c>
      <c r="G3040">
        <v>0</v>
      </c>
      <c r="H3040" s="4" t="s">
        <v>2067</v>
      </c>
      <c r="I3040" t="s">
        <v>1496</v>
      </c>
      <c r="J3040" t="s">
        <v>1497</v>
      </c>
      <c r="K3040" t="str">
        <f t="shared" si="94"/>
        <v>Postboks 54 Industriveien  8 Skytta</v>
      </c>
      <c r="L3040" t="str">
        <f t="shared" si="95"/>
        <v>400050 - Fiber Fibrex 595 Not active,200493 - Nordfalks AS,2007,1434,NO,Skytta,Postboks 54 Industriveien  8 Skytta</v>
      </c>
    </row>
    <row r="3041" spans="1:12">
      <c r="A3041" s="6" t="s">
        <v>79</v>
      </c>
      <c r="B3041" s="7" t="s">
        <v>1</v>
      </c>
      <c r="C3041" s="7">
        <v>2007</v>
      </c>
      <c r="D3041" s="8">
        <v>3133</v>
      </c>
      <c r="E3041" s="4" t="s">
        <v>1482</v>
      </c>
      <c r="F3041">
        <v>0</v>
      </c>
      <c r="G3041">
        <v>0</v>
      </c>
      <c r="H3041" s="4" t="s">
        <v>2067</v>
      </c>
      <c r="I3041" t="s">
        <v>1496</v>
      </c>
      <c r="J3041" t="s">
        <v>1497</v>
      </c>
      <c r="K3041" t="str">
        <f t="shared" si="94"/>
        <v>Postboks 54 Industriveien  8 Skytta</v>
      </c>
      <c r="L3041" t="str">
        <f t="shared" si="95"/>
        <v>400051 - Fiber Sugar beet AF,200493 - Nordfalks AS,2007,3133,NO,Skytta,Postboks 54 Industriveien  8 Skytta</v>
      </c>
    </row>
    <row r="3042" spans="1:12">
      <c r="A3042" s="6" t="s">
        <v>84</v>
      </c>
      <c r="B3042" s="7" t="s">
        <v>1</v>
      </c>
      <c r="C3042" s="7">
        <v>2007</v>
      </c>
      <c r="D3042" s="8">
        <v>3021.5</v>
      </c>
      <c r="E3042" s="4" t="s">
        <v>1482</v>
      </c>
      <c r="F3042">
        <v>0</v>
      </c>
      <c r="G3042">
        <v>0</v>
      </c>
      <c r="H3042" s="4" t="s">
        <v>2067</v>
      </c>
      <c r="I3042" t="s">
        <v>1496</v>
      </c>
      <c r="J3042" t="s">
        <v>1497</v>
      </c>
      <c r="K3042" t="str">
        <f t="shared" si="94"/>
        <v>Postboks 54 Industriveien  8 Skytta</v>
      </c>
      <c r="L3042" t="str">
        <f t="shared" si="95"/>
        <v>400053 - Starch Wheat native NOT ACTIVE,200493 - Nordfalks AS,2007,3021,5,NO,Skytta,Postboks 54 Industriveien  8 Skytta</v>
      </c>
    </row>
    <row r="3043" spans="1:12">
      <c r="A3043" s="6" t="s">
        <v>85</v>
      </c>
      <c r="B3043" s="7" t="s">
        <v>1</v>
      </c>
      <c r="C3043" s="7">
        <v>2007</v>
      </c>
      <c r="D3043" s="8">
        <v>1041.9000000000001</v>
      </c>
      <c r="E3043" s="4" t="s">
        <v>1482</v>
      </c>
      <c r="F3043">
        <v>0</v>
      </c>
      <c r="G3043">
        <v>0</v>
      </c>
      <c r="H3043" s="4" t="s">
        <v>2067</v>
      </c>
      <c r="I3043" t="s">
        <v>1496</v>
      </c>
      <c r="J3043" t="s">
        <v>1497</v>
      </c>
      <c r="K3043" t="str">
        <f t="shared" si="94"/>
        <v>Postboks 54 Industriveien  8 Skytta</v>
      </c>
      <c r="L3043" t="str">
        <f t="shared" si="95"/>
        <v>400054 - Potex 10 kg-not active,200493 - Nordfalks AS,2007,1041,9,NO,Skytta,Postboks 54 Industriveien  8 Skytta</v>
      </c>
    </row>
    <row r="3044" spans="1:12">
      <c r="A3044" s="6" t="s">
        <v>86</v>
      </c>
      <c r="B3044" s="7" t="s">
        <v>1</v>
      </c>
      <c r="C3044" s="7">
        <v>2007</v>
      </c>
      <c r="D3044" s="8">
        <v>2769.3</v>
      </c>
      <c r="E3044" s="4" t="s">
        <v>1482</v>
      </c>
      <c r="F3044">
        <v>0</v>
      </c>
      <c r="G3044">
        <v>0</v>
      </c>
      <c r="H3044" s="4" t="s">
        <v>2067</v>
      </c>
      <c r="I3044" t="s">
        <v>1496</v>
      </c>
      <c r="J3044" t="s">
        <v>1497</v>
      </c>
      <c r="K3044" t="str">
        <f t="shared" si="94"/>
        <v>Postboks 54 Industriveien  8 Skytta</v>
      </c>
      <c r="L3044" t="str">
        <f t="shared" si="95"/>
        <v>400055 - Potato starch 25kg NOT ACTIVE,200493 - Nordfalks AS,2007,2769,3,NO,Skytta,Postboks 54 Industriveien  8 Skytta</v>
      </c>
    </row>
    <row r="3045" spans="1:12">
      <c r="A3045" s="6" t="s">
        <v>87</v>
      </c>
      <c r="B3045" s="7" t="s">
        <v>1</v>
      </c>
      <c r="C3045" s="7">
        <v>2007</v>
      </c>
      <c r="D3045" s="8">
        <v>120</v>
      </c>
      <c r="E3045" s="4" t="s">
        <v>1482</v>
      </c>
      <c r="F3045">
        <v>0</v>
      </c>
      <c r="G3045">
        <v>0</v>
      </c>
      <c r="H3045" s="4" t="s">
        <v>2067</v>
      </c>
      <c r="I3045" t="s">
        <v>1496</v>
      </c>
      <c r="J3045" t="s">
        <v>1497</v>
      </c>
      <c r="K3045" t="str">
        <f t="shared" si="94"/>
        <v>Postboks 54 Industriveien  8 Skytta</v>
      </c>
      <c r="L3045" t="str">
        <f t="shared" si="95"/>
        <v>400056 - Starch modified potato CU (E 1442) Not ac,200493 - Nordfalks AS,2007,120,NO,Skytta,Postboks 54 Industriveien  8 Skytta</v>
      </c>
    </row>
    <row r="3046" spans="1:12">
      <c r="A3046" s="6" t="s">
        <v>88</v>
      </c>
      <c r="B3046" s="7" t="s">
        <v>1</v>
      </c>
      <c r="C3046" s="7">
        <v>2007</v>
      </c>
      <c r="D3046" s="8">
        <v>1075</v>
      </c>
      <c r="E3046" s="4" t="s">
        <v>1482</v>
      </c>
      <c r="F3046">
        <v>0</v>
      </c>
      <c r="G3046">
        <v>0</v>
      </c>
      <c r="H3046" s="4" t="s">
        <v>2067</v>
      </c>
      <c r="I3046" t="s">
        <v>1496</v>
      </c>
      <c r="J3046" t="s">
        <v>1497</v>
      </c>
      <c r="K3046" t="str">
        <f t="shared" si="94"/>
        <v>Postboks 54 Industriveien  8 Skytta</v>
      </c>
      <c r="L3046" t="str">
        <f t="shared" si="95"/>
        <v>400057 - Rice starch Remyline XS  25 kg Not Active,200493 - Nordfalks AS,2007,1075,NO,Skytta,Postboks 54 Industriveien  8 Skytta</v>
      </c>
    </row>
    <row r="3047" spans="1:12">
      <c r="A3047" s="6" t="s">
        <v>90</v>
      </c>
      <c r="B3047" s="7" t="s">
        <v>1</v>
      </c>
      <c r="C3047" s="7">
        <v>2007</v>
      </c>
      <c r="D3047" s="8">
        <v>4105.8</v>
      </c>
      <c r="E3047" s="4" t="s">
        <v>1482</v>
      </c>
      <c r="F3047">
        <v>0</v>
      </c>
      <c r="G3047">
        <v>0</v>
      </c>
      <c r="H3047" s="4" t="s">
        <v>2067</v>
      </c>
      <c r="I3047" t="s">
        <v>1496</v>
      </c>
      <c r="J3047" t="s">
        <v>1497</v>
      </c>
      <c r="K3047" t="str">
        <f t="shared" si="94"/>
        <v>Postboks 54 Industriveien  8 Skytta</v>
      </c>
      <c r="L3047" t="str">
        <f t="shared" si="95"/>
        <v>400059 - Glucidex 21 NOT ACTIVE,200493 - Nordfalks AS,2007,4105,8,NO,Skytta,Postboks 54 Industriveien  8 Skytta</v>
      </c>
    </row>
    <row r="3048" spans="1:12">
      <c r="A3048" s="6" t="s">
        <v>91</v>
      </c>
      <c r="B3048" s="7" t="s">
        <v>1</v>
      </c>
      <c r="C3048" s="7">
        <v>2007</v>
      </c>
      <c r="D3048" s="8">
        <v>3131</v>
      </c>
      <c r="E3048" s="4" t="s">
        <v>1482</v>
      </c>
      <c r="F3048">
        <v>0</v>
      </c>
      <c r="G3048">
        <v>0</v>
      </c>
      <c r="H3048" s="4" t="s">
        <v>2067</v>
      </c>
      <c r="I3048" t="s">
        <v>1496</v>
      </c>
      <c r="J3048" t="s">
        <v>1497</v>
      </c>
      <c r="K3048" t="str">
        <f t="shared" si="94"/>
        <v>Postboks 54 Industriveien  8 Skytta</v>
      </c>
      <c r="L3048" t="str">
        <f t="shared" si="95"/>
        <v>400060 - Dextrose 25 kg NOT ACTIVE,200493 - Nordfalks AS,2007,3131,NO,Skytta,Postboks 54 Industriveien  8 Skytta</v>
      </c>
    </row>
    <row r="3049" spans="1:12">
      <c r="A3049" s="6" t="s">
        <v>92</v>
      </c>
      <c r="B3049" s="7" t="s">
        <v>1</v>
      </c>
      <c r="C3049" s="7">
        <v>2007</v>
      </c>
      <c r="D3049" s="8">
        <v>9443</v>
      </c>
      <c r="E3049" s="4" t="s">
        <v>1482</v>
      </c>
      <c r="F3049">
        <v>0</v>
      </c>
      <c r="G3049">
        <v>0</v>
      </c>
      <c r="H3049" s="4" t="s">
        <v>2067</v>
      </c>
      <c r="I3049" t="s">
        <v>1496</v>
      </c>
      <c r="J3049" t="s">
        <v>1497</v>
      </c>
      <c r="K3049" t="str">
        <f t="shared" si="94"/>
        <v>Postboks 54 Industriveien  8 Skytta</v>
      </c>
      <c r="L3049" t="str">
        <f t="shared" si="95"/>
        <v>400061 - Dextrose fine wheat or maize,200493 - Nordfalks AS,2007,9443,NO,Skytta,Postboks 54 Industriveien  8 Skytta</v>
      </c>
    </row>
    <row r="3050" spans="1:12">
      <c r="A3050" s="6" t="s">
        <v>94</v>
      </c>
      <c r="B3050" s="7" t="s">
        <v>1</v>
      </c>
      <c r="C3050" s="7">
        <v>2007</v>
      </c>
      <c r="D3050" s="8">
        <v>1335.5</v>
      </c>
      <c r="E3050" s="4" t="s">
        <v>1482</v>
      </c>
      <c r="F3050">
        <v>0</v>
      </c>
      <c r="G3050">
        <v>0</v>
      </c>
      <c r="H3050" s="4" t="s">
        <v>2067</v>
      </c>
      <c r="I3050" t="s">
        <v>1496</v>
      </c>
      <c r="J3050" t="s">
        <v>1497</v>
      </c>
      <c r="K3050" t="str">
        <f t="shared" si="94"/>
        <v>Postboks 54 Industriveien  8 Skytta</v>
      </c>
      <c r="L3050" t="str">
        <f t="shared" si="95"/>
        <v>400062 - Glucidex 12 NOT ACTIVE,200493 - Nordfalks AS,2007,1335,5,NO,Skytta,Postboks 54 Industriveien  8 Skytta</v>
      </c>
    </row>
    <row r="3051" spans="1:12">
      <c r="A3051" s="6" t="s">
        <v>95</v>
      </c>
      <c r="B3051" s="7" t="s">
        <v>1</v>
      </c>
      <c r="C3051" s="7">
        <v>2007</v>
      </c>
      <c r="D3051" s="8">
        <v>8624.7000000000007</v>
      </c>
      <c r="E3051" s="4" t="s">
        <v>1482</v>
      </c>
      <c r="F3051">
        <v>0</v>
      </c>
      <c r="G3051">
        <v>0</v>
      </c>
      <c r="H3051" s="4" t="s">
        <v>2067</v>
      </c>
      <c r="I3051" t="s">
        <v>1496</v>
      </c>
      <c r="J3051" t="s">
        <v>1497</v>
      </c>
      <c r="K3051" t="str">
        <f t="shared" si="94"/>
        <v>Postboks 54 Industriveien  8 Skytta</v>
      </c>
      <c r="L3051" t="str">
        <f t="shared" si="95"/>
        <v>400063 - Glucose syrup DE 21 AF (K),200493 - Nordfalks AS,2007,8624,7,NO,Skytta,Postboks 54 Industriveien  8 Skytta</v>
      </c>
    </row>
    <row r="3052" spans="1:12">
      <c r="A3052" s="6" t="s">
        <v>97</v>
      </c>
      <c r="B3052" s="7" t="s">
        <v>1</v>
      </c>
      <c r="C3052" s="7">
        <v>2007</v>
      </c>
      <c r="D3052" s="8">
        <v>11492.7</v>
      </c>
      <c r="E3052" s="4" t="s">
        <v>1482</v>
      </c>
      <c r="F3052">
        <v>0</v>
      </c>
      <c r="G3052">
        <v>0</v>
      </c>
      <c r="H3052" s="4" t="s">
        <v>2067</v>
      </c>
      <c r="I3052" t="s">
        <v>1496</v>
      </c>
      <c r="J3052" t="s">
        <v>1497</v>
      </c>
      <c r="K3052" t="str">
        <f t="shared" si="94"/>
        <v>Postboks 54 Industriveien  8 Skytta</v>
      </c>
      <c r="L3052" t="str">
        <f t="shared" si="95"/>
        <v>400066 - SPG 20 glocose powder NOT ACTIVE,200493 - Nordfalks AS,2007,11492,7,NO,Skytta,Postboks 54 Industriveien  8 Skytta</v>
      </c>
    </row>
    <row r="3053" spans="1:12">
      <c r="A3053" s="6" t="s">
        <v>2181</v>
      </c>
      <c r="B3053" s="7" t="s">
        <v>1</v>
      </c>
      <c r="C3053" s="7">
        <v>2007</v>
      </c>
      <c r="D3053" s="8">
        <v>1056.3</v>
      </c>
      <c r="E3053" s="4" t="s">
        <v>1482</v>
      </c>
      <c r="F3053">
        <v>0</v>
      </c>
      <c r="G3053">
        <v>0</v>
      </c>
      <c r="H3053" s="4" t="s">
        <v>2067</v>
      </c>
      <c r="I3053" t="s">
        <v>1496</v>
      </c>
      <c r="J3053" t="s">
        <v>1497</v>
      </c>
      <c r="K3053" t="str">
        <f t="shared" si="94"/>
        <v>Postboks 54 Industriveien  8 Skytta</v>
      </c>
      <c r="L3053" t="str">
        <f t="shared" si="95"/>
        <v>400067 - Stabilizing blend Premultex NOD ( E407. E,200493 - Nordfalks AS,2007,1056,3,NO,Skytta,Postboks 54 Industriveien  8 Skytta</v>
      </c>
    </row>
    <row r="3054" spans="1:12">
      <c r="A3054" s="6" t="s">
        <v>99</v>
      </c>
      <c r="B3054" s="7" t="s">
        <v>1</v>
      </c>
      <c r="C3054" s="7">
        <v>2007</v>
      </c>
      <c r="D3054" s="8">
        <v>242</v>
      </c>
      <c r="E3054" s="4" t="s">
        <v>1482</v>
      </c>
      <c r="F3054">
        <v>0</v>
      </c>
      <c r="G3054">
        <v>0</v>
      </c>
      <c r="H3054" s="4" t="s">
        <v>2067</v>
      </c>
      <c r="I3054" t="s">
        <v>1496</v>
      </c>
      <c r="J3054" t="s">
        <v>1497</v>
      </c>
      <c r="K3054" t="str">
        <f t="shared" si="94"/>
        <v>Postboks 54 Industriveien  8 Skytta</v>
      </c>
      <c r="L3054" t="str">
        <f t="shared" si="95"/>
        <v>400068 - Gelatin Pork 130 bloom Not active,200493 - Nordfalks AS,2007,242,NO,Skytta,Postboks 54 Industriveien  8 Skytta</v>
      </c>
    </row>
    <row r="3055" spans="1:12">
      <c r="A3055" s="6" t="s">
        <v>101</v>
      </c>
      <c r="B3055" s="7" t="s">
        <v>1</v>
      </c>
      <c r="C3055" s="7">
        <v>2007</v>
      </c>
      <c r="D3055" s="8">
        <v>115.63</v>
      </c>
      <c r="E3055" s="4" t="s">
        <v>1482</v>
      </c>
      <c r="F3055">
        <v>0</v>
      </c>
      <c r="G3055">
        <v>0</v>
      </c>
      <c r="H3055" s="4" t="s">
        <v>2067</v>
      </c>
      <c r="I3055" t="s">
        <v>1496</v>
      </c>
      <c r="J3055" t="s">
        <v>1497</v>
      </c>
      <c r="K3055" t="str">
        <f t="shared" si="94"/>
        <v>Postboks 54 Industriveien  8 Skytta</v>
      </c>
      <c r="L3055" t="str">
        <f t="shared" si="95"/>
        <v>400069 - Carrageenan Gelcarin ME 3054 (E 407) NTU,200493 - Nordfalks AS,2007,115,63,NO,Skytta,Postboks 54 Industriveien  8 Skytta</v>
      </c>
    </row>
    <row r="3056" spans="1:12">
      <c r="A3056" s="6" t="s">
        <v>2182</v>
      </c>
      <c r="B3056" s="7" t="s">
        <v>1</v>
      </c>
      <c r="C3056" s="7">
        <v>2007</v>
      </c>
      <c r="D3056" s="8">
        <v>3987.5</v>
      </c>
      <c r="E3056" s="4" t="s">
        <v>1482</v>
      </c>
      <c r="F3056">
        <v>0</v>
      </c>
      <c r="G3056">
        <v>0</v>
      </c>
      <c r="H3056" s="4" t="s">
        <v>2067</v>
      </c>
      <c r="I3056" t="s">
        <v>1496</v>
      </c>
      <c r="J3056" t="s">
        <v>1497</v>
      </c>
      <c r="K3056" t="str">
        <f t="shared" si="94"/>
        <v>Postboks 54 Industriveien  8 Skytta</v>
      </c>
      <c r="L3056" t="str">
        <f t="shared" si="95"/>
        <v>400070 - Panodan A2020. a 20 kg NOT ACTIVE,200493 - Nordfalks AS,2007,3987,5,NO,Skytta,Postboks 54 Industriveien  8 Skytta</v>
      </c>
    </row>
    <row r="3057" spans="1:12">
      <c r="A3057" s="6" t="s">
        <v>104</v>
      </c>
      <c r="B3057" s="7" t="s">
        <v>1</v>
      </c>
      <c r="C3057" s="7">
        <v>2007</v>
      </c>
      <c r="D3057" s="8">
        <v>326.89999999999998</v>
      </c>
      <c r="E3057" s="4" t="s">
        <v>1482</v>
      </c>
      <c r="F3057">
        <v>0</v>
      </c>
      <c r="G3057">
        <v>0</v>
      </c>
      <c r="H3057" s="4" t="s">
        <v>2067</v>
      </c>
      <c r="I3057" t="s">
        <v>1496</v>
      </c>
      <c r="J3057" t="s">
        <v>1497</v>
      </c>
      <c r="K3057" t="str">
        <f t="shared" si="94"/>
        <v>Postboks 54 Industriveien  8 Skytta</v>
      </c>
      <c r="L3057" t="str">
        <f t="shared" si="95"/>
        <v>400073 - Carrageenan Gelcarin ME 3454 (E 407) NOT,200493 - Nordfalks AS,2007,326,9,NO,Skytta,Postboks 54 Industriveien  8 Skytta</v>
      </c>
    </row>
    <row r="3058" spans="1:12">
      <c r="A3058" s="6" t="s">
        <v>105</v>
      </c>
      <c r="B3058" s="7" t="s">
        <v>1</v>
      </c>
      <c r="C3058" s="7">
        <v>2007</v>
      </c>
      <c r="D3058" s="8">
        <v>49.4</v>
      </c>
      <c r="E3058" s="4" t="s">
        <v>1482</v>
      </c>
      <c r="F3058">
        <v>0</v>
      </c>
      <c r="G3058">
        <v>0</v>
      </c>
      <c r="H3058" s="4" t="s">
        <v>2067</v>
      </c>
      <c r="I3058" t="s">
        <v>1496</v>
      </c>
      <c r="J3058" t="s">
        <v>1497</v>
      </c>
      <c r="K3058" t="str">
        <f t="shared" si="94"/>
        <v>Postboks 54 Industriveien  8 Skytta</v>
      </c>
      <c r="L3058" t="str">
        <f t="shared" si="95"/>
        <v>400074 - Johannesbr¸dkjernemel  25 kg NOT ACTIVE,200493 - Nordfalks AS,2007,49,4,NO,Skytta,Postboks 54 Industriveien  8 Skytta</v>
      </c>
    </row>
    <row r="3059" spans="1:12">
      <c r="A3059" s="6" t="s">
        <v>106</v>
      </c>
      <c r="B3059" s="7" t="s">
        <v>1</v>
      </c>
      <c r="C3059" s="7">
        <v>2007</v>
      </c>
      <c r="D3059" s="8">
        <v>98.35</v>
      </c>
      <c r="E3059" s="4" t="s">
        <v>1482</v>
      </c>
      <c r="F3059">
        <v>0</v>
      </c>
      <c r="G3059">
        <v>0</v>
      </c>
      <c r="H3059" s="4" t="s">
        <v>2067</v>
      </c>
      <c r="I3059" t="s">
        <v>1496</v>
      </c>
      <c r="J3059" t="s">
        <v>1497</v>
      </c>
      <c r="K3059" t="str">
        <f t="shared" si="94"/>
        <v>Postboks 54 Industriveien  8 Skytta</v>
      </c>
      <c r="L3059" t="str">
        <f t="shared" si="95"/>
        <v>400076 - Gelatin Pork 210-220 bloom 18 mesh,200493 - Nordfalks AS,2007,98,35,NO,Skytta,Postboks 54 Industriveien  8 Skytta</v>
      </c>
    </row>
    <row r="3060" spans="1:12">
      <c r="A3060" s="6" t="s">
        <v>110</v>
      </c>
      <c r="B3060" s="7" t="s">
        <v>1</v>
      </c>
      <c r="C3060" s="7">
        <v>2007</v>
      </c>
      <c r="D3060" s="8">
        <v>1275.3</v>
      </c>
      <c r="E3060" s="4" t="s">
        <v>1482</v>
      </c>
      <c r="F3060">
        <v>0</v>
      </c>
      <c r="G3060">
        <v>0</v>
      </c>
      <c r="H3060" s="4" t="s">
        <v>2067</v>
      </c>
      <c r="I3060" t="s">
        <v>1496</v>
      </c>
      <c r="J3060" t="s">
        <v>1497</v>
      </c>
      <c r="K3060" t="str">
        <f t="shared" si="94"/>
        <v>Postboks 54 Industriveien  8 Skytta</v>
      </c>
      <c r="L3060" t="str">
        <f t="shared" si="95"/>
        <v>400077 - Carrageenan Gelcarin ME 5461 (E 407),200493 - Nordfalks AS,2007,1275,3,NO,Skytta,Postboks 54 Industriveien  8 Skytta</v>
      </c>
    </row>
    <row r="3061" spans="1:12">
      <c r="A3061" s="6" t="s">
        <v>114</v>
      </c>
      <c r="B3061" s="7" t="s">
        <v>1</v>
      </c>
      <c r="C3061" s="7">
        <v>2007</v>
      </c>
      <c r="D3061" s="8">
        <v>667</v>
      </c>
      <c r="E3061" s="4" t="s">
        <v>1482</v>
      </c>
      <c r="F3061">
        <v>0</v>
      </c>
      <c r="G3061">
        <v>0</v>
      </c>
      <c r="H3061" s="4" t="s">
        <v>2067</v>
      </c>
      <c r="I3061" t="s">
        <v>1496</v>
      </c>
      <c r="J3061" t="s">
        <v>1497</v>
      </c>
      <c r="K3061" t="str">
        <f t="shared" si="94"/>
        <v>Postboks 54 Industriveien  8 Skytta</v>
      </c>
      <c r="L3061" t="str">
        <f t="shared" si="95"/>
        <v>400079 - Bread crumb Wheat,200493 - Nordfalks AS,2007,667,NO,Skytta,Postboks 54 Industriveien  8 Skytta</v>
      </c>
    </row>
    <row r="3062" spans="1:12">
      <c r="A3062" s="6" t="s">
        <v>118</v>
      </c>
      <c r="B3062" s="7" t="s">
        <v>1</v>
      </c>
      <c r="C3062" s="7">
        <v>2007</v>
      </c>
      <c r="D3062" s="8">
        <v>4.5</v>
      </c>
      <c r="E3062" s="4" t="s">
        <v>1482</v>
      </c>
      <c r="F3062">
        <v>0</v>
      </c>
      <c r="G3062">
        <v>0</v>
      </c>
      <c r="H3062" s="4" t="s">
        <v>2067</v>
      </c>
      <c r="I3062" t="s">
        <v>1496</v>
      </c>
      <c r="J3062" t="s">
        <v>1497</v>
      </c>
      <c r="K3062" t="str">
        <f t="shared" si="94"/>
        <v>Postboks 54 Industriveien  8 Skytta</v>
      </c>
      <c r="L3062" t="str">
        <f t="shared" si="95"/>
        <v>400081 -  Glutabest 0812 pose ? 1 kg NOT ACTIVE,200493 - Nordfalks AS,2007,4,5,NO,Skytta,Postboks 54 Industriveien  8 Skytta</v>
      </c>
    </row>
    <row r="3063" spans="1:12">
      <c r="A3063" s="6" t="s">
        <v>120</v>
      </c>
      <c r="B3063" s="7" t="s">
        <v>1</v>
      </c>
      <c r="C3063" s="7">
        <v>2007</v>
      </c>
      <c r="D3063" s="8">
        <v>38</v>
      </c>
      <c r="E3063" s="4" t="s">
        <v>1482</v>
      </c>
      <c r="F3063">
        <v>0</v>
      </c>
      <c r="G3063">
        <v>0</v>
      </c>
      <c r="H3063" s="4" t="s">
        <v>2067</v>
      </c>
      <c r="I3063" t="s">
        <v>1496</v>
      </c>
      <c r="J3063" t="s">
        <v>1497</v>
      </c>
      <c r="K3063" t="str">
        <f t="shared" si="94"/>
        <v>Postboks 54 Industriveien  8 Skytta</v>
      </c>
      <c r="L3063" t="str">
        <f t="shared" si="95"/>
        <v>400082 - Glutabest Gold 0866 pose ? 1 kg NOT ACTIV,200493 - Nordfalks AS,2007,38,NO,Skytta,Postboks 54 Industriveien  8 Skytta</v>
      </c>
    </row>
    <row r="3064" spans="1:12">
      <c r="A3064" s="6" t="s">
        <v>121</v>
      </c>
      <c r="B3064" s="7" t="s">
        <v>1</v>
      </c>
      <c r="C3064" s="7">
        <v>2007</v>
      </c>
      <c r="D3064" s="8">
        <v>50</v>
      </c>
      <c r="E3064" s="4" t="s">
        <v>1482</v>
      </c>
      <c r="F3064">
        <v>0</v>
      </c>
      <c r="G3064">
        <v>0</v>
      </c>
      <c r="H3064" s="4" t="s">
        <v>2067</v>
      </c>
      <c r="I3064" t="s">
        <v>1496</v>
      </c>
      <c r="J3064" t="s">
        <v>1497</v>
      </c>
      <c r="K3064" t="str">
        <f t="shared" si="94"/>
        <v>Postboks 54 Industriveien  8 Skytta</v>
      </c>
      <c r="L3064" t="str">
        <f t="shared" si="95"/>
        <v>400083 - Provence-mix blend NOT ACTIVE,200493 - Nordfalks AS,2007,50,NO,Skytta,Postboks 54 Industriveien  8 Skytta</v>
      </c>
    </row>
    <row r="3065" spans="1:12">
      <c r="A3065" s="6" t="s">
        <v>122</v>
      </c>
      <c r="B3065" s="7" t="s">
        <v>1</v>
      </c>
      <c r="C3065" s="7">
        <v>2007</v>
      </c>
      <c r="D3065" s="8">
        <v>48</v>
      </c>
      <c r="E3065" s="4" t="s">
        <v>1482</v>
      </c>
      <c r="F3065">
        <v>0</v>
      </c>
      <c r="G3065">
        <v>0</v>
      </c>
      <c r="H3065" s="4" t="s">
        <v>2067</v>
      </c>
      <c r="I3065" t="s">
        <v>1496</v>
      </c>
      <c r="J3065" t="s">
        <v>1497</v>
      </c>
      <c r="K3065" t="str">
        <f t="shared" si="94"/>
        <v>Postboks 54 Industriveien  8 Skytta</v>
      </c>
      <c r="L3065" t="str">
        <f t="shared" si="95"/>
        <v>400084 - Schmakoline 0982 pose ? 1 kg NOT ACTIVE,200493 - Nordfalks AS,2007,48,NO,Skytta,Postboks 54 Industriveien  8 Skytta</v>
      </c>
    </row>
    <row r="3066" spans="1:12">
      <c r="A3066" s="6" t="s">
        <v>123</v>
      </c>
      <c r="B3066" s="7" t="s">
        <v>1</v>
      </c>
      <c r="C3066" s="7">
        <v>2007</v>
      </c>
      <c r="D3066" s="8">
        <v>103</v>
      </c>
      <c r="E3066" s="4" t="s">
        <v>1482</v>
      </c>
      <c r="F3066">
        <v>0</v>
      </c>
      <c r="G3066">
        <v>0</v>
      </c>
      <c r="H3066" s="4" t="s">
        <v>2067</v>
      </c>
      <c r="I3066" t="s">
        <v>1496</v>
      </c>
      <c r="J3066" t="s">
        <v>1497</v>
      </c>
      <c r="K3066" t="str">
        <f t="shared" si="94"/>
        <v>Postboks 54 Industriveien  8 Skytta</v>
      </c>
      <c r="L3066" t="str">
        <f t="shared" si="95"/>
        <v>400085 - ELDO seasoning blend HT NOT ACTIVE,200493 - Nordfalks AS,2007,103,NO,Skytta,Postboks 54 Industriveien  8 Skytta</v>
      </c>
    </row>
    <row r="3067" spans="1:12">
      <c r="A3067" s="6" t="s">
        <v>125</v>
      </c>
      <c r="B3067" s="7" t="s">
        <v>1</v>
      </c>
      <c r="C3067" s="7">
        <v>2007</v>
      </c>
      <c r="D3067" s="8">
        <v>983.4</v>
      </c>
      <c r="E3067" s="4" t="s">
        <v>1482</v>
      </c>
      <c r="F3067">
        <v>0</v>
      </c>
      <c r="G3067">
        <v>0</v>
      </c>
      <c r="H3067" s="4" t="s">
        <v>2067</v>
      </c>
      <c r="I3067" t="s">
        <v>1496</v>
      </c>
      <c r="J3067" t="s">
        <v>1497</v>
      </c>
      <c r="K3067" t="str">
        <f t="shared" si="94"/>
        <v>Postboks 54 Industriveien  8 Skytta</v>
      </c>
      <c r="L3067" t="str">
        <f t="shared" si="95"/>
        <v>400087 - Eldo Hackbraten blend NOT ACTIVE,200493 - Nordfalks AS,2007,983,4,NO,Skytta,Postboks 54 Industriveien  8 Skytta</v>
      </c>
    </row>
    <row r="3068" spans="1:12">
      <c r="A3068" s="6" t="s">
        <v>2183</v>
      </c>
      <c r="B3068" s="7" t="s">
        <v>1</v>
      </c>
      <c r="C3068" s="7">
        <v>2007</v>
      </c>
      <c r="D3068" s="8">
        <v>68.400000000000006</v>
      </c>
      <c r="E3068" s="4" t="s">
        <v>1482</v>
      </c>
      <c r="F3068">
        <v>0</v>
      </c>
      <c r="G3068">
        <v>0</v>
      </c>
      <c r="H3068" s="4" t="s">
        <v>2067</v>
      </c>
      <c r="I3068" t="s">
        <v>1496</v>
      </c>
      <c r="J3068" t="s">
        <v>1497</v>
      </c>
      <c r="K3068" t="str">
        <f t="shared" si="94"/>
        <v>Postboks 54 Industriveien  8 Skytta</v>
      </c>
      <c r="L3068" t="str">
        <f t="shared" si="95"/>
        <v>400089 - Chives rubbed 0.8 - 2.5 mm 10 kg NOT ACTI,200493 - Nordfalks AS,2007,68,4,NO,Skytta,Postboks 54 Industriveien  8 Skytta</v>
      </c>
    </row>
    <row r="3069" spans="1:12">
      <c r="A3069" s="6" t="s">
        <v>127</v>
      </c>
      <c r="B3069" s="7" t="s">
        <v>1</v>
      </c>
      <c r="C3069" s="7">
        <v>2007</v>
      </c>
      <c r="D3069" s="8">
        <v>230</v>
      </c>
      <c r="E3069" s="4" t="s">
        <v>1482</v>
      </c>
      <c r="F3069">
        <v>0</v>
      </c>
      <c r="G3069">
        <v>0</v>
      </c>
      <c r="H3069" s="4" t="s">
        <v>2067</v>
      </c>
      <c r="I3069" t="s">
        <v>1496</v>
      </c>
      <c r="J3069" t="s">
        <v>1497</v>
      </c>
      <c r="K3069" t="str">
        <f t="shared" si="94"/>
        <v>Postboks 54 Industriveien  8 Skytta</v>
      </c>
      <c r="L3069" t="str">
        <f t="shared" si="95"/>
        <v>400090 - Leek green/white 9 mm NOT ACTIVE,200493 - Nordfalks AS,2007,230,NO,Skytta,Postboks 54 Industriveien  8 Skytta</v>
      </c>
    </row>
    <row r="3070" spans="1:12">
      <c r="A3070" s="6" t="s">
        <v>132</v>
      </c>
      <c r="B3070" s="7" t="s">
        <v>1</v>
      </c>
      <c r="C3070" s="7">
        <v>2007</v>
      </c>
      <c r="D3070" s="8">
        <v>646.36</v>
      </c>
      <c r="E3070" s="4" t="s">
        <v>1482</v>
      </c>
      <c r="F3070">
        <v>0</v>
      </c>
      <c r="G3070">
        <v>0</v>
      </c>
      <c r="H3070" s="4" t="s">
        <v>2067</v>
      </c>
      <c r="I3070" t="s">
        <v>1496</v>
      </c>
      <c r="J3070" t="s">
        <v>1497</v>
      </c>
      <c r="K3070" t="str">
        <f t="shared" si="94"/>
        <v>Postboks 54 Industriveien  8 Skytta</v>
      </c>
      <c r="L3070" t="str">
        <f t="shared" si="95"/>
        <v>400095 - Onion minced LB AF,200493 - Nordfalks AS,2007,646,36,NO,Skytta,Postboks 54 Industriveien  8 Skytta</v>
      </c>
    </row>
    <row r="3071" spans="1:12">
      <c r="A3071" s="6" t="s">
        <v>141</v>
      </c>
      <c r="B3071" s="7" t="s">
        <v>1</v>
      </c>
      <c r="C3071" s="7">
        <v>2007</v>
      </c>
      <c r="D3071" s="8">
        <v>2148.8000000000002</v>
      </c>
      <c r="E3071" s="4" t="s">
        <v>1482</v>
      </c>
      <c r="F3071">
        <v>0</v>
      </c>
      <c r="G3071">
        <v>0</v>
      </c>
      <c r="H3071" s="4" t="s">
        <v>2067</v>
      </c>
      <c r="I3071" t="s">
        <v>1496</v>
      </c>
      <c r="J3071" t="s">
        <v>1497</v>
      </c>
      <c r="K3071" t="str">
        <f t="shared" si="94"/>
        <v>Postboks 54 Industriveien  8 Skytta</v>
      </c>
      <c r="L3071" t="str">
        <f t="shared" si="95"/>
        <v>400096 - Onion granulated XLB AF,200493 - Nordfalks AS,2007,2148,8,NO,Skytta,Postboks 54 Industriveien  8 Skytta</v>
      </c>
    </row>
    <row r="3072" spans="1:12">
      <c r="A3072" s="6" t="s">
        <v>142</v>
      </c>
      <c r="B3072" s="7" t="s">
        <v>1</v>
      </c>
      <c r="C3072" s="7">
        <v>2007</v>
      </c>
      <c r="D3072" s="8">
        <v>787.6</v>
      </c>
      <c r="E3072" s="4" t="s">
        <v>1482</v>
      </c>
      <c r="F3072">
        <v>0</v>
      </c>
      <c r="G3072">
        <v>0</v>
      </c>
      <c r="H3072" s="4" t="s">
        <v>2067</v>
      </c>
      <c r="I3072" t="s">
        <v>1496</v>
      </c>
      <c r="J3072" t="s">
        <v>1497</v>
      </c>
      <c r="K3072" t="str">
        <f t="shared" si="94"/>
        <v>Postboks 54 Industriveien  8 Skytta</v>
      </c>
      <c r="L3072" t="str">
        <f t="shared" si="95"/>
        <v>400097 - Onion powder USA fresh flav extra Con. NO,200493 - Nordfalks AS,2007,787,6,NO,Skytta,Postboks 54 Industriveien  8 Skytta</v>
      </c>
    </row>
    <row r="3073" spans="1:12">
      <c r="A3073" s="6" t="s">
        <v>143</v>
      </c>
      <c r="B3073" s="7" t="s">
        <v>1</v>
      </c>
      <c r="C3073" s="7">
        <v>2007</v>
      </c>
      <c r="D3073" s="8">
        <v>611.28</v>
      </c>
      <c r="E3073" s="4" t="s">
        <v>1482</v>
      </c>
      <c r="F3073">
        <v>0</v>
      </c>
      <c r="G3073">
        <v>0</v>
      </c>
      <c r="H3073" s="4" t="s">
        <v>2067</v>
      </c>
      <c r="I3073" t="s">
        <v>1496</v>
      </c>
      <c r="J3073" t="s">
        <v>1497</v>
      </c>
      <c r="K3073" t="str">
        <f t="shared" si="94"/>
        <v>Postboks 54 Industriveien  8 Skytta</v>
      </c>
      <c r="L3073" t="str">
        <f t="shared" si="95"/>
        <v>400098 - Garlic granulated roasted LB,200493 - Nordfalks AS,2007,611,28,NO,Skytta,Postboks 54 Industriveien  8 Skytta</v>
      </c>
    </row>
    <row r="3074" spans="1:12">
      <c r="A3074" s="6" t="s">
        <v>147</v>
      </c>
      <c r="B3074" s="7" t="s">
        <v>1</v>
      </c>
      <c r="C3074" s="7">
        <v>2007</v>
      </c>
      <c r="D3074" s="8">
        <v>3042</v>
      </c>
      <c r="E3074" s="4" t="s">
        <v>1482</v>
      </c>
      <c r="F3074">
        <v>0</v>
      </c>
      <c r="G3074">
        <v>0</v>
      </c>
      <c r="H3074" s="4" t="s">
        <v>2067</v>
      </c>
      <c r="I3074" t="s">
        <v>1496</v>
      </c>
      <c r="J3074" t="s">
        <v>1497</v>
      </c>
      <c r="K3074" t="str">
        <f t="shared" si="94"/>
        <v>Postboks 54 Industriveien  8 Skytta</v>
      </c>
      <c r="L3074" t="str">
        <f t="shared" si="95"/>
        <v>400099 - Garlic granulated XLB AF,200493 - Nordfalks AS,2007,3042,NO,Skytta,Postboks 54 Industriveien  8 Skytta</v>
      </c>
    </row>
    <row r="3075" spans="1:12">
      <c r="A3075" s="6" t="s">
        <v>150</v>
      </c>
      <c r="B3075" s="7" t="s">
        <v>1</v>
      </c>
      <c r="C3075" s="7">
        <v>2007</v>
      </c>
      <c r="D3075" s="8">
        <v>1312.3</v>
      </c>
      <c r="E3075" s="4" t="s">
        <v>1482</v>
      </c>
      <c r="F3075">
        <v>0</v>
      </c>
      <c r="G3075">
        <v>0</v>
      </c>
      <c r="H3075" s="4" t="s">
        <v>2067</v>
      </c>
      <c r="I3075" t="s">
        <v>1496</v>
      </c>
      <c r="J3075" t="s">
        <v>1497</v>
      </c>
      <c r="K3075" t="str">
        <f t="shared" ref="K3075:K3138" si="96">CONCATENATE(I3075," ",H3075)</f>
        <v>Postboks 54 Industriveien  8 Skytta</v>
      </c>
      <c r="L3075" t="str">
        <f t="shared" ref="L3075:L3138" si="97">CONCATENATE(A3075,",",B3075,",",C3075,",",D3075,",",E3075,",",H3075,",",K3075)</f>
        <v>400104 - Onion minced USA 1-3 mm NOT ACTIVE,200493 - Nordfalks AS,2007,1312,3,NO,Skytta,Postboks 54 Industriveien  8 Skytta</v>
      </c>
    </row>
    <row r="3076" spans="1:12">
      <c r="A3076" s="6" t="s">
        <v>151</v>
      </c>
      <c r="B3076" s="7" t="s">
        <v>1</v>
      </c>
      <c r="C3076" s="7">
        <v>2007</v>
      </c>
      <c r="D3076" s="8">
        <v>465.2</v>
      </c>
      <c r="E3076" s="4" t="s">
        <v>1482</v>
      </c>
      <c r="F3076">
        <v>0</v>
      </c>
      <c r="G3076">
        <v>0</v>
      </c>
      <c r="H3076" s="4" t="s">
        <v>2067</v>
      </c>
      <c r="I3076" t="s">
        <v>1496</v>
      </c>
      <c r="J3076" t="s">
        <v>1497</v>
      </c>
      <c r="K3076" t="str">
        <f t="shared" si="96"/>
        <v>Postboks 54 Industriveien  8 Skytta</v>
      </c>
      <c r="L3076" t="str">
        <f t="shared" si="97"/>
        <v>400105 - Onion powder LB,200493 - Nordfalks AS,2007,465,2,NO,Skytta,Postboks 54 Industriveien  8 Skytta</v>
      </c>
    </row>
    <row r="3077" spans="1:12">
      <c r="A3077" s="6" t="s">
        <v>154</v>
      </c>
      <c r="B3077" s="7" t="s">
        <v>1</v>
      </c>
      <c r="C3077" s="7">
        <v>2007</v>
      </c>
      <c r="D3077" s="8">
        <v>25</v>
      </c>
      <c r="E3077" s="4" t="s">
        <v>1482</v>
      </c>
      <c r="F3077">
        <v>0</v>
      </c>
      <c r="G3077">
        <v>0</v>
      </c>
      <c r="H3077" s="4" t="s">
        <v>2067</v>
      </c>
      <c r="I3077" t="s">
        <v>1496</v>
      </c>
      <c r="J3077" t="s">
        <v>1497</v>
      </c>
      <c r="K3077" t="str">
        <f t="shared" si="96"/>
        <v>Postboks 54 Industriveien  8 Skytta</v>
      </c>
      <c r="L3077" t="str">
        <f t="shared" si="97"/>
        <v>400108 - Garlic minced krt. NOT ACTIVE,200493 - Nordfalks AS,2007,25,NO,Skytta,Postboks 54 Industriveien  8 Skytta</v>
      </c>
    </row>
    <row r="3078" spans="1:12">
      <c r="A3078" s="6" t="s">
        <v>155</v>
      </c>
      <c r="B3078" s="7" t="s">
        <v>1</v>
      </c>
      <c r="C3078" s="7">
        <v>2007</v>
      </c>
      <c r="D3078" s="8">
        <v>3499.38</v>
      </c>
      <c r="E3078" s="4" t="s">
        <v>1482</v>
      </c>
      <c r="F3078">
        <v>0</v>
      </c>
      <c r="G3078">
        <v>0</v>
      </c>
      <c r="H3078" s="4" t="s">
        <v>2067</v>
      </c>
      <c r="I3078" t="s">
        <v>1496</v>
      </c>
      <c r="J3078" t="s">
        <v>1497</v>
      </c>
      <c r="K3078" t="str">
        <f t="shared" si="96"/>
        <v>Postboks 54 Industriveien  8 Skytta</v>
      </c>
      <c r="L3078" t="str">
        <f t="shared" si="97"/>
        <v>400109 - Onion kibbled AF,200493 - Nordfalks AS,2007,3499,38,NO,Skytta,Postboks 54 Industriveien  8 Skytta</v>
      </c>
    </row>
    <row r="3079" spans="1:12">
      <c r="A3079" s="6" t="s">
        <v>156</v>
      </c>
      <c r="B3079" s="7" t="s">
        <v>1</v>
      </c>
      <c r="C3079" s="7">
        <v>2007</v>
      </c>
      <c r="D3079" s="8">
        <v>100</v>
      </c>
      <c r="E3079" s="4" t="s">
        <v>1482</v>
      </c>
      <c r="F3079">
        <v>0</v>
      </c>
      <c r="G3079">
        <v>0</v>
      </c>
      <c r="H3079" s="4" t="s">
        <v>2067</v>
      </c>
      <c r="I3079" t="s">
        <v>1496</v>
      </c>
      <c r="J3079" t="s">
        <v>1497</v>
      </c>
      <c r="K3079" t="str">
        <f t="shared" si="96"/>
        <v>Postboks 54 Industriveien  8 Skytta</v>
      </c>
      <c r="L3079" t="str">
        <f t="shared" si="97"/>
        <v>400110 - Onion powder NOT ACTIVE,200493 - Nordfalks AS,2007,100,NO,Skytta,Postboks 54 Industriveien  8 Skytta</v>
      </c>
    </row>
    <row r="3080" spans="1:12">
      <c r="A3080" s="6" t="s">
        <v>161</v>
      </c>
      <c r="B3080" s="7" t="s">
        <v>1</v>
      </c>
      <c r="C3080" s="7">
        <v>2007</v>
      </c>
      <c r="D3080" s="8">
        <v>9.6999999999999993</v>
      </c>
      <c r="E3080" s="4" t="s">
        <v>1482</v>
      </c>
      <c r="F3080">
        <v>0</v>
      </c>
      <c r="G3080">
        <v>0</v>
      </c>
      <c r="H3080" s="4" t="s">
        <v>2067</v>
      </c>
      <c r="I3080" t="s">
        <v>1496</v>
      </c>
      <c r="J3080" t="s">
        <v>1497</v>
      </c>
      <c r="K3080" t="str">
        <f t="shared" si="96"/>
        <v>Postboks 54 Industriveien  8 Skytta</v>
      </c>
      <c r="L3080" t="str">
        <f t="shared" si="97"/>
        <v>400117 - Basil rubbed HT,200493 - Nordfalks AS,2007,9,7,NO,Skytta,Postboks 54 Industriveien  8 Skytta</v>
      </c>
    </row>
    <row r="3081" spans="1:12">
      <c r="A3081" s="6" t="s">
        <v>163</v>
      </c>
      <c r="B3081" s="7" t="s">
        <v>1</v>
      </c>
      <c r="C3081" s="7">
        <v>2007</v>
      </c>
      <c r="D3081" s="8">
        <v>437</v>
      </c>
      <c r="E3081" s="4" t="s">
        <v>1482</v>
      </c>
      <c r="F3081">
        <v>0</v>
      </c>
      <c r="G3081">
        <v>0</v>
      </c>
      <c r="H3081" s="4" t="s">
        <v>2067</v>
      </c>
      <c r="I3081" t="s">
        <v>1496</v>
      </c>
      <c r="J3081" t="s">
        <v>1497</v>
      </c>
      <c r="K3081" t="str">
        <f t="shared" si="96"/>
        <v>Postboks 54 Industriveien  8 Skytta</v>
      </c>
      <c r="L3081" t="str">
        <f t="shared" si="97"/>
        <v>400120 - Dill 1 A krt ? 10 kg NOT ACTIVE,200493 - Nordfalks AS,2007,437,NO,Skytta,Postboks 54 Industriveien  8 Skytta</v>
      </c>
    </row>
    <row r="3082" spans="1:12">
      <c r="A3082" s="6" t="s">
        <v>164</v>
      </c>
      <c r="B3082" s="7" t="s">
        <v>1</v>
      </c>
      <c r="C3082" s="7">
        <v>2007</v>
      </c>
      <c r="D3082" s="8">
        <v>100</v>
      </c>
      <c r="E3082" s="4" t="s">
        <v>1482</v>
      </c>
      <c r="F3082">
        <v>0</v>
      </c>
      <c r="G3082">
        <v>0</v>
      </c>
      <c r="H3082" s="4" t="s">
        <v>2067</v>
      </c>
      <c r="I3082" t="s">
        <v>1496</v>
      </c>
      <c r="J3082" t="s">
        <v>1497</v>
      </c>
      <c r="K3082" t="str">
        <f t="shared" si="96"/>
        <v>Postboks 54 Industriveien  8 Skytta</v>
      </c>
      <c r="L3082" t="str">
        <f t="shared" si="97"/>
        <v>400121 - Bouillon Beef S0007 NOT ACTIVE,200493 - Nordfalks AS,2007,100,NO,Skytta,Postboks 54 Industriveien  8 Skytta</v>
      </c>
    </row>
    <row r="3083" spans="1:12">
      <c r="A3083" s="6" t="s">
        <v>166</v>
      </c>
      <c r="B3083" s="7" t="s">
        <v>1</v>
      </c>
      <c r="C3083" s="7">
        <v>2007</v>
      </c>
      <c r="D3083" s="8">
        <v>477.34</v>
      </c>
      <c r="E3083" s="4" t="s">
        <v>1482</v>
      </c>
      <c r="F3083">
        <v>0</v>
      </c>
      <c r="G3083">
        <v>0</v>
      </c>
      <c r="H3083" s="4" t="s">
        <v>2067</v>
      </c>
      <c r="I3083" t="s">
        <v>1496</v>
      </c>
      <c r="J3083" t="s">
        <v>1497</v>
      </c>
      <c r="K3083" t="str">
        <f t="shared" si="96"/>
        <v>Postboks 54 Industriveien  8 Skytta</v>
      </c>
      <c r="L3083" t="str">
        <f t="shared" si="97"/>
        <v>400122 - Paprika 60 ASTA Rosen  25kg NOT ACTIVE,200493 - Nordfalks AS,2007,477,34,NO,Skytta,Postboks 54 Industriveien  8 Skytta</v>
      </c>
    </row>
    <row r="3084" spans="1:12">
      <c r="A3084" s="6" t="s">
        <v>167</v>
      </c>
      <c r="B3084" s="7" t="s">
        <v>1</v>
      </c>
      <c r="C3084" s="7">
        <v>2007</v>
      </c>
      <c r="D3084" s="8">
        <v>142.5</v>
      </c>
      <c r="E3084" s="4" t="s">
        <v>1482</v>
      </c>
      <c r="F3084">
        <v>0</v>
      </c>
      <c r="G3084">
        <v>0</v>
      </c>
      <c r="H3084" s="4" t="s">
        <v>2067</v>
      </c>
      <c r="I3084" t="s">
        <v>1496</v>
      </c>
      <c r="J3084" t="s">
        <v>1497</v>
      </c>
      <c r="K3084" t="str">
        <f t="shared" si="96"/>
        <v>Postboks 54 Industriveien  8 Skytta</v>
      </c>
      <c r="L3084" t="str">
        <f t="shared" si="97"/>
        <v>400123 - Jalapeno green ground,200493 - Nordfalks AS,2007,142,5,NO,Skytta,Postboks 54 Industriveien  8 Skytta</v>
      </c>
    </row>
    <row r="3085" spans="1:12">
      <c r="A3085" s="6" t="s">
        <v>171</v>
      </c>
      <c r="B3085" s="7" t="s">
        <v>1</v>
      </c>
      <c r="C3085" s="7">
        <v>2007</v>
      </c>
      <c r="D3085" s="8">
        <v>125.8</v>
      </c>
      <c r="E3085" s="4" t="s">
        <v>1482</v>
      </c>
      <c r="F3085">
        <v>0</v>
      </c>
      <c r="G3085">
        <v>0</v>
      </c>
      <c r="H3085" s="4" t="s">
        <v>2067</v>
      </c>
      <c r="I3085" t="s">
        <v>1496</v>
      </c>
      <c r="J3085" t="s">
        <v>1497</v>
      </c>
      <c r="K3085" t="str">
        <f t="shared" si="96"/>
        <v>Postboks 54 Industriveien  8 Skytta</v>
      </c>
      <c r="L3085" t="str">
        <f t="shared" si="97"/>
        <v>400125 - Paprika powder 100 Asta HT AF (K),200493 - Nordfalks AS,2007,125,8,NO,Skytta,Postboks 54 Industriveien  8 Skytta</v>
      </c>
    </row>
    <row r="3086" spans="1:12">
      <c r="A3086" s="6" t="s">
        <v>172</v>
      </c>
      <c r="B3086" s="7" t="s">
        <v>1</v>
      </c>
      <c r="C3086" s="7">
        <v>2007</v>
      </c>
      <c r="D3086" s="8">
        <v>1300</v>
      </c>
      <c r="E3086" s="4" t="s">
        <v>1482</v>
      </c>
      <c r="F3086">
        <v>0</v>
      </c>
      <c r="G3086">
        <v>0</v>
      </c>
      <c r="H3086" s="4" t="s">
        <v>2067</v>
      </c>
      <c r="I3086" t="s">
        <v>1496</v>
      </c>
      <c r="J3086" t="s">
        <v>1497</v>
      </c>
      <c r="K3086" t="str">
        <f t="shared" si="96"/>
        <v>Postboks 54 Industriveien  8 Skytta</v>
      </c>
      <c r="L3086" t="str">
        <f t="shared" si="97"/>
        <v>400126 - Chili powder El Grande MAP NOT ACTIVE,200493 - Nordfalks AS,2007,1300,NO,Skytta,Postboks 54 Industriveien  8 Skytta</v>
      </c>
    </row>
    <row r="3087" spans="1:12">
      <c r="A3087" s="6" t="s">
        <v>173</v>
      </c>
      <c r="B3087" s="7" t="s">
        <v>1</v>
      </c>
      <c r="C3087" s="7">
        <v>2007</v>
      </c>
      <c r="D3087" s="8">
        <v>37.700000000000003</v>
      </c>
      <c r="E3087" s="4" t="s">
        <v>1482</v>
      </c>
      <c r="F3087">
        <v>0</v>
      </c>
      <c r="G3087">
        <v>0</v>
      </c>
      <c r="H3087" s="4" t="s">
        <v>2067</v>
      </c>
      <c r="I3087" t="s">
        <v>1496</v>
      </c>
      <c r="J3087" t="s">
        <v>1497</v>
      </c>
      <c r="K3087" t="str">
        <f t="shared" si="96"/>
        <v>Postboks 54 Industriveien  8 Skytta</v>
      </c>
      <c r="L3087" t="str">
        <f t="shared" si="97"/>
        <v>400127 - Caramel coulour powder 25 S  25 kg NOT AC,200493 - Nordfalks AS,2007,37,7,NO,Skytta,Postboks 54 Industriveien  8 Skytta</v>
      </c>
    </row>
    <row r="3088" spans="1:12">
      <c r="A3088" s="6" t="s">
        <v>174</v>
      </c>
      <c r="B3088" s="7" t="s">
        <v>1</v>
      </c>
      <c r="C3088" s="7">
        <v>2007</v>
      </c>
      <c r="D3088" s="8">
        <v>400</v>
      </c>
      <c r="E3088" s="4" t="s">
        <v>1482</v>
      </c>
      <c r="F3088">
        <v>0</v>
      </c>
      <c r="G3088">
        <v>0</v>
      </c>
      <c r="H3088" s="4" t="s">
        <v>2067</v>
      </c>
      <c r="I3088" t="s">
        <v>1496</v>
      </c>
      <c r="J3088" t="s">
        <v>1497</v>
      </c>
      <c r="K3088" t="str">
        <f t="shared" si="96"/>
        <v>Postboks 54 Industriveien  8 Skytta</v>
      </c>
      <c r="L3088" t="str">
        <f t="shared" si="97"/>
        <v>400129 - Hackbraten 25 kg NOT ACTIVE,200493 - Nordfalks AS,2007,400,NO,Skytta,Postboks 54 Industriveien  8 Skytta</v>
      </c>
    </row>
    <row r="3089" spans="1:12">
      <c r="A3089" s="6" t="s">
        <v>175</v>
      </c>
      <c r="B3089" s="7" t="s">
        <v>1</v>
      </c>
      <c r="C3089" s="7">
        <v>2007</v>
      </c>
      <c r="D3089" s="8">
        <v>585</v>
      </c>
      <c r="E3089" s="4" t="s">
        <v>1482</v>
      </c>
      <c r="F3089">
        <v>0</v>
      </c>
      <c r="G3089">
        <v>0</v>
      </c>
      <c r="H3089" s="4" t="s">
        <v>2067</v>
      </c>
      <c r="I3089" t="s">
        <v>1496</v>
      </c>
      <c r="J3089" t="s">
        <v>1497</v>
      </c>
      <c r="K3089" t="str">
        <f t="shared" si="96"/>
        <v>Postboks 54 Industriveien  8 Skytta</v>
      </c>
      <c r="L3089" t="str">
        <f t="shared" si="97"/>
        <v>400130 - Garlic Saro 481 25 kg NOT ACTIVE,200493 - Nordfalks AS,2007,585,NO,Skytta,Postboks 54 Industriveien  8 Skytta</v>
      </c>
    </row>
    <row r="3090" spans="1:12">
      <c r="A3090" s="6" t="s">
        <v>176</v>
      </c>
      <c r="B3090" s="7" t="s">
        <v>1</v>
      </c>
      <c r="C3090" s="7">
        <v>2007</v>
      </c>
      <c r="D3090" s="8">
        <v>275</v>
      </c>
      <c r="E3090" s="4" t="s">
        <v>1482</v>
      </c>
      <c r="F3090">
        <v>0</v>
      </c>
      <c r="G3090">
        <v>0</v>
      </c>
      <c r="H3090" s="4" t="s">
        <v>2067</v>
      </c>
      <c r="I3090" t="s">
        <v>1496</v>
      </c>
      <c r="J3090" t="s">
        <v>1497</v>
      </c>
      <c r="K3090" t="str">
        <f t="shared" si="96"/>
        <v>Postboks 54 Industriveien  8 Skytta</v>
      </c>
      <c r="L3090" t="str">
        <f t="shared" si="97"/>
        <v>400131 - FK Spesial 25 kg NOT ACTIVE,200493 - Nordfalks AS,2007,275,NO,Skytta,Postboks 54 Industriveien  8 Skytta</v>
      </c>
    </row>
    <row r="3091" spans="1:12">
      <c r="A3091" s="6" t="s">
        <v>177</v>
      </c>
      <c r="B3091" s="7" t="s">
        <v>1</v>
      </c>
      <c r="C3091" s="7">
        <v>2007</v>
      </c>
      <c r="D3091" s="8">
        <v>57.3</v>
      </c>
      <c r="E3091" s="4" t="s">
        <v>1482</v>
      </c>
      <c r="F3091">
        <v>0</v>
      </c>
      <c r="G3091">
        <v>0</v>
      </c>
      <c r="H3091" s="4" t="s">
        <v>2067</v>
      </c>
      <c r="I3091" t="s">
        <v>1496</v>
      </c>
      <c r="J3091" t="s">
        <v>1497</v>
      </c>
      <c r="K3091" t="str">
        <f t="shared" si="96"/>
        <v>Postboks 54 Industriveien  8 Skytta</v>
      </c>
      <c r="L3091" t="str">
        <f t="shared" si="97"/>
        <v>400133 - Garlic Aqua Vac  25 kg NOT ACTIVE,200493 - Nordfalks AS,2007,57,3,NO,Skytta,Postboks 54 Industriveien  8 Skytta</v>
      </c>
    </row>
    <row r="3092" spans="1:12">
      <c r="A3092" s="6" t="s">
        <v>181</v>
      </c>
      <c r="B3092" s="7" t="s">
        <v>1</v>
      </c>
      <c r="C3092" s="7">
        <v>2007</v>
      </c>
      <c r="D3092" s="8">
        <v>625.79999999999995</v>
      </c>
      <c r="E3092" s="4" t="s">
        <v>1482</v>
      </c>
      <c r="F3092">
        <v>0</v>
      </c>
      <c r="G3092">
        <v>0</v>
      </c>
      <c r="H3092" s="4" t="s">
        <v>2067</v>
      </c>
      <c r="I3092" t="s">
        <v>1496</v>
      </c>
      <c r="J3092" t="s">
        <v>1497</v>
      </c>
      <c r="K3092" t="str">
        <f t="shared" si="96"/>
        <v>Postboks 54 Industriveien  8 Skytta</v>
      </c>
      <c r="L3092" t="str">
        <f t="shared" si="97"/>
        <v>400136 - Flavour Meat Base Not Active,200493 - Nordfalks AS,2007,625,8,NO,Skytta,Postboks 54 Industriveien  8 Skytta</v>
      </c>
    </row>
    <row r="3093" spans="1:12">
      <c r="A3093" s="6" t="s">
        <v>2140</v>
      </c>
      <c r="B3093" s="7" t="s">
        <v>1</v>
      </c>
      <c r="C3093" s="7">
        <v>2007</v>
      </c>
      <c r="D3093" s="8">
        <v>575</v>
      </c>
      <c r="E3093" s="4" t="s">
        <v>1482</v>
      </c>
      <c r="F3093">
        <v>0</v>
      </c>
      <c r="G3093">
        <v>0</v>
      </c>
      <c r="H3093" s="4" t="s">
        <v>2067</v>
      </c>
      <c r="I3093" t="s">
        <v>1496</v>
      </c>
      <c r="J3093" t="s">
        <v>1497</v>
      </c>
      <c r="K3093" t="str">
        <f t="shared" si="96"/>
        <v>Postboks 54 Industriveien  8 Skytta</v>
      </c>
      <c r="L3093" t="str">
        <f t="shared" si="97"/>
        <v>400137 - Black Pepper cracked 2.0 HT,200493 - Nordfalks AS,2007,575,NO,Skytta,Postboks 54 Industriveien  8 Skytta</v>
      </c>
    </row>
    <row r="3094" spans="1:12">
      <c r="A3094" s="6" t="s">
        <v>2154</v>
      </c>
      <c r="B3094" s="7" t="s">
        <v>1</v>
      </c>
      <c r="C3094" s="7">
        <v>2007</v>
      </c>
      <c r="D3094" s="8">
        <v>141.69999999999999</v>
      </c>
      <c r="E3094" s="4" t="s">
        <v>1482</v>
      </c>
      <c r="F3094">
        <v>0</v>
      </c>
      <c r="G3094">
        <v>0</v>
      </c>
      <c r="H3094" s="4" t="s">
        <v>2067</v>
      </c>
      <c r="I3094" t="s">
        <v>1496</v>
      </c>
      <c r="J3094" t="s">
        <v>1497</v>
      </c>
      <c r="K3094" t="str">
        <f t="shared" si="96"/>
        <v>Postboks 54 Industriveien  8 Skytta</v>
      </c>
      <c r="L3094" t="str">
        <f t="shared" si="97"/>
        <v>400138 - Paprika Delikatesse. 120 ASTA HT NOT ACTI,200493 - Nordfalks AS,2007,141,7,NO,Skytta,Postboks 54 Industriveien  8 Skytta</v>
      </c>
    </row>
    <row r="3095" spans="1:12">
      <c r="A3095" s="6" t="s">
        <v>186</v>
      </c>
      <c r="B3095" s="7" t="s">
        <v>1</v>
      </c>
      <c r="C3095" s="7">
        <v>2007</v>
      </c>
      <c r="D3095" s="8">
        <v>83</v>
      </c>
      <c r="E3095" s="4" t="s">
        <v>1482</v>
      </c>
      <c r="F3095">
        <v>0</v>
      </c>
      <c r="G3095">
        <v>0</v>
      </c>
      <c r="H3095" s="4" t="s">
        <v>2067</v>
      </c>
      <c r="I3095" t="s">
        <v>1496</v>
      </c>
      <c r="J3095" t="s">
        <v>1497</v>
      </c>
      <c r="K3095" t="str">
        <f t="shared" si="96"/>
        <v>Postboks 54 Industriveien  8 Skytta</v>
      </c>
      <c r="L3095" t="str">
        <f t="shared" si="97"/>
        <v>400141 - Chili Jalapeno red ground 25 kg NOT ACTIV,200493 - Nordfalks AS,2007,83,NO,Skytta,Postboks 54 Industriveien  8 Skytta</v>
      </c>
    </row>
    <row r="3096" spans="1:12">
      <c r="A3096" s="6" t="s">
        <v>187</v>
      </c>
      <c r="B3096" s="7" t="s">
        <v>1</v>
      </c>
      <c r="C3096" s="7">
        <v>2007</v>
      </c>
      <c r="D3096" s="8">
        <v>20</v>
      </c>
      <c r="E3096" s="4" t="s">
        <v>1482</v>
      </c>
      <c r="F3096">
        <v>0</v>
      </c>
      <c r="G3096">
        <v>0</v>
      </c>
      <c r="H3096" s="4" t="s">
        <v>2067</v>
      </c>
      <c r="I3096" t="s">
        <v>1496</v>
      </c>
      <c r="J3096" t="s">
        <v>1497</v>
      </c>
      <c r="K3096" t="str">
        <f t="shared" si="96"/>
        <v>Postboks 54 Industriveien  8 Skytta</v>
      </c>
      <c r="L3096" t="str">
        <f t="shared" si="97"/>
        <v>400142 - Allspice ground 25 kg NOT ACTIVE,200493 - Nordfalks AS,2007,20,NO,Skytta,Postboks 54 Industriveien  8 Skytta</v>
      </c>
    </row>
    <row r="3097" spans="1:12">
      <c r="A3097" s="6" t="s">
        <v>189</v>
      </c>
      <c r="B3097" s="7" t="s">
        <v>1</v>
      </c>
      <c r="C3097" s="7">
        <v>2007</v>
      </c>
      <c r="D3097" s="8">
        <v>625</v>
      </c>
      <c r="E3097" s="4" t="s">
        <v>1482</v>
      </c>
      <c r="F3097">
        <v>0</v>
      </c>
      <c r="G3097">
        <v>0</v>
      </c>
      <c r="H3097" s="4" t="s">
        <v>2067</v>
      </c>
      <c r="I3097" t="s">
        <v>1496</v>
      </c>
      <c r="J3097" t="s">
        <v>1497</v>
      </c>
      <c r="K3097" t="str">
        <f t="shared" si="96"/>
        <v>Postboks 54 Industriveien  8 Skytta</v>
      </c>
      <c r="L3097" t="str">
        <f t="shared" si="97"/>
        <v>400144 - Mustard flour yellow  20 kg NOT ACTIVE,200493 - Nordfalks AS,2007,625,NO,Skytta,Postboks 54 Industriveien  8 Skytta</v>
      </c>
    </row>
    <row r="3098" spans="1:12">
      <c r="A3098" s="6" t="s">
        <v>193</v>
      </c>
      <c r="B3098" s="7" t="s">
        <v>1</v>
      </c>
      <c r="C3098" s="7">
        <v>2007</v>
      </c>
      <c r="D3098" s="8">
        <v>15</v>
      </c>
      <c r="E3098" s="4" t="s">
        <v>1482</v>
      </c>
      <c r="F3098">
        <v>0</v>
      </c>
      <c r="G3098">
        <v>0</v>
      </c>
      <c r="H3098" s="4" t="s">
        <v>2067</v>
      </c>
      <c r="I3098" t="s">
        <v>1496</v>
      </c>
      <c r="J3098" t="s">
        <v>1497</v>
      </c>
      <c r="K3098" t="str">
        <f t="shared" si="96"/>
        <v>Postboks 54 Industriveien  8 Skytta</v>
      </c>
      <c r="L3098" t="str">
        <f t="shared" si="97"/>
        <v>400148 - Basili ground 15 kg NOT ACTIVE,200493 - Nordfalks AS,2007,15,NO,Skytta,Postboks 54 Industriveien  8 Skytta</v>
      </c>
    </row>
    <row r="3099" spans="1:12">
      <c r="A3099" s="6" t="s">
        <v>194</v>
      </c>
      <c r="B3099" s="7" t="s">
        <v>1</v>
      </c>
      <c r="C3099" s="7">
        <v>2007</v>
      </c>
      <c r="D3099" s="8">
        <v>20.6</v>
      </c>
      <c r="E3099" s="4" t="s">
        <v>1482</v>
      </c>
      <c r="F3099">
        <v>0</v>
      </c>
      <c r="G3099">
        <v>0</v>
      </c>
      <c r="H3099" s="4" t="s">
        <v>2067</v>
      </c>
      <c r="I3099" t="s">
        <v>1496</v>
      </c>
      <c r="J3099" t="s">
        <v>1497</v>
      </c>
      <c r="K3099" t="str">
        <f t="shared" si="96"/>
        <v>Postboks 54 Industriveien  8 Skytta</v>
      </c>
      <c r="L3099" t="str">
        <f t="shared" si="97"/>
        <v>400149 - Rosemary ground 15 kg NOT ACTIVE,200493 - Nordfalks AS,2007,20,6,NO,Skytta,Postboks 54 Industriveien  8 Skytta</v>
      </c>
    </row>
    <row r="3100" spans="1:12">
      <c r="A3100" s="6" t="s">
        <v>195</v>
      </c>
      <c r="B3100" s="7" t="s">
        <v>1</v>
      </c>
      <c r="C3100" s="7">
        <v>2007</v>
      </c>
      <c r="D3100" s="8">
        <v>50</v>
      </c>
      <c r="E3100" s="4" t="s">
        <v>1482</v>
      </c>
      <c r="F3100">
        <v>0</v>
      </c>
      <c r="G3100">
        <v>0</v>
      </c>
      <c r="H3100" s="4" t="s">
        <v>2067</v>
      </c>
      <c r="I3100" t="s">
        <v>1496</v>
      </c>
      <c r="J3100" t="s">
        <v>1497</v>
      </c>
      <c r="K3100" t="str">
        <f t="shared" si="96"/>
        <v>Postboks 54 Industriveien  8 Skytta</v>
      </c>
      <c r="L3100" t="str">
        <f t="shared" si="97"/>
        <v>400152 - Black Pepper cracked 2 mm Sterisp. 25kg N,200493 - Nordfalks AS,2007,50,NO,Skytta,Postboks 54 Industriveien  8 Skytta</v>
      </c>
    </row>
    <row r="3101" spans="1:12">
      <c r="A3101" s="6" t="s">
        <v>196</v>
      </c>
      <c r="B3101" s="7" t="s">
        <v>1</v>
      </c>
      <c r="C3101" s="7">
        <v>2007</v>
      </c>
      <c r="D3101" s="8">
        <v>23.08</v>
      </c>
      <c r="E3101" s="4" t="s">
        <v>1482</v>
      </c>
      <c r="F3101">
        <v>0</v>
      </c>
      <c r="G3101">
        <v>0</v>
      </c>
      <c r="H3101" s="4" t="s">
        <v>2067</v>
      </c>
      <c r="I3101" t="s">
        <v>1496</v>
      </c>
      <c r="J3101" t="s">
        <v>1497</v>
      </c>
      <c r="K3101" t="str">
        <f t="shared" si="96"/>
        <v>Postboks 54 Industriveien  8 Skytta</v>
      </c>
      <c r="L3101" t="str">
        <f t="shared" si="97"/>
        <v>400155 - Cardamom ground SteriSpice  25 k NOT ACTI,200493 - Nordfalks AS,2007,23,08,NO,Skytta,Postboks 54 Industriveien  8 Skytta</v>
      </c>
    </row>
    <row r="3102" spans="1:12">
      <c r="A3102" s="6" t="s">
        <v>197</v>
      </c>
      <c r="B3102" s="7" t="s">
        <v>1</v>
      </c>
      <c r="C3102" s="7">
        <v>2007</v>
      </c>
      <c r="D3102" s="8">
        <v>910.4</v>
      </c>
      <c r="E3102" s="4" t="s">
        <v>1482</v>
      </c>
      <c r="F3102">
        <v>0</v>
      </c>
      <c r="G3102">
        <v>0</v>
      </c>
      <c r="H3102" s="4" t="s">
        <v>2067</v>
      </c>
      <c r="I3102" t="s">
        <v>1496</v>
      </c>
      <c r="J3102" t="s">
        <v>1497</v>
      </c>
      <c r="K3102" t="str">
        <f t="shared" si="96"/>
        <v>Postboks 54 Industriveien  8 Skytta</v>
      </c>
      <c r="L3102" t="str">
        <f t="shared" si="97"/>
        <v>400162 - Red bell pepper gr 1-3 mm  25 kg NOT ACTI,200493 - Nordfalks AS,2007,910,4,NO,Skytta,Postboks 54 Industriveien  8 Skytta</v>
      </c>
    </row>
    <row r="3103" spans="1:12">
      <c r="A3103" s="6" t="s">
        <v>198</v>
      </c>
      <c r="B3103" s="7" t="s">
        <v>1</v>
      </c>
      <c r="C3103" s="7">
        <v>2007</v>
      </c>
      <c r="D3103" s="8">
        <v>188.2</v>
      </c>
      <c r="E3103" s="4" t="s">
        <v>1482</v>
      </c>
      <c r="F3103">
        <v>0</v>
      </c>
      <c r="G3103">
        <v>0</v>
      </c>
      <c r="H3103" s="4" t="s">
        <v>2067</v>
      </c>
      <c r="I3103" t="s">
        <v>1496</v>
      </c>
      <c r="J3103" t="s">
        <v>1497</v>
      </c>
      <c r="K3103" t="str">
        <f t="shared" si="96"/>
        <v>Postboks 54 Industriveien  8 Skytta</v>
      </c>
      <c r="L3103" t="str">
        <f t="shared" si="97"/>
        <v>400165 - Paprika Rosen Low Bac 60 Asta sekk ? 2 NO,200493 - Nordfalks AS,2007,188,2,NO,Skytta,Postboks 54 Industriveien  8 Skytta</v>
      </c>
    </row>
    <row r="3104" spans="1:12">
      <c r="A3104" s="6" t="s">
        <v>199</v>
      </c>
      <c r="B3104" s="7" t="s">
        <v>1</v>
      </c>
      <c r="C3104" s="7">
        <v>2007</v>
      </c>
      <c r="D3104" s="8">
        <v>225</v>
      </c>
      <c r="E3104" s="4" t="s">
        <v>1482</v>
      </c>
      <c r="F3104">
        <v>0</v>
      </c>
      <c r="G3104">
        <v>0</v>
      </c>
      <c r="H3104" s="4" t="s">
        <v>2067</v>
      </c>
      <c r="I3104" t="s">
        <v>1496</v>
      </c>
      <c r="J3104" t="s">
        <v>1497</v>
      </c>
      <c r="K3104" t="str">
        <f t="shared" si="96"/>
        <v>Postboks 54 Industriveien  8 Skytta</v>
      </c>
      <c r="L3104" t="str">
        <f t="shared" si="97"/>
        <v>400166 - Celery root ground HT,200493 - Nordfalks AS,2007,225,NO,Skytta,Postboks 54 Industriveien  8 Skytta</v>
      </c>
    </row>
    <row r="3105" spans="1:12">
      <c r="A3105" s="6" t="s">
        <v>200</v>
      </c>
      <c r="B3105" s="7" t="s">
        <v>1</v>
      </c>
      <c r="C3105" s="7">
        <v>2007</v>
      </c>
      <c r="D3105" s="8">
        <v>57.8</v>
      </c>
      <c r="E3105" s="4" t="s">
        <v>1482</v>
      </c>
      <c r="F3105">
        <v>0</v>
      </c>
      <c r="G3105">
        <v>0</v>
      </c>
      <c r="H3105" s="4" t="s">
        <v>2067</v>
      </c>
      <c r="I3105" t="s">
        <v>1496</v>
      </c>
      <c r="J3105" t="s">
        <v>1497</v>
      </c>
      <c r="K3105" t="str">
        <f t="shared" si="96"/>
        <v>Postboks 54 Industriveien  8 Skytta</v>
      </c>
      <c r="L3105" t="str">
        <f t="shared" si="97"/>
        <v>400170 - Oregano ground VB  15 kg NOT ACTIVE,200493 - Nordfalks AS,2007,57,8,NO,Skytta,Postboks 54 Industriveien  8 Skytta</v>
      </c>
    </row>
    <row r="3106" spans="1:12">
      <c r="A3106" s="6" t="s">
        <v>201</v>
      </c>
      <c r="B3106" s="7" t="s">
        <v>1</v>
      </c>
      <c r="C3106" s="7">
        <v>2007</v>
      </c>
      <c r="D3106" s="8">
        <v>17</v>
      </c>
      <c r="E3106" s="4" t="s">
        <v>1482</v>
      </c>
      <c r="F3106">
        <v>0</v>
      </c>
      <c r="G3106">
        <v>0</v>
      </c>
      <c r="H3106" s="4" t="s">
        <v>2067</v>
      </c>
      <c r="I3106" t="s">
        <v>1496</v>
      </c>
      <c r="J3106" t="s">
        <v>1497</v>
      </c>
      <c r="K3106" t="str">
        <f t="shared" si="96"/>
        <v>Postboks 54 Industriveien  8 Skytta</v>
      </c>
      <c r="L3106" t="str">
        <f t="shared" si="97"/>
        <v>400171 - Rosmary ground VB 25 kg NOT ACTIVE,200493 - Nordfalks AS,2007,17,NO,Skytta,Postboks 54 Industriveien  8 Skytta</v>
      </c>
    </row>
    <row r="3107" spans="1:12">
      <c r="A3107" s="6" t="s">
        <v>202</v>
      </c>
      <c r="B3107" s="7" t="s">
        <v>1</v>
      </c>
      <c r="C3107" s="7">
        <v>2007</v>
      </c>
      <c r="D3107" s="8">
        <v>11.67</v>
      </c>
      <c r="E3107" s="4" t="s">
        <v>1482</v>
      </c>
      <c r="F3107">
        <v>0</v>
      </c>
      <c r="G3107">
        <v>0</v>
      </c>
      <c r="H3107" s="4" t="s">
        <v>2067</v>
      </c>
      <c r="I3107" t="s">
        <v>1496</v>
      </c>
      <c r="J3107" t="s">
        <v>1497</v>
      </c>
      <c r="K3107" t="str">
        <f t="shared" si="96"/>
        <v>Postboks 54 Industriveien  8 Skytta</v>
      </c>
      <c r="L3107" t="str">
        <f t="shared" si="97"/>
        <v>400173 - Fennel ground microsafe 700354 NOT ACTIVE,200493 - Nordfalks AS,2007,11,67,NO,Skytta,Postboks 54 Industriveien  8 Skytta</v>
      </c>
    </row>
    <row r="3108" spans="1:12">
      <c r="A3108" s="6" t="s">
        <v>203</v>
      </c>
      <c r="B3108" s="7" t="s">
        <v>1</v>
      </c>
      <c r="C3108" s="7">
        <v>2007</v>
      </c>
      <c r="D3108" s="8">
        <v>236.3</v>
      </c>
      <c r="E3108" s="4" t="s">
        <v>1482</v>
      </c>
      <c r="F3108">
        <v>0</v>
      </c>
      <c r="G3108">
        <v>0</v>
      </c>
      <c r="H3108" s="4" t="s">
        <v>2067</v>
      </c>
      <c r="I3108" t="s">
        <v>1496</v>
      </c>
      <c r="J3108" t="s">
        <v>1497</v>
      </c>
      <c r="K3108" t="str">
        <f t="shared" si="96"/>
        <v>Postboks 54 Industriveien  8 Skytta</v>
      </c>
      <c r="L3108" t="str">
        <f t="shared" si="97"/>
        <v>400174 - Celeryseed ground MC NOT ACTIVE,200493 - Nordfalks AS,2007,236,3,NO,Skytta,Postboks 54 Industriveien  8 Skytta</v>
      </c>
    </row>
    <row r="3109" spans="1:12">
      <c r="A3109" s="6" t="s">
        <v>205</v>
      </c>
      <c r="B3109" s="7" t="s">
        <v>1</v>
      </c>
      <c r="C3109" s="7">
        <v>2007</v>
      </c>
      <c r="D3109" s="8">
        <v>20</v>
      </c>
      <c r="E3109" s="4" t="s">
        <v>1482</v>
      </c>
      <c r="F3109">
        <v>0</v>
      </c>
      <c r="G3109">
        <v>0</v>
      </c>
      <c r="H3109" s="4" t="s">
        <v>2067</v>
      </c>
      <c r="I3109" t="s">
        <v>1496</v>
      </c>
      <c r="J3109" t="s">
        <v>1497</v>
      </c>
      <c r="K3109" t="str">
        <f t="shared" si="96"/>
        <v>Postboks 54 Industriveien  8 Skytta</v>
      </c>
      <c r="L3109" t="str">
        <f t="shared" si="97"/>
        <v>400177 - Coriander ground VB NOT ACTIVE,200493 - Nordfalks AS,2007,20,NO,Skytta,Postboks 54 Industriveien  8 Skytta</v>
      </c>
    </row>
    <row r="3110" spans="1:12">
      <c r="A3110" s="6" t="s">
        <v>206</v>
      </c>
      <c r="B3110" s="7" t="s">
        <v>1</v>
      </c>
      <c r="C3110" s="7">
        <v>2007</v>
      </c>
      <c r="D3110" s="8">
        <v>2255.3000000000002</v>
      </c>
      <c r="E3110" s="4" t="s">
        <v>1482</v>
      </c>
      <c r="F3110">
        <v>0</v>
      </c>
      <c r="G3110">
        <v>0</v>
      </c>
      <c r="H3110" s="4" t="s">
        <v>2067</v>
      </c>
      <c r="I3110" t="s">
        <v>1496</v>
      </c>
      <c r="J3110" t="s">
        <v>1497</v>
      </c>
      <c r="K3110" t="str">
        <f t="shared" si="96"/>
        <v>Postboks 54 Industriveien  8 Skytta</v>
      </c>
      <c r="L3110" t="str">
        <f t="shared" si="97"/>
        <v>400180 - Nutmeg ground Microsafe 20 kg NOT ACTIVE,200493 - Nordfalks AS,2007,2255,3,NO,Skytta,Postboks 54 Industriveien  8 Skytta</v>
      </c>
    </row>
    <row r="3111" spans="1:12">
      <c r="A3111" s="6" t="s">
        <v>207</v>
      </c>
      <c r="B3111" s="7" t="s">
        <v>1</v>
      </c>
      <c r="C3111" s="7">
        <v>2007</v>
      </c>
      <c r="D3111" s="8">
        <v>292</v>
      </c>
      <c r="E3111" s="4" t="s">
        <v>1482</v>
      </c>
      <c r="F3111">
        <v>0</v>
      </c>
      <c r="G3111">
        <v>0</v>
      </c>
      <c r="H3111" s="4" t="s">
        <v>2067</v>
      </c>
      <c r="I3111" t="s">
        <v>1496</v>
      </c>
      <c r="J3111" t="s">
        <v>1497</v>
      </c>
      <c r="K3111" t="str">
        <f t="shared" si="96"/>
        <v>Postboks 54 Industriveien  8 Skytta</v>
      </c>
      <c r="L3111" t="str">
        <f t="shared" si="97"/>
        <v>400181 - Roastbiffkrydder m/MSG pose ? 1 kg NOT AC,200493 - Nordfalks AS,2007,292,NO,Skytta,Postboks 54 Industriveien  8 Skytta</v>
      </c>
    </row>
    <row r="3112" spans="1:12">
      <c r="A3112" s="6" t="s">
        <v>210</v>
      </c>
      <c r="B3112" s="7" t="s">
        <v>1</v>
      </c>
      <c r="C3112" s="7">
        <v>2007</v>
      </c>
      <c r="D3112" s="8">
        <v>7.3</v>
      </c>
      <c r="E3112" s="4" t="s">
        <v>1482</v>
      </c>
      <c r="F3112">
        <v>0</v>
      </c>
      <c r="G3112">
        <v>0</v>
      </c>
      <c r="H3112" s="4" t="s">
        <v>2067</v>
      </c>
      <c r="I3112" t="s">
        <v>1496</v>
      </c>
      <c r="J3112" t="s">
        <v>1497</v>
      </c>
      <c r="K3112" t="str">
        <f t="shared" si="96"/>
        <v>Postboks 54 Industriveien  8 Skytta</v>
      </c>
      <c r="L3112" t="str">
        <f t="shared" si="97"/>
        <v>400189 - Thyme rubbed SteriSpice NOT ACTIVE,200493 - Nordfalks AS,2007,7,3,NO,Skytta,Postboks 54 Industriveien  8 Skytta</v>
      </c>
    </row>
    <row r="3113" spans="1:12">
      <c r="A3113" s="6" t="s">
        <v>215</v>
      </c>
      <c r="B3113" s="7" t="s">
        <v>1</v>
      </c>
      <c r="C3113" s="7">
        <v>2007</v>
      </c>
      <c r="D3113" s="8">
        <v>100</v>
      </c>
      <c r="E3113" s="4" t="s">
        <v>1482</v>
      </c>
      <c r="F3113">
        <v>0</v>
      </c>
      <c r="G3113">
        <v>0</v>
      </c>
      <c r="H3113" s="4" t="s">
        <v>2067</v>
      </c>
      <c r="I3113" t="s">
        <v>1496</v>
      </c>
      <c r="J3113" t="s">
        <v>1497</v>
      </c>
      <c r="K3113" t="str">
        <f t="shared" si="96"/>
        <v>Postboks 54 Industriveien  8 Skytta</v>
      </c>
      <c r="L3113" t="str">
        <f t="shared" si="97"/>
        <v>400194 - Coriander ground microsafe 20 kg NOT ACTI,200493 - Nordfalks AS,2007,100,NO,Skytta,Postboks 54 Industriveien  8 Skytta</v>
      </c>
    </row>
    <row r="3114" spans="1:12">
      <c r="A3114" s="6" t="s">
        <v>216</v>
      </c>
      <c r="B3114" s="7" t="s">
        <v>1</v>
      </c>
      <c r="C3114" s="7">
        <v>2007</v>
      </c>
      <c r="D3114" s="8">
        <v>459.6</v>
      </c>
      <c r="E3114" s="4" t="s">
        <v>1482</v>
      </c>
      <c r="F3114">
        <v>0</v>
      </c>
      <c r="G3114">
        <v>0</v>
      </c>
      <c r="H3114" s="4" t="s">
        <v>2067</v>
      </c>
      <c r="I3114" t="s">
        <v>1496</v>
      </c>
      <c r="J3114" t="s">
        <v>1497</v>
      </c>
      <c r="K3114" t="str">
        <f t="shared" si="96"/>
        <v>Postboks 54 Industriveien  8 Skytta</v>
      </c>
      <c r="L3114" t="str">
        <f t="shared" si="97"/>
        <v>400197 - Ginger ground Sterispice® 20 kg NOT ACTIV,200493 - Nordfalks AS,2007,459,6,NO,Skytta,Postboks 54 Industriveien  8 Skytta</v>
      </c>
    </row>
    <row r="3115" spans="1:12">
      <c r="A3115" s="6" t="s">
        <v>217</v>
      </c>
      <c r="B3115" s="7" t="s">
        <v>1</v>
      </c>
      <c r="C3115" s="7">
        <v>2007</v>
      </c>
      <c r="D3115" s="8">
        <v>182</v>
      </c>
      <c r="E3115" s="4" t="s">
        <v>1482</v>
      </c>
      <c r="F3115">
        <v>0</v>
      </c>
      <c r="G3115">
        <v>0</v>
      </c>
      <c r="H3115" s="4" t="s">
        <v>2067</v>
      </c>
      <c r="I3115" t="s">
        <v>1496</v>
      </c>
      <c r="J3115" t="s">
        <v>1497</v>
      </c>
      <c r="K3115" t="str">
        <f t="shared" si="96"/>
        <v>Postboks 54 Industriveien  8 Skytta</v>
      </c>
      <c r="L3115" t="str">
        <f t="shared" si="97"/>
        <v>400198 - Clove ground Sterispice®  25 kg NOT ACTIV,200493 - Nordfalks AS,2007,182,NO,Skytta,Postboks 54 Industriveien  8 Skytta</v>
      </c>
    </row>
    <row r="3116" spans="1:12">
      <c r="A3116" s="6" t="s">
        <v>218</v>
      </c>
      <c r="B3116" s="7" t="s">
        <v>1</v>
      </c>
      <c r="C3116" s="7">
        <v>2007</v>
      </c>
      <c r="D3116" s="8">
        <v>25</v>
      </c>
      <c r="E3116" s="4" t="s">
        <v>1482</v>
      </c>
      <c r="F3116">
        <v>0</v>
      </c>
      <c r="G3116">
        <v>0</v>
      </c>
      <c r="H3116" s="4" t="s">
        <v>2067</v>
      </c>
      <c r="I3116" t="s">
        <v>1496</v>
      </c>
      <c r="J3116" t="s">
        <v>1497</v>
      </c>
      <c r="K3116" t="str">
        <f t="shared" si="96"/>
        <v>Postboks 54 Industriveien  8 Skytta</v>
      </c>
      <c r="L3116" t="str">
        <f t="shared" si="97"/>
        <v>400200 - Allehånde malt Sterispice® 25 kg not acti,200493 - Nordfalks AS,2007,25,NO,Skytta,Postboks 54 Industriveien  8 Skytta</v>
      </c>
    </row>
    <row r="3117" spans="1:12">
      <c r="A3117" s="6" t="s">
        <v>220</v>
      </c>
      <c r="B3117" s="7" t="s">
        <v>1</v>
      </c>
      <c r="C3117" s="7">
        <v>2007</v>
      </c>
      <c r="D3117" s="8">
        <v>100</v>
      </c>
      <c r="E3117" s="4" t="s">
        <v>1482</v>
      </c>
      <c r="F3117">
        <v>0</v>
      </c>
      <c r="G3117">
        <v>0</v>
      </c>
      <c r="H3117" s="4" t="s">
        <v>2067</v>
      </c>
      <c r="I3117" t="s">
        <v>1496</v>
      </c>
      <c r="J3117" t="s">
        <v>1497</v>
      </c>
      <c r="K3117" t="str">
        <f t="shared" si="96"/>
        <v>Postboks 54 Industriveien  8 Skytta</v>
      </c>
      <c r="L3117" t="str">
        <f t="shared" si="97"/>
        <v>400204 - Jeger-mix 369097 1 kg NOT ACTIVE,200493 - Nordfalks AS,2007,100,NO,Skytta,Postboks 54 Industriveien  8 Skytta</v>
      </c>
    </row>
    <row r="3118" spans="1:12">
      <c r="A3118" s="6" t="s">
        <v>221</v>
      </c>
      <c r="B3118" s="7" t="s">
        <v>1</v>
      </c>
      <c r="C3118" s="7">
        <v>2007</v>
      </c>
      <c r="D3118" s="8">
        <v>77.3</v>
      </c>
      <c r="E3118" s="4" t="s">
        <v>1482</v>
      </c>
      <c r="F3118">
        <v>0</v>
      </c>
      <c r="G3118">
        <v>0</v>
      </c>
      <c r="H3118" s="4" t="s">
        <v>2067</v>
      </c>
      <c r="I3118" t="s">
        <v>1496</v>
      </c>
      <c r="J3118" t="s">
        <v>1497</v>
      </c>
      <c r="K3118" t="str">
        <f t="shared" si="96"/>
        <v>Postboks 54 Industriveien  8 Skytta</v>
      </c>
      <c r="L3118" t="str">
        <f t="shared" si="97"/>
        <v>400205 - Basili ground VB NOT ACTIVE,200493 - Nordfalks AS,2007,77,3,NO,Skytta,Postboks 54 Industriveien  8 Skytta</v>
      </c>
    </row>
    <row r="3119" spans="1:12">
      <c r="A3119" s="6" t="s">
        <v>225</v>
      </c>
      <c r="B3119" s="7" t="s">
        <v>1</v>
      </c>
      <c r="C3119" s="7">
        <v>2007</v>
      </c>
      <c r="D3119" s="8">
        <v>923.5</v>
      </c>
      <c r="E3119" s="4" t="s">
        <v>1482</v>
      </c>
      <c r="F3119">
        <v>0</v>
      </c>
      <c r="G3119">
        <v>0</v>
      </c>
      <c r="H3119" s="4" t="s">
        <v>2067</v>
      </c>
      <c r="I3119" t="s">
        <v>1496</v>
      </c>
      <c r="J3119" t="s">
        <v>1497</v>
      </c>
      <c r="K3119" t="str">
        <f t="shared" si="96"/>
        <v>Postboks 54 Industriveien  8 Skytta</v>
      </c>
      <c r="L3119" t="str">
        <f t="shared" si="97"/>
        <v>400212 - Chilipepper light AF,200493 - Nordfalks AS,2007,923,5,NO,Skytta,Postboks 54 Industriveien  8 Skytta</v>
      </c>
    </row>
    <row r="3120" spans="1:12">
      <c r="A3120" s="6" t="s">
        <v>226</v>
      </c>
      <c r="B3120" s="7" t="s">
        <v>1</v>
      </c>
      <c r="C3120" s="7">
        <v>2007</v>
      </c>
      <c r="D3120" s="8">
        <v>146</v>
      </c>
      <c r="E3120" s="4" t="s">
        <v>1482</v>
      </c>
      <c r="F3120">
        <v>0</v>
      </c>
      <c r="G3120">
        <v>0</v>
      </c>
      <c r="H3120" s="4" t="s">
        <v>2067</v>
      </c>
      <c r="I3120" t="s">
        <v>1496</v>
      </c>
      <c r="J3120" t="s">
        <v>1497</v>
      </c>
      <c r="K3120" t="str">
        <f t="shared" si="96"/>
        <v>Postboks 54 Industriveien  8 Skytta</v>
      </c>
      <c r="L3120" t="str">
        <f t="shared" si="97"/>
        <v>400213 - Allroundkrydder  25 kg NOT ACTIVE,200493 - Nordfalks AS,2007,146,NO,Skytta,Postboks 54 Industriveien  8 Skytta</v>
      </c>
    </row>
    <row r="3121" spans="1:12">
      <c r="A3121" s="6" t="s">
        <v>227</v>
      </c>
      <c r="B3121" s="7" t="s">
        <v>1</v>
      </c>
      <c r="C3121" s="7">
        <v>2007</v>
      </c>
      <c r="D3121" s="8">
        <v>200</v>
      </c>
      <c r="E3121" s="4" t="s">
        <v>1482</v>
      </c>
      <c r="F3121">
        <v>0</v>
      </c>
      <c r="G3121">
        <v>0</v>
      </c>
      <c r="H3121" s="4" t="s">
        <v>2067</v>
      </c>
      <c r="I3121" t="s">
        <v>1496</v>
      </c>
      <c r="J3121" t="s">
        <v>1497</v>
      </c>
      <c r="K3121" t="str">
        <f t="shared" si="96"/>
        <v>Postboks 54 Industriveien  8 Skytta</v>
      </c>
      <c r="L3121" t="str">
        <f t="shared" si="97"/>
        <v>400214 - Peppermix  25 kg NOT ACTIVE,200493 - Nordfalks AS,2007,200,NO,Skytta,Postboks 54 Industriveien  8 Skytta</v>
      </c>
    </row>
    <row r="3122" spans="1:12">
      <c r="A3122" s="6" t="s">
        <v>2184</v>
      </c>
      <c r="B3122" s="7" t="s">
        <v>1</v>
      </c>
      <c r="C3122" s="7">
        <v>2007</v>
      </c>
      <c r="D3122" s="8">
        <v>174</v>
      </c>
      <c r="E3122" s="4" t="s">
        <v>1482</v>
      </c>
      <c r="F3122">
        <v>0</v>
      </c>
      <c r="G3122">
        <v>0</v>
      </c>
      <c r="H3122" s="4" t="s">
        <v>2067</v>
      </c>
      <c r="I3122" t="s">
        <v>1496</v>
      </c>
      <c r="J3122" t="s">
        <v>1497</v>
      </c>
      <c r="K3122" t="str">
        <f t="shared" si="96"/>
        <v>Postboks 54 Industriveien  8 Skytta</v>
      </c>
      <c r="L3122" t="str">
        <f t="shared" si="97"/>
        <v>400215 - Tomato piece 10.0x10.0 HT NOT ACTIVE,200493 - Nordfalks AS,2007,174,NO,Skytta,Postboks 54 Industriveien  8 Skytta</v>
      </c>
    </row>
    <row r="3123" spans="1:12">
      <c r="A3123" s="6" t="s">
        <v>228</v>
      </c>
      <c r="B3123" s="7" t="s">
        <v>1</v>
      </c>
      <c r="C3123" s="7">
        <v>2007</v>
      </c>
      <c r="D3123" s="8">
        <v>139.69999999999999</v>
      </c>
      <c r="E3123" s="4" t="s">
        <v>1482</v>
      </c>
      <c r="F3123">
        <v>0</v>
      </c>
      <c r="G3123">
        <v>0</v>
      </c>
      <c r="H3123" s="4" t="s">
        <v>2067</v>
      </c>
      <c r="I3123" t="s">
        <v>1496</v>
      </c>
      <c r="J3123" t="s">
        <v>1497</v>
      </c>
      <c r="K3123" t="str">
        <f t="shared" si="96"/>
        <v>Postboks 54 Industriveien  8 Skytta</v>
      </c>
      <c r="L3123" t="str">
        <f t="shared" si="97"/>
        <v>400216 - Herbalox W Dextrose sekk NOT ACTIVE,200493 - Nordfalks AS,2007,139,7,NO,Skytta,Postboks 54 Industriveien  8 Skytta</v>
      </c>
    </row>
    <row r="3124" spans="1:12">
      <c r="A3124" s="6" t="s">
        <v>229</v>
      </c>
      <c r="B3124" s="7" t="s">
        <v>1</v>
      </c>
      <c r="C3124" s="7">
        <v>2007</v>
      </c>
      <c r="D3124" s="8">
        <v>251.4</v>
      </c>
      <c r="E3124" s="4" t="s">
        <v>1482</v>
      </c>
      <c r="F3124">
        <v>0</v>
      </c>
      <c r="G3124">
        <v>0</v>
      </c>
      <c r="H3124" s="4" t="s">
        <v>2067</v>
      </c>
      <c r="I3124" t="s">
        <v>1496</v>
      </c>
      <c r="J3124" t="s">
        <v>1497</v>
      </c>
      <c r="K3124" t="str">
        <f t="shared" si="96"/>
        <v>Postboks 54 Industriveien  8 Skytta</v>
      </c>
      <c r="L3124" t="str">
        <f t="shared" si="97"/>
        <v>400217 - Cayenne powder 10.000 SHU HT NOT ACTIVE,200493 - Nordfalks AS,2007,251,4,NO,Skytta,Postboks 54 Industriveien  8 Skytta</v>
      </c>
    </row>
    <row r="3125" spans="1:12">
      <c r="A3125" s="6" t="s">
        <v>232</v>
      </c>
      <c r="B3125" s="7" t="s">
        <v>1</v>
      </c>
      <c r="C3125" s="7">
        <v>2007</v>
      </c>
      <c r="D3125" s="8">
        <v>134.19999999999999</v>
      </c>
      <c r="E3125" s="4" t="s">
        <v>1482</v>
      </c>
      <c r="F3125">
        <v>0</v>
      </c>
      <c r="G3125">
        <v>0</v>
      </c>
      <c r="H3125" s="4" t="s">
        <v>2067</v>
      </c>
      <c r="I3125" t="s">
        <v>1496</v>
      </c>
      <c r="J3125" t="s">
        <v>1497</v>
      </c>
      <c r="K3125" t="str">
        <f t="shared" si="96"/>
        <v>Postboks 54 Industriveien  8 Skytta</v>
      </c>
      <c r="L3125" t="str">
        <f t="shared" si="97"/>
        <v>400219 - Coriander ground HT,200493 - Nordfalks AS,2007,134,2,NO,Skytta,Postboks 54 Industriveien  8 Skytta</v>
      </c>
    </row>
    <row r="3126" spans="1:12">
      <c r="A3126" s="6" t="s">
        <v>234</v>
      </c>
      <c r="B3126" s="7" t="s">
        <v>1</v>
      </c>
      <c r="C3126" s="7">
        <v>2007</v>
      </c>
      <c r="D3126" s="8">
        <v>20</v>
      </c>
      <c r="E3126" s="4" t="s">
        <v>1482</v>
      </c>
      <c r="F3126">
        <v>0</v>
      </c>
      <c r="G3126">
        <v>0</v>
      </c>
      <c r="H3126" s="4" t="s">
        <v>2067</v>
      </c>
      <c r="I3126" t="s">
        <v>1496</v>
      </c>
      <c r="J3126" t="s">
        <v>1497</v>
      </c>
      <c r="K3126" t="str">
        <f t="shared" si="96"/>
        <v>Postboks 54 Industriveien  8 Skytta</v>
      </c>
      <c r="L3126" t="str">
        <f t="shared" si="97"/>
        <v>400220 - Caraway ground HT,200493 - Nordfalks AS,2007,20,NO,Skytta,Postboks 54 Industriveien  8 Skytta</v>
      </c>
    </row>
    <row r="3127" spans="1:12">
      <c r="A3127" s="6" t="s">
        <v>237</v>
      </c>
      <c r="B3127" s="7" t="s">
        <v>1</v>
      </c>
      <c r="C3127" s="7">
        <v>2007</v>
      </c>
      <c r="D3127" s="8">
        <v>143.80000000000001</v>
      </c>
      <c r="E3127" s="4" t="s">
        <v>1482</v>
      </c>
      <c r="F3127">
        <v>0</v>
      </c>
      <c r="G3127">
        <v>0</v>
      </c>
      <c r="H3127" s="4" t="s">
        <v>2067</v>
      </c>
      <c r="I3127" t="s">
        <v>1496</v>
      </c>
      <c r="J3127" t="s">
        <v>1497</v>
      </c>
      <c r="K3127" t="str">
        <f t="shared" si="96"/>
        <v>Postboks 54 Industriveien  8 Skytta</v>
      </c>
      <c r="L3127" t="str">
        <f t="shared" si="97"/>
        <v>400222 - Black pepper ground HT NOT ACTIVE,200493 - Nordfalks AS,2007,143,8,NO,Skytta,Postboks 54 Industriveien  8 Skytta</v>
      </c>
    </row>
    <row r="3128" spans="1:12">
      <c r="A3128" s="6" t="s">
        <v>2135</v>
      </c>
      <c r="B3128" s="7" t="s">
        <v>1</v>
      </c>
      <c r="C3128" s="7">
        <v>2007</v>
      </c>
      <c r="D3128" s="8">
        <v>100</v>
      </c>
      <c r="E3128" s="4" t="s">
        <v>1482</v>
      </c>
      <c r="F3128">
        <v>0</v>
      </c>
      <c r="G3128">
        <v>0</v>
      </c>
      <c r="H3128" s="4" t="s">
        <v>2067</v>
      </c>
      <c r="I3128" t="s">
        <v>1496</v>
      </c>
      <c r="J3128" t="s">
        <v>1497</v>
      </c>
      <c r="K3128" t="str">
        <f t="shared" si="96"/>
        <v>Postboks 54 Industriveien  8 Skytta</v>
      </c>
      <c r="L3128" t="str">
        <f t="shared" si="97"/>
        <v>400223 - Black pepper cracked 1.15 HT NOT ACTIVE,200493 - Nordfalks AS,2007,100,NO,Skytta,Postboks 54 Industriveien  8 Skytta</v>
      </c>
    </row>
    <row r="3129" spans="1:12">
      <c r="A3129" s="6" t="s">
        <v>239</v>
      </c>
      <c r="B3129" s="7" t="s">
        <v>1</v>
      </c>
      <c r="C3129" s="7">
        <v>2007</v>
      </c>
      <c r="D3129" s="8">
        <v>454.7</v>
      </c>
      <c r="E3129" s="4" t="s">
        <v>1482</v>
      </c>
      <c r="F3129">
        <v>0</v>
      </c>
      <c r="G3129">
        <v>0</v>
      </c>
      <c r="H3129" s="4" t="s">
        <v>2067</v>
      </c>
      <c r="I3129" t="s">
        <v>1496</v>
      </c>
      <c r="J3129" t="s">
        <v>1497</v>
      </c>
      <c r="K3129" t="str">
        <f t="shared" si="96"/>
        <v>Postboks 54 Industriveien  8 Skytta</v>
      </c>
      <c r="L3129" t="str">
        <f t="shared" si="97"/>
        <v>400225 - Paprika powder 80  Asta HT,200493 - Nordfalks AS,2007,454,7,NO,Skytta,Postboks 54 Industriveien  8 Skytta</v>
      </c>
    </row>
    <row r="3130" spans="1:12">
      <c r="A3130" s="6" t="s">
        <v>240</v>
      </c>
      <c r="B3130" s="7" t="s">
        <v>1</v>
      </c>
      <c r="C3130" s="7">
        <v>2007</v>
      </c>
      <c r="D3130" s="8">
        <v>2</v>
      </c>
      <c r="E3130" s="4" t="s">
        <v>1482</v>
      </c>
      <c r="F3130">
        <v>0</v>
      </c>
      <c r="G3130">
        <v>0</v>
      </c>
      <c r="H3130" s="4" t="s">
        <v>2067</v>
      </c>
      <c r="I3130" t="s">
        <v>1496</v>
      </c>
      <c r="J3130" t="s">
        <v>1497</v>
      </c>
      <c r="K3130" t="str">
        <f t="shared" si="96"/>
        <v>Postboks 54 Industriveien  8 Skytta</v>
      </c>
      <c r="L3130" t="str">
        <f t="shared" si="97"/>
        <v>400226 - O/R Paprika 50.000 C.U. NOT ACTIVE,200493 - Nordfalks AS,2007,2,NO,Skytta,Postboks 54 Industriveien  8 Skytta</v>
      </c>
    </row>
    <row r="3131" spans="1:12">
      <c r="A3131" s="6" t="s">
        <v>250</v>
      </c>
      <c r="B3131" s="7" t="s">
        <v>1</v>
      </c>
      <c r="C3131" s="7">
        <v>2007</v>
      </c>
      <c r="D3131" s="8">
        <v>22.5</v>
      </c>
      <c r="E3131" s="4" t="s">
        <v>1482</v>
      </c>
      <c r="F3131">
        <v>0</v>
      </c>
      <c r="G3131">
        <v>0</v>
      </c>
      <c r="H3131" s="4" t="s">
        <v>2067</v>
      </c>
      <c r="I3131" t="s">
        <v>1496</v>
      </c>
      <c r="J3131" t="s">
        <v>1497</v>
      </c>
      <c r="K3131" t="str">
        <f t="shared" si="96"/>
        <v>Postboks 54 Industriveien  8 Skytta</v>
      </c>
      <c r="L3131" t="str">
        <f t="shared" si="97"/>
        <v>400229 - Mace ground HT,200493 - Nordfalks AS,2007,22,5,NO,Skytta,Postboks 54 Industriveien  8 Skytta</v>
      </c>
    </row>
    <row r="3132" spans="1:12">
      <c r="A3132" s="6" t="s">
        <v>252</v>
      </c>
      <c r="B3132" s="7" t="s">
        <v>1</v>
      </c>
      <c r="C3132" s="7">
        <v>2007</v>
      </c>
      <c r="D3132" s="8">
        <v>36.89</v>
      </c>
      <c r="E3132" s="4" t="s">
        <v>1482</v>
      </c>
      <c r="F3132">
        <v>0</v>
      </c>
      <c r="G3132">
        <v>0</v>
      </c>
      <c r="H3132" s="4" t="s">
        <v>2067</v>
      </c>
      <c r="I3132" t="s">
        <v>1496</v>
      </c>
      <c r="J3132" t="s">
        <v>1497</v>
      </c>
      <c r="K3132" t="str">
        <f t="shared" si="96"/>
        <v>Postboks 54 Industriveien  8 Skytta</v>
      </c>
      <c r="L3132" t="str">
        <f t="shared" si="97"/>
        <v>400231 - Chili powder El Grande type,200493 - Nordfalks AS,2007,36,89,NO,Skytta,Postboks 54 Industriveien  8 Skytta</v>
      </c>
    </row>
    <row r="3133" spans="1:12">
      <c r="A3133" s="6" t="s">
        <v>254</v>
      </c>
      <c r="B3133" s="7" t="s">
        <v>1</v>
      </c>
      <c r="C3133" s="7">
        <v>2007</v>
      </c>
      <c r="D3133" s="8">
        <v>16</v>
      </c>
      <c r="E3133" s="4" t="s">
        <v>1482</v>
      </c>
      <c r="F3133">
        <v>0</v>
      </c>
      <c r="G3133">
        <v>0</v>
      </c>
      <c r="H3133" s="4" t="s">
        <v>2067</v>
      </c>
      <c r="I3133" t="s">
        <v>1496</v>
      </c>
      <c r="J3133" t="s">
        <v>1497</v>
      </c>
      <c r="K3133" t="str">
        <f t="shared" si="96"/>
        <v>Postboks 54 Industriveien  8 Skytta</v>
      </c>
      <c r="L3133" t="str">
        <f t="shared" si="97"/>
        <v>400232 - O/R Paprika 40.000 cu NOT ACTIVE,200493 - Nordfalks AS,2007,16,NO,Skytta,Postboks 54 Industriveien  8 Skytta</v>
      </c>
    </row>
    <row r="3134" spans="1:12">
      <c r="A3134" s="6" t="s">
        <v>256</v>
      </c>
      <c r="B3134" s="7" t="s">
        <v>1</v>
      </c>
      <c r="C3134" s="7">
        <v>2007</v>
      </c>
      <c r="D3134" s="8">
        <v>291.5</v>
      </c>
      <c r="E3134" s="4" t="s">
        <v>1482</v>
      </c>
      <c r="F3134">
        <v>0</v>
      </c>
      <c r="G3134">
        <v>0</v>
      </c>
      <c r="H3134" s="4" t="s">
        <v>2067</v>
      </c>
      <c r="I3134" t="s">
        <v>1496</v>
      </c>
      <c r="J3134" t="s">
        <v>1497</v>
      </c>
      <c r="K3134" t="str">
        <f t="shared" si="96"/>
        <v>Postboks 54 Industriveien  8 Skytta</v>
      </c>
      <c r="L3134" t="str">
        <f t="shared" si="97"/>
        <v>400235 - Stekt l¸k bouquet 1052 ? 20 kg NOT ACTIVE,200493 - Nordfalks AS,2007,291,5,NO,Skytta,Postboks 54 Industriveien  8 Skytta</v>
      </c>
    </row>
    <row r="3135" spans="1:12">
      <c r="A3135" s="6" t="s">
        <v>257</v>
      </c>
      <c r="B3135" s="7" t="s">
        <v>1</v>
      </c>
      <c r="C3135" s="7">
        <v>2007</v>
      </c>
      <c r="D3135" s="8">
        <v>91.7</v>
      </c>
      <c r="E3135" s="4" t="s">
        <v>1482</v>
      </c>
      <c r="F3135">
        <v>0</v>
      </c>
      <c r="G3135">
        <v>0</v>
      </c>
      <c r="H3135" s="4" t="s">
        <v>2067</v>
      </c>
      <c r="I3135" t="s">
        <v>1496</v>
      </c>
      <c r="J3135" t="s">
        <v>1497</v>
      </c>
      <c r="K3135" t="str">
        <f t="shared" si="96"/>
        <v>Postboks 54 Industriveien  8 Skytta</v>
      </c>
      <c r="L3135" t="str">
        <f t="shared" si="97"/>
        <v>400237 -  Gek¸rnte Brühe HVP ? 25 kg NOT ACTIVE,200493 - Nordfalks AS,2007,91,7,NO,Skytta,Postboks 54 Industriveien  8 Skytta</v>
      </c>
    </row>
    <row r="3136" spans="1:12">
      <c r="A3136" s="6" t="s">
        <v>258</v>
      </c>
      <c r="B3136" s="7" t="s">
        <v>1</v>
      </c>
      <c r="C3136" s="7">
        <v>2007</v>
      </c>
      <c r="D3136" s="8">
        <v>139.80000000000001</v>
      </c>
      <c r="E3136" s="4" t="s">
        <v>1482</v>
      </c>
      <c r="F3136">
        <v>0</v>
      </c>
      <c r="G3136">
        <v>0</v>
      </c>
      <c r="H3136" s="4" t="s">
        <v>2067</v>
      </c>
      <c r="I3136" t="s">
        <v>1496</v>
      </c>
      <c r="J3136" t="s">
        <v>1497</v>
      </c>
      <c r="K3136" t="str">
        <f t="shared" si="96"/>
        <v>Postboks 54 Industriveien  8 Skytta</v>
      </c>
      <c r="L3136" t="str">
        <f t="shared" si="97"/>
        <v>400238 - Gek¸rnte Brühe T  25 kg NOT ACTIVE,200493 - Nordfalks AS,2007,139,8,NO,Skytta,Postboks 54 Industriveien  8 Skytta</v>
      </c>
    </row>
    <row r="3137" spans="1:12">
      <c r="A3137" s="6" t="s">
        <v>260</v>
      </c>
      <c r="B3137" s="7" t="s">
        <v>1</v>
      </c>
      <c r="C3137" s="7">
        <v>2007</v>
      </c>
      <c r="D3137" s="8">
        <v>104.6</v>
      </c>
      <c r="E3137" s="4" t="s">
        <v>1482</v>
      </c>
      <c r="F3137">
        <v>0</v>
      </c>
      <c r="G3137">
        <v>0</v>
      </c>
      <c r="H3137" s="4" t="s">
        <v>2067</v>
      </c>
      <c r="I3137" t="s">
        <v>1496</v>
      </c>
      <c r="J3137" t="s">
        <v>1497</v>
      </c>
      <c r="K3137" t="str">
        <f t="shared" si="96"/>
        <v>Postboks 54 Industriveien  8 Skytta</v>
      </c>
      <c r="L3137" t="str">
        <f t="shared" si="97"/>
        <v>400239 - Liebex 25 W krt ? 25 kg NOT ACTIVE,200493 - Nordfalks AS,2007,104,6,NO,Skytta,Postboks 54 Industriveien  8 Skytta</v>
      </c>
    </row>
    <row r="3138" spans="1:12">
      <c r="A3138" s="6" t="s">
        <v>261</v>
      </c>
      <c r="B3138" s="7" t="s">
        <v>1</v>
      </c>
      <c r="C3138" s="7">
        <v>2007</v>
      </c>
      <c r="D3138" s="8">
        <v>52</v>
      </c>
      <c r="E3138" s="4" t="s">
        <v>1482</v>
      </c>
      <c r="F3138">
        <v>0</v>
      </c>
      <c r="G3138">
        <v>0</v>
      </c>
      <c r="H3138" s="4" t="s">
        <v>2067</v>
      </c>
      <c r="I3138" t="s">
        <v>1496</v>
      </c>
      <c r="J3138" t="s">
        <v>1497</v>
      </c>
      <c r="K3138" t="str">
        <f t="shared" si="96"/>
        <v>Postboks 54 Industriveien  8 Skytta</v>
      </c>
      <c r="L3138" t="str">
        <f t="shared" si="97"/>
        <v>400241 - L¸vstikkeblad ekstrakt type 2111 NOT ACTI,200493 - Nordfalks AS,2007,52,NO,Skytta,Postboks 54 Industriveien  8 Skytta</v>
      </c>
    </row>
    <row r="3139" spans="1:12">
      <c r="A3139" s="6" t="s">
        <v>262</v>
      </c>
      <c r="B3139" s="7" t="s">
        <v>1</v>
      </c>
      <c r="C3139" s="7">
        <v>2007</v>
      </c>
      <c r="D3139" s="8">
        <v>249.6</v>
      </c>
      <c r="E3139" s="4" t="s">
        <v>1482</v>
      </c>
      <c r="F3139">
        <v>0</v>
      </c>
      <c r="G3139">
        <v>0</v>
      </c>
      <c r="H3139" s="4" t="s">
        <v>2067</v>
      </c>
      <c r="I3139" t="s">
        <v>1496</v>
      </c>
      <c r="J3139" t="s">
        <v>1497</v>
      </c>
      <c r="K3139" t="str">
        <f t="shared" ref="K3139:K3202" si="98">CONCATENATE(I3139," ",H3139)</f>
        <v>Postboks 54 Industriveien  8 Skytta</v>
      </c>
      <c r="L3139" t="str">
        <f t="shared" ref="L3139:L3202" si="99">CONCATENATE(A3139,",",B3139,",",C3139,",",D3139,",",E3139,",",H3139,",",K3139)</f>
        <v>400242 - Onion Saro 489  25 kg NOT ACTIVE,200493 - Nordfalks AS,2007,249,6,NO,Skytta,Postboks 54 Industriveien  8 Skytta</v>
      </c>
    </row>
    <row r="3140" spans="1:12">
      <c r="A3140" s="6" t="s">
        <v>265</v>
      </c>
      <c r="B3140" s="7" t="s">
        <v>1</v>
      </c>
      <c r="C3140" s="7">
        <v>2007</v>
      </c>
      <c r="D3140" s="8">
        <v>324.5</v>
      </c>
      <c r="E3140" s="4" t="s">
        <v>1482</v>
      </c>
      <c r="F3140">
        <v>0</v>
      </c>
      <c r="G3140">
        <v>0</v>
      </c>
      <c r="H3140" s="4" t="s">
        <v>2067</v>
      </c>
      <c r="I3140" t="s">
        <v>1496</v>
      </c>
      <c r="J3140" t="s">
        <v>1497</v>
      </c>
      <c r="K3140" t="str">
        <f t="shared" si="98"/>
        <v>Postboks 54 Industriveien  8 Skytta</v>
      </c>
      <c r="L3140" t="str">
        <f t="shared" si="99"/>
        <v>400244 - Monosodium glutamate 80 mesh (E 621),200493 - Nordfalks AS,2007,324,5,NO,Skytta,Postboks 54 Industriveien  8 Skytta</v>
      </c>
    </row>
    <row r="3141" spans="1:12">
      <c r="A3141" s="6" t="s">
        <v>267</v>
      </c>
      <c r="B3141" s="7" t="s">
        <v>1</v>
      </c>
      <c r="C3141" s="7">
        <v>2007</v>
      </c>
      <c r="D3141" s="8">
        <v>3929.8</v>
      </c>
      <c r="E3141" s="4" t="s">
        <v>1482</v>
      </c>
      <c r="F3141">
        <v>0</v>
      </c>
      <c r="G3141">
        <v>0</v>
      </c>
      <c r="H3141" s="4" t="s">
        <v>2067</v>
      </c>
      <c r="I3141" t="s">
        <v>1496</v>
      </c>
      <c r="J3141" t="s">
        <v>1497</v>
      </c>
      <c r="K3141" t="str">
        <f t="shared" si="98"/>
        <v>Postboks 54 Industriveien  8 Skytta</v>
      </c>
      <c r="L3141" t="str">
        <f t="shared" si="99"/>
        <v>400245 - Flavour Onion SN 815310 Not active,200493 - Nordfalks AS,2007,3929,8,NO,Skytta,Postboks 54 Industriveien  8 Skytta</v>
      </c>
    </row>
    <row r="3142" spans="1:12">
      <c r="A3142" s="6" t="s">
        <v>270</v>
      </c>
      <c r="B3142" s="7" t="s">
        <v>1</v>
      </c>
      <c r="C3142" s="7">
        <v>2007</v>
      </c>
      <c r="D3142" s="8">
        <v>449.3</v>
      </c>
      <c r="E3142" s="4" t="s">
        <v>1482</v>
      </c>
      <c r="F3142">
        <v>0</v>
      </c>
      <c r="G3142">
        <v>0</v>
      </c>
      <c r="H3142" s="4" t="s">
        <v>2067</v>
      </c>
      <c r="I3142" t="s">
        <v>1496</v>
      </c>
      <c r="J3142" t="s">
        <v>1497</v>
      </c>
      <c r="K3142" t="str">
        <f t="shared" si="98"/>
        <v>Postboks 54 Industriveien  8 Skytta</v>
      </c>
      <c r="L3142" t="str">
        <f t="shared" si="99"/>
        <v>400248 -  Pepper Ole Vac L sekk ? 25 kg NOT ACTIVE,200493 - Nordfalks AS,2007,449,3,NO,Skytta,Postboks 54 Industriveien  8 Skytta</v>
      </c>
    </row>
    <row r="3143" spans="1:12">
      <c r="A3143" s="6" t="s">
        <v>2185</v>
      </c>
      <c r="B3143" s="7" t="s">
        <v>1</v>
      </c>
      <c r="C3143" s="7">
        <v>2007</v>
      </c>
      <c r="D3143" s="8">
        <v>230</v>
      </c>
      <c r="E3143" s="4" t="s">
        <v>1482</v>
      </c>
      <c r="F3143">
        <v>0</v>
      </c>
      <c r="G3143">
        <v>0</v>
      </c>
      <c r="H3143" s="4" t="s">
        <v>2067</v>
      </c>
      <c r="I3143" t="s">
        <v>1496</v>
      </c>
      <c r="J3143" t="s">
        <v>1497</v>
      </c>
      <c r="K3143" t="str">
        <f t="shared" si="98"/>
        <v>Postboks 54 Industriveien  8 Skytta</v>
      </c>
      <c r="L3143" t="str">
        <f t="shared" si="99"/>
        <v>400250 - Mace Eks. Type 2003. sekk ? 25 NOT ACTIVE,200493 - Nordfalks AS,2007,230,NO,Skytta,Postboks 54 Industriveien  8 Skytta</v>
      </c>
    </row>
    <row r="3144" spans="1:12">
      <c r="A3144" s="6" t="s">
        <v>272</v>
      </c>
      <c r="B3144" s="7" t="s">
        <v>1</v>
      </c>
      <c r="C3144" s="7">
        <v>2007</v>
      </c>
      <c r="D3144" s="8">
        <v>300</v>
      </c>
      <c r="E3144" s="4" t="s">
        <v>1482</v>
      </c>
      <c r="F3144">
        <v>0</v>
      </c>
      <c r="G3144">
        <v>0</v>
      </c>
      <c r="H3144" s="4" t="s">
        <v>2067</v>
      </c>
      <c r="I3144" t="s">
        <v>1496</v>
      </c>
      <c r="J3144" t="s">
        <v>1497</v>
      </c>
      <c r="K3144" t="str">
        <f t="shared" si="98"/>
        <v>Postboks 54 Industriveien  8 Skytta</v>
      </c>
      <c r="L3144" t="str">
        <f t="shared" si="99"/>
        <v>400252 - Probase High Impact XZ8420X  15 NOT ACTIV,200493 - Nordfalks AS,2007,300,NO,Skytta,Postboks 54 Industriveien  8 Skytta</v>
      </c>
    </row>
    <row r="3145" spans="1:12">
      <c r="A3145" s="6" t="s">
        <v>273</v>
      </c>
      <c r="B3145" s="7" t="s">
        <v>1</v>
      </c>
      <c r="C3145" s="7">
        <v>2007</v>
      </c>
      <c r="D3145" s="8">
        <v>25</v>
      </c>
      <c r="E3145" s="4" t="s">
        <v>1482</v>
      </c>
      <c r="F3145">
        <v>0</v>
      </c>
      <c r="G3145">
        <v>0</v>
      </c>
      <c r="H3145" s="4" t="s">
        <v>2067</v>
      </c>
      <c r="I3145" t="s">
        <v>1496</v>
      </c>
      <c r="J3145" t="s">
        <v>1497</v>
      </c>
      <c r="K3145" t="str">
        <f t="shared" si="98"/>
        <v>Postboks 54 Industriveien  8 Skytta</v>
      </c>
      <c r="L3145" t="str">
        <f t="shared" si="99"/>
        <v>400253 - Kj¸ttbuljongpulver kartong ? 25 kg NOT AC,200493 - Nordfalks AS,2007,25,NO,Skytta,Postboks 54 Industriveien  8 Skytta</v>
      </c>
    </row>
    <row r="3146" spans="1:12">
      <c r="A3146" s="6" t="s">
        <v>274</v>
      </c>
      <c r="B3146" s="7" t="s">
        <v>1</v>
      </c>
      <c r="C3146" s="7">
        <v>2007</v>
      </c>
      <c r="D3146" s="8">
        <v>238.5</v>
      </c>
      <c r="E3146" s="4" t="s">
        <v>1482</v>
      </c>
      <c r="F3146">
        <v>0</v>
      </c>
      <c r="G3146">
        <v>0</v>
      </c>
      <c r="H3146" s="4" t="s">
        <v>2067</v>
      </c>
      <c r="I3146" t="s">
        <v>1496</v>
      </c>
      <c r="J3146" t="s">
        <v>1497</v>
      </c>
      <c r="K3146" t="str">
        <f t="shared" si="98"/>
        <v>Postboks 54 Industriveien  8 Skytta</v>
      </c>
      <c r="L3146" t="str">
        <f t="shared" si="99"/>
        <v>400254 - Bacon Flavour 23165 20 kg NOT ACTIVE,200493 - Nordfalks AS,2007,238,5,NO,Skytta,Postboks 54 Industriveien  8 Skytta</v>
      </c>
    </row>
    <row r="3147" spans="1:12">
      <c r="A3147" s="6" t="s">
        <v>276</v>
      </c>
      <c r="B3147" s="7" t="s">
        <v>1</v>
      </c>
      <c r="C3147" s="7">
        <v>2007</v>
      </c>
      <c r="D3147" s="8">
        <v>5</v>
      </c>
      <c r="E3147" s="4" t="s">
        <v>1482</v>
      </c>
      <c r="F3147">
        <v>0</v>
      </c>
      <c r="G3147">
        <v>0</v>
      </c>
      <c r="H3147" s="4" t="s">
        <v>2067</v>
      </c>
      <c r="I3147" t="s">
        <v>1496</v>
      </c>
      <c r="J3147" t="s">
        <v>1497</v>
      </c>
      <c r="K3147" t="str">
        <f t="shared" si="98"/>
        <v>Postboks 54 Industriveien  8 Skytta</v>
      </c>
      <c r="L3147" t="str">
        <f t="shared" si="99"/>
        <v>400257 - Flavour Smoke Hickory,200493 - Nordfalks AS,2007,5,NO,Skytta,Postboks 54 Industriveien  8 Skytta</v>
      </c>
    </row>
    <row r="3148" spans="1:12">
      <c r="A3148" s="6" t="s">
        <v>279</v>
      </c>
      <c r="B3148" s="7" t="s">
        <v>1</v>
      </c>
      <c r="C3148" s="7">
        <v>2007</v>
      </c>
      <c r="D3148" s="8">
        <v>2679</v>
      </c>
      <c r="E3148" s="4" t="s">
        <v>1482</v>
      </c>
      <c r="F3148">
        <v>0</v>
      </c>
      <c r="G3148">
        <v>0</v>
      </c>
      <c r="H3148" s="4" t="s">
        <v>2067</v>
      </c>
      <c r="I3148" t="s">
        <v>1496</v>
      </c>
      <c r="J3148" t="s">
        <v>1497</v>
      </c>
      <c r="K3148" t="str">
        <f t="shared" si="98"/>
        <v>Postboks 54 Industriveien  8 Skytta</v>
      </c>
      <c r="L3148" t="str">
        <f t="shared" si="99"/>
        <v>400259 - Flavour Meat Grilled NOT ACTIVE,200493 - Nordfalks AS,2007,2679,NO,Skytta,Postboks 54 Industriveien  8 Skytta</v>
      </c>
    </row>
    <row r="3149" spans="1:12">
      <c r="A3149" s="6" t="s">
        <v>281</v>
      </c>
      <c r="B3149" s="7" t="s">
        <v>1</v>
      </c>
      <c r="C3149" s="7">
        <v>2007</v>
      </c>
      <c r="D3149" s="8">
        <v>10.4</v>
      </c>
      <c r="E3149" s="4" t="s">
        <v>1482</v>
      </c>
      <c r="F3149">
        <v>0</v>
      </c>
      <c r="G3149">
        <v>0</v>
      </c>
      <c r="H3149" s="4" t="s">
        <v>2067</v>
      </c>
      <c r="I3149" t="s">
        <v>1496</v>
      </c>
      <c r="J3149" t="s">
        <v>1497</v>
      </c>
      <c r="K3149" t="str">
        <f t="shared" si="98"/>
        <v>Postboks 54 Industriveien  8 Skytta</v>
      </c>
      <c r="L3149" t="str">
        <f t="shared" si="99"/>
        <v>400264 - Celery Oleoresin 09-01 15 kg NOT ACTIVE,200493 - Nordfalks AS,2007,10,4,NO,Skytta,Postboks 54 Industriveien  8 Skytta</v>
      </c>
    </row>
    <row r="3150" spans="1:12">
      <c r="A3150" s="6" t="s">
        <v>282</v>
      </c>
      <c r="B3150" s="7" t="s">
        <v>1</v>
      </c>
      <c r="C3150" s="7">
        <v>2007</v>
      </c>
      <c r="D3150" s="8">
        <v>312.7</v>
      </c>
      <c r="E3150" s="4" t="s">
        <v>1482</v>
      </c>
      <c r="F3150">
        <v>0</v>
      </c>
      <c r="G3150">
        <v>0</v>
      </c>
      <c r="H3150" s="4" t="s">
        <v>2067</v>
      </c>
      <c r="I3150" t="s">
        <v>1496</v>
      </c>
      <c r="J3150" t="s">
        <v>1497</v>
      </c>
      <c r="K3150" t="str">
        <f t="shared" si="98"/>
        <v>Postboks 54 Industriveien  8 Skytta</v>
      </c>
      <c r="L3150" t="str">
        <f t="shared" si="99"/>
        <v>400267 - Estratto ND 000172 NOT ACTIVE,200493 - Nordfalks AS,2007,312,7,NO,Skytta,Postboks 54 Industriveien  8 Skytta</v>
      </c>
    </row>
    <row r="3151" spans="1:12">
      <c r="A3151" s="6" t="s">
        <v>284</v>
      </c>
      <c r="B3151" s="7" t="s">
        <v>1</v>
      </c>
      <c r="C3151" s="7">
        <v>2007</v>
      </c>
      <c r="D3151" s="8">
        <v>755.9</v>
      </c>
      <c r="E3151" s="4" t="s">
        <v>1482</v>
      </c>
      <c r="F3151">
        <v>0</v>
      </c>
      <c r="G3151">
        <v>0</v>
      </c>
      <c r="H3151" s="4" t="s">
        <v>2067</v>
      </c>
      <c r="I3151" t="s">
        <v>1496</v>
      </c>
      <c r="J3151" t="s">
        <v>1497</v>
      </c>
      <c r="K3151" t="str">
        <f t="shared" si="98"/>
        <v>Postboks 54 Industriveien  8 Skytta</v>
      </c>
      <c r="L3151" t="str">
        <f t="shared" si="99"/>
        <v>400269 - Flavour RF-B/K  NOT ACTIVE,200493 - Nordfalks AS,2007,755,9,NO,Skytta,Postboks 54 Industriveien  8 Skytta</v>
      </c>
    </row>
    <row r="3152" spans="1:12">
      <c r="A3152" s="6" t="s">
        <v>286</v>
      </c>
      <c r="B3152" s="7" t="s">
        <v>1</v>
      </c>
      <c r="C3152" s="7">
        <v>2007</v>
      </c>
      <c r="D3152" s="8">
        <v>1.8</v>
      </c>
      <c r="E3152" s="4" t="s">
        <v>1482</v>
      </c>
      <c r="F3152">
        <v>0</v>
      </c>
      <c r="G3152">
        <v>0</v>
      </c>
      <c r="H3152" s="4" t="s">
        <v>2067</v>
      </c>
      <c r="I3152" t="s">
        <v>1496</v>
      </c>
      <c r="J3152" t="s">
        <v>1497</v>
      </c>
      <c r="K3152" t="str">
        <f t="shared" si="98"/>
        <v>Postboks 54 Industriveien  8 Skytta</v>
      </c>
      <c r="L3152" t="str">
        <f t="shared" si="99"/>
        <v>400272 - Flavour Smoke F17355/P 1050284 NOT ACTIVE,200493 - Nordfalks AS,2007,1,8,NO,Skytta,Postboks 54 Industriveien  8 Skytta</v>
      </c>
    </row>
    <row r="3153" spans="1:12">
      <c r="A3153" s="6" t="s">
        <v>289</v>
      </c>
      <c r="B3153" s="7" t="s">
        <v>1</v>
      </c>
      <c r="C3153" s="7">
        <v>2007</v>
      </c>
      <c r="D3153" s="8">
        <v>50</v>
      </c>
      <c r="E3153" s="4" t="s">
        <v>1482</v>
      </c>
      <c r="F3153">
        <v>0</v>
      </c>
      <c r="G3153">
        <v>0</v>
      </c>
      <c r="H3153" s="4" t="s">
        <v>2067</v>
      </c>
      <c r="I3153" t="s">
        <v>1496</v>
      </c>
      <c r="J3153" t="s">
        <v>1497</v>
      </c>
      <c r="K3153" t="str">
        <f t="shared" si="98"/>
        <v>Postboks 54 Industriveien  8 Skytta</v>
      </c>
      <c r="L3153" t="str">
        <f t="shared" si="99"/>
        <v>400276 - Tomato powder spray dried AF (K),200493 - Nordfalks AS,2007,50,NO,Skytta,Postboks 54 Industriveien  8 Skytta</v>
      </c>
    </row>
    <row r="3154" spans="1:12">
      <c r="A3154" s="6" t="s">
        <v>291</v>
      </c>
      <c r="B3154" s="7" t="s">
        <v>1</v>
      </c>
      <c r="C3154" s="7">
        <v>2007</v>
      </c>
      <c r="D3154" s="8">
        <v>75</v>
      </c>
      <c r="E3154" s="4" t="s">
        <v>1482</v>
      </c>
      <c r="F3154">
        <v>0</v>
      </c>
      <c r="G3154">
        <v>0</v>
      </c>
      <c r="H3154" s="4" t="s">
        <v>2067</v>
      </c>
      <c r="I3154" t="s">
        <v>1496</v>
      </c>
      <c r="J3154" t="s">
        <v>1497</v>
      </c>
      <c r="K3154" t="str">
        <f t="shared" si="98"/>
        <v>Postboks 54 Industriveien  8 Skytta</v>
      </c>
      <c r="L3154" t="str">
        <f t="shared" si="99"/>
        <v>400277 - White pepper ground HT NOT ACTIVE,200493 - Nordfalks AS,2007,75,NO,Skytta,Postboks 54 Industriveien  8 Skytta</v>
      </c>
    </row>
    <row r="3155" spans="1:12">
      <c r="A3155" s="6" t="s">
        <v>2186</v>
      </c>
      <c r="B3155" s="7" t="s">
        <v>1</v>
      </c>
      <c r="C3155" s="7">
        <v>2007</v>
      </c>
      <c r="D3155" s="8">
        <v>3888.3</v>
      </c>
      <c r="E3155" s="4" t="s">
        <v>1482</v>
      </c>
      <c r="F3155">
        <v>0</v>
      </c>
      <c r="G3155">
        <v>0</v>
      </c>
      <c r="H3155" s="4" t="s">
        <v>2067</v>
      </c>
      <c r="I3155" t="s">
        <v>1496</v>
      </c>
      <c r="J3155" t="s">
        <v>1497</v>
      </c>
      <c r="K3155" t="str">
        <f t="shared" si="98"/>
        <v>Postboks 54 Industriveien  8 Skytta</v>
      </c>
      <c r="L3155" t="str">
        <f t="shared" si="99"/>
        <v>400280 - Salt nitrate 0.5-0.8 % AF,200493 - Nordfalks AS,2007,3888,3,NO,Skytta,Postboks 54 Industriveien  8 Skytta</v>
      </c>
    </row>
    <row r="3156" spans="1:12">
      <c r="A3156" s="6" t="s">
        <v>294</v>
      </c>
      <c r="B3156" s="7" t="s">
        <v>1</v>
      </c>
      <c r="C3156" s="7">
        <v>2007</v>
      </c>
      <c r="D3156" s="8">
        <v>40</v>
      </c>
      <c r="E3156" s="4" t="s">
        <v>1482</v>
      </c>
      <c r="F3156">
        <v>0</v>
      </c>
      <c r="G3156">
        <v>0</v>
      </c>
      <c r="H3156" s="4" t="s">
        <v>2067</v>
      </c>
      <c r="I3156" t="s">
        <v>1496</v>
      </c>
      <c r="J3156" t="s">
        <v>1497</v>
      </c>
      <c r="K3156" t="str">
        <f t="shared" si="98"/>
        <v>Postboks 54 Industriveien  8 Skytta</v>
      </c>
      <c r="L3156" t="str">
        <f t="shared" si="99"/>
        <v>400281 - Protein Pork  High functionality fine 92/,200493 - Nordfalks AS,2007,40,NO,Skytta,Postboks 54 Industriveien  8 Skytta</v>
      </c>
    </row>
    <row r="3157" spans="1:12">
      <c r="A3157" s="6" t="s">
        <v>300</v>
      </c>
      <c r="B3157" s="7" t="s">
        <v>1</v>
      </c>
      <c r="C3157" s="7">
        <v>2007</v>
      </c>
      <c r="D3157" s="8">
        <v>2650</v>
      </c>
      <c r="E3157" s="4" t="s">
        <v>1482</v>
      </c>
      <c r="F3157">
        <v>0</v>
      </c>
      <c r="G3157">
        <v>0</v>
      </c>
      <c r="H3157" s="4" t="s">
        <v>2067</v>
      </c>
      <c r="I3157" t="s">
        <v>1496</v>
      </c>
      <c r="J3157" t="s">
        <v>1497</v>
      </c>
      <c r="K3157" t="str">
        <f t="shared" si="98"/>
        <v>Postboks 54 Industriveien  8 Skytta</v>
      </c>
      <c r="L3157" t="str">
        <f t="shared" si="99"/>
        <v>400284 - Blood powder Pork AF NOT ACTIVE,200493 - Nordfalks AS,2007,2650,NO,Skytta,Postboks 54 Industriveien  8 Skytta</v>
      </c>
    </row>
    <row r="3158" spans="1:12">
      <c r="A3158" s="6" t="s">
        <v>304</v>
      </c>
      <c r="B3158" s="7" t="s">
        <v>1</v>
      </c>
      <c r="C3158" s="7">
        <v>2007</v>
      </c>
      <c r="D3158" s="8">
        <v>63</v>
      </c>
      <c r="E3158" s="4" t="s">
        <v>1482</v>
      </c>
      <c r="F3158">
        <v>0</v>
      </c>
      <c r="G3158">
        <v>0</v>
      </c>
      <c r="H3158" s="4" t="s">
        <v>2067</v>
      </c>
      <c r="I3158" t="s">
        <v>1496</v>
      </c>
      <c r="J3158" t="s">
        <v>1497</v>
      </c>
      <c r="K3158" t="str">
        <f t="shared" si="98"/>
        <v>Postboks 54 Industriveien  8 Skytta</v>
      </c>
      <c r="L3158" t="str">
        <f t="shared" si="99"/>
        <v>400287 - Rapeseed oil AF,200493 - Nordfalks AS,2007,63,NO,Skytta,Postboks 54 Industriveien  8 Skytta</v>
      </c>
    </row>
    <row r="3159" spans="1:12">
      <c r="A3159" s="6" t="s">
        <v>307</v>
      </c>
      <c r="B3159" s="7" t="s">
        <v>1</v>
      </c>
      <c r="C3159" s="7">
        <v>2007</v>
      </c>
      <c r="D3159" s="8">
        <v>506.64</v>
      </c>
      <c r="E3159" s="4" t="s">
        <v>1482</v>
      </c>
      <c r="F3159">
        <v>0</v>
      </c>
      <c r="G3159">
        <v>0</v>
      </c>
      <c r="H3159" s="4" t="s">
        <v>2067</v>
      </c>
      <c r="I3159" t="s">
        <v>1496</v>
      </c>
      <c r="J3159" t="s">
        <v>1497</v>
      </c>
      <c r="K3159" t="str">
        <f t="shared" si="98"/>
        <v>Postboks 54 Industriveien  8 Skytta</v>
      </c>
      <c r="L3159" t="str">
        <f t="shared" si="99"/>
        <v>400290 - Salt vegetable fat coated 80/20,200493 - Nordfalks AS,2007,506,64,NO,Skytta,Postboks 54 Industriveien  8 Skytta</v>
      </c>
    </row>
    <row r="3160" spans="1:12">
      <c r="A3160" s="6" t="s">
        <v>309</v>
      </c>
      <c r="B3160" s="7" t="s">
        <v>1</v>
      </c>
      <c r="C3160" s="7">
        <v>2007</v>
      </c>
      <c r="D3160" s="8">
        <v>81.099999999999994</v>
      </c>
      <c r="E3160" s="4" t="s">
        <v>1482</v>
      </c>
      <c r="F3160">
        <v>0</v>
      </c>
      <c r="G3160">
        <v>0</v>
      </c>
      <c r="H3160" s="4" t="s">
        <v>2067</v>
      </c>
      <c r="I3160" t="s">
        <v>1496</v>
      </c>
      <c r="J3160" t="s">
        <v>1497</v>
      </c>
      <c r="K3160" t="str">
        <f t="shared" si="98"/>
        <v>Postboks 54 Industriveien  8 Skytta</v>
      </c>
      <c r="L3160" t="str">
        <f t="shared" si="99"/>
        <v>400292 - Basil rubbed microsafe NOT ACTIVE,200493 - Nordfalks AS,2007,81,1,NO,Skytta,Postboks 54 Industriveien  8 Skytta</v>
      </c>
    </row>
    <row r="3161" spans="1:12">
      <c r="A3161" s="6" t="s">
        <v>310</v>
      </c>
      <c r="B3161" s="7" t="s">
        <v>1</v>
      </c>
      <c r="C3161" s="7">
        <v>2007</v>
      </c>
      <c r="D3161" s="8">
        <v>606.6</v>
      </c>
      <c r="E3161" s="4" t="s">
        <v>1482</v>
      </c>
      <c r="F3161">
        <v>0</v>
      </c>
      <c r="G3161">
        <v>0</v>
      </c>
      <c r="H3161" s="4" t="s">
        <v>2067</v>
      </c>
      <c r="I3161" t="s">
        <v>1496</v>
      </c>
      <c r="J3161" t="s">
        <v>1497</v>
      </c>
      <c r="K3161" t="str">
        <f t="shared" si="98"/>
        <v>Postboks 54 Industriveien  8 Skytta</v>
      </c>
      <c r="L3161" t="str">
        <f t="shared" si="99"/>
        <v>400293 - Aromat SFK sekk ? 25 kg NOT ACTIVE,200493 - Nordfalks AS,2007,606,6,NO,Skytta,Postboks 54 Industriveien  8 Skytta</v>
      </c>
    </row>
    <row r="3162" spans="1:12">
      <c r="A3162" s="6" t="s">
        <v>311</v>
      </c>
      <c r="B3162" s="7" t="s">
        <v>1</v>
      </c>
      <c r="C3162" s="7">
        <v>2007</v>
      </c>
      <c r="D3162" s="8">
        <v>88</v>
      </c>
      <c r="E3162" s="4" t="s">
        <v>1482</v>
      </c>
      <c r="F3162">
        <v>0</v>
      </c>
      <c r="G3162">
        <v>0</v>
      </c>
      <c r="H3162" s="4" t="s">
        <v>2067</v>
      </c>
      <c r="I3162" t="s">
        <v>1496</v>
      </c>
      <c r="J3162" t="s">
        <v>1497</v>
      </c>
      <c r="K3162" t="str">
        <f t="shared" si="98"/>
        <v>Postboks 54 Industriveien  8 Skytta</v>
      </c>
      <c r="L3162" t="str">
        <f t="shared" si="99"/>
        <v>400294 - Liebex 25 W  25 kg u/MSG NOT ACTIVE,200493 - Nordfalks AS,2007,88,NO,Skytta,Postboks 54 Industriveien  8 Skytta</v>
      </c>
    </row>
    <row r="3163" spans="1:12">
      <c r="A3163" s="6" t="s">
        <v>312</v>
      </c>
      <c r="B3163" s="7" t="s">
        <v>1</v>
      </c>
      <c r="C3163" s="7">
        <v>2007</v>
      </c>
      <c r="D3163" s="8">
        <v>28</v>
      </c>
      <c r="E3163" s="4" t="s">
        <v>1482</v>
      </c>
      <c r="F3163">
        <v>0</v>
      </c>
      <c r="G3163">
        <v>0</v>
      </c>
      <c r="H3163" s="4" t="s">
        <v>2067</v>
      </c>
      <c r="I3163" t="s">
        <v>1496</v>
      </c>
      <c r="J3163" t="s">
        <v>1497</v>
      </c>
      <c r="K3163" t="str">
        <f t="shared" si="98"/>
        <v>Postboks 54 Industriveien  8 Skytta</v>
      </c>
      <c r="L3163" t="str">
        <f t="shared" si="99"/>
        <v>400295 - Flavour Roast Pork P-131525 NOT ACTIVE,200493 - Nordfalks AS,2007,28,NO,Skytta,Postboks 54 Industriveien  8 Skytta</v>
      </c>
    </row>
    <row r="3164" spans="1:12">
      <c r="A3164" s="6" t="s">
        <v>2187</v>
      </c>
      <c r="B3164" s="7" t="s">
        <v>1</v>
      </c>
      <c r="C3164" s="7">
        <v>2007</v>
      </c>
      <c r="D3164" s="8">
        <v>648.20000000000005</v>
      </c>
      <c r="E3164" s="4" t="s">
        <v>1482</v>
      </c>
      <c r="F3164">
        <v>0</v>
      </c>
      <c r="G3164">
        <v>0</v>
      </c>
      <c r="H3164" s="4" t="s">
        <v>2067</v>
      </c>
      <c r="I3164" t="s">
        <v>1496</v>
      </c>
      <c r="J3164" t="s">
        <v>1497</v>
      </c>
      <c r="K3164" t="str">
        <f t="shared" si="98"/>
        <v>Postboks 54 Industriveien  8 Skytta</v>
      </c>
      <c r="L3164" t="str">
        <f t="shared" si="99"/>
        <v>400296 - Black Pepper sort 0.5-1mm Microsafe NOT A,200493 - Nordfalks AS,2007,648,2,NO,Skytta,Postboks 54 Industriveien  8 Skytta</v>
      </c>
    </row>
    <row r="3165" spans="1:12">
      <c r="A3165" s="6" t="s">
        <v>314</v>
      </c>
      <c r="B3165" s="7" t="s">
        <v>1</v>
      </c>
      <c r="C3165" s="7">
        <v>2007</v>
      </c>
      <c r="D3165" s="8">
        <v>20</v>
      </c>
      <c r="E3165" s="4" t="s">
        <v>1482</v>
      </c>
      <c r="F3165">
        <v>0</v>
      </c>
      <c r="G3165">
        <v>0</v>
      </c>
      <c r="H3165" s="4" t="s">
        <v>2067</v>
      </c>
      <c r="I3165" t="s">
        <v>1496</v>
      </c>
      <c r="J3165" t="s">
        <v>1497</v>
      </c>
      <c r="K3165" t="str">
        <f t="shared" si="98"/>
        <v>Postboks 54 Industriveien  8 Skytta</v>
      </c>
      <c r="L3165" t="str">
        <f t="shared" si="99"/>
        <v>400298 - Basil ground Microsafe  20 kg not active,200493 - Nordfalks AS,2007,20,NO,Skytta,Postboks 54 Industriveien  8 Skytta</v>
      </c>
    </row>
    <row r="3166" spans="1:12">
      <c r="A3166" s="6" t="s">
        <v>315</v>
      </c>
      <c r="B3166" s="7" t="s">
        <v>1</v>
      </c>
      <c r="C3166" s="7">
        <v>2007</v>
      </c>
      <c r="D3166" s="8">
        <v>1654.2</v>
      </c>
      <c r="E3166" s="4" t="s">
        <v>1482</v>
      </c>
      <c r="F3166">
        <v>0</v>
      </c>
      <c r="G3166">
        <v>0</v>
      </c>
      <c r="H3166" s="4" t="s">
        <v>2067</v>
      </c>
      <c r="I3166" t="s">
        <v>1496</v>
      </c>
      <c r="J3166" t="s">
        <v>1497</v>
      </c>
      <c r="K3166" t="str">
        <f t="shared" si="98"/>
        <v>Postboks 54 Industriveien  8 Skytta</v>
      </c>
      <c r="L3166" t="str">
        <f t="shared" si="99"/>
        <v>400300 - Trisodium citrate (E 331),200493 - Nordfalks AS,2007,1654,2,NO,Skytta,Postboks 54 Industriveien  8 Skytta</v>
      </c>
    </row>
    <row r="3167" spans="1:12">
      <c r="A3167" s="6" t="s">
        <v>316</v>
      </c>
      <c r="B3167" s="7" t="s">
        <v>1</v>
      </c>
      <c r="C3167" s="7">
        <v>2007</v>
      </c>
      <c r="D3167" s="8">
        <v>536.4</v>
      </c>
      <c r="E3167" s="4" t="s">
        <v>1482</v>
      </c>
      <c r="F3167">
        <v>0</v>
      </c>
      <c r="G3167">
        <v>0</v>
      </c>
      <c r="H3167" s="4" t="s">
        <v>2067</v>
      </c>
      <c r="I3167" t="s">
        <v>1496</v>
      </c>
      <c r="J3167" t="s">
        <v>1497</v>
      </c>
      <c r="K3167" t="str">
        <f t="shared" si="98"/>
        <v>Postboks 54 Industriveien  8 Skytta</v>
      </c>
      <c r="L3167" t="str">
        <f t="shared" si="99"/>
        <v>400301 - Black Pepper ground microsafe NOT ACTIVE,200493 - Nordfalks AS,2007,536,4,NO,Skytta,Postboks 54 Industriveien  8 Skytta</v>
      </c>
    </row>
    <row r="3168" spans="1:12">
      <c r="A3168" s="6" t="s">
        <v>317</v>
      </c>
      <c r="B3168" s="7" t="s">
        <v>1</v>
      </c>
      <c r="C3168" s="7">
        <v>2007</v>
      </c>
      <c r="D3168" s="8">
        <v>175</v>
      </c>
      <c r="E3168" s="4" t="s">
        <v>1482</v>
      </c>
      <c r="F3168">
        <v>0</v>
      </c>
      <c r="G3168">
        <v>0</v>
      </c>
      <c r="H3168" s="4" t="s">
        <v>2067</v>
      </c>
      <c r="I3168" t="s">
        <v>1496</v>
      </c>
      <c r="J3168" t="s">
        <v>1497</v>
      </c>
      <c r="K3168" t="str">
        <f t="shared" si="98"/>
        <v>Postboks 54 Industriveien  8 Skytta</v>
      </c>
      <c r="L3168" t="str">
        <f t="shared" si="99"/>
        <v>400302 - Glucose Rovita XY NOT ACTIVE,200493 - Nordfalks AS,2007,175,NO,Skytta,Postboks 54 Industriveien  8 Skytta</v>
      </c>
    </row>
    <row r="3169" spans="1:12">
      <c r="A3169" s="6" t="s">
        <v>318</v>
      </c>
      <c r="B3169" s="7" t="s">
        <v>1</v>
      </c>
      <c r="C3169" s="7">
        <v>2007</v>
      </c>
      <c r="D3169" s="8">
        <v>555.5</v>
      </c>
      <c r="E3169" s="4" t="s">
        <v>1482</v>
      </c>
      <c r="F3169">
        <v>0</v>
      </c>
      <c r="G3169">
        <v>0</v>
      </c>
      <c r="H3169" s="4" t="s">
        <v>2067</v>
      </c>
      <c r="I3169" t="s">
        <v>1496</v>
      </c>
      <c r="J3169" t="s">
        <v>1497</v>
      </c>
      <c r="K3169" t="str">
        <f t="shared" si="98"/>
        <v>Postboks 54 Industriveien  8 Skytta</v>
      </c>
      <c r="L3169" t="str">
        <f t="shared" si="99"/>
        <v>400303 - Fleischextrakt Getrocknet fl. NOT ACTIVE,200493 - Nordfalks AS,2007,555,5,NO,Skytta,Postboks 54 Industriveien  8 Skytta</v>
      </c>
    </row>
    <row r="3170" spans="1:12">
      <c r="A3170" s="6" t="s">
        <v>319</v>
      </c>
      <c r="B3170" s="7" t="s">
        <v>1</v>
      </c>
      <c r="C3170" s="7">
        <v>2007</v>
      </c>
      <c r="D3170" s="8">
        <v>1076.5999999999999</v>
      </c>
      <c r="E3170" s="4" t="s">
        <v>1482</v>
      </c>
      <c r="F3170">
        <v>0</v>
      </c>
      <c r="G3170">
        <v>0</v>
      </c>
      <c r="H3170" s="4" t="s">
        <v>2067</v>
      </c>
      <c r="I3170" t="s">
        <v>1496</v>
      </c>
      <c r="J3170" t="s">
        <v>1497</v>
      </c>
      <c r="K3170" t="str">
        <f t="shared" si="98"/>
        <v>Postboks 54 Industriveien  8 Skytta</v>
      </c>
      <c r="L3170" t="str">
        <f t="shared" si="99"/>
        <v>400304 - Pepper white ground microsafe 7000208 Not,200493 - Nordfalks AS,2007,1076,6,NO,Skytta,Postboks 54 Industriveien  8 Skytta</v>
      </c>
    </row>
    <row r="3171" spans="1:12">
      <c r="A3171" s="6" t="s">
        <v>320</v>
      </c>
      <c r="B3171" s="7" t="s">
        <v>1</v>
      </c>
      <c r="C3171" s="7">
        <v>2007</v>
      </c>
      <c r="D3171" s="8">
        <v>20</v>
      </c>
      <c r="E3171" s="4" t="s">
        <v>1482</v>
      </c>
      <c r="F3171">
        <v>0</v>
      </c>
      <c r="G3171">
        <v>0</v>
      </c>
      <c r="H3171" s="4" t="s">
        <v>2067</v>
      </c>
      <c r="I3171" t="s">
        <v>1496</v>
      </c>
      <c r="J3171" t="s">
        <v>1497</v>
      </c>
      <c r="K3171" t="str">
        <f t="shared" si="98"/>
        <v>Postboks 54 Industriveien  8 Skytta</v>
      </c>
      <c r="L3171" t="str">
        <f t="shared" si="99"/>
        <v>400305 - Guargum (E 412) AF,200493 - Nordfalks AS,2007,20,NO,Skytta,Postboks 54 Industriveien  8 Skytta</v>
      </c>
    </row>
    <row r="3172" spans="1:12">
      <c r="A3172" s="6" t="s">
        <v>323</v>
      </c>
      <c r="B3172" s="7" t="s">
        <v>1</v>
      </c>
      <c r="C3172" s="7">
        <v>2007</v>
      </c>
      <c r="D3172" s="8">
        <v>0.15</v>
      </c>
      <c r="E3172" s="4" t="s">
        <v>1482</v>
      </c>
      <c r="F3172">
        <v>0</v>
      </c>
      <c r="G3172">
        <v>0</v>
      </c>
      <c r="H3172" s="4" t="s">
        <v>2067</v>
      </c>
      <c r="I3172" t="s">
        <v>1496</v>
      </c>
      <c r="J3172" t="s">
        <v>1497</v>
      </c>
      <c r="K3172" t="str">
        <f t="shared" si="98"/>
        <v>Postboks 54 Industriveien  8 Skytta</v>
      </c>
      <c r="L3172" t="str">
        <f t="shared" si="99"/>
        <v>400306 - Flavour Onion Fried liquid NOT ACTIVE,200493 - Nordfalks AS,2007,0,15,NO,Skytta,Postboks 54 Industriveien  8 Skytta</v>
      </c>
    </row>
    <row r="3173" spans="1:12">
      <c r="A3173" s="6" t="s">
        <v>325</v>
      </c>
      <c r="B3173" s="7" t="s">
        <v>1</v>
      </c>
      <c r="C3173" s="7">
        <v>2007</v>
      </c>
      <c r="D3173" s="8">
        <v>0.4</v>
      </c>
      <c r="E3173" s="4" t="s">
        <v>1482</v>
      </c>
      <c r="F3173">
        <v>0</v>
      </c>
      <c r="G3173">
        <v>0</v>
      </c>
      <c r="H3173" s="4" t="s">
        <v>2067</v>
      </c>
      <c r="I3173" t="s">
        <v>1496</v>
      </c>
      <c r="J3173" t="s">
        <v>1497</v>
      </c>
      <c r="K3173" t="str">
        <f t="shared" si="98"/>
        <v>Postboks 54 Industriveien  8 Skytta</v>
      </c>
      <c r="L3173" t="str">
        <f t="shared" si="99"/>
        <v>400307 - O/R Nutmeg 40% AF,200493 - Nordfalks AS,2007,0,4,NO,Skytta,Postboks 54 Industriveien  8 Skytta</v>
      </c>
    </row>
    <row r="3174" spans="1:12">
      <c r="A3174" s="6" t="s">
        <v>327</v>
      </c>
      <c r="B3174" s="7" t="s">
        <v>1</v>
      </c>
      <c r="C3174" s="7">
        <v>2007</v>
      </c>
      <c r="D3174" s="8">
        <v>0.6</v>
      </c>
      <c r="E3174" s="4" t="s">
        <v>1482</v>
      </c>
      <c r="F3174">
        <v>0</v>
      </c>
      <c r="G3174">
        <v>0</v>
      </c>
      <c r="H3174" s="4" t="s">
        <v>2067</v>
      </c>
      <c r="I3174" t="s">
        <v>1496</v>
      </c>
      <c r="J3174" t="s">
        <v>1497</v>
      </c>
      <c r="K3174" t="str">
        <f t="shared" si="98"/>
        <v>Postboks 54 Industriveien  8 Skytta</v>
      </c>
      <c r="L3174" t="str">
        <f t="shared" si="99"/>
        <v>400308 - O/R Black Pepper 36/18 AF,200493 - Nordfalks AS,2007,0,6,NO,Skytta,Postboks 54 Industriveien  8 Skytta</v>
      </c>
    </row>
    <row r="3175" spans="1:12">
      <c r="A3175" s="6" t="s">
        <v>331</v>
      </c>
      <c r="B3175" s="7" t="s">
        <v>1</v>
      </c>
      <c r="C3175" s="7">
        <v>2007</v>
      </c>
      <c r="D3175" s="8">
        <v>22</v>
      </c>
      <c r="E3175" s="4" t="s">
        <v>1482</v>
      </c>
      <c r="F3175">
        <v>0</v>
      </c>
      <c r="G3175">
        <v>0</v>
      </c>
      <c r="H3175" s="4" t="s">
        <v>2067</v>
      </c>
      <c r="I3175" t="s">
        <v>1496</v>
      </c>
      <c r="J3175" t="s">
        <v>1497</v>
      </c>
      <c r="K3175" t="str">
        <f t="shared" si="98"/>
        <v>Postboks 54 Industriveien  8 Skytta</v>
      </c>
      <c r="L3175" t="str">
        <f t="shared" si="99"/>
        <v>400310 - Parsley rubbed HT NOT ACTIVE,200493 - Nordfalks AS,2007,22,NO,Skytta,Postboks 54 Industriveien  8 Skytta</v>
      </c>
    </row>
    <row r="3176" spans="1:12">
      <c r="A3176" s="6" t="s">
        <v>332</v>
      </c>
      <c r="B3176" s="7" t="s">
        <v>1</v>
      </c>
      <c r="C3176" s="7">
        <v>2007</v>
      </c>
      <c r="D3176" s="8">
        <v>8306.4</v>
      </c>
      <c r="E3176" s="4" t="s">
        <v>1482</v>
      </c>
      <c r="F3176">
        <v>0</v>
      </c>
      <c r="G3176">
        <v>0</v>
      </c>
      <c r="H3176" s="4" t="s">
        <v>2067</v>
      </c>
      <c r="I3176" t="s">
        <v>1496</v>
      </c>
      <c r="J3176" t="s">
        <v>1497</v>
      </c>
      <c r="K3176" t="str">
        <f t="shared" si="98"/>
        <v>Postboks 54 Industriveien  8 Skytta</v>
      </c>
      <c r="L3176" t="str">
        <f t="shared" si="99"/>
        <v>400311 - Salt Vacuum fine refined AF,200493 - Nordfalks AS,2007,8306,4,NO,Skytta,Postboks 54 Industriveien  8 Skytta</v>
      </c>
    </row>
    <row r="3177" spans="1:12">
      <c r="A3177" s="6" t="s">
        <v>333</v>
      </c>
      <c r="B3177" s="7" t="s">
        <v>1</v>
      </c>
      <c r="C3177" s="7">
        <v>2007</v>
      </c>
      <c r="D3177" s="8">
        <v>29.5</v>
      </c>
      <c r="E3177" s="4" t="s">
        <v>1482</v>
      </c>
      <c r="F3177">
        <v>0</v>
      </c>
      <c r="G3177">
        <v>0</v>
      </c>
      <c r="H3177" s="4" t="s">
        <v>2067</v>
      </c>
      <c r="I3177" t="s">
        <v>1496</v>
      </c>
      <c r="J3177" t="s">
        <v>1497</v>
      </c>
      <c r="K3177" t="str">
        <f t="shared" si="98"/>
        <v>Postboks 54 Industriveien  8 Skytta</v>
      </c>
      <c r="L3177" t="str">
        <f t="shared" si="99"/>
        <v>400312 - Jalapeno red ground NOT ACTIVE,200493 - Nordfalks AS,2007,29,5,NO,Skytta,Postboks 54 Industriveien  8 Skytta</v>
      </c>
    </row>
    <row r="3178" spans="1:12">
      <c r="A3178" s="6" t="s">
        <v>334</v>
      </c>
      <c r="B3178" s="7" t="s">
        <v>1</v>
      </c>
      <c r="C3178" s="7">
        <v>2007</v>
      </c>
      <c r="D3178" s="8">
        <v>402.2</v>
      </c>
      <c r="E3178" s="4" t="s">
        <v>1482</v>
      </c>
      <c r="F3178">
        <v>0</v>
      </c>
      <c r="G3178">
        <v>0</v>
      </c>
      <c r="H3178" s="4" t="s">
        <v>2067</v>
      </c>
      <c r="I3178" t="s">
        <v>1496</v>
      </c>
      <c r="J3178" t="s">
        <v>1497</v>
      </c>
      <c r="K3178" t="str">
        <f t="shared" si="98"/>
        <v>Postboks 54 Industriveien  8 Skytta</v>
      </c>
      <c r="L3178" t="str">
        <f t="shared" si="99"/>
        <v>400313 - All spice ground HT NOT ACTIVE,200493 - Nordfalks AS,2007,402,2,NO,Skytta,Postboks 54 Industriveien  8 Skytta</v>
      </c>
    </row>
    <row r="3179" spans="1:12">
      <c r="A3179" s="6" t="s">
        <v>336</v>
      </c>
      <c r="B3179" s="7" t="s">
        <v>1</v>
      </c>
      <c r="C3179" s="7">
        <v>2007</v>
      </c>
      <c r="D3179" s="8">
        <v>138.30000000000001</v>
      </c>
      <c r="E3179" s="4" t="s">
        <v>1482</v>
      </c>
      <c r="F3179">
        <v>0</v>
      </c>
      <c r="G3179">
        <v>0</v>
      </c>
      <c r="H3179" s="4" t="s">
        <v>2067</v>
      </c>
      <c r="I3179" t="s">
        <v>1496</v>
      </c>
      <c r="J3179" t="s">
        <v>1497</v>
      </c>
      <c r="K3179" t="str">
        <f t="shared" si="98"/>
        <v>Postboks 54 Industriveien  8 Skytta</v>
      </c>
      <c r="L3179" t="str">
        <f t="shared" si="99"/>
        <v>400315 - Eliane VC 240 Aggl 50x10kg NOT ACTIVE,200493 - Nordfalks AS,2007,138,3,NO,Skytta,Postboks 54 Industriveien  8 Skytta</v>
      </c>
    </row>
    <row r="3180" spans="1:12">
      <c r="A3180" s="6" t="s">
        <v>337</v>
      </c>
      <c r="B3180" s="7" t="s">
        <v>1</v>
      </c>
      <c r="C3180" s="7">
        <v>2007</v>
      </c>
      <c r="D3180" s="8">
        <v>1200</v>
      </c>
      <c r="E3180" s="4" t="s">
        <v>1482</v>
      </c>
      <c r="F3180">
        <v>0</v>
      </c>
      <c r="G3180">
        <v>0</v>
      </c>
      <c r="H3180" s="4" t="s">
        <v>2067</v>
      </c>
      <c r="I3180" t="s">
        <v>1496</v>
      </c>
      <c r="J3180" t="s">
        <v>1497</v>
      </c>
      <c r="K3180" t="str">
        <f t="shared" si="98"/>
        <v>Postboks 54 Industriveien  8 Skytta</v>
      </c>
      <c r="L3180" t="str">
        <f t="shared" si="99"/>
        <v>400316 - Chili powder Santa Cruz NOT ACTIVE,200493 - Nordfalks AS,2007,1200,NO,Skytta,Postboks 54 Industriveien  8 Skytta</v>
      </c>
    </row>
    <row r="3181" spans="1:12">
      <c r="A3181" s="6" t="s">
        <v>338</v>
      </c>
      <c r="B3181" s="7" t="s">
        <v>1</v>
      </c>
      <c r="C3181" s="7">
        <v>2007</v>
      </c>
      <c r="D3181" s="8">
        <v>4.3</v>
      </c>
      <c r="E3181" s="4" t="s">
        <v>1482</v>
      </c>
      <c r="F3181">
        <v>0</v>
      </c>
      <c r="G3181">
        <v>0</v>
      </c>
      <c r="H3181" s="4" t="s">
        <v>2067</v>
      </c>
      <c r="I3181" t="s">
        <v>1496</v>
      </c>
      <c r="J3181" t="s">
        <v>1497</v>
      </c>
      <c r="K3181" t="str">
        <f t="shared" si="98"/>
        <v>Postboks 54 Industriveien  8 Skytta</v>
      </c>
      <c r="L3181" t="str">
        <f t="shared" si="99"/>
        <v>400317 - Paprisin Rubinrot 0801 pose1 kg avkimet N,200493 - Nordfalks AS,2007,4,3,NO,Skytta,Postboks 54 Industriveien  8 Skytta</v>
      </c>
    </row>
    <row r="3182" spans="1:12">
      <c r="A3182" s="6" t="s">
        <v>339</v>
      </c>
      <c r="B3182" s="7" t="s">
        <v>1</v>
      </c>
      <c r="C3182" s="7">
        <v>2007</v>
      </c>
      <c r="D3182" s="8">
        <v>50</v>
      </c>
      <c r="E3182" s="4" t="s">
        <v>1482</v>
      </c>
      <c r="F3182">
        <v>0</v>
      </c>
      <c r="G3182">
        <v>0</v>
      </c>
      <c r="H3182" s="4" t="s">
        <v>2067</v>
      </c>
      <c r="I3182" t="s">
        <v>1496</v>
      </c>
      <c r="J3182" t="s">
        <v>1497</v>
      </c>
      <c r="K3182" t="str">
        <f t="shared" si="98"/>
        <v>Postboks 54 Industriveien  8 Skytta</v>
      </c>
      <c r="L3182" t="str">
        <f t="shared" si="99"/>
        <v>400318 - Yeast extract M1T A NOT ACTIVE,200493 - Nordfalks AS,2007,50,NO,Skytta,Postboks 54 Industriveien  8 Skytta</v>
      </c>
    </row>
    <row r="3183" spans="1:12">
      <c r="A3183" s="6" t="s">
        <v>340</v>
      </c>
      <c r="B3183" s="7" t="s">
        <v>1</v>
      </c>
      <c r="C3183" s="7">
        <v>2007</v>
      </c>
      <c r="D3183" s="8">
        <v>75.680000000000007</v>
      </c>
      <c r="E3183" s="4" t="s">
        <v>1482</v>
      </c>
      <c r="F3183">
        <v>0</v>
      </c>
      <c r="G3183">
        <v>0</v>
      </c>
      <c r="H3183" s="4" t="s">
        <v>2067</v>
      </c>
      <c r="I3183" t="s">
        <v>1496</v>
      </c>
      <c r="J3183" t="s">
        <v>1497</v>
      </c>
      <c r="K3183" t="str">
        <f t="shared" si="98"/>
        <v>Postboks 54 Industriveien  8 Skytta</v>
      </c>
      <c r="L3183" t="str">
        <f t="shared" si="99"/>
        <v>400319 - Acid apple (E 296),200493 - Nordfalks AS,2007,75,68,NO,Skytta,Postboks 54 Industriveien  8 Skytta</v>
      </c>
    </row>
    <row r="3184" spans="1:12">
      <c r="A3184" s="6" t="s">
        <v>341</v>
      </c>
      <c r="B3184" s="7" t="s">
        <v>1</v>
      </c>
      <c r="C3184" s="7">
        <v>2007</v>
      </c>
      <c r="D3184" s="8">
        <v>14</v>
      </c>
      <c r="E3184" s="4" t="s">
        <v>1482</v>
      </c>
      <c r="F3184">
        <v>0</v>
      </c>
      <c r="G3184">
        <v>0</v>
      </c>
      <c r="H3184" s="4" t="s">
        <v>2067</v>
      </c>
      <c r="I3184" t="s">
        <v>1496</v>
      </c>
      <c r="J3184" t="s">
        <v>1497</v>
      </c>
      <c r="K3184" t="str">
        <f t="shared" si="98"/>
        <v>Postboks 54 Industriveien  8 Skytta</v>
      </c>
      <c r="L3184" t="str">
        <f t="shared" si="99"/>
        <v>400320 - Flavour Creme Fraiche Not active,200493 - Nordfalks AS,2007,14,NO,Skytta,Postboks 54 Industriveien  8 Skytta</v>
      </c>
    </row>
    <row r="3185" spans="1:12">
      <c r="A3185" s="6" t="s">
        <v>344</v>
      </c>
      <c r="B3185" s="7" t="s">
        <v>1</v>
      </c>
      <c r="C3185" s="7">
        <v>2007</v>
      </c>
      <c r="D3185" s="8">
        <v>2722.4</v>
      </c>
      <c r="E3185" s="4" t="s">
        <v>1482</v>
      </c>
      <c r="F3185">
        <v>0</v>
      </c>
      <c r="G3185">
        <v>0</v>
      </c>
      <c r="H3185" s="4" t="s">
        <v>2067</v>
      </c>
      <c r="I3185" t="s">
        <v>1496</v>
      </c>
      <c r="J3185" t="s">
        <v>1497</v>
      </c>
      <c r="K3185" t="str">
        <f t="shared" si="98"/>
        <v>Postboks 54 Industriveien  8 Skytta</v>
      </c>
      <c r="L3185" t="str">
        <f t="shared" si="99"/>
        <v>400321 - Sugar Granulated sucrose AF,200493 - Nordfalks AS,2007,2722,4,NO,Skytta,Postboks 54 Industriveien  8 Skytta</v>
      </c>
    </row>
    <row r="3186" spans="1:12">
      <c r="A3186" s="6" t="s">
        <v>347</v>
      </c>
      <c r="B3186" s="7" t="s">
        <v>1</v>
      </c>
      <c r="C3186" s="7">
        <v>2007</v>
      </c>
      <c r="D3186" s="8">
        <v>25</v>
      </c>
      <c r="E3186" s="4" t="s">
        <v>1482</v>
      </c>
      <c r="F3186">
        <v>0</v>
      </c>
      <c r="G3186">
        <v>0</v>
      </c>
      <c r="H3186" s="4" t="s">
        <v>2067</v>
      </c>
      <c r="I3186" t="s">
        <v>1496</v>
      </c>
      <c r="J3186" t="s">
        <v>1497</v>
      </c>
      <c r="K3186" t="str">
        <f t="shared" si="98"/>
        <v>Postboks 54 Industriveien  8 Skytta</v>
      </c>
      <c r="L3186" t="str">
        <f t="shared" si="99"/>
        <v>400322 - Flavour Lamb,200493 - Nordfalks AS,2007,25,NO,Skytta,Postboks 54 Industriveien  8 Skytta</v>
      </c>
    </row>
    <row r="3187" spans="1:12">
      <c r="A3187" s="6" t="s">
        <v>348</v>
      </c>
      <c r="B3187" s="7" t="s">
        <v>1</v>
      </c>
      <c r="C3187" s="7">
        <v>2007</v>
      </c>
      <c r="D3187" s="8">
        <v>15</v>
      </c>
      <c r="E3187" s="4" t="s">
        <v>1482</v>
      </c>
      <c r="F3187">
        <v>0</v>
      </c>
      <c r="G3187">
        <v>0</v>
      </c>
      <c r="H3187" s="4" t="s">
        <v>2067</v>
      </c>
      <c r="I3187" t="s">
        <v>1496</v>
      </c>
      <c r="J3187" t="s">
        <v>1497</v>
      </c>
      <c r="K3187" t="str">
        <f t="shared" si="98"/>
        <v>Postboks 54 Industriveien  8 Skytta</v>
      </c>
      <c r="L3187" t="str">
        <f t="shared" si="99"/>
        <v>400323 - Green pepper cracked,200493 - Nordfalks AS,2007,15,NO,Skytta,Postboks 54 Industriveien  8 Skytta</v>
      </c>
    </row>
    <row r="3188" spans="1:12">
      <c r="A3188" s="6" t="s">
        <v>351</v>
      </c>
      <c r="B3188" s="7" t="s">
        <v>1</v>
      </c>
      <c r="C3188" s="7">
        <v>2007</v>
      </c>
      <c r="D3188" s="8">
        <v>20</v>
      </c>
      <c r="E3188" s="4" t="s">
        <v>1482</v>
      </c>
      <c r="F3188">
        <v>0</v>
      </c>
      <c r="G3188">
        <v>0</v>
      </c>
      <c r="H3188" s="4" t="s">
        <v>2067</v>
      </c>
      <c r="I3188" t="s">
        <v>1496</v>
      </c>
      <c r="J3188" t="s">
        <v>1497</v>
      </c>
      <c r="K3188" t="str">
        <f t="shared" si="98"/>
        <v>Postboks 54 Industriveien  8 Skytta</v>
      </c>
      <c r="L3188" t="str">
        <f t="shared" si="99"/>
        <v>400324 - Flavour Savory R0338 NOT ACTIVE,200493 - Nordfalks AS,2007,20,NO,Skytta,Postboks 54 Industriveien  8 Skytta</v>
      </c>
    </row>
    <row r="3189" spans="1:12">
      <c r="A3189" s="6" t="s">
        <v>352</v>
      </c>
      <c r="B3189" s="7" t="s">
        <v>1</v>
      </c>
      <c r="C3189" s="7">
        <v>2007</v>
      </c>
      <c r="D3189" s="8">
        <v>180.2</v>
      </c>
      <c r="E3189" s="4" t="s">
        <v>1482</v>
      </c>
      <c r="F3189">
        <v>0</v>
      </c>
      <c r="G3189">
        <v>0</v>
      </c>
      <c r="H3189" s="4" t="s">
        <v>2067</v>
      </c>
      <c r="I3189" t="s">
        <v>1496</v>
      </c>
      <c r="J3189" t="s">
        <v>1497</v>
      </c>
      <c r="K3189" t="str">
        <f t="shared" si="98"/>
        <v>Postboks 54 Industriveien  8 Skytta</v>
      </c>
      <c r="L3189" t="str">
        <f t="shared" si="99"/>
        <v>400325 - Eurovita M 50  25 kg NOT ACTIVE,200493 - Nordfalks AS,2007,180,2,NO,Skytta,Postboks 54 Industriveien  8 Skytta</v>
      </c>
    </row>
    <row r="3190" spans="1:12">
      <c r="A3190" s="6" t="s">
        <v>353</v>
      </c>
      <c r="B3190" s="7" t="s">
        <v>1</v>
      </c>
      <c r="C3190" s="7">
        <v>2007</v>
      </c>
      <c r="D3190" s="8">
        <v>55.8</v>
      </c>
      <c r="E3190" s="4" t="s">
        <v>1482</v>
      </c>
      <c r="F3190">
        <v>0</v>
      </c>
      <c r="G3190">
        <v>0</v>
      </c>
      <c r="H3190" s="4" t="s">
        <v>2067</v>
      </c>
      <c r="I3190" t="s">
        <v>1496</v>
      </c>
      <c r="J3190" t="s">
        <v>1497</v>
      </c>
      <c r="K3190" t="str">
        <f t="shared" si="98"/>
        <v>Postboks 54 Industriveien  8 Skytta</v>
      </c>
      <c r="L3190" t="str">
        <f t="shared" si="99"/>
        <v>400326 - Caraway whole HT,200493 - Nordfalks AS,2007,55,8,NO,Skytta,Postboks 54 Industriveien  8 Skytta</v>
      </c>
    </row>
    <row r="3191" spans="1:12">
      <c r="A3191" s="6" t="s">
        <v>354</v>
      </c>
      <c r="B3191" s="7" t="s">
        <v>1</v>
      </c>
      <c r="C3191" s="7">
        <v>2007</v>
      </c>
      <c r="D3191" s="8">
        <v>25</v>
      </c>
      <c r="E3191" s="4" t="s">
        <v>1482</v>
      </c>
      <c r="F3191">
        <v>0</v>
      </c>
      <c r="G3191">
        <v>0</v>
      </c>
      <c r="H3191" s="4" t="s">
        <v>2067</v>
      </c>
      <c r="I3191" t="s">
        <v>1496</v>
      </c>
      <c r="J3191" t="s">
        <v>1497</v>
      </c>
      <c r="K3191" t="str">
        <f t="shared" si="98"/>
        <v>Postboks 54 Industriveien  8 Skytta</v>
      </c>
      <c r="L3191" t="str">
        <f t="shared" si="99"/>
        <v>400327 - Gjęrekstrakt FA06 NOT ACTIVE,200493 - Nordfalks AS,2007,25,NO,Skytta,Postboks 54 Industriveien  8 Skytta</v>
      </c>
    </row>
    <row r="3192" spans="1:12">
      <c r="A3192" s="6" t="s">
        <v>355</v>
      </c>
      <c r="B3192" s="7" t="s">
        <v>1</v>
      </c>
      <c r="C3192" s="7">
        <v>2007</v>
      </c>
      <c r="D3192" s="8">
        <v>20</v>
      </c>
      <c r="E3192" s="4" t="s">
        <v>1482</v>
      </c>
      <c r="F3192">
        <v>0</v>
      </c>
      <c r="G3192">
        <v>0</v>
      </c>
      <c r="H3192" s="4" t="s">
        <v>2067</v>
      </c>
      <c r="I3192" t="s">
        <v>1496</v>
      </c>
      <c r="J3192" t="s">
        <v>1497</v>
      </c>
      <c r="K3192" t="str">
        <f t="shared" si="98"/>
        <v>Postboks 54 Industriveien  8 Skytta</v>
      </c>
      <c r="L3192" t="str">
        <f t="shared" si="99"/>
        <v>400328 - Tomat granulert 2-4mm NOT ACTIVE,200493 - Nordfalks AS,2007,20,NO,Skytta,Postboks 54 Industriveien  8 Skytta</v>
      </c>
    </row>
    <row r="3193" spans="1:12">
      <c r="A3193" s="6" t="s">
        <v>356</v>
      </c>
      <c r="B3193" s="7" t="s">
        <v>1</v>
      </c>
      <c r="C3193" s="7">
        <v>2007</v>
      </c>
      <c r="D3193" s="8">
        <v>25</v>
      </c>
      <c r="E3193" s="4" t="s">
        <v>1482</v>
      </c>
      <c r="F3193">
        <v>0</v>
      </c>
      <c r="G3193">
        <v>0</v>
      </c>
      <c r="H3193" s="4" t="s">
        <v>2067</v>
      </c>
      <c r="I3193" t="s">
        <v>1496</v>
      </c>
      <c r="J3193" t="s">
        <v>1497</v>
      </c>
      <c r="K3193" t="str">
        <f t="shared" si="98"/>
        <v>Postboks 54 Industriveien  8 Skytta</v>
      </c>
      <c r="L3193" t="str">
        <f t="shared" si="99"/>
        <v>400331 - Curry powder HT NOT ACTIVE,200493 - Nordfalks AS,2007,25,NO,Skytta,Postboks 54 Industriveien  8 Skytta</v>
      </c>
    </row>
    <row r="3194" spans="1:12">
      <c r="A3194" s="6" t="s">
        <v>373</v>
      </c>
      <c r="B3194" s="7" t="s">
        <v>1</v>
      </c>
      <c r="C3194" s="7">
        <v>2007</v>
      </c>
      <c r="D3194" s="8">
        <v>252</v>
      </c>
      <c r="E3194" s="4" t="s">
        <v>1482</v>
      </c>
      <c r="F3194">
        <v>0</v>
      </c>
      <c r="G3194">
        <v>0</v>
      </c>
      <c r="H3194" s="4" t="s">
        <v>2067</v>
      </c>
      <c r="I3194" t="s">
        <v>1496</v>
      </c>
      <c r="J3194" t="s">
        <v>1497</v>
      </c>
      <c r="K3194" t="str">
        <f t="shared" si="98"/>
        <v>Postboks 54 Industriveien  8 Skytta</v>
      </c>
      <c r="L3194" t="str">
        <f t="shared" si="99"/>
        <v>400350 - Dill rubbed,200493 - Nordfalks AS,2007,252,NO,Skytta,Postboks 54 Industriveien  8 Skytta</v>
      </c>
    </row>
    <row r="3195" spans="1:12">
      <c r="A3195" s="6" t="s">
        <v>376</v>
      </c>
      <c r="B3195" s="7" t="s">
        <v>1</v>
      </c>
      <c r="C3195" s="7">
        <v>2007</v>
      </c>
      <c r="D3195" s="8">
        <v>25</v>
      </c>
      <c r="E3195" s="4" t="s">
        <v>1482</v>
      </c>
      <c r="F3195">
        <v>0</v>
      </c>
      <c r="G3195">
        <v>0</v>
      </c>
      <c r="H3195" s="4" t="s">
        <v>2067</v>
      </c>
      <c r="I3195" t="s">
        <v>1496</v>
      </c>
      <c r="J3195" t="s">
        <v>1497</v>
      </c>
      <c r="K3195" t="str">
        <f t="shared" si="98"/>
        <v>Postboks 54 Industriveien  8 Skytta</v>
      </c>
      <c r="L3195" t="str">
        <f t="shared" si="99"/>
        <v>400354 - Garlic minced LB AF,200493 - Nordfalks AS,2007,25,NO,Skytta,Postboks 54 Industriveien  8 Skytta</v>
      </c>
    </row>
    <row r="3196" spans="1:12">
      <c r="A3196" s="6" t="s">
        <v>500</v>
      </c>
      <c r="B3196" s="7" t="s">
        <v>1</v>
      </c>
      <c r="C3196" s="7">
        <v>2007</v>
      </c>
      <c r="D3196" s="8">
        <v>10</v>
      </c>
      <c r="E3196" s="4" t="s">
        <v>1482</v>
      </c>
      <c r="F3196">
        <v>0</v>
      </c>
      <c r="G3196">
        <v>0</v>
      </c>
      <c r="H3196" s="4" t="s">
        <v>2067</v>
      </c>
      <c r="I3196" t="s">
        <v>1496</v>
      </c>
      <c r="J3196" t="s">
        <v>1497</v>
      </c>
      <c r="K3196" t="str">
        <f t="shared" si="98"/>
        <v>Postboks 54 Industriveien  8 Skytta</v>
      </c>
      <c r="L3196" t="str">
        <f t="shared" si="99"/>
        <v>400469 - Cumin ground HT,200493 - Nordfalks AS,2007,10,NO,Skytta,Postboks 54 Industriveien  8 Skytta</v>
      </c>
    </row>
    <row r="3197" spans="1:12">
      <c r="A3197" s="6" t="s">
        <v>562</v>
      </c>
      <c r="B3197" s="7" t="s">
        <v>1</v>
      </c>
      <c r="C3197" s="7">
        <v>2007</v>
      </c>
      <c r="D3197" s="8">
        <v>18</v>
      </c>
      <c r="E3197" s="4" t="s">
        <v>1482</v>
      </c>
      <c r="F3197">
        <v>0</v>
      </c>
      <c r="G3197">
        <v>0</v>
      </c>
      <c r="H3197" s="4" t="s">
        <v>2067</v>
      </c>
      <c r="I3197" t="s">
        <v>1496</v>
      </c>
      <c r="J3197" t="s">
        <v>1497</v>
      </c>
      <c r="K3197" t="str">
        <f t="shared" si="98"/>
        <v>Postboks 54 Industriveien  8 Skytta</v>
      </c>
      <c r="L3197" t="str">
        <f t="shared" si="99"/>
        <v>400534 - Oregano ground HT NOT ACTIVE,200493 - Nordfalks AS,2007,18,NO,Skytta,Postboks 54 Industriveien  8 Skytta</v>
      </c>
    </row>
    <row r="3198" spans="1:12">
      <c r="A3198" s="6" t="s">
        <v>602</v>
      </c>
      <c r="B3198" s="7" t="s">
        <v>1</v>
      </c>
      <c r="C3198" s="7">
        <v>2007</v>
      </c>
      <c r="D3198" s="8">
        <v>20.100000000000001</v>
      </c>
      <c r="E3198" s="4" t="s">
        <v>1482</v>
      </c>
      <c r="F3198">
        <v>0</v>
      </c>
      <c r="G3198">
        <v>0</v>
      </c>
      <c r="H3198" s="4" t="s">
        <v>2067</v>
      </c>
      <c r="I3198" t="s">
        <v>1496</v>
      </c>
      <c r="J3198" t="s">
        <v>1497</v>
      </c>
      <c r="K3198" t="str">
        <f t="shared" si="98"/>
        <v>Postboks 54 Industriveien  8 Skytta</v>
      </c>
      <c r="L3198" t="str">
        <f t="shared" si="99"/>
        <v>400572 - Green paprika gran. 2-3mm ref.201610 NOT,200493 - Nordfalks AS,2007,20,1,NO,Skytta,Postboks 54 Industriveien  8 Skytta</v>
      </c>
    </row>
    <row r="3199" spans="1:12">
      <c r="A3199" s="6" t="s">
        <v>2188</v>
      </c>
      <c r="B3199" s="7" t="s">
        <v>1</v>
      </c>
      <c r="C3199" s="7">
        <v>2007</v>
      </c>
      <c r="D3199" s="8">
        <v>40</v>
      </c>
      <c r="E3199" s="4" t="s">
        <v>1482</v>
      </c>
      <c r="F3199">
        <v>0</v>
      </c>
      <c r="G3199">
        <v>0</v>
      </c>
      <c r="H3199" s="4" t="s">
        <v>2067</v>
      </c>
      <c r="I3199" t="s">
        <v>1496</v>
      </c>
      <c r="J3199" t="s">
        <v>1497</v>
      </c>
      <c r="K3199" t="str">
        <f t="shared" si="98"/>
        <v>Postboks 54 Industriveien  8 Skytta</v>
      </c>
      <c r="L3199" t="str">
        <f t="shared" si="99"/>
        <v>400621 - Parsley rubbed 2.0-4.0,200493 - Nordfalks AS,2007,40,NO,Skytta,Postboks 54 Industriveien  8 Skytta</v>
      </c>
    </row>
    <row r="3200" spans="1:12">
      <c r="A3200" s="6" t="s">
        <v>666</v>
      </c>
      <c r="B3200" s="7" t="s">
        <v>1</v>
      </c>
      <c r="C3200" s="7">
        <v>2007</v>
      </c>
      <c r="D3200" s="8">
        <v>44.2</v>
      </c>
      <c r="E3200" s="4" t="s">
        <v>1482</v>
      </c>
      <c r="F3200">
        <v>0</v>
      </c>
      <c r="G3200">
        <v>0</v>
      </c>
      <c r="H3200" s="4" t="s">
        <v>2067</v>
      </c>
      <c r="I3200" t="s">
        <v>1496</v>
      </c>
      <c r="J3200" t="s">
        <v>1497</v>
      </c>
      <c r="K3200" t="str">
        <f t="shared" si="98"/>
        <v>Postboks 54 Industriveien  8 Skytta</v>
      </c>
      <c r="L3200" t="str">
        <f t="shared" si="99"/>
        <v>400650 - HVPH dark 25 kg NOT ACTIVE,200493 - Nordfalks AS,2007,44,2,NO,Skytta,Postboks 54 Industriveien  8 Skytta</v>
      </c>
    </row>
    <row r="3201" spans="1:12">
      <c r="A3201" s="6" t="s">
        <v>667</v>
      </c>
      <c r="B3201" s="7" t="s">
        <v>1</v>
      </c>
      <c r="C3201" s="7">
        <v>2007</v>
      </c>
      <c r="D3201" s="8">
        <v>12.24</v>
      </c>
      <c r="E3201" s="4" t="s">
        <v>1482</v>
      </c>
      <c r="F3201">
        <v>0</v>
      </c>
      <c r="G3201">
        <v>0</v>
      </c>
      <c r="H3201" s="4" t="s">
        <v>2067</v>
      </c>
      <c r="I3201" t="s">
        <v>1496</v>
      </c>
      <c r="J3201" t="s">
        <v>1497</v>
      </c>
      <c r="K3201" t="str">
        <f t="shared" si="98"/>
        <v>Postboks 54 Industriveien  8 Skytta</v>
      </c>
      <c r="L3201" t="str">
        <f t="shared" si="99"/>
        <v>400651 - Salvie finskaret 15 kg NOT ACTIVE,200493 - Nordfalks AS,2007,12,24,NO,Skytta,Postboks 54 Industriveien  8 Skytta</v>
      </c>
    </row>
    <row r="3202" spans="1:12">
      <c r="A3202" s="6" t="s">
        <v>668</v>
      </c>
      <c r="B3202" s="7" t="s">
        <v>1</v>
      </c>
      <c r="C3202" s="7">
        <v>2007</v>
      </c>
      <c r="D3202" s="8">
        <v>5.5</v>
      </c>
      <c r="E3202" s="4" t="s">
        <v>1482</v>
      </c>
      <c r="F3202">
        <v>0</v>
      </c>
      <c r="G3202">
        <v>0</v>
      </c>
      <c r="H3202" s="4" t="s">
        <v>2067</v>
      </c>
      <c r="I3202" t="s">
        <v>1496</v>
      </c>
      <c r="J3202" t="s">
        <v>1497</v>
      </c>
      <c r="K3202" t="str">
        <f t="shared" si="98"/>
        <v>Postboks 54 Industriveien  8 Skytta</v>
      </c>
      <c r="L3202" t="str">
        <f t="shared" si="99"/>
        <v>400652 - Dill spisser NOT ACTIVE,200493 - Nordfalks AS,2007,5,5,NO,Skytta,Postboks 54 Industriveien  8 Skytta</v>
      </c>
    </row>
    <row r="3203" spans="1:12">
      <c r="A3203" s="6" t="s">
        <v>670</v>
      </c>
      <c r="B3203" s="7" t="s">
        <v>1</v>
      </c>
      <c r="C3203" s="7">
        <v>2007</v>
      </c>
      <c r="D3203" s="8">
        <v>1000</v>
      </c>
      <c r="E3203" s="4" t="s">
        <v>1482</v>
      </c>
      <c r="F3203">
        <v>0</v>
      </c>
      <c r="G3203">
        <v>0</v>
      </c>
      <c r="H3203" s="4" t="s">
        <v>2067</v>
      </c>
      <c r="I3203" t="s">
        <v>1496</v>
      </c>
      <c r="J3203" t="s">
        <v>1497</v>
      </c>
      <c r="K3203" t="str">
        <f t="shared" ref="K3203:K3266" si="100">CONCATENATE(I3203," ",H3203)</f>
        <v>Postboks 54 Industriveien  8 Skytta</v>
      </c>
      <c r="L3203" t="str">
        <f t="shared" ref="L3203:L3266" si="101">CONCATENATE(A3203,",",B3203,",",C3203,",",D3203,",",E3203,",",H3203,",",K3203)</f>
        <v>400654 - Salt coarse 1-3 NOT ACTIVE,200493 - Nordfalks AS,2007,1000,NO,Skytta,Postboks 54 Industriveien  8 Skytta</v>
      </c>
    </row>
    <row r="3204" spans="1:12">
      <c r="A3204" s="6" t="s">
        <v>60</v>
      </c>
      <c r="B3204" s="7" t="s">
        <v>1</v>
      </c>
      <c r="C3204" s="7">
        <v>2008</v>
      </c>
      <c r="D3204" s="8">
        <v>1035</v>
      </c>
      <c r="E3204" s="4" t="s">
        <v>1482</v>
      </c>
      <c r="F3204">
        <v>0</v>
      </c>
      <c r="G3204">
        <v>0</v>
      </c>
      <c r="H3204" s="4" t="s">
        <v>2067</v>
      </c>
      <c r="I3204" t="s">
        <v>1496</v>
      </c>
      <c r="J3204" t="s">
        <v>1497</v>
      </c>
      <c r="K3204" t="str">
        <f t="shared" si="100"/>
        <v>Postboks 54 Industriveien  8 Skytta</v>
      </c>
      <c r="L3204" t="str">
        <f t="shared" si="101"/>
        <v>400039 - Milk Lactose fine,200493 - Nordfalks AS,2008,1035,NO,Skytta,Postboks 54 Industriveien  8 Skytta</v>
      </c>
    </row>
    <row r="3205" spans="1:12">
      <c r="A3205" s="6" t="s">
        <v>73</v>
      </c>
      <c r="B3205" s="7" t="s">
        <v>1</v>
      </c>
      <c r="C3205" s="7">
        <v>2008</v>
      </c>
      <c r="D3205" s="8">
        <v>3600</v>
      </c>
      <c r="E3205" s="4" t="s">
        <v>1482</v>
      </c>
      <c r="F3205">
        <v>0</v>
      </c>
      <c r="G3205">
        <v>0</v>
      </c>
      <c r="H3205" s="4" t="s">
        <v>2067</v>
      </c>
      <c r="I3205" t="s">
        <v>1496</v>
      </c>
      <c r="J3205" t="s">
        <v>1497</v>
      </c>
      <c r="K3205" t="str">
        <f t="shared" si="100"/>
        <v>Postboks 54 Industriveien  8 Skytta</v>
      </c>
      <c r="L3205" t="str">
        <f t="shared" si="101"/>
        <v>400046 - Starch Tapioca native Not active,200493 - Nordfalks AS,2008,3600,NO,Skytta,Postboks 54 Industriveien  8 Skytta</v>
      </c>
    </row>
    <row r="3206" spans="1:12">
      <c r="A3206" s="6" t="s">
        <v>95</v>
      </c>
      <c r="B3206" s="7" t="s">
        <v>1</v>
      </c>
      <c r="C3206" s="7">
        <v>2008</v>
      </c>
      <c r="D3206" s="8">
        <v>2950</v>
      </c>
      <c r="E3206" s="4" t="s">
        <v>1482</v>
      </c>
      <c r="F3206">
        <v>0</v>
      </c>
      <c r="G3206">
        <v>0</v>
      </c>
      <c r="H3206" s="4" t="s">
        <v>2067</v>
      </c>
      <c r="I3206" t="s">
        <v>1496</v>
      </c>
      <c r="J3206" t="s">
        <v>1497</v>
      </c>
      <c r="K3206" t="str">
        <f t="shared" si="100"/>
        <v>Postboks 54 Industriveien  8 Skytta</v>
      </c>
      <c r="L3206" t="str">
        <f t="shared" si="101"/>
        <v>400063 - Glucose syrup DE 21 AF (K),200493 - Nordfalks AS,2008,2950,NO,Skytta,Postboks 54 Industriveien  8 Skytta</v>
      </c>
    </row>
    <row r="3207" spans="1:12">
      <c r="A3207" s="6" t="s">
        <v>110</v>
      </c>
      <c r="B3207" s="7" t="s">
        <v>1</v>
      </c>
      <c r="C3207" s="7">
        <v>2008</v>
      </c>
      <c r="D3207" s="8">
        <v>449.6</v>
      </c>
      <c r="E3207" s="4" t="s">
        <v>1482</v>
      </c>
      <c r="F3207">
        <v>0</v>
      </c>
      <c r="G3207">
        <v>0</v>
      </c>
      <c r="H3207" s="4" t="s">
        <v>2067</v>
      </c>
      <c r="I3207" t="s">
        <v>1496</v>
      </c>
      <c r="J3207" t="s">
        <v>1497</v>
      </c>
      <c r="K3207" t="str">
        <f t="shared" si="100"/>
        <v>Postboks 54 Industriveien  8 Skytta</v>
      </c>
      <c r="L3207" t="str">
        <f t="shared" si="101"/>
        <v>400077 - Carrageenan Gelcarin ME 5461 (E 407),200493 - Nordfalks AS,2008,449,6,NO,Skytta,Postboks 54 Industriveien  8 Skytta</v>
      </c>
    </row>
    <row r="3208" spans="1:12">
      <c r="A3208" s="6" t="s">
        <v>153</v>
      </c>
      <c r="B3208" s="7" t="s">
        <v>1</v>
      </c>
      <c r="C3208" s="7">
        <v>2008</v>
      </c>
      <c r="D3208" s="8">
        <v>100</v>
      </c>
      <c r="E3208" s="4" t="s">
        <v>1482</v>
      </c>
      <c r="F3208">
        <v>0</v>
      </c>
      <c r="G3208">
        <v>0</v>
      </c>
      <c r="H3208" s="4" t="s">
        <v>2067</v>
      </c>
      <c r="I3208" t="s">
        <v>1496</v>
      </c>
      <c r="J3208" t="s">
        <v>1497</v>
      </c>
      <c r="K3208" t="str">
        <f t="shared" si="100"/>
        <v>Postboks 54 Industriveien  8 Skytta</v>
      </c>
      <c r="L3208" t="str">
        <f t="shared" si="101"/>
        <v>400107 - Garlic powder LB AF (K),200493 - Nordfalks AS,2008,100,NO,Skytta,Postboks 54 Industriveien  8 Skytta</v>
      </c>
    </row>
    <row r="3209" spans="1:12">
      <c r="A3209" s="6" t="s">
        <v>166</v>
      </c>
      <c r="B3209" s="7" t="s">
        <v>1</v>
      </c>
      <c r="C3209" s="7">
        <v>2008</v>
      </c>
      <c r="D3209" s="8">
        <v>49.9</v>
      </c>
      <c r="E3209" s="4" t="s">
        <v>1482</v>
      </c>
      <c r="F3209">
        <v>0</v>
      </c>
      <c r="G3209">
        <v>0</v>
      </c>
      <c r="H3209" s="4" t="s">
        <v>2067</v>
      </c>
      <c r="I3209" t="s">
        <v>1496</v>
      </c>
      <c r="J3209" t="s">
        <v>1497</v>
      </c>
      <c r="K3209" t="str">
        <f t="shared" si="100"/>
        <v>Postboks 54 Industriveien  8 Skytta</v>
      </c>
      <c r="L3209" t="str">
        <f t="shared" si="101"/>
        <v>400122 - Paprika 60 ASTA Rosen  25kg NOT ACTIVE,200493 - Nordfalks AS,2008,49,9,NO,Skytta,Postboks 54 Industriveien  8 Skytta</v>
      </c>
    </row>
    <row r="3210" spans="1:12">
      <c r="A3210" s="6" t="s">
        <v>238</v>
      </c>
      <c r="B3210" s="7" t="s">
        <v>1</v>
      </c>
      <c r="C3210" s="7">
        <v>2008</v>
      </c>
      <c r="D3210" s="8">
        <v>105</v>
      </c>
      <c r="E3210" s="4" t="s">
        <v>1482</v>
      </c>
      <c r="F3210">
        <v>0</v>
      </c>
      <c r="G3210">
        <v>0</v>
      </c>
      <c r="H3210" s="4" t="s">
        <v>2067</v>
      </c>
      <c r="I3210" t="s">
        <v>1496</v>
      </c>
      <c r="J3210" t="s">
        <v>1497</v>
      </c>
      <c r="K3210" t="str">
        <f t="shared" si="100"/>
        <v>Postboks 54 Industriveien  8 Skytta</v>
      </c>
      <c r="L3210" t="str">
        <f t="shared" si="101"/>
        <v>400224 - Oregano rubbed Turkey HT NOT ACTIVE,200493 - Nordfalks AS,2008,105,NO,Skytta,Postboks 54 Industriveien  8 Skytta</v>
      </c>
    </row>
    <row r="3211" spans="1:12">
      <c r="A3211" s="6" t="s">
        <v>239</v>
      </c>
      <c r="B3211" s="7" t="s">
        <v>1</v>
      </c>
      <c r="C3211" s="7">
        <v>2008</v>
      </c>
      <c r="D3211" s="8">
        <v>124.9</v>
      </c>
      <c r="E3211" s="4" t="s">
        <v>1482</v>
      </c>
      <c r="F3211">
        <v>0</v>
      </c>
      <c r="G3211">
        <v>0</v>
      </c>
      <c r="H3211" s="4" t="s">
        <v>2067</v>
      </c>
      <c r="I3211" t="s">
        <v>1496</v>
      </c>
      <c r="J3211" t="s">
        <v>1497</v>
      </c>
      <c r="K3211" t="str">
        <f t="shared" si="100"/>
        <v>Postboks 54 Industriveien  8 Skytta</v>
      </c>
      <c r="L3211" t="str">
        <f t="shared" si="101"/>
        <v>400225 - Paprika powder 80  Asta HT,200493 - Nordfalks AS,2008,124,9,NO,Skytta,Postboks 54 Industriveien  8 Skytta</v>
      </c>
    </row>
    <row r="3212" spans="1:12">
      <c r="A3212" s="6" t="s">
        <v>240</v>
      </c>
      <c r="B3212" s="7" t="s">
        <v>1</v>
      </c>
      <c r="C3212" s="7">
        <v>2008</v>
      </c>
      <c r="D3212" s="8">
        <v>32</v>
      </c>
      <c r="E3212" s="4" t="s">
        <v>1482</v>
      </c>
      <c r="F3212">
        <v>0</v>
      </c>
      <c r="G3212">
        <v>0</v>
      </c>
      <c r="H3212" s="4" t="s">
        <v>2067</v>
      </c>
      <c r="I3212" t="s">
        <v>1496</v>
      </c>
      <c r="J3212" t="s">
        <v>1497</v>
      </c>
      <c r="K3212" t="str">
        <f t="shared" si="100"/>
        <v>Postboks 54 Industriveien  8 Skytta</v>
      </c>
      <c r="L3212" t="str">
        <f t="shared" si="101"/>
        <v>400226 - O/R Paprika 50.000 C.U. NOT ACTIVE,200493 - Nordfalks AS,2008,32,NO,Skytta,Postboks 54 Industriveien  8 Skytta</v>
      </c>
    </row>
    <row r="3213" spans="1:12">
      <c r="A3213" s="6" t="s">
        <v>263</v>
      </c>
      <c r="B3213" s="7" t="s">
        <v>1</v>
      </c>
      <c r="C3213" s="7">
        <v>2008</v>
      </c>
      <c r="D3213" s="8">
        <v>30</v>
      </c>
      <c r="E3213" s="4" t="s">
        <v>1482</v>
      </c>
      <c r="F3213">
        <v>0</v>
      </c>
      <c r="G3213">
        <v>0</v>
      </c>
      <c r="H3213" s="4" t="s">
        <v>2067</v>
      </c>
      <c r="I3213" t="s">
        <v>1496</v>
      </c>
      <c r="J3213" t="s">
        <v>1497</v>
      </c>
      <c r="K3213" t="str">
        <f t="shared" si="100"/>
        <v>Postboks 54 Industriveien  8 Skytta</v>
      </c>
      <c r="L3213" t="str">
        <f t="shared" si="101"/>
        <v>400243 - O/R Mace 10-15 % vo AF NOT ACTIVE,200493 - Nordfalks AS,2008,30,NO,Skytta,Postboks 54 Industriveien  8 Skytta</v>
      </c>
    </row>
    <row r="3214" spans="1:12">
      <c r="A3214" s="6" t="s">
        <v>271</v>
      </c>
      <c r="B3214" s="7" t="s">
        <v>1</v>
      </c>
      <c r="C3214" s="7">
        <v>2008</v>
      </c>
      <c r="D3214" s="8">
        <v>15</v>
      </c>
      <c r="E3214" s="4" t="s">
        <v>1482</v>
      </c>
      <c r="F3214">
        <v>0</v>
      </c>
      <c r="G3214">
        <v>0</v>
      </c>
      <c r="H3214" s="4" t="s">
        <v>2067</v>
      </c>
      <c r="I3214" t="s">
        <v>1496</v>
      </c>
      <c r="J3214" t="s">
        <v>1497</v>
      </c>
      <c r="K3214" t="str">
        <f t="shared" si="100"/>
        <v>Postboks 54 Industriveien  8 Skytta</v>
      </c>
      <c r="L3214" t="str">
        <f t="shared" si="101"/>
        <v>400251 - A/R Onion,200493 - Nordfalks AS,2008,15,NO,Skytta,Postboks 54 Industriveien  8 Skytta</v>
      </c>
    </row>
    <row r="3215" spans="1:12">
      <c r="A3215" s="6" t="s">
        <v>280</v>
      </c>
      <c r="B3215" s="7" t="s">
        <v>1</v>
      </c>
      <c r="C3215" s="7">
        <v>2008</v>
      </c>
      <c r="D3215" s="8">
        <v>29.87</v>
      </c>
      <c r="E3215" s="4" t="s">
        <v>1482</v>
      </c>
      <c r="F3215">
        <v>0</v>
      </c>
      <c r="G3215">
        <v>0</v>
      </c>
      <c r="H3215" s="4" t="s">
        <v>2067</v>
      </c>
      <c r="I3215" t="s">
        <v>1496</v>
      </c>
      <c r="J3215" t="s">
        <v>1497</v>
      </c>
      <c r="K3215" t="str">
        <f t="shared" si="100"/>
        <v>Postboks 54 Industriveien  8 Skytta</v>
      </c>
      <c r="L3215" t="str">
        <f t="shared" si="101"/>
        <v>400263 - O/R Turmeric liquid Not Active,200493 - Nordfalks AS,2008,29,87,NO,Skytta,Postboks 54 Industriveien  8 Skytta</v>
      </c>
    </row>
    <row r="3216" spans="1:12">
      <c r="A3216" s="6" t="s">
        <v>282</v>
      </c>
      <c r="B3216" s="7" t="s">
        <v>1</v>
      </c>
      <c r="C3216" s="7">
        <v>2008</v>
      </c>
      <c r="D3216" s="8">
        <v>25</v>
      </c>
      <c r="E3216" s="4" t="s">
        <v>1482</v>
      </c>
      <c r="F3216">
        <v>0</v>
      </c>
      <c r="G3216">
        <v>0</v>
      </c>
      <c r="H3216" s="4" t="s">
        <v>2067</v>
      </c>
      <c r="I3216" t="s">
        <v>1496</v>
      </c>
      <c r="J3216" t="s">
        <v>1497</v>
      </c>
      <c r="K3216" t="str">
        <f t="shared" si="100"/>
        <v>Postboks 54 Industriveien  8 Skytta</v>
      </c>
      <c r="L3216" t="str">
        <f t="shared" si="101"/>
        <v>400267 - Estratto ND 000172 NOT ACTIVE,200493 - Nordfalks AS,2008,25,NO,Skytta,Postboks 54 Industriveien  8 Skytta</v>
      </c>
    </row>
    <row r="3217" spans="1:12">
      <c r="A3217" s="6" t="s">
        <v>289</v>
      </c>
      <c r="B3217" s="7" t="s">
        <v>1</v>
      </c>
      <c r="C3217" s="7">
        <v>2008</v>
      </c>
      <c r="D3217" s="8">
        <v>24.9</v>
      </c>
      <c r="E3217" s="4" t="s">
        <v>1482</v>
      </c>
      <c r="F3217">
        <v>0</v>
      </c>
      <c r="G3217">
        <v>0</v>
      </c>
      <c r="H3217" s="4" t="s">
        <v>2067</v>
      </c>
      <c r="I3217" t="s">
        <v>1496</v>
      </c>
      <c r="J3217" t="s">
        <v>1497</v>
      </c>
      <c r="K3217" t="str">
        <f t="shared" si="100"/>
        <v>Postboks 54 Industriveien  8 Skytta</v>
      </c>
      <c r="L3217" t="str">
        <f t="shared" si="101"/>
        <v>400276 - Tomato powder spray dried AF (K),200493 - Nordfalks AS,2008,24,9,NO,Skytta,Postboks 54 Industriveien  8 Skytta</v>
      </c>
    </row>
    <row r="3218" spans="1:12">
      <c r="A3218" s="6" t="s">
        <v>2186</v>
      </c>
      <c r="B3218" s="7" t="s">
        <v>1</v>
      </c>
      <c r="C3218" s="7">
        <v>2008</v>
      </c>
      <c r="D3218" s="8">
        <v>2240</v>
      </c>
      <c r="E3218" s="4" t="s">
        <v>1482</v>
      </c>
      <c r="F3218">
        <v>0</v>
      </c>
      <c r="G3218">
        <v>0</v>
      </c>
      <c r="H3218" s="4" t="s">
        <v>2067</v>
      </c>
      <c r="I3218" t="s">
        <v>1496</v>
      </c>
      <c r="J3218" t="s">
        <v>1497</v>
      </c>
      <c r="K3218" t="str">
        <f t="shared" si="100"/>
        <v>Postboks 54 Industriveien  8 Skytta</v>
      </c>
      <c r="L3218" t="str">
        <f t="shared" si="101"/>
        <v>400280 - Salt nitrate 0.5-0.8 % AF,200493 - Nordfalks AS,2008,2240,NO,Skytta,Postboks 54 Industriveien  8 Skytta</v>
      </c>
    </row>
    <row r="3219" spans="1:12">
      <c r="A3219" s="6" t="s">
        <v>332</v>
      </c>
      <c r="B3219" s="7" t="s">
        <v>1</v>
      </c>
      <c r="C3219" s="7">
        <v>2008</v>
      </c>
      <c r="D3219" s="8">
        <v>1462.25</v>
      </c>
      <c r="E3219" s="4" t="s">
        <v>1482</v>
      </c>
      <c r="F3219">
        <v>0</v>
      </c>
      <c r="G3219">
        <v>0</v>
      </c>
      <c r="H3219" s="4" t="s">
        <v>2067</v>
      </c>
      <c r="I3219" t="s">
        <v>1496</v>
      </c>
      <c r="J3219" t="s">
        <v>1497</v>
      </c>
      <c r="K3219" t="str">
        <f t="shared" si="100"/>
        <v>Postboks 54 Industriveien  8 Skytta</v>
      </c>
      <c r="L3219" t="str">
        <f t="shared" si="101"/>
        <v>400311 - Salt Vacuum fine refined AF,200493 - Nordfalks AS,2008,1462,25,NO,Skytta,Postboks 54 Industriveien  8 Skytta</v>
      </c>
    </row>
    <row r="3220" spans="1:12">
      <c r="A3220" s="6" t="s">
        <v>399</v>
      </c>
      <c r="B3220" s="7" t="s">
        <v>1</v>
      </c>
      <c r="C3220" s="7">
        <v>2008</v>
      </c>
      <c r="D3220" s="8">
        <v>6775</v>
      </c>
      <c r="E3220" s="4" t="s">
        <v>1482</v>
      </c>
      <c r="F3220">
        <v>0</v>
      </c>
      <c r="G3220">
        <v>0</v>
      </c>
      <c r="H3220" s="4" t="s">
        <v>2067</v>
      </c>
      <c r="I3220" t="s">
        <v>1496</v>
      </c>
      <c r="J3220" t="s">
        <v>1497</v>
      </c>
      <c r="K3220" t="str">
        <f t="shared" si="100"/>
        <v>Postboks 54 Industriveien  8 Skytta</v>
      </c>
      <c r="L3220" t="str">
        <f t="shared" si="101"/>
        <v>400377 - Maltodextrine Maize DE 12,200493 - Nordfalks AS,2008,6775,NO,Skytta,Postboks 54 Industriveien  8 Skytta</v>
      </c>
    </row>
    <row r="3221" spans="1:12">
      <c r="A3221" s="6" t="s">
        <v>583</v>
      </c>
      <c r="B3221" s="7" t="s">
        <v>1</v>
      </c>
      <c r="C3221" s="7">
        <v>2008</v>
      </c>
      <c r="D3221" s="8">
        <v>119.9</v>
      </c>
      <c r="E3221" s="4" t="s">
        <v>1482</v>
      </c>
      <c r="F3221">
        <v>0</v>
      </c>
      <c r="G3221">
        <v>0</v>
      </c>
      <c r="H3221" s="4" t="s">
        <v>2067</v>
      </c>
      <c r="I3221" t="s">
        <v>1496</v>
      </c>
      <c r="J3221" t="s">
        <v>1497</v>
      </c>
      <c r="K3221" t="str">
        <f t="shared" si="100"/>
        <v>Postboks 54 Industriveien  8 Skytta</v>
      </c>
      <c r="L3221" t="str">
        <f t="shared" si="101"/>
        <v>400556 - Apple powder,200493 - Nordfalks AS,2008,119,9,NO,Skytta,Postboks 54 Industriveien  8 Skytta</v>
      </c>
    </row>
    <row r="3222" spans="1:12">
      <c r="A3222" s="6" t="s">
        <v>1362</v>
      </c>
      <c r="B3222" s="7" t="s">
        <v>1</v>
      </c>
      <c r="C3222" s="7">
        <v>2008</v>
      </c>
      <c r="D3222" s="8">
        <v>996</v>
      </c>
      <c r="E3222" s="4" t="s">
        <v>1482</v>
      </c>
      <c r="F3222">
        <v>0</v>
      </c>
      <c r="G3222">
        <v>0</v>
      </c>
      <c r="H3222" s="4" t="s">
        <v>2067</v>
      </c>
      <c r="I3222" t="s">
        <v>1496</v>
      </c>
      <c r="J3222" t="s">
        <v>1497</v>
      </c>
      <c r="K3222" t="str">
        <f t="shared" si="100"/>
        <v>Postboks 54 Industriveien  8 Skytta</v>
      </c>
      <c r="L3222" t="str">
        <f t="shared" si="101"/>
        <v>740011 - Rødning 10040 pose a 2 kg / 100107,200493 - Nordfalks AS,2008,996,NO,Skytta,Postboks 54 Industriveien  8 Skytta</v>
      </c>
    </row>
    <row r="3223" spans="1:12">
      <c r="A3223" s="6" t="s">
        <v>73</v>
      </c>
      <c r="B3223" s="7" t="s">
        <v>1</v>
      </c>
      <c r="C3223" s="7">
        <v>2009</v>
      </c>
      <c r="D3223" s="8">
        <v>2400</v>
      </c>
      <c r="E3223" s="4" t="s">
        <v>1482</v>
      </c>
      <c r="F3223">
        <v>0</v>
      </c>
      <c r="G3223">
        <v>0</v>
      </c>
      <c r="H3223" s="4" t="s">
        <v>2067</v>
      </c>
      <c r="I3223" t="s">
        <v>1496</v>
      </c>
      <c r="J3223" t="s">
        <v>1497</v>
      </c>
      <c r="K3223" t="str">
        <f t="shared" si="100"/>
        <v>Postboks 54 Industriveien  8 Skytta</v>
      </c>
      <c r="L3223" t="str">
        <f t="shared" si="101"/>
        <v>400046 - Starch Tapioca native Not active,200493 - Nordfalks AS,2009,2400,NO,Skytta,Postboks 54 Industriveien  8 Skytta</v>
      </c>
    </row>
    <row r="3224" spans="1:12">
      <c r="A3224" s="6" t="s">
        <v>147</v>
      </c>
      <c r="B3224" s="7" t="s">
        <v>1</v>
      </c>
      <c r="C3224" s="7">
        <v>2009</v>
      </c>
      <c r="D3224" s="8">
        <v>200</v>
      </c>
      <c r="E3224" s="4" t="s">
        <v>1482</v>
      </c>
      <c r="F3224">
        <v>0</v>
      </c>
      <c r="G3224">
        <v>0</v>
      </c>
      <c r="H3224" s="4" t="s">
        <v>2067</v>
      </c>
      <c r="I3224" t="s">
        <v>1496</v>
      </c>
      <c r="J3224" t="s">
        <v>1497</v>
      </c>
      <c r="K3224" t="str">
        <f t="shared" si="100"/>
        <v>Postboks 54 Industriveien  8 Skytta</v>
      </c>
      <c r="L3224" t="str">
        <f t="shared" si="101"/>
        <v>400099 - Garlic granulated XLB AF,200493 - Nordfalks AS,2009,200,NO,Skytta,Postboks 54 Industriveien  8 Skytta</v>
      </c>
    </row>
    <row r="3225" spans="1:12">
      <c r="A3225" s="6" t="s">
        <v>152</v>
      </c>
      <c r="B3225" s="7" t="s">
        <v>1</v>
      </c>
      <c r="C3225" s="7">
        <v>2009</v>
      </c>
      <c r="D3225" s="8">
        <v>3599</v>
      </c>
      <c r="E3225" s="4" t="s">
        <v>1482</v>
      </c>
      <c r="F3225">
        <v>0</v>
      </c>
      <c r="G3225">
        <v>0</v>
      </c>
      <c r="H3225" s="4" t="s">
        <v>2067</v>
      </c>
      <c r="I3225" t="s">
        <v>1496</v>
      </c>
      <c r="J3225" t="s">
        <v>1497</v>
      </c>
      <c r="K3225" t="str">
        <f t="shared" si="100"/>
        <v>Postboks 54 Industriveien  8 Skytta</v>
      </c>
      <c r="L3225" t="str">
        <f t="shared" si="101"/>
        <v>400106 - Onion granulated  SB,200493 - Nordfalks AS,2009,3599,NO,Skytta,Postboks 54 Industriveien  8 Skytta</v>
      </c>
    </row>
    <row r="3226" spans="1:12">
      <c r="A3226" s="6" t="s">
        <v>282</v>
      </c>
      <c r="B3226" s="7" t="s">
        <v>1</v>
      </c>
      <c r="C3226" s="7">
        <v>2009</v>
      </c>
      <c r="D3226" s="8">
        <v>100</v>
      </c>
      <c r="E3226" s="4" t="s">
        <v>1482</v>
      </c>
      <c r="F3226">
        <v>0</v>
      </c>
      <c r="G3226">
        <v>0</v>
      </c>
      <c r="H3226" s="4" t="s">
        <v>2067</v>
      </c>
      <c r="I3226" t="s">
        <v>1496</v>
      </c>
      <c r="J3226" t="s">
        <v>1497</v>
      </c>
      <c r="K3226" t="str">
        <f t="shared" si="100"/>
        <v>Postboks 54 Industriveien  8 Skytta</v>
      </c>
      <c r="L3226" t="str">
        <f t="shared" si="101"/>
        <v>400267 - Estratto ND 000172 NOT ACTIVE,200493 - Nordfalks AS,2009,100,NO,Skytta,Postboks 54 Industriveien  8 Skytta</v>
      </c>
    </row>
    <row r="3227" spans="1:12">
      <c r="A3227" s="6" t="s">
        <v>284</v>
      </c>
      <c r="B3227" s="7" t="s">
        <v>1</v>
      </c>
      <c r="C3227" s="7">
        <v>2009</v>
      </c>
      <c r="D3227" s="8">
        <v>525</v>
      </c>
      <c r="E3227" s="4" t="s">
        <v>1482</v>
      </c>
      <c r="F3227">
        <v>0</v>
      </c>
      <c r="G3227">
        <v>0</v>
      </c>
      <c r="H3227" s="4" t="s">
        <v>2067</v>
      </c>
      <c r="I3227" t="s">
        <v>1496</v>
      </c>
      <c r="J3227" t="s">
        <v>1497</v>
      </c>
      <c r="K3227" t="str">
        <f t="shared" si="100"/>
        <v>Postboks 54 Industriveien  8 Skytta</v>
      </c>
      <c r="L3227" t="str">
        <f t="shared" si="101"/>
        <v>400269 - Flavour RF-B/K  NOT ACTIVE,200493 - Nordfalks AS,2009,525,NO,Skytta,Postboks 54 Industriveien  8 Skytta</v>
      </c>
    </row>
    <row r="3228" spans="1:12">
      <c r="A3228" s="6" t="s">
        <v>353</v>
      </c>
      <c r="B3228" s="7" t="s">
        <v>1</v>
      </c>
      <c r="C3228" s="7">
        <v>2009</v>
      </c>
      <c r="D3228" s="8">
        <v>300</v>
      </c>
      <c r="E3228" s="4" t="s">
        <v>1482</v>
      </c>
      <c r="F3228">
        <v>0</v>
      </c>
      <c r="G3228">
        <v>0</v>
      </c>
      <c r="H3228" s="4" t="s">
        <v>2067</v>
      </c>
      <c r="I3228" t="s">
        <v>1496</v>
      </c>
      <c r="J3228" t="s">
        <v>1497</v>
      </c>
      <c r="K3228" t="str">
        <f t="shared" si="100"/>
        <v>Postboks 54 Industriveien  8 Skytta</v>
      </c>
      <c r="L3228" t="str">
        <f t="shared" si="101"/>
        <v>400326 - Caraway whole HT,200493 - Nordfalks AS,2009,300,NO,Skytta,Postboks 54 Industriveien  8 Skytta</v>
      </c>
    </row>
    <row r="3229" spans="1:12">
      <c r="A3229" s="6" t="s">
        <v>2189</v>
      </c>
      <c r="B3229" s="7" t="s">
        <v>1</v>
      </c>
      <c r="C3229" s="7">
        <v>2009</v>
      </c>
      <c r="D3229" s="8">
        <v>700</v>
      </c>
      <c r="E3229" s="4" t="s">
        <v>1482</v>
      </c>
      <c r="F3229">
        <v>0</v>
      </c>
      <c r="G3229">
        <v>0</v>
      </c>
      <c r="H3229" s="4" t="s">
        <v>2067</v>
      </c>
      <c r="I3229" t="s">
        <v>1496</v>
      </c>
      <c r="J3229" t="s">
        <v>1497</v>
      </c>
      <c r="K3229" t="str">
        <f t="shared" si="100"/>
        <v>Postboks 54 Industriveien  8 Skytta</v>
      </c>
      <c r="L3229" t="str">
        <f t="shared" si="101"/>
        <v>740027 - Paprika Delikatesse. 120 ASTA HT NOT ACTI,200493 - Nordfalks AS,2009,700,NO,Skytta,Postboks 54 Industriveien  8 Skytta</v>
      </c>
    </row>
    <row r="3230" spans="1:12">
      <c r="A3230" s="6" t="s">
        <v>2190</v>
      </c>
      <c r="B3230" s="7" t="s">
        <v>1</v>
      </c>
      <c r="C3230" s="7">
        <v>2009</v>
      </c>
      <c r="D3230" s="8">
        <v>225</v>
      </c>
      <c r="E3230" s="4" t="s">
        <v>1482</v>
      </c>
      <c r="F3230">
        <v>0</v>
      </c>
      <c r="G3230">
        <v>0</v>
      </c>
      <c r="H3230" s="4" t="s">
        <v>2067</v>
      </c>
      <c r="I3230" t="s">
        <v>1496</v>
      </c>
      <c r="J3230" t="s">
        <v>1497</v>
      </c>
      <c r="K3230" t="str">
        <f t="shared" si="100"/>
        <v>Postboks 54 Industriveien  8 Skytta</v>
      </c>
      <c r="L3230" t="str">
        <f t="shared" si="101"/>
        <v>740028 - Paprika red granulate 2.0-3.0 Not active,200493 - Nordfalks AS,2009,225,NO,Skytta,Postboks 54 Industriveien  8 Skytta</v>
      </c>
    </row>
    <row r="3231" spans="1:12">
      <c r="A3231" s="6" t="s">
        <v>152</v>
      </c>
      <c r="B3231" s="7" t="s">
        <v>1</v>
      </c>
      <c r="C3231" s="7">
        <v>2010</v>
      </c>
      <c r="D3231" s="8">
        <v>-1850</v>
      </c>
      <c r="E3231" s="4" t="s">
        <v>1482</v>
      </c>
      <c r="F3231">
        <v>0</v>
      </c>
      <c r="G3231">
        <v>0</v>
      </c>
      <c r="H3231" s="4" t="s">
        <v>2067</v>
      </c>
      <c r="I3231" t="s">
        <v>1496</v>
      </c>
      <c r="J3231" t="s">
        <v>1497</v>
      </c>
      <c r="K3231" t="str">
        <f t="shared" si="100"/>
        <v>Postboks 54 Industriveien  8 Skytta</v>
      </c>
      <c r="L3231" t="str">
        <f t="shared" si="101"/>
        <v>400106 - Onion granulated  SB,200493 - Nordfalks AS,2010,-1850,NO,Skytta,Postboks 54 Industriveien  8 Skytta</v>
      </c>
    </row>
    <row r="3232" spans="1:12">
      <c r="A3232" s="6" t="s">
        <v>300</v>
      </c>
      <c r="B3232" s="7" t="s">
        <v>1</v>
      </c>
      <c r="C3232" s="7">
        <v>2010</v>
      </c>
      <c r="D3232" s="8">
        <v>1000</v>
      </c>
      <c r="E3232" s="4" t="s">
        <v>1482</v>
      </c>
      <c r="F3232">
        <v>0</v>
      </c>
      <c r="G3232">
        <v>0</v>
      </c>
      <c r="H3232" s="4" t="s">
        <v>2067</v>
      </c>
      <c r="I3232" t="s">
        <v>1496</v>
      </c>
      <c r="J3232" t="s">
        <v>1497</v>
      </c>
      <c r="K3232" t="str">
        <f t="shared" si="100"/>
        <v>Postboks 54 Industriveien  8 Skytta</v>
      </c>
      <c r="L3232" t="str">
        <f t="shared" si="101"/>
        <v>400284 - Blood powder Pork AF NOT ACTIVE,200493 - Nordfalks AS,2010,1000,NO,Skytta,Postboks 54 Industriveien  8 Skytta</v>
      </c>
    </row>
    <row r="3233" spans="1:12">
      <c r="A3233" s="6" t="s">
        <v>153</v>
      </c>
      <c r="B3233" s="7" t="s">
        <v>1</v>
      </c>
      <c r="C3233" s="7">
        <v>2011</v>
      </c>
      <c r="D3233" s="8">
        <v>390</v>
      </c>
      <c r="E3233" s="4" t="s">
        <v>1482</v>
      </c>
      <c r="F3233">
        <v>0</v>
      </c>
      <c r="G3233">
        <v>0</v>
      </c>
      <c r="H3233" s="4" t="s">
        <v>2067</v>
      </c>
      <c r="I3233" t="s">
        <v>1496</v>
      </c>
      <c r="J3233" t="s">
        <v>1497</v>
      </c>
      <c r="K3233" t="str">
        <f t="shared" si="100"/>
        <v>Postboks 54 Industriveien  8 Skytta</v>
      </c>
      <c r="L3233" t="str">
        <f t="shared" si="101"/>
        <v>400107 - Garlic powder LB AF (K),200493 - Nordfalks AS,2011,390,NO,Skytta,Postboks 54 Industriveien  8 Skytta</v>
      </c>
    </row>
    <row r="3234" spans="1:12">
      <c r="A3234" s="6" t="s">
        <v>329</v>
      </c>
      <c r="B3234" s="7" t="s">
        <v>1</v>
      </c>
      <c r="C3234" s="7">
        <v>2011</v>
      </c>
      <c r="D3234" s="8">
        <v>10678</v>
      </c>
      <c r="E3234" s="4" t="s">
        <v>1482</v>
      </c>
      <c r="F3234">
        <v>0</v>
      </c>
      <c r="G3234">
        <v>0</v>
      </c>
      <c r="H3234" s="4" t="s">
        <v>2067</v>
      </c>
      <c r="I3234" t="s">
        <v>1496</v>
      </c>
      <c r="J3234" t="s">
        <v>1497</v>
      </c>
      <c r="K3234" t="str">
        <f t="shared" si="100"/>
        <v>Postboks 54 Industriveien  8 Skytta</v>
      </c>
      <c r="L3234" t="str">
        <f t="shared" si="101"/>
        <v>400309 - Onion minced  SB Not active,200493 - Nordfalks AS,2011,10678,NO,Skytta,Postboks 54 Industriveien  8 Skytta</v>
      </c>
    </row>
    <row r="3235" spans="1:12">
      <c r="A3235" s="6" t="s">
        <v>578</v>
      </c>
      <c r="B3235" s="7" t="s">
        <v>1</v>
      </c>
      <c r="C3235" s="7">
        <v>2011</v>
      </c>
      <c r="D3235" s="8">
        <v>312</v>
      </c>
      <c r="E3235" s="4" t="s">
        <v>1482</v>
      </c>
      <c r="F3235">
        <v>0</v>
      </c>
      <c r="G3235">
        <v>0</v>
      </c>
      <c r="H3235" s="4" t="s">
        <v>2067</v>
      </c>
      <c r="I3235" t="s">
        <v>1496</v>
      </c>
      <c r="J3235" t="s">
        <v>1497</v>
      </c>
      <c r="K3235" t="str">
        <f t="shared" si="100"/>
        <v>Postboks 54 Industriveien  8 Skytta</v>
      </c>
      <c r="L3235" t="str">
        <f t="shared" si="101"/>
        <v>400548 - Onion powder premium SB AF,200493 - Nordfalks AS,2011,312,NO,Skytta,Postboks 54 Industriveien  8 Skytta</v>
      </c>
    </row>
    <row r="3236" spans="1:12">
      <c r="A3236" s="6" t="s">
        <v>648</v>
      </c>
      <c r="B3236" s="7" t="s">
        <v>1</v>
      </c>
      <c r="C3236" s="7">
        <v>2011</v>
      </c>
      <c r="D3236" s="8">
        <v>100</v>
      </c>
      <c r="E3236" s="4" t="s">
        <v>1482</v>
      </c>
      <c r="F3236">
        <v>0</v>
      </c>
      <c r="G3236">
        <v>0</v>
      </c>
      <c r="H3236" s="4" t="s">
        <v>2067</v>
      </c>
      <c r="I3236" t="s">
        <v>1496</v>
      </c>
      <c r="J3236" t="s">
        <v>1497</v>
      </c>
      <c r="K3236" t="str">
        <f t="shared" si="100"/>
        <v>Postboks 54 Industriveien  8 Skytta</v>
      </c>
      <c r="L3236" t="str">
        <f t="shared" si="101"/>
        <v>400628 - Onion powder toasted SB AF,200493 - Nordfalks AS,2011,100,NO,Skytta,Postboks 54 Industriveien  8 Skytta</v>
      </c>
    </row>
    <row r="3237" spans="1:12">
      <c r="A3237" s="6" t="s">
        <v>329</v>
      </c>
      <c r="B3237" s="7" t="s">
        <v>1</v>
      </c>
      <c r="C3237" s="7">
        <v>2012</v>
      </c>
      <c r="D3237" s="8">
        <v>4860</v>
      </c>
      <c r="E3237" s="4" t="s">
        <v>1482</v>
      </c>
      <c r="F3237">
        <v>0</v>
      </c>
      <c r="G3237">
        <v>0</v>
      </c>
      <c r="H3237" s="4" t="s">
        <v>2067</v>
      </c>
      <c r="I3237" t="s">
        <v>1496</v>
      </c>
      <c r="J3237" t="s">
        <v>1497</v>
      </c>
      <c r="K3237" t="str">
        <f t="shared" si="100"/>
        <v>Postboks 54 Industriveien  8 Skytta</v>
      </c>
      <c r="L3237" t="str">
        <f t="shared" si="101"/>
        <v>400309 - Onion minced  SB Not active,200493 - Nordfalks AS,2012,4860,NO,Skytta,Postboks 54 Industriveien  8 Skytta</v>
      </c>
    </row>
    <row r="3238" spans="1:12">
      <c r="A3238" s="6" t="s">
        <v>143</v>
      </c>
      <c r="B3238" s="7" t="s">
        <v>2</v>
      </c>
      <c r="C3238" s="7">
        <v>2007</v>
      </c>
      <c r="D3238" s="8">
        <v>1041</v>
      </c>
      <c r="E3238" s="4" t="s">
        <v>1463</v>
      </c>
      <c r="F3238" t="s">
        <v>1561</v>
      </c>
      <c r="G3238">
        <v>0</v>
      </c>
      <c r="H3238" s="4" t="s">
        <v>1464</v>
      </c>
      <c r="I3238" t="s">
        <v>1562</v>
      </c>
      <c r="J3238" t="s">
        <v>1562</v>
      </c>
      <c r="K3238" t="str">
        <f t="shared" si="100"/>
        <v>Tule 24 A Saue Saue</v>
      </c>
      <c r="L3238" t="str">
        <f t="shared" si="101"/>
        <v>400098 - Garlic granulated roasted LB,200498 - Paulig Baltic AS,2007,1041,EE,Saue,Tule 24 A Saue Saue</v>
      </c>
    </row>
    <row r="3239" spans="1:12">
      <c r="A3239" s="6" t="s">
        <v>158</v>
      </c>
      <c r="B3239" s="7" t="s">
        <v>2</v>
      </c>
      <c r="C3239" s="7">
        <v>2007</v>
      </c>
      <c r="D3239" s="8">
        <v>2322</v>
      </c>
      <c r="E3239" s="4" t="s">
        <v>1463</v>
      </c>
      <c r="F3239" t="s">
        <v>1561</v>
      </c>
      <c r="G3239">
        <v>0</v>
      </c>
      <c r="H3239" s="4" t="s">
        <v>1464</v>
      </c>
      <c r="I3239" t="s">
        <v>1562</v>
      </c>
      <c r="J3239" t="s">
        <v>1562</v>
      </c>
      <c r="K3239" t="str">
        <f t="shared" si="100"/>
        <v>Tule 24 A Saue Saue</v>
      </c>
      <c r="L3239" t="str">
        <f t="shared" si="101"/>
        <v>400114 - Broilerimaitseaine PB (20103) NOT ACTIVE,200498 - Paulig Baltic AS,2007,2322,EE,Saue,Tule 24 A Saue Saue</v>
      </c>
    </row>
    <row r="3240" spans="1:12">
      <c r="A3240" s="6" t="s">
        <v>161</v>
      </c>
      <c r="B3240" s="7" t="s">
        <v>2</v>
      </c>
      <c r="C3240" s="7">
        <v>2007</v>
      </c>
      <c r="D3240" s="8">
        <v>50</v>
      </c>
      <c r="E3240" s="4" t="s">
        <v>1463</v>
      </c>
      <c r="F3240" t="s">
        <v>1561</v>
      </c>
      <c r="G3240">
        <v>0</v>
      </c>
      <c r="H3240" s="4" t="s">
        <v>1464</v>
      </c>
      <c r="I3240" t="s">
        <v>1562</v>
      </c>
      <c r="J3240" t="s">
        <v>1562</v>
      </c>
      <c r="K3240" t="str">
        <f t="shared" si="100"/>
        <v>Tule 24 A Saue Saue</v>
      </c>
      <c r="L3240" t="str">
        <f t="shared" si="101"/>
        <v>400117 - Basil rubbed HT,200498 - Paulig Baltic AS,2007,50,EE,Saue,Tule 24 A Saue Saue</v>
      </c>
    </row>
    <row r="3241" spans="1:12">
      <c r="A3241" s="6" t="s">
        <v>188</v>
      </c>
      <c r="B3241" s="7" t="s">
        <v>2</v>
      </c>
      <c r="C3241" s="7">
        <v>2007</v>
      </c>
      <c r="D3241" s="8">
        <v>915</v>
      </c>
      <c r="E3241" s="4" t="s">
        <v>1463</v>
      </c>
      <c r="F3241" t="s">
        <v>1561</v>
      </c>
      <c r="G3241">
        <v>0</v>
      </c>
      <c r="H3241" s="4" t="s">
        <v>1464</v>
      </c>
      <c r="I3241" t="s">
        <v>1562</v>
      </c>
      <c r="J3241" t="s">
        <v>1562</v>
      </c>
      <c r="K3241" t="str">
        <f t="shared" si="100"/>
        <v>Tule 24 A Saue Saue</v>
      </c>
      <c r="L3241" t="str">
        <f t="shared" si="101"/>
        <v>400143 - Piparkoogimaitseaine NOT ACTIVE,200498 - Paulig Baltic AS,2007,915,EE,Saue,Tule 24 A Saue Saue</v>
      </c>
    </row>
    <row r="3242" spans="1:12">
      <c r="A3242" s="6" t="s">
        <v>211</v>
      </c>
      <c r="B3242" s="7" t="s">
        <v>2</v>
      </c>
      <c r="C3242" s="7">
        <v>2007</v>
      </c>
      <c r="D3242" s="8">
        <v>222.2</v>
      </c>
      <c r="E3242" s="4" t="s">
        <v>1463</v>
      </c>
      <c r="F3242" t="s">
        <v>1561</v>
      </c>
      <c r="G3242">
        <v>0</v>
      </c>
      <c r="H3242" s="4" t="s">
        <v>1464</v>
      </c>
      <c r="I3242" t="s">
        <v>1562</v>
      </c>
      <c r="J3242" t="s">
        <v>1562</v>
      </c>
      <c r="K3242" t="str">
        <f t="shared" si="100"/>
        <v>Tule 24 A Saue Saue</v>
      </c>
      <c r="L3242" t="str">
        <f t="shared" si="101"/>
        <v>400190 - Sandelwood Padoukwood powder,200498 - Paulig Baltic AS,2007,222,2,EE,Saue,Tule 24 A Saue Saue</v>
      </c>
    </row>
    <row r="3243" spans="1:12">
      <c r="A3243" s="6" t="s">
        <v>2191</v>
      </c>
      <c r="B3243" s="7" t="s">
        <v>2</v>
      </c>
      <c r="C3243" s="7">
        <v>2007</v>
      </c>
      <c r="D3243" s="8">
        <v>3082</v>
      </c>
      <c r="E3243" s="4" t="s">
        <v>1463</v>
      </c>
      <c r="F3243" t="s">
        <v>1561</v>
      </c>
      <c r="G3243">
        <v>0</v>
      </c>
      <c r="H3243" s="4" t="s">
        <v>1464</v>
      </c>
      <c r="I3243" t="s">
        <v>1562</v>
      </c>
      <c r="J3243" t="s">
        <v>1562</v>
      </c>
      <c r="K3243" t="str">
        <f t="shared" si="100"/>
        <v>Tule 24 A Saue Saue</v>
      </c>
      <c r="L3243" t="str">
        <f t="shared" si="101"/>
        <v>400191 - Cinnamon Cassia korintji fine crushed 1.5,200498 - Paulig Baltic AS,2007,3082,EE,Saue,Tule 24 A Saue Saue</v>
      </c>
    </row>
    <row r="3244" spans="1:12">
      <c r="A3244" s="6" t="s">
        <v>219</v>
      </c>
      <c r="B3244" s="7" t="s">
        <v>2</v>
      </c>
      <c r="C3244" s="7">
        <v>2007</v>
      </c>
      <c r="D3244" s="8">
        <v>100</v>
      </c>
      <c r="E3244" s="4" t="s">
        <v>1463</v>
      </c>
      <c r="F3244" t="s">
        <v>1561</v>
      </c>
      <c r="G3244">
        <v>0</v>
      </c>
      <c r="H3244" s="4" t="s">
        <v>1464</v>
      </c>
      <c r="I3244" t="s">
        <v>1562</v>
      </c>
      <c r="J3244" t="s">
        <v>1562</v>
      </c>
      <c r="K3244" t="str">
        <f t="shared" si="100"/>
        <v>Tule 24 A Saue Saue</v>
      </c>
      <c r="L3244" t="str">
        <f t="shared" si="101"/>
        <v>400203 - Curry Madras PB NOT ACTIVE,200498 - Paulig Baltic AS,2007,100,EE,Saue,Tule 24 A Saue Saue</v>
      </c>
    </row>
    <row r="3245" spans="1:12">
      <c r="A3245" s="6" t="s">
        <v>224</v>
      </c>
      <c r="B3245" s="7" t="s">
        <v>2</v>
      </c>
      <c r="C3245" s="7">
        <v>2007</v>
      </c>
      <c r="D3245" s="8">
        <v>7</v>
      </c>
      <c r="E3245" s="4" t="s">
        <v>1463</v>
      </c>
      <c r="F3245" t="s">
        <v>1561</v>
      </c>
      <c r="G3245">
        <v>0</v>
      </c>
      <c r="H3245" s="4" t="s">
        <v>1464</v>
      </c>
      <c r="I3245" t="s">
        <v>1562</v>
      </c>
      <c r="J3245" t="s">
        <v>1562</v>
      </c>
      <c r="K3245" t="str">
        <f t="shared" si="100"/>
        <v>Tule 24 A Saue Saue</v>
      </c>
      <c r="L3245" t="str">
        <f t="shared" si="101"/>
        <v>400210 - Celery Ole Vac NOT ACTIVE,200498 - Paulig Baltic AS,2007,7,EE,Saue,Tule 24 A Saue Saue</v>
      </c>
    </row>
    <row r="3246" spans="1:12">
      <c r="A3246" s="6" t="s">
        <v>251</v>
      </c>
      <c r="B3246" s="7" t="s">
        <v>2</v>
      </c>
      <c r="C3246" s="7">
        <v>2007</v>
      </c>
      <c r="D3246" s="8">
        <v>400</v>
      </c>
      <c r="E3246" s="4" t="s">
        <v>1463</v>
      </c>
      <c r="F3246" t="s">
        <v>1561</v>
      </c>
      <c r="G3246">
        <v>0</v>
      </c>
      <c r="H3246" s="4" t="s">
        <v>1464</v>
      </c>
      <c r="I3246" t="s">
        <v>1562</v>
      </c>
      <c r="J3246" t="s">
        <v>1562</v>
      </c>
      <c r="K3246" t="str">
        <f t="shared" si="100"/>
        <v>Tule 24 A Saue Saue</v>
      </c>
      <c r="L3246" t="str">
        <f t="shared" si="101"/>
        <v>400230 - Celery seed ground,200498 - Paulig Baltic AS,2007,400,EE,Saue,Tule 24 A Saue Saue</v>
      </c>
    </row>
    <row r="3247" spans="1:12">
      <c r="A3247" s="6" t="s">
        <v>289</v>
      </c>
      <c r="B3247" s="7" t="s">
        <v>2</v>
      </c>
      <c r="C3247" s="7">
        <v>2007</v>
      </c>
      <c r="D3247" s="8">
        <v>150</v>
      </c>
      <c r="E3247" s="4" t="s">
        <v>1463</v>
      </c>
      <c r="F3247" t="s">
        <v>1561</v>
      </c>
      <c r="G3247">
        <v>0</v>
      </c>
      <c r="H3247" s="4" t="s">
        <v>1464</v>
      </c>
      <c r="I3247" t="s">
        <v>1562</v>
      </c>
      <c r="J3247" t="s">
        <v>1562</v>
      </c>
      <c r="K3247" t="str">
        <f t="shared" si="100"/>
        <v>Tule 24 A Saue Saue</v>
      </c>
      <c r="L3247" t="str">
        <f t="shared" si="101"/>
        <v>400276 - Tomato powder spray dried AF (K),200498 - Paulig Baltic AS,2007,150,EE,Saue,Tule 24 A Saue Saue</v>
      </c>
    </row>
    <row r="3248" spans="1:12">
      <c r="A3248" s="6" t="s">
        <v>304</v>
      </c>
      <c r="B3248" s="7" t="s">
        <v>2</v>
      </c>
      <c r="C3248" s="7">
        <v>2007</v>
      </c>
      <c r="D3248" s="8">
        <v>60</v>
      </c>
      <c r="E3248" s="4" t="s">
        <v>1463</v>
      </c>
      <c r="F3248" t="s">
        <v>1561</v>
      </c>
      <c r="G3248">
        <v>0</v>
      </c>
      <c r="H3248" s="4" t="s">
        <v>1464</v>
      </c>
      <c r="I3248" t="s">
        <v>1562</v>
      </c>
      <c r="J3248" t="s">
        <v>1562</v>
      </c>
      <c r="K3248" t="str">
        <f t="shared" si="100"/>
        <v>Tule 24 A Saue Saue</v>
      </c>
      <c r="L3248" t="str">
        <f t="shared" si="101"/>
        <v>400287 - Rapeseed oil AF,200498 - Paulig Baltic AS,2007,60,EE,Saue,Tule 24 A Saue Saue</v>
      </c>
    </row>
    <row r="3249" spans="1:12">
      <c r="A3249" s="6" t="s">
        <v>331</v>
      </c>
      <c r="B3249" s="7" t="s">
        <v>2</v>
      </c>
      <c r="C3249" s="7">
        <v>2007</v>
      </c>
      <c r="D3249" s="8">
        <v>100</v>
      </c>
      <c r="E3249" s="4" t="s">
        <v>1463</v>
      </c>
      <c r="F3249" t="s">
        <v>1561</v>
      </c>
      <c r="G3249">
        <v>0</v>
      </c>
      <c r="H3249" s="4" t="s">
        <v>1464</v>
      </c>
      <c r="I3249" t="s">
        <v>1562</v>
      </c>
      <c r="J3249" t="s">
        <v>1562</v>
      </c>
      <c r="K3249" t="str">
        <f t="shared" si="100"/>
        <v>Tule 24 A Saue Saue</v>
      </c>
      <c r="L3249" t="str">
        <f t="shared" si="101"/>
        <v>400310 - Parsley rubbed HT NOT ACTIVE,200498 - Paulig Baltic AS,2007,100,EE,Saue,Tule 24 A Saue Saue</v>
      </c>
    </row>
    <row r="3250" spans="1:12">
      <c r="A3250" s="6" t="s">
        <v>348</v>
      </c>
      <c r="B3250" s="7" t="s">
        <v>2</v>
      </c>
      <c r="C3250" s="7">
        <v>2007</v>
      </c>
      <c r="D3250" s="8">
        <v>513.99199999999996</v>
      </c>
      <c r="E3250" s="4" t="s">
        <v>1463</v>
      </c>
      <c r="F3250" t="s">
        <v>1561</v>
      </c>
      <c r="G3250">
        <v>0</v>
      </c>
      <c r="H3250" s="4" t="s">
        <v>1464</v>
      </c>
      <c r="I3250" t="s">
        <v>1562</v>
      </c>
      <c r="J3250" t="s">
        <v>1562</v>
      </c>
      <c r="K3250" t="str">
        <f t="shared" si="100"/>
        <v>Tule 24 A Saue Saue</v>
      </c>
      <c r="L3250" t="str">
        <f t="shared" si="101"/>
        <v>400323 - Green pepper cracked,200498 - Paulig Baltic AS,2007,513,992,EE,Saue,Tule 24 A Saue Saue</v>
      </c>
    </row>
    <row r="3251" spans="1:12">
      <c r="A3251" s="6" t="s">
        <v>358</v>
      </c>
      <c r="B3251" s="7" t="s">
        <v>2</v>
      </c>
      <c r="C3251" s="7">
        <v>2007</v>
      </c>
      <c r="D3251" s="8">
        <v>5690</v>
      </c>
      <c r="E3251" s="4" t="s">
        <v>1463</v>
      </c>
      <c r="F3251" t="s">
        <v>1561</v>
      </c>
      <c r="G3251">
        <v>0</v>
      </c>
      <c r="H3251" s="4" t="s">
        <v>1464</v>
      </c>
      <c r="I3251" t="s">
        <v>1562</v>
      </c>
      <c r="J3251" t="s">
        <v>1562</v>
      </c>
      <c r="K3251" t="str">
        <f t="shared" si="100"/>
        <v>Tule 24 A Saue Saue</v>
      </c>
      <c r="L3251" t="str">
        <f t="shared" si="101"/>
        <v>400333 - Cinnamon ground 50/50 15645 AF,200498 - Paulig Baltic AS,2007,5690,EE,Saue,Tule 24 A Saue Saue</v>
      </c>
    </row>
    <row r="3252" spans="1:12">
      <c r="A3252" s="6" t="s">
        <v>364</v>
      </c>
      <c r="B3252" s="7" t="s">
        <v>2</v>
      </c>
      <c r="C3252" s="7">
        <v>2007</v>
      </c>
      <c r="D3252" s="8">
        <v>168.5</v>
      </c>
      <c r="E3252" s="4" t="s">
        <v>1463</v>
      </c>
      <c r="F3252" t="s">
        <v>1561</v>
      </c>
      <c r="G3252">
        <v>0</v>
      </c>
      <c r="H3252" s="4" t="s">
        <v>1464</v>
      </c>
      <c r="I3252" t="s">
        <v>1562</v>
      </c>
      <c r="J3252" t="s">
        <v>1562</v>
      </c>
      <c r="K3252" t="str">
        <f t="shared" si="100"/>
        <v>Tule 24 A Saue Saue</v>
      </c>
      <c r="L3252" t="str">
        <f t="shared" si="101"/>
        <v>400342 - Bitter orange peel ground,200498 - Paulig Baltic AS,2007,168,5,EE,Saue,Tule 24 A Saue Saue</v>
      </c>
    </row>
    <row r="3253" spans="1:12">
      <c r="A3253" s="6" t="s">
        <v>367</v>
      </c>
      <c r="B3253" s="7" t="s">
        <v>2</v>
      </c>
      <c r="C3253" s="7">
        <v>2007</v>
      </c>
      <c r="D3253" s="8">
        <v>3576</v>
      </c>
      <c r="E3253" s="4" t="s">
        <v>1463</v>
      </c>
      <c r="F3253" t="s">
        <v>1561</v>
      </c>
      <c r="G3253">
        <v>0</v>
      </c>
      <c r="H3253" s="4" t="s">
        <v>1464</v>
      </c>
      <c r="I3253" t="s">
        <v>1562</v>
      </c>
      <c r="J3253" t="s">
        <v>1562</v>
      </c>
      <c r="K3253" t="str">
        <f t="shared" si="100"/>
        <v>Tule 24 A Saue Saue</v>
      </c>
      <c r="L3253" t="str">
        <f t="shared" si="101"/>
        <v>400345 - Rose pepper fine cracked,200498 - Paulig Baltic AS,2007,3576,EE,Saue,Tule 24 A Saue Saue</v>
      </c>
    </row>
    <row r="3254" spans="1:12">
      <c r="A3254" s="6" t="s">
        <v>369</v>
      </c>
      <c r="B3254" s="7" t="s">
        <v>2</v>
      </c>
      <c r="C3254" s="7">
        <v>2007</v>
      </c>
      <c r="D3254" s="8">
        <v>15</v>
      </c>
      <c r="E3254" s="4" t="s">
        <v>1463</v>
      </c>
      <c r="F3254" t="s">
        <v>1561</v>
      </c>
      <c r="G3254">
        <v>0</v>
      </c>
      <c r="H3254" s="4" t="s">
        <v>1464</v>
      </c>
      <c r="I3254" t="s">
        <v>1562</v>
      </c>
      <c r="J3254" t="s">
        <v>1562</v>
      </c>
      <c r="K3254" t="str">
        <f t="shared" si="100"/>
        <v>Tule 24 A Saue Saue</v>
      </c>
      <c r="L3254" t="str">
        <f t="shared" si="101"/>
        <v>400347 - Mustardseed cracked SP 290014 NOT ACTIVE,200498 - Paulig Baltic AS,2007,15,EE,Saue,Tule 24 A Saue Saue</v>
      </c>
    </row>
    <row r="3255" spans="1:12">
      <c r="A3255" s="6" t="s">
        <v>472</v>
      </c>
      <c r="B3255" s="7" t="s">
        <v>2</v>
      </c>
      <c r="C3255" s="7">
        <v>2007</v>
      </c>
      <c r="D3255" s="8">
        <v>869</v>
      </c>
      <c r="E3255" s="4" t="s">
        <v>1463</v>
      </c>
      <c r="F3255" t="s">
        <v>1561</v>
      </c>
      <c r="G3255">
        <v>0</v>
      </c>
      <c r="H3255" s="4" t="s">
        <v>1464</v>
      </c>
      <c r="I3255" t="s">
        <v>1562</v>
      </c>
      <c r="J3255" t="s">
        <v>1562</v>
      </c>
      <c r="K3255" t="str">
        <f t="shared" si="100"/>
        <v>Tule 24 A Saue Saue</v>
      </c>
      <c r="L3255" t="str">
        <f t="shared" si="101"/>
        <v>400444 - Cardamom seed ground  NOT ACTIVE,200498 - Paulig Baltic AS,2007,869,EE,Saue,Tule 24 A Saue Saue</v>
      </c>
    </row>
    <row r="3256" spans="1:12">
      <c r="A3256" s="6" t="s">
        <v>474</v>
      </c>
      <c r="B3256" s="7" t="s">
        <v>2</v>
      </c>
      <c r="C3256" s="7">
        <v>2007</v>
      </c>
      <c r="D3256" s="8">
        <v>1520</v>
      </c>
      <c r="E3256" s="4" t="s">
        <v>1463</v>
      </c>
      <c r="F3256" t="s">
        <v>1561</v>
      </c>
      <c r="G3256">
        <v>0</v>
      </c>
      <c r="H3256" s="4" t="s">
        <v>1464</v>
      </c>
      <c r="I3256" t="s">
        <v>1562</v>
      </c>
      <c r="J3256" t="s">
        <v>1562</v>
      </c>
      <c r="K3256" t="str">
        <f t="shared" si="100"/>
        <v>Tule 24 A Saue Saue</v>
      </c>
      <c r="L3256" t="str">
        <f t="shared" si="101"/>
        <v>400446 - Potassium chloride (E 508),200498 - Paulig Baltic AS,2007,1520,EE,Saue,Tule 24 A Saue Saue</v>
      </c>
    </row>
    <row r="3257" spans="1:12">
      <c r="A3257" s="6" t="s">
        <v>500</v>
      </c>
      <c r="B3257" s="7" t="s">
        <v>2</v>
      </c>
      <c r="C3257" s="7">
        <v>2007</v>
      </c>
      <c r="D3257" s="8">
        <v>25</v>
      </c>
      <c r="E3257" s="4" t="s">
        <v>1463</v>
      </c>
      <c r="F3257" t="s">
        <v>1561</v>
      </c>
      <c r="G3257">
        <v>0</v>
      </c>
      <c r="H3257" s="4" t="s">
        <v>1464</v>
      </c>
      <c r="I3257" t="s">
        <v>1562</v>
      </c>
      <c r="J3257" t="s">
        <v>1562</v>
      </c>
      <c r="K3257" t="str">
        <f t="shared" si="100"/>
        <v>Tule 24 A Saue Saue</v>
      </c>
      <c r="L3257" t="str">
        <f t="shared" si="101"/>
        <v>400469 - Cumin ground HT,200498 - Paulig Baltic AS,2007,25,EE,Saue,Tule 24 A Saue Saue</v>
      </c>
    </row>
    <row r="3258" spans="1:12">
      <c r="A3258" s="6" t="s">
        <v>539</v>
      </c>
      <c r="B3258" s="7" t="s">
        <v>2</v>
      </c>
      <c r="C3258" s="7">
        <v>2007</v>
      </c>
      <c r="D3258" s="8">
        <v>1091.5</v>
      </c>
      <c r="E3258" s="4" t="s">
        <v>1463</v>
      </c>
      <c r="F3258" t="s">
        <v>1561</v>
      </c>
      <c r="G3258">
        <v>0</v>
      </c>
      <c r="H3258" s="4" t="s">
        <v>1464</v>
      </c>
      <c r="I3258" t="s">
        <v>1562</v>
      </c>
      <c r="J3258" t="s">
        <v>1562</v>
      </c>
      <c r="K3258" t="str">
        <f t="shared" si="100"/>
        <v>Tule 24 A Saue Saue</v>
      </c>
      <c r="L3258" t="str">
        <f t="shared" si="101"/>
        <v>400507 - Marjoram ground HT AF,200498 - Paulig Baltic AS,2007,1091,5,EE,Saue,Tule 24 A Saue Saue</v>
      </c>
    </row>
    <row r="3259" spans="1:12">
      <c r="A3259" s="6" t="s">
        <v>2192</v>
      </c>
      <c r="B3259" s="7" t="s">
        <v>2</v>
      </c>
      <c r="C3259" s="7">
        <v>2007</v>
      </c>
      <c r="D3259" s="8">
        <v>600</v>
      </c>
      <c r="E3259" s="4" t="s">
        <v>1463</v>
      </c>
      <c r="F3259" t="s">
        <v>1561</v>
      </c>
      <c r="G3259">
        <v>0</v>
      </c>
      <c r="H3259" s="4" t="s">
        <v>1464</v>
      </c>
      <c r="I3259" t="s">
        <v>1562</v>
      </c>
      <c r="J3259" t="s">
        <v>1562</v>
      </c>
      <c r="K3259" t="str">
        <f t="shared" si="100"/>
        <v>Tule 24 A Saue Saue</v>
      </c>
      <c r="L3259" t="str">
        <f t="shared" si="101"/>
        <v>400547 - Oregano rubbed 40052 12.5kg NOT ACTIVE,200498 - Paulig Baltic AS,2007,600,EE,Saue,Tule 24 A Saue Saue</v>
      </c>
    </row>
    <row r="3260" spans="1:12">
      <c r="A3260" s="6" t="s">
        <v>606</v>
      </c>
      <c r="B3260" s="7" t="s">
        <v>2</v>
      </c>
      <c r="C3260" s="7">
        <v>2007</v>
      </c>
      <c r="D3260" s="8">
        <v>9.8000000000000007</v>
      </c>
      <c r="E3260" s="4" t="s">
        <v>1463</v>
      </c>
      <c r="F3260" t="s">
        <v>1561</v>
      </c>
      <c r="G3260">
        <v>0</v>
      </c>
      <c r="H3260" s="4" t="s">
        <v>1464</v>
      </c>
      <c r="I3260" t="s">
        <v>1562</v>
      </c>
      <c r="J3260" t="s">
        <v>1562</v>
      </c>
      <c r="K3260" t="str">
        <f t="shared" si="100"/>
        <v>Tule 24 A Saue Saue</v>
      </c>
      <c r="L3260" t="str">
        <f t="shared" si="101"/>
        <v>400577 - Star anise ground NOT ACTIVE,200498 - Paulig Baltic AS,2007,9,8,EE,Saue,Tule 24 A Saue Saue</v>
      </c>
    </row>
    <row r="3261" spans="1:12">
      <c r="A3261" s="6" t="s">
        <v>609</v>
      </c>
      <c r="B3261" s="7" t="s">
        <v>2</v>
      </c>
      <c r="C3261" s="7">
        <v>2007</v>
      </c>
      <c r="D3261" s="8">
        <v>174</v>
      </c>
      <c r="E3261" s="4" t="s">
        <v>1463</v>
      </c>
      <c r="F3261" t="s">
        <v>1561</v>
      </c>
      <c r="G3261">
        <v>0</v>
      </c>
      <c r="H3261" s="4" t="s">
        <v>1464</v>
      </c>
      <c r="I3261" t="s">
        <v>1562</v>
      </c>
      <c r="J3261" t="s">
        <v>1562</v>
      </c>
      <c r="K3261" t="str">
        <f t="shared" si="100"/>
        <v>Tule 24 A Saue Saue</v>
      </c>
      <c r="L3261" t="str">
        <f t="shared" si="101"/>
        <v>400582 - Chive rings freeze-dried,200498 - Paulig Baltic AS,2007,174,EE,Saue,Tule 24 A Saue Saue</v>
      </c>
    </row>
    <row r="3262" spans="1:12">
      <c r="A3262" s="6" t="s">
        <v>610</v>
      </c>
      <c r="B3262" s="7" t="s">
        <v>2</v>
      </c>
      <c r="C3262" s="7">
        <v>2007</v>
      </c>
      <c r="D3262" s="8">
        <v>65</v>
      </c>
      <c r="E3262" s="4" t="s">
        <v>1463</v>
      </c>
      <c r="F3262" t="s">
        <v>1561</v>
      </c>
      <c r="G3262">
        <v>0</v>
      </c>
      <c r="H3262" s="4" t="s">
        <v>1464</v>
      </c>
      <c r="I3262" t="s">
        <v>1562</v>
      </c>
      <c r="J3262" t="s">
        <v>1562</v>
      </c>
      <c r="K3262" t="str">
        <f t="shared" si="100"/>
        <v>Tule 24 A Saue Saue</v>
      </c>
      <c r="L3262" t="str">
        <f t="shared" si="101"/>
        <v>400585 - Tarragon ground powder,200498 - Paulig Baltic AS,2007,65,EE,Saue,Tule 24 A Saue Saue</v>
      </c>
    </row>
    <row r="3263" spans="1:12">
      <c r="A3263" s="6" t="s">
        <v>611</v>
      </c>
      <c r="B3263" s="7" t="s">
        <v>2</v>
      </c>
      <c r="C3263" s="7">
        <v>2007</v>
      </c>
      <c r="D3263" s="8">
        <v>380</v>
      </c>
      <c r="E3263" s="4" t="s">
        <v>1463</v>
      </c>
      <c r="F3263" t="s">
        <v>1561</v>
      </c>
      <c r="G3263">
        <v>0</v>
      </c>
      <c r="H3263" s="4" t="s">
        <v>1464</v>
      </c>
      <c r="I3263" t="s">
        <v>1562</v>
      </c>
      <c r="J3263" t="s">
        <v>1562</v>
      </c>
      <c r="K3263" t="str">
        <f t="shared" si="100"/>
        <v>Tule 24 A Saue Saue</v>
      </c>
      <c r="L3263" t="str">
        <f t="shared" si="101"/>
        <v>400586 - Basil Egyptian PB (40470) NOT ACTIVE,200498 - Paulig Baltic AS,2007,380,EE,Saue,Tule 24 A Saue Saue</v>
      </c>
    </row>
    <row r="3264" spans="1:12">
      <c r="A3264" s="6" t="s">
        <v>612</v>
      </c>
      <c r="B3264" s="7" t="s">
        <v>2</v>
      </c>
      <c r="C3264" s="7">
        <v>2007</v>
      </c>
      <c r="D3264" s="8">
        <v>250</v>
      </c>
      <c r="E3264" s="4" t="s">
        <v>1463</v>
      </c>
      <c r="F3264" t="s">
        <v>1561</v>
      </c>
      <c r="G3264">
        <v>0</v>
      </c>
      <c r="H3264" s="4" t="s">
        <v>1464</v>
      </c>
      <c r="I3264" t="s">
        <v>1562</v>
      </c>
      <c r="J3264" t="s">
        <v>1562</v>
      </c>
      <c r="K3264" t="str">
        <f t="shared" si="100"/>
        <v>Tule 24 A Saue Saue</v>
      </c>
      <c r="L3264" t="str">
        <f t="shared" si="101"/>
        <v>400587 - Garlic granulated toasted 41049 NOT ACTIV,200498 - Paulig Baltic AS,2007,250,EE,Saue,Tule 24 A Saue Saue</v>
      </c>
    </row>
    <row r="3265" spans="1:12">
      <c r="A3265" s="6" t="s">
        <v>613</v>
      </c>
      <c r="B3265" s="7" t="s">
        <v>2</v>
      </c>
      <c r="C3265" s="7">
        <v>2007</v>
      </c>
      <c r="D3265" s="8">
        <v>75</v>
      </c>
      <c r="E3265" s="4" t="s">
        <v>1463</v>
      </c>
      <c r="F3265" t="s">
        <v>1561</v>
      </c>
      <c r="G3265">
        <v>0</v>
      </c>
      <c r="H3265" s="4" t="s">
        <v>1464</v>
      </c>
      <c r="I3265" t="s">
        <v>1562</v>
      </c>
      <c r="J3265" t="s">
        <v>1562</v>
      </c>
      <c r="K3265" t="str">
        <f t="shared" si="100"/>
        <v>Tule 24 A Saue Saue</v>
      </c>
      <c r="L3265" t="str">
        <f t="shared" si="101"/>
        <v>400588 - Black pepper whole HT,200498 - Paulig Baltic AS,2007,75,EE,Saue,Tule 24 A Saue Saue</v>
      </c>
    </row>
    <row r="3266" spans="1:12">
      <c r="A3266" s="6" t="s">
        <v>614</v>
      </c>
      <c r="B3266" s="7" t="s">
        <v>2</v>
      </c>
      <c r="C3266" s="7">
        <v>2007</v>
      </c>
      <c r="D3266" s="8">
        <v>680</v>
      </c>
      <c r="E3266" s="4" t="s">
        <v>1463</v>
      </c>
      <c r="F3266" t="s">
        <v>1561</v>
      </c>
      <c r="G3266">
        <v>0</v>
      </c>
      <c r="H3266" s="4" t="s">
        <v>1464</v>
      </c>
      <c r="I3266" t="s">
        <v>1562</v>
      </c>
      <c r="J3266" t="s">
        <v>1562</v>
      </c>
      <c r="K3266" t="str">
        <f t="shared" si="100"/>
        <v>Tule 24 A Saue Saue</v>
      </c>
      <c r="L3266" t="str">
        <f t="shared" si="101"/>
        <v>400589 - Oregano rubbed,200498 - Paulig Baltic AS,2007,680,EE,Saue,Tule 24 A Saue Saue</v>
      </c>
    </row>
    <row r="3267" spans="1:12">
      <c r="A3267" s="6" t="s">
        <v>616</v>
      </c>
      <c r="B3267" s="7" t="s">
        <v>2</v>
      </c>
      <c r="C3267" s="7">
        <v>2007</v>
      </c>
      <c r="D3267" s="8">
        <v>125</v>
      </c>
      <c r="E3267" s="4" t="s">
        <v>1463</v>
      </c>
      <c r="F3267" t="s">
        <v>1561</v>
      </c>
      <c r="G3267">
        <v>0</v>
      </c>
      <c r="H3267" s="4" t="s">
        <v>1464</v>
      </c>
      <c r="I3267" t="s">
        <v>1562</v>
      </c>
      <c r="J3267" t="s">
        <v>1562</v>
      </c>
      <c r="K3267" t="str">
        <f t="shared" ref="K3267:K3330" si="102">CONCATENATE(I3267," ",H3267)</f>
        <v>Tule 24 A Saue Saue</v>
      </c>
      <c r="L3267" t="str">
        <f t="shared" ref="L3267:L3330" si="103">CONCATENATE(A3267,",",B3267,",",C3267,",",D3267,",",E3267,",",H3267,",",K3267)</f>
        <v>400591 - Salt sea,200498 - Paulig Baltic AS,2007,125,EE,Saue,Tule 24 A Saue Saue</v>
      </c>
    </row>
    <row r="3268" spans="1:12">
      <c r="A3268" s="6" t="s">
        <v>618</v>
      </c>
      <c r="B3268" s="7" t="s">
        <v>2</v>
      </c>
      <c r="C3268" s="7">
        <v>2007</v>
      </c>
      <c r="D3268" s="8">
        <v>50</v>
      </c>
      <c r="E3268" s="4" t="s">
        <v>1463</v>
      </c>
      <c r="F3268" t="s">
        <v>1561</v>
      </c>
      <c r="G3268">
        <v>0</v>
      </c>
      <c r="H3268" s="4" t="s">
        <v>1464</v>
      </c>
      <c r="I3268" t="s">
        <v>1562</v>
      </c>
      <c r="J3268" t="s">
        <v>1562</v>
      </c>
      <c r="K3268" t="str">
        <f t="shared" si="102"/>
        <v>Tule 24 A Saue Saue</v>
      </c>
      <c r="L3268" t="str">
        <f t="shared" si="103"/>
        <v>400592 - Coriander cracked SP 259019 NOT ACTIVE,200498 - Paulig Baltic AS,2007,50,EE,Saue,Tule 24 A Saue Saue</v>
      </c>
    </row>
    <row r="3269" spans="1:12">
      <c r="A3269" s="6" t="s">
        <v>624</v>
      </c>
      <c r="B3269" s="7" t="s">
        <v>2</v>
      </c>
      <c r="C3269" s="7">
        <v>2007</v>
      </c>
      <c r="D3269" s="8">
        <v>255</v>
      </c>
      <c r="E3269" s="4" t="s">
        <v>1463</v>
      </c>
      <c r="F3269" t="s">
        <v>1561</v>
      </c>
      <c r="G3269">
        <v>0</v>
      </c>
      <c r="H3269" s="4" t="s">
        <v>1464</v>
      </c>
      <c r="I3269" t="s">
        <v>1562</v>
      </c>
      <c r="J3269" t="s">
        <v>1562</v>
      </c>
      <c r="K3269" t="str">
        <f t="shared" si="102"/>
        <v>Tule 24 A Saue Saue</v>
      </c>
      <c r="L3269" t="str">
        <f t="shared" si="103"/>
        <v>400600 - Cinnamon premium ground HT,200498 - Paulig Baltic AS,2007,255,EE,Saue,Tule 24 A Saue Saue</v>
      </c>
    </row>
    <row r="3270" spans="1:12">
      <c r="A3270" s="6" t="s">
        <v>626</v>
      </c>
      <c r="B3270" s="7" t="s">
        <v>2</v>
      </c>
      <c r="C3270" s="7">
        <v>2007</v>
      </c>
      <c r="D3270" s="8">
        <v>20</v>
      </c>
      <c r="E3270" s="4" t="s">
        <v>1463</v>
      </c>
      <c r="F3270" t="s">
        <v>1561</v>
      </c>
      <c r="G3270">
        <v>0</v>
      </c>
      <c r="H3270" s="4" t="s">
        <v>1464</v>
      </c>
      <c r="I3270" t="s">
        <v>1562</v>
      </c>
      <c r="J3270" t="s">
        <v>1562</v>
      </c>
      <c r="K3270" t="str">
        <f t="shared" si="102"/>
        <v>Tule 24 A Saue Saue</v>
      </c>
      <c r="L3270" t="str">
        <f t="shared" si="103"/>
        <v>400601 - Ginger ground HT AF,200498 - Paulig Baltic AS,2007,20,EE,Saue,Tule 24 A Saue Saue</v>
      </c>
    </row>
    <row r="3271" spans="1:12">
      <c r="A3271" s="6" t="s">
        <v>632</v>
      </c>
      <c r="B3271" s="7" t="s">
        <v>2</v>
      </c>
      <c r="C3271" s="7">
        <v>2007</v>
      </c>
      <c r="D3271" s="8">
        <v>25</v>
      </c>
      <c r="E3271" s="4" t="s">
        <v>1463</v>
      </c>
      <c r="F3271" t="s">
        <v>1561</v>
      </c>
      <c r="G3271">
        <v>0</v>
      </c>
      <c r="H3271" s="4" t="s">
        <v>1464</v>
      </c>
      <c r="I3271" t="s">
        <v>1562</v>
      </c>
      <c r="J3271" t="s">
        <v>1562</v>
      </c>
      <c r="K3271" t="str">
        <f t="shared" si="102"/>
        <v>Tule 24 A Saue Saue</v>
      </c>
      <c r="L3271" t="str">
        <f t="shared" si="103"/>
        <v>400606 - Red pepper ground 20.000 HT AF,200498 - Paulig Baltic AS,2007,25,EE,Saue,Tule 24 A Saue Saue</v>
      </c>
    </row>
    <row r="3272" spans="1:12">
      <c r="A3272" s="6" t="s">
        <v>634</v>
      </c>
      <c r="B3272" s="7" t="s">
        <v>2</v>
      </c>
      <c r="C3272" s="7">
        <v>2007</v>
      </c>
      <c r="D3272" s="8">
        <v>250</v>
      </c>
      <c r="E3272" s="4" t="s">
        <v>1463</v>
      </c>
      <c r="F3272" t="s">
        <v>1561</v>
      </c>
      <c r="G3272">
        <v>0</v>
      </c>
      <c r="H3272" s="4" t="s">
        <v>1464</v>
      </c>
      <c r="I3272" t="s">
        <v>1562</v>
      </c>
      <c r="J3272" t="s">
        <v>1562</v>
      </c>
      <c r="K3272" t="str">
        <f t="shared" si="102"/>
        <v>Tule 24 A Saue Saue</v>
      </c>
      <c r="L3272" t="str">
        <f t="shared" si="103"/>
        <v>400611 - Red pepper crushed 1/8 15.000 HT AF,200498 - Paulig Baltic AS,2007,250,EE,Saue,Tule 24 A Saue Saue</v>
      </c>
    </row>
    <row r="3273" spans="1:12">
      <c r="A3273" s="6" t="s">
        <v>637</v>
      </c>
      <c r="B3273" s="7" t="s">
        <v>2</v>
      </c>
      <c r="C3273" s="7">
        <v>2007</v>
      </c>
      <c r="D3273" s="8">
        <v>250</v>
      </c>
      <c r="E3273" s="4" t="s">
        <v>1463</v>
      </c>
      <c r="F3273" t="s">
        <v>1561</v>
      </c>
      <c r="G3273">
        <v>0</v>
      </c>
      <c r="H3273" s="4" t="s">
        <v>1464</v>
      </c>
      <c r="I3273" t="s">
        <v>1562</v>
      </c>
      <c r="J3273" t="s">
        <v>1562</v>
      </c>
      <c r="K3273" t="str">
        <f t="shared" si="102"/>
        <v>Tule 24 A Saue Saue</v>
      </c>
      <c r="L3273" t="str">
        <f t="shared" si="103"/>
        <v>400615 - Fenugreek ground HT,200498 - Paulig Baltic AS,2007,250,EE,Saue,Tule 24 A Saue Saue</v>
      </c>
    </row>
    <row r="3274" spans="1:12">
      <c r="A3274" s="6" t="s">
        <v>640</v>
      </c>
      <c r="B3274" s="7" t="s">
        <v>2</v>
      </c>
      <c r="C3274" s="7">
        <v>2007</v>
      </c>
      <c r="D3274" s="8">
        <v>10</v>
      </c>
      <c r="E3274" s="4" t="s">
        <v>1463</v>
      </c>
      <c r="F3274" t="s">
        <v>1561</v>
      </c>
      <c r="G3274">
        <v>0</v>
      </c>
      <c r="H3274" s="4" t="s">
        <v>1464</v>
      </c>
      <c r="I3274" t="s">
        <v>1562</v>
      </c>
      <c r="J3274" t="s">
        <v>1562</v>
      </c>
      <c r="K3274" t="str">
        <f t="shared" si="102"/>
        <v>Tule 24 A Saue Saue</v>
      </c>
      <c r="L3274" t="str">
        <f t="shared" si="103"/>
        <v>400618 - Bay leaf powder HT,200498 - Paulig Baltic AS,2007,10,EE,Saue,Tule 24 A Saue Saue</v>
      </c>
    </row>
    <row r="3275" spans="1:12">
      <c r="A3275" s="6" t="s">
        <v>642</v>
      </c>
      <c r="B3275" s="7" t="s">
        <v>2</v>
      </c>
      <c r="C3275" s="7">
        <v>2007</v>
      </c>
      <c r="D3275" s="8">
        <v>6</v>
      </c>
      <c r="E3275" s="4" t="s">
        <v>1463</v>
      </c>
      <c r="F3275" t="s">
        <v>1561</v>
      </c>
      <c r="G3275">
        <v>0</v>
      </c>
      <c r="H3275" s="4" t="s">
        <v>1464</v>
      </c>
      <c r="I3275" t="s">
        <v>1562</v>
      </c>
      <c r="J3275" t="s">
        <v>1562</v>
      </c>
      <c r="K3275" t="str">
        <f t="shared" si="102"/>
        <v>Tule 24 A Saue Saue</v>
      </c>
      <c r="L3275" t="str">
        <f t="shared" si="103"/>
        <v>400620 - Spearmint rubbed HT,200498 - Paulig Baltic AS,2007,6,EE,Saue,Tule 24 A Saue Saue</v>
      </c>
    </row>
    <row r="3276" spans="1:12">
      <c r="A3276" s="6" t="s">
        <v>657</v>
      </c>
      <c r="B3276" s="7" t="s">
        <v>2</v>
      </c>
      <c r="C3276" s="7">
        <v>2007</v>
      </c>
      <c r="D3276" s="8">
        <v>90</v>
      </c>
      <c r="E3276" s="4" t="s">
        <v>1463</v>
      </c>
      <c r="F3276" t="s">
        <v>1561</v>
      </c>
      <c r="G3276">
        <v>0</v>
      </c>
      <c r="H3276" s="4" t="s">
        <v>1464</v>
      </c>
      <c r="I3276" t="s">
        <v>1562</v>
      </c>
      <c r="J3276" t="s">
        <v>1562</v>
      </c>
      <c r="K3276" t="str">
        <f t="shared" si="102"/>
        <v>Tule 24 A Saue Saue</v>
      </c>
      <c r="L3276" t="str">
        <f t="shared" si="103"/>
        <v>400642 - Flavour Lemon Peel Juicy AF,200498 - Paulig Baltic AS,2007,90,EE,Saue,Tule 24 A Saue Saue</v>
      </c>
    </row>
    <row r="3277" spans="1:12">
      <c r="A3277" s="6" t="s">
        <v>658</v>
      </c>
      <c r="B3277" s="7" t="s">
        <v>2</v>
      </c>
      <c r="C3277" s="7">
        <v>2007</v>
      </c>
      <c r="D3277" s="8">
        <v>150</v>
      </c>
      <c r="E3277" s="4" t="s">
        <v>1463</v>
      </c>
      <c r="F3277" t="s">
        <v>1561</v>
      </c>
      <c r="G3277">
        <v>0</v>
      </c>
      <c r="H3277" s="4" t="s">
        <v>1464</v>
      </c>
      <c r="I3277" t="s">
        <v>1562</v>
      </c>
      <c r="J3277" t="s">
        <v>1562</v>
      </c>
      <c r="K3277" t="str">
        <f t="shared" si="102"/>
        <v>Tule 24 A Saue Saue</v>
      </c>
      <c r="L3277" t="str">
        <f t="shared" si="103"/>
        <v>400643 - HVP Soy sauce NOT ACTIVE,200498 - Paulig Baltic AS,2007,150,EE,Saue,Tule 24 A Saue Saue</v>
      </c>
    </row>
    <row r="3278" spans="1:12">
      <c r="A3278" s="6" t="s">
        <v>669</v>
      </c>
      <c r="B3278" s="7" t="s">
        <v>2</v>
      </c>
      <c r="C3278" s="7">
        <v>2007</v>
      </c>
      <c r="D3278" s="8">
        <v>50</v>
      </c>
      <c r="E3278" s="4" t="s">
        <v>1463</v>
      </c>
      <c r="F3278" t="s">
        <v>1561</v>
      </c>
      <c r="G3278">
        <v>0</v>
      </c>
      <c r="H3278" s="4" t="s">
        <v>1464</v>
      </c>
      <c r="I3278" t="s">
        <v>1562</v>
      </c>
      <c r="J3278" t="s">
        <v>1562</v>
      </c>
      <c r="K3278" t="str">
        <f t="shared" si="102"/>
        <v>Tule 24 A Saue Saue</v>
      </c>
      <c r="L3278" t="str">
        <f t="shared" si="103"/>
        <v>400653 - Flavour Beef Roast Top note,200498 - Paulig Baltic AS,2007,50,EE,Saue,Tule 24 A Saue Saue</v>
      </c>
    </row>
    <row r="3279" spans="1:12">
      <c r="A3279" s="6" t="s">
        <v>2142</v>
      </c>
      <c r="B3279" s="7" t="s">
        <v>2</v>
      </c>
      <c r="C3279" s="7">
        <v>2007</v>
      </c>
      <c r="D3279" s="8">
        <v>265</v>
      </c>
      <c r="E3279" s="4" t="s">
        <v>1463</v>
      </c>
      <c r="F3279" t="s">
        <v>1561</v>
      </c>
      <c r="G3279">
        <v>0</v>
      </c>
      <c r="H3279" s="4" t="s">
        <v>1464</v>
      </c>
      <c r="I3279" t="s">
        <v>1562</v>
      </c>
      <c r="J3279" t="s">
        <v>1562</v>
      </c>
      <c r="K3279" t="str">
        <f t="shared" si="102"/>
        <v>Tule 24 A Saue Saue</v>
      </c>
      <c r="L3279" t="str">
        <f t="shared" si="103"/>
        <v>400655 - Black pepper cracked 0.72 HT,200498 - Paulig Baltic AS,2007,265,EE,Saue,Tule 24 A Saue Saue</v>
      </c>
    </row>
    <row r="3280" spans="1:12">
      <c r="A3280" s="6" t="s">
        <v>679</v>
      </c>
      <c r="B3280" s="7" t="s">
        <v>2</v>
      </c>
      <c r="C3280" s="7">
        <v>2007</v>
      </c>
      <c r="D3280" s="8">
        <v>40</v>
      </c>
      <c r="E3280" s="4" t="s">
        <v>1463</v>
      </c>
      <c r="F3280" t="s">
        <v>1561</v>
      </c>
      <c r="G3280">
        <v>0</v>
      </c>
      <c r="H3280" s="4" t="s">
        <v>1464</v>
      </c>
      <c r="I3280" t="s">
        <v>1562</v>
      </c>
      <c r="J3280" t="s">
        <v>1562</v>
      </c>
      <c r="K3280" t="str">
        <f t="shared" si="102"/>
        <v>Tule 24 A Saue Saue</v>
      </c>
      <c r="L3280" t="str">
        <f t="shared" si="103"/>
        <v>400667 - Green pepper ground NOT ACTIVE,200498 - Paulig Baltic AS,2007,40,EE,Saue,Tule 24 A Saue Saue</v>
      </c>
    </row>
    <row r="3281" spans="1:12">
      <c r="A3281" s="6" t="s">
        <v>685</v>
      </c>
      <c r="B3281" s="7" t="s">
        <v>2</v>
      </c>
      <c r="C3281" s="7">
        <v>2007</v>
      </c>
      <c r="D3281" s="8">
        <v>25</v>
      </c>
      <c r="E3281" s="4" t="s">
        <v>1463</v>
      </c>
      <c r="F3281" t="s">
        <v>1561</v>
      </c>
      <c r="G3281">
        <v>0</v>
      </c>
      <c r="H3281" s="4" t="s">
        <v>1464</v>
      </c>
      <c r="I3281" t="s">
        <v>1562</v>
      </c>
      <c r="J3281" t="s">
        <v>1562</v>
      </c>
      <c r="K3281" t="str">
        <f t="shared" si="102"/>
        <v>Tule 24 A Saue Saue</v>
      </c>
      <c r="L3281" t="str">
        <f t="shared" si="103"/>
        <v>400677 - Leek powder green,200498 - Paulig Baltic AS,2007,25,EE,Saue,Tule 24 A Saue Saue</v>
      </c>
    </row>
    <row r="3282" spans="1:12">
      <c r="A3282" s="6" t="s">
        <v>688</v>
      </c>
      <c r="B3282" s="7" t="s">
        <v>2</v>
      </c>
      <c r="C3282" s="7">
        <v>2007</v>
      </c>
      <c r="D3282" s="8">
        <v>3775</v>
      </c>
      <c r="E3282" s="4" t="s">
        <v>1463</v>
      </c>
      <c r="F3282" t="s">
        <v>1561</v>
      </c>
      <c r="G3282">
        <v>0</v>
      </c>
      <c r="H3282" s="4" t="s">
        <v>1464</v>
      </c>
      <c r="I3282" t="s">
        <v>1562</v>
      </c>
      <c r="J3282" t="s">
        <v>1562</v>
      </c>
      <c r="K3282" t="str">
        <f t="shared" si="102"/>
        <v>Tule 24 A Saue Saue</v>
      </c>
      <c r="L3282" t="str">
        <f t="shared" si="103"/>
        <v>400680 - Üldmaitseaine lihatoodetele-PB NOT ACTIVE,200498 - Paulig Baltic AS,2007,3775,EE,Saue,Tule 24 A Saue Saue</v>
      </c>
    </row>
    <row r="3283" spans="1:12">
      <c r="A3283" s="6" t="s">
        <v>689</v>
      </c>
      <c r="B3283" s="7" t="s">
        <v>2</v>
      </c>
      <c r="C3283" s="7">
        <v>2007</v>
      </c>
      <c r="D3283" s="8">
        <v>1855</v>
      </c>
      <c r="E3283" s="4" t="s">
        <v>1463</v>
      </c>
      <c r="F3283" t="s">
        <v>1561</v>
      </c>
      <c r="G3283">
        <v>0</v>
      </c>
      <c r="H3283" s="4" t="s">
        <v>1464</v>
      </c>
      <c r="I3283" t="s">
        <v>1562</v>
      </c>
      <c r="J3283" t="s">
        <v>1562</v>
      </c>
      <c r="K3283" t="str">
        <f t="shared" si="102"/>
        <v>Tule 24 A Saue Saue</v>
      </c>
      <c r="L3283" t="str">
        <f t="shared" si="103"/>
        <v>400681 - Tzatziki/TPT PB NOT ACTIVE,200498 - Paulig Baltic AS,2007,1855,EE,Saue,Tule 24 A Saue Saue</v>
      </c>
    </row>
    <row r="3284" spans="1:12">
      <c r="A3284" s="6" t="s">
        <v>690</v>
      </c>
      <c r="B3284" s="7" t="s">
        <v>2</v>
      </c>
      <c r="C3284" s="7">
        <v>2007</v>
      </c>
      <c r="D3284" s="8">
        <v>1886</v>
      </c>
      <c r="E3284" s="4" t="s">
        <v>1463</v>
      </c>
      <c r="F3284" t="s">
        <v>1561</v>
      </c>
      <c r="G3284">
        <v>0</v>
      </c>
      <c r="H3284" s="4" t="s">
        <v>1464</v>
      </c>
      <c r="I3284" t="s">
        <v>1562</v>
      </c>
      <c r="J3284" t="s">
        <v>1562</v>
      </c>
      <c r="K3284" t="str">
        <f t="shared" si="102"/>
        <v>Tule 24 A Saue Saue</v>
      </c>
      <c r="L3284" t="str">
        <f t="shared" si="103"/>
        <v>400682 - Grillmix PB NOT ACTIVE,200498 - Paulig Baltic AS,2007,1886,EE,Saue,Tule 24 A Saue Saue</v>
      </c>
    </row>
    <row r="3285" spans="1:12">
      <c r="A3285" s="6" t="s">
        <v>696</v>
      </c>
      <c r="B3285" s="7" t="s">
        <v>2</v>
      </c>
      <c r="C3285" s="7">
        <v>2007</v>
      </c>
      <c r="D3285" s="8">
        <v>600</v>
      </c>
      <c r="E3285" s="4" t="s">
        <v>1463</v>
      </c>
      <c r="F3285" t="s">
        <v>1561</v>
      </c>
      <c r="G3285">
        <v>0</v>
      </c>
      <c r="H3285" s="4" t="s">
        <v>1464</v>
      </c>
      <c r="I3285" t="s">
        <v>1562</v>
      </c>
      <c r="J3285" t="s">
        <v>1562</v>
      </c>
      <c r="K3285" t="str">
        <f t="shared" si="102"/>
        <v>Tule 24 A Saue Saue</v>
      </c>
      <c r="L3285" t="str">
        <f t="shared" si="103"/>
        <v>400688 - Potato seasoning PB NOT ACTIVE,200498 - Paulig Baltic AS,2007,600,EE,Saue,Tule 24 A Saue Saue</v>
      </c>
    </row>
    <row r="3286" spans="1:12">
      <c r="A3286" s="6" t="s">
        <v>697</v>
      </c>
      <c r="B3286" s="7" t="s">
        <v>2</v>
      </c>
      <c r="C3286" s="7">
        <v>2007</v>
      </c>
      <c r="D3286" s="8">
        <v>24500</v>
      </c>
      <c r="E3286" s="4" t="s">
        <v>1463</v>
      </c>
      <c r="F3286" t="s">
        <v>1561</v>
      </c>
      <c r="G3286">
        <v>0</v>
      </c>
      <c r="H3286" s="4" t="s">
        <v>1464</v>
      </c>
      <c r="I3286" t="s">
        <v>1562</v>
      </c>
      <c r="J3286" t="s">
        <v>1562</v>
      </c>
      <c r="K3286" t="str">
        <f t="shared" si="102"/>
        <v>Tule 24 A Saue Saue</v>
      </c>
      <c r="L3286" t="str">
        <f t="shared" si="103"/>
        <v>400689 - Cinnamon ground NTU,200498 - Paulig Baltic AS,2007,24500,EE,Saue,Tule 24 A Saue Saue</v>
      </c>
    </row>
    <row r="3287" spans="1:12">
      <c r="A3287" s="6" t="s">
        <v>698</v>
      </c>
      <c r="B3287" s="7" t="s">
        <v>2</v>
      </c>
      <c r="C3287" s="7">
        <v>2007</v>
      </c>
      <c r="D3287" s="8">
        <v>277</v>
      </c>
      <c r="E3287" s="4" t="s">
        <v>1463</v>
      </c>
      <c r="F3287" t="s">
        <v>1561</v>
      </c>
      <c r="G3287">
        <v>0</v>
      </c>
      <c r="H3287" s="4" t="s">
        <v>1464</v>
      </c>
      <c r="I3287" t="s">
        <v>1562</v>
      </c>
      <c r="J3287" t="s">
        <v>1562</v>
      </c>
      <c r="K3287" t="str">
        <f t="shared" si="102"/>
        <v>Tule 24 A Saue Saue</v>
      </c>
      <c r="L3287" t="str">
        <f t="shared" si="103"/>
        <v>400690 - Persillade PB BLEND Not active,200498 - Paulig Baltic AS,2007,277,EE,Saue,Tule 24 A Saue Saue</v>
      </c>
    </row>
    <row r="3288" spans="1:12">
      <c r="A3288" s="6" t="s">
        <v>699</v>
      </c>
      <c r="B3288" s="7" t="s">
        <v>2</v>
      </c>
      <c r="C3288" s="7">
        <v>2007</v>
      </c>
      <c r="D3288" s="8">
        <v>617</v>
      </c>
      <c r="E3288" s="4" t="s">
        <v>1463</v>
      </c>
      <c r="F3288" t="s">
        <v>1561</v>
      </c>
      <c r="G3288">
        <v>0</v>
      </c>
      <c r="H3288" s="4" t="s">
        <v>1464</v>
      </c>
      <c r="I3288" t="s">
        <v>1562</v>
      </c>
      <c r="J3288" t="s">
        <v>1562</v>
      </c>
      <c r="K3288" t="str">
        <f t="shared" si="102"/>
        <v>Tule 24 A Saue Saue</v>
      </c>
      <c r="L3288" t="str">
        <f t="shared" si="103"/>
        <v>400692 - Cinnamon ground 70/30  PB TRADING NOT ACT,200498 - Paulig Baltic AS,2007,617,EE,Saue,Tule 24 A Saue Saue</v>
      </c>
    </row>
    <row r="3289" spans="1:12">
      <c r="A3289" s="6" t="s">
        <v>700</v>
      </c>
      <c r="B3289" s="7" t="s">
        <v>2</v>
      </c>
      <c r="C3289" s="7">
        <v>2007</v>
      </c>
      <c r="D3289" s="8">
        <v>11099</v>
      </c>
      <c r="E3289" s="4" t="s">
        <v>1463</v>
      </c>
      <c r="F3289" t="s">
        <v>1561</v>
      </c>
      <c r="G3289">
        <v>0</v>
      </c>
      <c r="H3289" s="4" t="s">
        <v>1464</v>
      </c>
      <c r="I3289" t="s">
        <v>1562</v>
      </c>
      <c r="J3289" t="s">
        <v>1562</v>
      </c>
      <c r="K3289" t="str">
        <f t="shared" si="102"/>
        <v>Tule 24 A Saue Saue</v>
      </c>
      <c r="L3289" t="str">
        <f t="shared" si="103"/>
        <v>400693 - Kiluvürts Kajax 80/20 NOT ACTIVE,200498 - Paulig Baltic AS,2007,11099,EE,Saue,Tule 24 A Saue Saue</v>
      </c>
    </row>
    <row r="3290" spans="1:12">
      <c r="A3290" s="6" t="s">
        <v>158</v>
      </c>
      <c r="B3290" s="7" t="s">
        <v>2</v>
      </c>
      <c r="C3290" s="7">
        <v>2008</v>
      </c>
      <c r="D3290" s="8">
        <v>1007</v>
      </c>
      <c r="E3290" s="4" t="s">
        <v>1463</v>
      </c>
      <c r="F3290" t="s">
        <v>1561</v>
      </c>
      <c r="G3290">
        <v>0</v>
      </c>
      <c r="H3290" s="4" t="s">
        <v>1464</v>
      </c>
      <c r="I3290" t="s">
        <v>1562</v>
      </c>
      <c r="J3290" t="s">
        <v>1562</v>
      </c>
      <c r="K3290" t="str">
        <f t="shared" si="102"/>
        <v>Tule 24 A Saue Saue</v>
      </c>
      <c r="L3290" t="str">
        <f t="shared" si="103"/>
        <v>400114 - Broilerimaitseaine PB (20103) NOT ACTIVE,200498 - Paulig Baltic AS,2008,1007,EE,Saue,Tule 24 A Saue Saue</v>
      </c>
    </row>
    <row r="3291" spans="1:12">
      <c r="A3291" s="6" t="s">
        <v>161</v>
      </c>
      <c r="B3291" s="7" t="s">
        <v>2</v>
      </c>
      <c r="C3291" s="7">
        <v>2008</v>
      </c>
      <c r="D3291" s="8">
        <v>200</v>
      </c>
      <c r="E3291" s="4" t="s">
        <v>1463</v>
      </c>
      <c r="F3291" t="s">
        <v>1561</v>
      </c>
      <c r="G3291">
        <v>0</v>
      </c>
      <c r="H3291" s="4" t="s">
        <v>1464</v>
      </c>
      <c r="I3291" t="s">
        <v>1562</v>
      </c>
      <c r="J3291" t="s">
        <v>1562</v>
      </c>
      <c r="K3291" t="str">
        <f t="shared" si="102"/>
        <v>Tule 24 A Saue Saue</v>
      </c>
      <c r="L3291" t="str">
        <f t="shared" si="103"/>
        <v>400117 - Basil rubbed HT,200498 - Paulig Baltic AS,2008,200,EE,Saue,Tule 24 A Saue Saue</v>
      </c>
    </row>
    <row r="3292" spans="1:12">
      <c r="A3292" s="6" t="s">
        <v>188</v>
      </c>
      <c r="B3292" s="7" t="s">
        <v>2</v>
      </c>
      <c r="C3292" s="7">
        <v>2008</v>
      </c>
      <c r="D3292" s="8">
        <v>607</v>
      </c>
      <c r="E3292" s="4" t="s">
        <v>1463</v>
      </c>
      <c r="F3292" t="s">
        <v>1561</v>
      </c>
      <c r="G3292">
        <v>0</v>
      </c>
      <c r="H3292" s="4" t="s">
        <v>1464</v>
      </c>
      <c r="I3292" t="s">
        <v>1562</v>
      </c>
      <c r="J3292" t="s">
        <v>1562</v>
      </c>
      <c r="K3292" t="str">
        <f t="shared" si="102"/>
        <v>Tule 24 A Saue Saue</v>
      </c>
      <c r="L3292" t="str">
        <f t="shared" si="103"/>
        <v>400143 - Piparkoogimaitseaine NOT ACTIVE,200498 - Paulig Baltic AS,2008,607,EE,Saue,Tule 24 A Saue Saue</v>
      </c>
    </row>
    <row r="3293" spans="1:12">
      <c r="A3293" s="6" t="s">
        <v>251</v>
      </c>
      <c r="B3293" s="7" t="s">
        <v>2</v>
      </c>
      <c r="C3293" s="7">
        <v>2008</v>
      </c>
      <c r="D3293" s="8">
        <v>775</v>
      </c>
      <c r="E3293" s="4" t="s">
        <v>1463</v>
      </c>
      <c r="F3293" t="s">
        <v>1561</v>
      </c>
      <c r="G3293">
        <v>0</v>
      </c>
      <c r="H3293" s="4" t="s">
        <v>1464</v>
      </c>
      <c r="I3293" t="s">
        <v>1562</v>
      </c>
      <c r="J3293" t="s">
        <v>1562</v>
      </c>
      <c r="K3293" t="str">
        <f t="shared" si="102"/>
        <v>Tule 24 A Saue Saue</v>
      </c>
      <c r="L3293" t="str">
        <f t="shared" si="103"/>
        <v>400230 - Celery seed ground,200498 - Paulig Baltic AS,2008,775,EE,Saue,Tule 24 A Saue Saue</v>
      </c>
    </row>
    <row r="3294" spans="1:12">
      <c r="A3294" s="6" t="s">
        <v>265</v>
      </c>
      <c r="B3294" s="7" t="s">
        <v>2</v>
      </c>
      <c r="C3294" s="7">
        <v>2008</v>
      </c>
      <c r="D3294" s="8">
        <v>1000</v>
      </c>
      <c r="E3294" s="4" t="s">
        <v>1463</v>
      </c>
      <c r="F3294" t="s">
        <v>1561</v>
      </c>
      <c r="G3294">
        <v>0</v>
      </c>
      <c r="H3294" s="4" t="s">
        <v>1464</v>
      </c>
      <c r="I3294" t="s">
        <v>1562</v>
      </c>
      <c r="J3294" t="s">
        <v>1562</v>
      </c>
      <c r="K3294" t="str">
        <f t="shared" si="102"/>
        <v>Tule 24 A Saue Saue</v>
      </c>
      <c r="L3294" t="str">
        <f t="shared" si="103"/>
        <v>400244 - Monosodium glutamate 80 mesh (E 621),200498 - Paulig Baltic AS,2008,1000,EE,Saue,Tule 24 A Saue Saue</v>
      </c>
    </row>
    <row r="3295" spans="1:12">
      <c r="A3295" s="6" t="s">
        <v>304</v>
      </c>
      <c r="B3295" s="7" t="s">
        <v>2</v>
      </c>
      <c r="C3295" s="7">
        <v>2008</v>
      </c>
      <c r="D3295" s="8">
        <v>226.5</v>
      </c>
      <c r="E3295" s="4" t="s">
        <v>1463</v>
      </c>
      <c r="F3295" t="s">
        <v>1561</v>
      </c>
      <c r="G3295">
        <v>0</v>
      </c>
      <c r="H3295" s="4" t="s">
        <v>1464</v>
      </c>
      <c r="I3295" t="s">
        <v>1562</v>
      </c>
      <c r="J3295" t="s">
        <v>1562</v>
      </c>
      <c r="K3295" t="str">
        <f t="shared" si="102"/>
        <v>Tule 24 A Saue Saue</v>
      </c>
      <c r="L3295" t="str">
        <f t="shared" si="103"/>
        <v>400287 - Rapeseed oil AF,200498 - Paulig Baltic AS,2008,226,5,EE,Saue,Tule 24 A Saue Saue</v>
      </c>
    </row>
    <row r="3296" spans="1:12">
      <c r="A3296" s="6" t="s">
        <v>358</v>
      </c>
      <c r="B3296" s="7" t="s">
        <v>2</v>
      </c>
      <c r="C3296" s="7">
        <v>2008</v>
      </c>
      <c r="D3296" s="8">
        <v>772</v>
      </c>
      <c r="E3296" s="4" t="s">
        <v>1463</v>
      </c>
      <c r="F3296" t="s">
        <v>1561</v>
      </c>
      <c r="G3296">
        <v>0</v>
      </c>
      <c r="H3296" s="4" t="s">
        <v>1464</v>
      </c>
      <c r="I3296" t="s">
        <v>1562</v>
      </c>
      <c r="J3296" t="s">
        <v>1562</v>
      </c>
      <c r="K3296" t="str">
        <f t="shared" si="102"/>
        <v>Tule 24 A Saue Saue</v>
      </c>
      <c r="L3296" t="str">
        <f t="shared" si="103"/>
        <v>400333 - Cinnamon ground 50/50 15645 AF,200498 - Paulig Baltic AS,2008,772,EE,Saue,Tule 24 A Saue Saue</v>
      </c>
    </row>
    <row r="3297" spans="1:12">
      <c r="A3297" s="6" t="s">
        <v>363</v>
      </c>
      <c r="B3297" s="7" t="s">
        <v>2</v>
      </c>
      <c r="C3297" s="7">
        <v>2008</v>
      </c>
      <c r="D3297" s="8">
        <v>30</v>
      </c>
      <c r="E3297" s="4" t="s">
        <v>1463</v>
      </c>
      <c r="F3297" t="s">
        <v>1561</v>
      </c>
      <c r="G3297">
        <v>0</v>
      </c>
      <c r="H3297" s="4" t="s">
        <v>1464</v>
      </c>
      <c r="I3297" t="s">
        <v>1562</v>
      </c>
      <c r="J3297" t="s">
        <v>1562</v>
      </c>
      <c r="K3297" t="str">
        <f t="shared" si="102"/>
        <v>Tule 24 A Saue Saue</v>
      </c>
      <c r="L3297" t="str">
        <f t="shared" si="103"/>
        <v>400337 - Coriander whole HT,200498 - Paulig Baltic AS,2008,30,EE,Saue,Tule 24 A Saue Saue</v>
      </c>
    </row>
    <row r="3298" spans="1:12">
      <c r="A3298" s="6" t="s">
        <v>364</v>
      </c>
      <c r="B3298" s="7" t="s">
        <v>2</v>
      </c>
      <c r="C3298" s="7">
        <v>2008</v>
      </c>
      <c r="D3298" s="8">
        <v>40</v>
      </c>
      <c r="E3298" s="4" t="s">
        <v>1463</v>
      </c>
      <c r="F3298" t="s">
        <v>1561</v>
      </c>
      <c r="G3298">
        <v>0</v>
      </c>
      <c r="H3298" s="4" t="s">
        <v>1464</v>
      </c>
      <c r="I3298" t="s">
        <v>1562</v>
      </c>
      <c r="J3298" t="s">
        <v>1562</v>
      </c>
      <c r="K3298" t="str">
        <f t="shared" si="102"/>
        <v>Tule 24 A Saue Saue</v>
      </c>
      <c r="L3298" t="str">
        <f t="shared" si="103"/>
        <v>400342 - Bitter orange peel ground,200498 - Paulig Baltic AS,2008,40,EE,Saue,Tule 24 A Saue Saue</v>
      </c>
    </row>
    <row r="3299" spans="1:12">
      <c r="A3299" s="6" t="s">
        <v>367</v>
      </c>
      <c r="B3299" s="7" t="s">
        <v>2</v>
      </c>
      <c r="C3299" s="7">
        <v>2008</v>
      </c>
      <c r="D3299" s="8">
        <v>2347</v>
      </c>
      <c r="E3299" s="4" t="s">
        <v>1463</v>
      </c>
      <c r="F3299" t="s">
        <v>1561</v>
      </c>
      <c r="G3299">
        <v>0</v>
      </c>
      <c r="H3299" s="4" t="s">
        <v>1464</v>
      </c>
      <c r="I3299" t="s">
        <v>1562</v>
      </c>
      <c r="J3299" t="s">
        <v>1562</v>
      </c>
      <c r="K3299" t="str">
        <f t="shared" si="102"/>
        <v>Tule 24 A Saue Saue</v>
      </c>
      <c r="L3299" t="str">
        <f t="shared" si="103"/>
        <v>400345 - Rose pepper fine cracked,200498 - Paulig Baltic AS,2008,2347,EE,Saue,Tule 24 A Saue Saue</v>
      </c>
    </row>
    <row r="3300" spans="1:12">
      <c r="A3300" s="6" t="s">
        <v>376</v>
      </c>
      <c r="B3300" s="7" t="s">
        <v>2</v>
      </c>
      <c r="C3300" s="7">
        <v>2008</v>
      </c>
      <c r="D3300" s="8">
        <v>550</v>
      </c>
      <c r="E3300" s="4" t="s">
        <v>1463</v>
      </c>
      <c r="F3300" t="s">
        <v>1561</v>
      </c>
      <c r="G3300">
        <v>0</v>
      </c>
      <c r="H3300" s="4" t="s">
        <v>1464</v>
      </c>
      <c r="I3300" t="s">
        <v>1562</v>
      </c>
      <c r="J3300" t="s">
        <v>1562</v>
      </c>
      <c r="K3300" t="str">
        <f t="shared" si="102"/>
        <v>Tule 24 A Saue Saue</v>
      </c>
      <c r="L3300" t="str">
        <f t="shared" si="103"/>
        <v>400354 - Garlic minced LB AF,200498 - Paulig Baltic AS,2008,550,EE,Saue,Tule 24 A Saue Saue</v>
      </c>
    </row>
    <row r="3301" spans="1:12">
      <c r="A3301" s="6" t="s">
        <v>564</v>
      </c>
      <c r="B3301" s="7" t="s">
        <v>2</v>
      </c>
      <c r="C3301" s="7">
        <v>2008</v>
      </c>
      <c r="D3301" s="8">
        <v>30</v>
      </c>
      <c r="E3301" s="4" t="s">
        <v>1463</v>
      </c>
      <c r="F3301" t="s">
        <v>1561</v>
      </c>
      <c r="G3301">
        <v>0</v>
      </c>
      <c r="H3301" s="4" t="s">
        <v>1464</v>
      </c>
      <c r="I3301" t="s">
        <v>1562</v>
      </c>
      <c r="J3301" t="s">
        <v>1562</v>
      </c>
      <c r="K3301" t="str">
        <f t="shared" si="102"/>
        <v>Tule 24 A Saue Saue</v>
      </c>
      <c r="L3301" t="str">
        <f t="shared" si="103"/>
        <v>400536 - Fennel whole,200498 - Paulig Baltic AS,2008,30,EE,Saue,Tule 24 A Saue Saue</v>
      </c>
    </row>
    <row r="3302" spans="1:12">
      <c r="A3302" s="6" t="s">
        <v>607</v>
      </c>
      <c r="B3302" s="7" t="s">
        <v>2</v>
      </c>
      <c r="C3302" s="7">
        <v>2008</v>
      </c>
      <c r="D3302" s="8">
        <v>500</v>
      </c>
      <c r="E3302" s="4" t="s">
        <v>1463</v>
      </c>
      <c r="F3302" t="s">
        <v>1561</v>
      </c>
      <c r="G3302">
        <v>0</v>
      </c>
      <c r="H3302" s="4" t="s">
        <v>1464</v>
      </c>
      <c r="I3302" t="s">
        <v>1562</v>
      </c>
      <c r="J3302" t="s">
        <v>1562</v>
      </c>
      <c r="K3302" t="str">
        <f t="shared" si="102"/>
        <v>Tule 24 A Saue Saue</v>
      </c>
      <c r="L3302" t="str">
        <f t="shared" si="103"/>
        <v>400580 - Turmeric ground HT,200498 - Paulig Baltic AS,2008,500,EE,Saue,Tule 24 A Saue Saue</v>
      </c>
    </row>
    <row r="3303" spans="1:12">
      <c r="A3303" s="6" t="s">
        <v>608</v>
      </c>
      <c r="B3303" s="7" t="s">
        <v>2</v>
      </c>
      <c r="C3303" s="7">
        <v>2008</v>
      </c>
      <c r="D3303" s="8">
        <v>20</v>
      </c>
      <c r="E3303" s="4" t="s">
        <v>1463</v>
      </c>
      <c r="F3303" t="s">
        <v>1561</v>
      </c>
      <c r="G3303">
        <v>0</v>
      </c>
      <c r="H3303" s="4" t="s">
        <v>1464</v>
      </c>
      <c r="I3303" t="s">
        <v>1562</v>
      </c>
      <c r="J3303" t="s">
        <v>1562</v>
      </c>
      <c r="K3303" t="str">
        <f t="shared" si="102"/>
        <v>Tule 24 A Saue Saue</v>
      </c>
      <c r="L3303" t="str">
        <f t="shared" si="103"/>
        <v>400581 - Green pepper whole,200498 - Paulig Baltic AS,2008,20,EE,Saue,Tule 24 A Saue Saue</v>
      </c>
    </row>
    <row r="3304" spans="1:12">
      <c r="A3304" s="6" t="s">
        <v>610</v>
      </c>
      <c r="B3304" s="7" t="s">
        <v>2</v>
      </c>
      <c r="C3304" s="7">
        <v>2008</v>
      </c>
      <c r="D3304" s="8">
        <v>219.5</v>
      </c>
      <c r="E3304" s="4" t="s">
        <v>1463</v>
      </c>
      <c r="F3304" t="s">
        <v>1561</v>
      </c>
      <c r="G3304">
        <v>0</v>
      </c>
      <c r="H3304" s="4" t="s">
        <v>1464</v>
      </c>
      <c r="I3304" t="s">
        <v>1562</v>
      </c>
      <c r="J3304" t="s">
        <v>1562</v>
      </c>
      <c r="K3304" t="str">
        <f t="shared" si="102"/>
        <v>Tule 24 A Saue Saue</v>
      </c>
      <c r="L3304" t="str">
        <f t="shared" si="103"/>
        <v>400585 - Tarragon ground powder,200498 - Paulig Baltic AS,2008,219,5,EE,Saue,Tule 24 A Saue Saue</v>
      </c>
    </row>
    <row r="3305" spans="1:12">
      <c r="A3305" s="6" t="s">
        <v>611</v>
      </c>
      <c r="B3305" s="7" t="s">
        <v>2</v>
      </c>
      <c r="C3305" s="7">
        <v>2008</v>
      </c>
      <c r="D3305" s="8">
        <v>170</v>
      </c>
      <c r="E3305" s="4" t="s">
        <v>1463</v>
      </c>
      <c r="F3305" t="s">
        <v>1561</v>
      </c>
      <c r="G3305">
        <v>0</v>
      </c>
      <c r="H3305" s="4" t="s">
        <v>1464</v>
      </c>
      <c r="I3305" t="s">
        <v>1562</v>
      </c>
      <c r="J3305" t="s">
        <v>1562</v>
      </c>
      <c r="K3305" t="str">
        <f t="shared" si="102"/>
        <v>Tule 24 A Saue Saue</v>
      </c>
      <c r="L3305" t="str">
        <f t="shared" si="103"/>
        <v>400586 - Basil Egyptian PB (40470) NOT ACTIVE,200498 - Paulig Baltic AS,2008,170,EE,Saue,Tule 24 A Saue Saue</v>
      </c>
    </row>
    <row r="3306" spans="1:12">
      <c r="A3306" s="6" t="s">
        <v>613</v>
      </c>
      <c r="B3306" s="7" t="s">
        <v>2</v>
      </c>
      <c r="C3306" s="7">
        <v>2008</v>
      </c>
      <c r="D3306" s="8">
        <v>850</v>
      </c>
      <c r="E3306" s="4" t="s">
        <v>1463</v>
      </c>
      <c r="F3306" t="s">
        <v>1561</v>
      </c>
      <c r="G3306">
        <v>0</v>
      </c>
      <c r="H3306" s="4" t="s">
        <v>1464</v>
      </c>
      <c r="I3306" t="s">
        <v>1562</v>
      </c>
      <c r="J3306" t="s">
        <v>1562</v>
      </c>
      <c r="K3306" t="str">
        <f t="shared" si="102"/>
        <v>Tule 24 A Saue Saue</v>
      </c>
      <c r="L3306" t="str">
        <f t="shared" si="103"/>
        <v>400588 - Black pepper whole HT,200498 - Paulig Baltic AS,2008,850,EE,Saue,Tule 24 A Saue Saue</v>
      </c>
    </row>
    <row r="3307" spans="1:12">
      <c r="A3307" s="6" t="s">
        <v>614</v>
      </c>
      <c r="B3307" s="7" t="s">
        <v>2</v>
      </c>
      <c r="C3307" s="7">
        <v>2008</v>
      </c>
      <c r="D3307" s="8">
        <v>1650</v>
      </c>
      <c r="E3307" s="4" t="s">
        <v>1463</v>
      </c>
      <c r="F3307" t="s">
        <v>1561</v>
      </c>
      <c r="G3307">
        <v>0</v>
      </c>
      <c r="H3307" s="4" t="s">
        <v>1464</v>
      </c>
      <c r="I3307" t="s">
        <v>1562</v>
      </c>
      <c r="J3307" t="s">
        <v>1562</v>
      </c>
      <c r="K3307" t="str">
        <f t="shared" si="102"/>
        <v>Tule 24 A Saue Saue</v>
      </c>
      <c r="L3307" t="str">
        <f t="shared" si="103"/>
        <v>400589 - Oregano rubbed,200498 - Paulig Baltic AS,2008,1650,EE,Saue,Tule 24 A Saue Saue</v>
      </c>
    </row>
    <row r="3308" spans="1:12">
      <c r="A3308" s="6" t="s">
        <v>615</v>
      </c>
      <c r="B3308" s="7" t="s">
        <v>2</v>
      </c>
      <c r="C3308" s="7">
        <v>2008</v>
      </c>
      <c r="D3308" s="8">
        <v>250</v>
      </c>
      <c r="E3308" s="4" t="s">
        <v>1463</v>
      </c>
      <c r="F3308" t="s">
        <v>1561</v>
      </c>
      <c r="G3308">
        <v>0</v>
      </c>
      <c r="H3308" s="4" t="s">
        <v>1464</v>
      </c>
      <c r="I3308" t="s">
        <v>1562</v>
      </c>
      <c r="J3308" t="s">
        <v>1562</v>
      </c>
      <c r="K3308" t="str">
        <f t="shared" si="102"/>
        <v>Tule 24 A Saue Saue</v>
      </c>
      <c r="L3308" t="str">
        <f t="shared" si="103"/>
        <v>400590 - Vaniljsugar 6291 Not active,200498 - Paulig Baltic AS,2008,250,EE,Saue,Tule 24 A Saue Saue</v>
      </c>
    </row>
    <row r="3309" spans="1:12">
      <c r="A3309" s="6" t="s">
        <v>616</v>
      </c>
      <c r="B3309" s="7" t="s">
        <v>2</v>
      </c>
      <c r="C3309" s="7">
        <v>2008</v>
      </c>
      <c r="D3309" s="8">
        <v>1780</v>
      </c>
      <c r="E3309" s="4" t="s">
        <v>1463</v>
      </c>
      <c r="F3309" t="s">
        <v>1561</v>
      </c>
      <c r="G3309">
        <v>0</v>
      </c>
      <c r="H3309" s="4" t="s">
        <v>1464</v>
      </c>
      <c r="I3309" t="s">
        <v>1562</v>
      </c>
      <c r="J3309" t="s">
        <v>1562</v>
      </c>
      <c r="K3309" t="str">
        <f t="shared" si="102"/>
        <v>Tule 24 A Saue Saue</v>
      </c>
      <c r="L3309" t="str">
        <f t="shared" si="103"/>
        <v>400591 - Salt sea,200498 - Paulig Baltic AS,2008,1780,EE,Saue,Tule 24 A Saue Saue</v>
      </c>
    </row>
    <row r="3310" spans="1:12">
      <c r="A3310" s="6" t="s">
        <v>634</v>
      </c>
      <c r="B3310" s="7" t="s">
        <v>2</v>
      </c>
      <c r="C3310" s="7">
        <v>2008</v>
      </c>
      <c r="D3310" s="8">
        <v>40</v>
      </c>
      <c r="E3310" s="4" t="s">
        <v>1463</v>
      </c>
      <c r="F3310" t="s">
        <v>1561</v>
      </c>
      <c r="G3310">
        <v>0</v>
      </c>
      <c r="H3310" s="4" t="s">
        <v>1464</v>
      </c>
      <c r="I3310" t="s">
        <v>1562</v>
      </c>
      <c r="J3310" t="s">
        <v>1562</v>
      </c>
      <c r="K3310" t="str">
        <f t="shared" si="102"/>
        <v>Tule 24 A Saue Saue</v>
      </c>
      <c r="L3310" t="str">
        <f t="shared" si="103"/>
        <v>400611 - Red pepper crushed 1/8 15.000 HT AF,200498 - Paulig Baltic AS,2008,40,EE,Saue,Tule 24 A Saue Saue</v>
      </c>
    </row>
    <row r="3311" spans="1:12">
      <c r="A3311" s="6" t="s">
        <v>638</v>
      </c>
      <c r="B3311" s="7" t="s">
        <v>2</v>
      </c>
      <c r="C3311" s="7">
        <v>2008</v>
      </c>
      <c r="D3311" s="8">
        <v>70</v>
      </c>
      <c r="E3311" s="4" t="s">
        <v>1463</v>
      </c>
      <c r="F3311" t="s">
        <v>1561</v>
      </c>
      <c r="G3311">
        <v>0</v>
      </c>
      <c r="H3311" s="4" t="s">
        <v>1464</v>
      </c>
      <c r="I3311" t="s">
        <v>1562</v>
      </c>
      <c r="J3311" t="s">
        <v>1562</v>
      </c>
      <c r="K3311" t="str">
        <f t="shared" si="102"/>
        <v>Tule 24 A Saue Saue</v>
      </c>
      <c r="L3311" t="str">
        <f t="shared" si="103"/>
        <v>400616 - Mustard whole brown HT,200498 - Paulig Baltic AS,2008,70,EE,Saue,Tule 24 A Saue Saue</v>
      </c>
    </row>
    <row r="3312" spans="1:12">
      <c r="A3312" s="6" t="s">
        <v>688</v>
      </c>
      <c r="B3312" s="7" t="s">
        <v>2</v>
      </c>
      <c r="C3312" s="7">
        <v>2008</v>
      </c>
      <c r="D3312" s="8">
        <v>4500</v>
      </c>
      <c r="E3312" s="4" t="s">
        <v>1463</v>
      </c>
      <c r="F3312" t="s">
        <v>1561</v>
      </c>
      <c r="G3312">
        <v>0</v>
      </c>
      <c r="H3312" s="4" t="s">
        <v>1464</v>
      </c>
      <c r="I3312" t="s">
        <v>1562</v>
      </c>
      <c r="J3312" t="s">
        <v>1562</v>
      </c>
      <c r="K3312" t="str">
        <f t="shared" si="102"/>
        <v>Tule 24 A Saue Saue</v>
      </c>
      <c r="L3312" t="str">
        <f t="shared" si="103"/>
        <v>400680 - Üldmaitseaine lihatoodetele-PB NOT ACTIVE,200498 - Paulig Baltic AS,2008,4500,EE,Saue,Tule 24 A Saue Saue</v>
      </c>
    </row>
    <row r="3313" spans="1:12">
      <c r="A3313" s="6" t="s">
        <v>689</v>
      </c>
      <c r="B3313" s="7" t="s">
        <v>2</v>
      </c>
      <c r="C3313" s="7">
        <v>2008</v>
      </c>
      <c r="D3313" s="8">
        <v>2437</v>
      </c>
      <c r="E3313" s="4" t="s">
        <v>1463</v>
      </c>
      <c r="F3313" t="s">
        <v>1561</v>
      </c>
      <c r="G3313">
        <v>0</v>
      </c>
      <c r="H3313" s="4" t="s">
        <v>1464</v>
      </c>
      <c r="I3313" t="s">
        <v>1562</v>
      </c>
      <c r="J3313" t="s">
        <v>1562</v>
      </c>
      <c r="K3313" t="str">
        <f t="shared" si="102"/>
        <v>Tule 24 A Saue Saue</v>
      </c>
      <c r="L3313" t="str">
        <f t="shared" si="103"/>
        <v>400681 - Tzatziki/TPT PB NOT ACTIVE,200498 - Paulig Baltic AS,2008,2437,EE,Saue,Tule 24 A Saue Saue</v>
      </c>
    </row>
    <row r="3314" spans="1:12">
      <c r="A3314" s="6" t="s">
        <v>690</v>
      </c>
      <c r="B3314" s="7" t="s">
        <v>2</v>
      </c>
      <c r="C3314" s="7">
        <v>2008</v>
      </c>
      <c r="D3314" s="8">
        <v>1156</v>
      </c>
      <c r="E3314" s="4" t="s">
        <v>1463</v>
      </c>
      <c r="F3314" t="s">
        <v>1561</v>
      </c>
      <c r="G3314">
        <v>0</v>
      </c>
      <c r="H3314" s="4" t="s">
        <v>1464</v>
      </c>
      <c r="I3314" t="s">
        <v>1562</v>
      </c>
      <c r="J3314" t="s">
        <v>1562</v>
      </c>
      <c r="K3314" t="str">
        <f t="shared" si="102"/>
        <v>Tule 24 A Saue Saue</v>
      </c>
      <c r="L3314" t="str">
        <f t="shared" si="103"/>
        <v>400682 - Grillmix PB NOT ACTIVE,200498 - Paulig Baltic AS,2008,1156,EE,Saue,Tule 24 A Saue Saue</v>
      </c>
    </row>
    <row r="3315" spans="1:12">
      <c r="A3315" s="6" t="s">
        <v>696</v>
      </c>
      <c r="B3315" s="7" t="s">
        <v>2</v>
      </c>
      <c r="C3315" s="7">
        <v>2008</v>
      </c>
      <c r="D3315" s="8">
        <v>200</v>
      </c>
      <c r="E3315" s="4" t="s">
        <v>1463</v>
      </c>
      <c r="F3315" t="s">
        <v>1561</v>
      </c>
      <c r="G3315">
        <v>0</v>
      </c>
      <c r="H3315" s="4" t="s">
        <v>1464</v>
      </c>
      <c r="I3315" t="s">
        <v>1562</v>
      </c>
      <c r="J3315" t="s">
        <v>1562</v>
      </c>
      <c r="K3315" t="str">
        <f t="shared" si="102"/>
        <v>Tule 24 A Saue Saue</v>
      </c>
      <c r="L3315" t="str">
        <f t="shared" si="103"/>
        <v>400688 - Potato seasoning PB NOT ACTIVE,200498 - Paulig Baltic AS,2008,200,EE,Saue,Tule 24 A Saue Saue</v>
      </c>
    </row>
    <row r="3316" spans="1:12">
      <c r="A3316" s="6" t="s">
        <v>697</v>
      </c>
      <c r="B3316" s="7" t="s">
        <v>2</v>
      </c>
      <c r="C3316" s="7">
        <v>2008</v>
      </c>
      <c r="D3316" s="8">
        <v>4666</v>
      </c>
      <c r="E3316" s="4" t="s">
        <v>1463</v>
      </c>
      <c r="F3316" t="s">
        <v>1561</v>
      </c>
      <c r="G3316">
        <v>0</v>
      </c>
      <c r="H3316" s="4" t="s">
        <v>1464</v>
      </c>
      <c r="I3316" t="s">
        <v>1562</v>
      </c>
      <c r="J3316" t="s">
        <v>1562</v>
      </c>
      <c r="K3316" t="str">
        <f t="shared" si="102"/>
        <v>Tule 24 A Saue Saue</v>
      </c>
      <c r="L3316" t="str">
        <f t="shared" si="103"/>
        <v>400689 - Cinnamon ground NTU,200498 - Paulig Baltic AS,2008,4666,EE,Saue,Tule 24 A Saue Saue</v>
      </c>
    </row>
    <row r="3317" spans="1:12">
      <c r="A3317" s="6" t="s">
        <v>700</v>
      </c>
      <c r="B3317" s="7" t="s">
        <v>2</v>
      </c>
      <c r="C3317" s="7">
        <v>2008</v>
      </c>
      <c r="D3317" s="8">
        <v>8991</v>
      </c>
      <c r="E3317" s="4" t="s">
        <v>1463</v>
      </c>
      <c r="F3317" t="s">
        <v>1561</v>
      </c>
      <c r="G3317">
        <v>0</v>
      </c>
      <c r="H3317" s="4" t="s">
        <v>1464</v>
      </c>
      <c r="I3317" t="s">
        <v>1562</v>
      </c>
      <c r="J3317" t="s">
        <v>1562</v>
      </c>
      <c r="K3317" t="str">
        <f t="shared" si="102"/>
        <v>Tule 24 A Saue Saue</v>
      </c>
      <c r="L3317" t="str">
        <f t="shared" si="103"/>
        <v>400693 - Kiluvürts Kajax 80/20 NOT ACTIVE,200498 - Paulig Baltic AS,2008,8991,EE,Saue,Tule 24 A Saue Saue</v>
      </c>
    </row>
    <row r="3318" spans="1:12">
      <c r="A3318" s="6" t="s">
        <v>701</v>
      </c>
      <c r="B3318" s="7" t="s">
        <v>2</v>
      </c>
      <c r="C3318" s="7">
        <v>2008</v>
      </c>
      <c r="D3318" s="8">
        <v>20</v>
      </c>
      <c r="E3318" s="4" t="s">
        <v>1463</v>
      </c>
      <c r="F3318" t="s">
        <v>1561</v>
      </c>
      <c r="G3318">
        <v>0</v>
      </c>
      <c r="H3318" s="4" t="s">
        <v>1464</v>
      </c>
      <c r="I3318" t="s">
        <v>1562</v>
      </c>
      <c r="J3318" t="s">
        <v>1562</v>
      </c>
      <c r="K3318" t="str">
        <f t="shared" si="102"/>
        <v>Tule 24 A Saue Saue</v>
      </c>
      <c r="L3318" t="str">
        <f t="shared" si="103"/>
        <v>400694 - Ginger sliced (PB/40025) NOT ACTIVE,200498 - Paulig Baltic AS,2008,20,EE,Saue,Tule 24 A Saue Saue</v>
      </c>
    </row>
    <row r="3319" spans="1:12">
      <c r="A3319" s="6" t="s">
        <v>702</v>
      </c>
      <c r="B3319" s="7" t="s">
        <v>2</v>
      </c>
      <c r="C3319" s="7">
        <v>2008</v>
      </c>
      <c r="D3319" s="8">
        <v>250</v>
      </c>
      <c r="E3319" s="4" t="s">
        <v>1463</v>
      </c>
      <c r="F3319" t="s">
        <v>1561</v>
      </c>
      <c r="G3319">
        <v>0</v>
      </c>
      <c r="H3319" s="4" t="s">
        <v>1464</v>
      </c>
      <c r="I3319" t="s">
        <v>1562</v>
      </c>
      <c r="J3319" t="s">
        <v>1562</v>
      </c>
      <c r="K3319" t="str">
        <f t="shared" si="102"/>
        <v>Tule 24 A Saue Saue</v>
      </c>
      <c r="L3319" t="str">
        <f t="shared" si="103"/>
        <v>400695 - Cinnamon Cassia cracked  Korintji PB 4003,200498 - Paulig Baltic AS,2008,250,EE,Saue,Tule 24 A Saue Saue</v>
      </c>
    </row>
    <row r="3320" spans="1:12">
      <c r="A3320" s="6" t="s">
        <v>703</v>
      </c>
      <c r="B3320" s="7" t="s">
        <v>2</v>
      </c>
      <c r="C3320" s="7">
        <v>2008</v>
      </c>
      <c r="D3320" s="8">
        <v>50</v>
      </c>
      <c r="E3320" s="4" t="s">
        <v>1463</v>
      </c>
      <c r="F3320" t="s">
        <v>1561</v>
      </c>
      <c r="G3320">
        <v>0</v>
      </c>
      <c r="H3320" s="4" t="s">
        <v>1464</v>
      </c>
      <c r="I3320" t="s">
        <v>1562</v>
      </c>
      <c r="J3320" t="s">
        <v>1562</v>
      </c>
      <c r="K3320" t="str">
        <f t="shared" si="102"/>
        <v>Tule 24 A Saue Saue</v>
      </c>
      <c r="L3320" t="str">
        <f t="shared" si="103"/>
        <v>400696 - Cardamom seed whole NOT ACTIVE,200498 - Paulig Baltic AS,2008,50,EE,Saue,Tule 24 A Saue Saue</v>
      </c>
    </row>
    <row r="3321" spans="1:12">
      <c r="A3321" s="6" t="s">
        <v>704</v>
      </c>
      <c r="B3321" s="7" t="s">
        <v>2</v>
      </c>
      <c r="C3321" s="7">
        <v>2008</v>
      </c>
      <c r="D3321" s="8">
        <v>75</v>
      </c>
      <c r="E3321" s="4" t="s">
        <v>1463</v>
      </c>
      <c r="F3321" t="s">
        <v>1561</v>
      </c>
      <c r="G3321">
        <v>0</v>
      </c>
      <c r="H3321" s="4" t="s">
        <v>1464</v>
      </c>
      <c r="I3321" t="s">
        <v>1562</v>
      </c>
      <c r="J3321" t="s">
        <v>1562</v>
      </c>
      <c r="K3321" t="str">
        <f t="shared" si="102"/>
        <v>Tule 24 A Saue Saue</v>
      </c>
      <c r="L3321" t="str">
        <f t="shared" si="103"/>
        <v>400697 - Nutmeg whole (PB 40509) NOT ACTIVE,200498 - Paulig Baltic AS,2008,75,EE,Saue,Tule 24 A Saue Saue</v>
      </c>
    </row>
    <row r="3322" spans="1:12">
      <c r="A3322" s="6" t="s">
        <v>762</v>
      </c>
      <c r="B3322" s="7" t="s">
        <v>2</v>
      </c>
      <c r="C3322" s="7">
        <v>2008</v>
      </c>
      <c r="D3322" s="8">
        <v>60</v>
      </c>
      <c r="E3322" s="4" t="s">
        <v>1463</v>
      </c>
      <c r="F3322" t="s">
        <v>1561</v>
      </c>
      <c r="G3322">
        <v>0</v>
      </c>
      <c r="H3322" s="4" t="s">
        <v>1464</v>
      </c>
      <c r="I3322" t="s">
        <v>1562</v>
      </c>
      <c r="J3322" t="s">
        <v>1562</v>
      </c>
      <c r="K3322" t="str">
        <f t="shared" si="102"/>
        <v>Tule 24 A Saue Saue</v>
      </c>
      <c r="L3322" t="str">
        <f t="shared" si="103"/>
        <v>400762 - Green pepper cracked NOT ACTIVE,200498 - Paulig Baltic AS,2008,60,EE,Saue,Tule 24 A Saue Saue</v>
      </c>
    </row>
    <row r="3323" spans="1:12">
      <c r="A3323" s="6" t="s">
        <v>772</v>
      </c>
      <c r="B3323" s="7" t="s">
        <v>2</v>
      </c>
      <c r="C3323" s="7">
        <v>2008</v>
      </c>
      <c r="D3323" s="8">
        <v>100</v>
      </c>
      <c r="E3323" s="4" t="s">
        <v>1463</v>
      </c>
      <c r="F3323" t="s">
        <v>1561</v>
      </c>
      <c r="G3323">
        <v>0</v>
      </c>
      <c r="H3323" s="4" t="s">
        <v>1464</v>
      </c>
      <c r="I3323" t="s">
        <v>1562</v>
      </c>
      <c r="J3323" t="s">
        <v>1562</v>
      </c>
      <c r="K3323" t="str">
        <f t="shared" si="102"/>
        <v>Tule 24 A Saue Saue</v>
      </c>
      <c r="L3323" t="str">
        <f t="shared" si="103"/>
        <v>400779 - Meditarrean mix NOT ACTIVE,200498 - Paulig Baltic AS,2008,100,EE,Saue,Tule 24 A Saue Saue</v>
      </c>
    </row>
    <row r="3324" spans="1:12">
      <c r="A3324" s="6" t="s">
        <v>92</v>
      </c>
      <c r="B3324" s="7" t="s">
        <v>2</v>
      </c>
      <c r="C3324" s="7">
        <v>2009</v>
      </c>
      <c r="D3324" s="8">
        <v>1000</v>
      </c>
      <c r="E3324" s="4" t="s">
        <v>1463</v>
      </c>
      <c r="F3324" t="s">
        <v>1561</v>
      </c>
      <c r="G3324">
        <v>0</v>
      </c>
      <c r="H3324" s="4" t="s">
        <v>1464</v>
      </c>
      <c r="I3324" t="s">
        <v>1562</v>
      </c>
      <c r="J3324" t="s">
        <v>1562</v>
      </c>
      <c r="K3324" t="str">
        <f t="shared" si="102"/>
        <v>Tule 24 A Saue Saue</v>
      </c>
      <c r="L3324" t="str">
        <f t="shared" si="103"/>
        <v>400061 - Dextrose fine wheat or maize,200498 - Paulig Baltic AS,2009,1000,EE,Saue,Tule 24 A Saue Saue</v>
      </c>
    </row>
    <row r="3325" spans="1:12">
      <c r="A3325" s="6" t="s">
        <v>155</v>
      </c>
      <c r="B3325" s="7" t="s">
        <v>2</v>
      </c>
      <c r="C3325" s="7">
        <v>2009</v>
      </c>
      <c r="D3325" s="8">
        <v>50</v>
      </c>
      <c r="E3325" s="4" t="s">
        <v>1463</v>
      </c>
      <c r="F3325" t="s">
        <v>1561</v>
      </c>
      <c r="G3325">
        <v>0</v>
      </c>
      <c r="H3325" s="4" t="s">
        <v>1464</v>
      </c>
      <c r="I3325" t="s">
        <v>1562</v>
      </c>
      <c r="J3325" t="s">
        <v>1562</v>
      </c>
      <c r="K3325" t="str">
        <f t="shared" si="102"/>
        <v>Tule 24 A Saue Saue</v>
      </c>
      <c r="L3325" t="str">
        <f t="shared" si="103"/>
        <v>400109 - Onion kibbled AF,200498 - Paulig Baltic AS,2009,50,EE,Saue,Tule 24 A Saue Saue</v>
      </c>
    </row>
    <row r="3326" spans="1:12">
      <c r="A3326" s="6" t="s">
        <v>204</v>
      </c>
      <c r="B3326" s="7" t="s">
        <v>2</v>
      </c>
      <c r="C3326" s="7">
        <v>2009</v>
      </c>
      <c r="D3326" s="8">
        <v>312</v>
      </c>
      <c r="E3326" s="4" t="s">
        <v>1463</v>
      </c>
      <c r="F3326" t="s">
        <v>1561</v>
      </c>
      <c r="G3326">
        <v>0</v>
      </c>
      <c r="H3326" s="4" t="s">
        <v>1464</v>
      </c>
      <c r="I3326" t="s">
        <v>1562</v>
      </c>
      <c r="J3326" t="s">
        <v>1562</v>
      </c>
      <c r="K3326" t="str">
        <f t="shared" si="102"/>
        <v>Tule 24 A Saue Saue</v>
      </c>
      <c r="L3326" t="str">
        <f t="shared" si="103"/>
        <v>400175 - Clove ground,200498 - Paulig Baltic AS,2009,312,EE,Saue,Tule 24 A Saue Saue</v>
      </c>
    </row>
    <row r="3327" spans="1:12">
      <c r="A3327" s="6" t="s">
        <v>2191</v>
      </c>
      <c r="B3327" s="7" t="s">
        <v>2</v>
      </c>
      <c r="C3327" s="7">
        <v>2009</v>
      </c>
      <c r="D3327" s="8">
        <v>30</v>
      </c>
      <c r="E3327" s="4" t="s">
        <v>1463</v>
      </c>
      <c r="F3327" t="s">
        <v>1561</v>
      </c>
      <c r="G3327">
        <v>0</v>
      </c>
      <c r="H3327" s="4" t="s">
        <v>1464</v>
      </c>
      <c r="I3327" t="s">
        <v>1562</v>
      </c>
      <c r="J3327" t="s">
        <v>1562</v>
      </c>
      <c r="K3327" t="str">
        <f t="shared" si="102"/>
        <v>Tule 24 A Saue Saue</v>
      </c>
      <c r="L3327" t="str">
        <f t="shared" si="103"/>
        <v>400191 - Cinnamon Cassia korintji fine crushed 1.5,200498 - Paulig Baltic AS,2009,30,EE,Saue,Tule 24 A Saue Saue</v>
      </c>
    </row>
    <row r="3328" spans="1:12">
      <c r="A3328" s="6" t="s">
        <v>232</v>
      </c>
      <c r="B3328" s="7" t="s">
        <v>2</v>
      </c>
      <c r="C3328" s="7">
        <v>2009</v>
      </c>
      <c r="D3328" s="8">
        <v>808</v>
      </c>
      <c r="E3328" s="4" t="s">
        <v>1463</v>
      </c>
      <c r="F3328" t="s">
        <v>1561</v>
      </c>
      <c r="G3328">
        <v>0</v>
      </c>
      <c r="H3328" s="4" t="s">
        <v>1464</v>
      </c>
      <c r="I3328" t="s">
        <v>1562</v>
      </c>
      <c r="J3328" t="s">
        <v>1562</v>
      </c>
      <c r="K3328" t="str">
        <f t="shared" si="102"/>
        <v>Tule 24 A Saue Saue</v>
      </c>
      <c r="L3328" t="str">
        <f t="shared" si="103"/>
        <v>400219 - Coriander ground HT,200498 - Paulig Baltic AS,2009,808,EE,Saue,Tule 24 A Saue Saue</v>
      </c>
    </row>
    <row r="3329" spans="1:12">
      <c r="A3329" s="6" t="s">
        <v>248</v>
      </c>
      <c r="B3329" s="7" t="s">
        <v>2</v>
      </c>
      <c r="C3329" s="7">
        <v>2009</v>
      </c>
      <c r="D3329" s="8">
        <v>30</v>
      </c>
      <c r="E3329" s="4" t="s">
        <v>1463</v>
      </c>
      <c r="F3329" t="s">
        <v>1561</v>
      </c>
      <c r="G3329">
        <v>0</v>
      </c>
      <c r="H3329" s="4" t="s">
        <v>1464</v>
      </c>
      <c r="I3329" t="s">
        <v>1562</v>
      </c>
      <c r="J3329" t="s">
        <v>1562</v>
      </c>
      <c r="K3329" t="str">
        <f t="shared" si="102"/>
        <v>Tule 24 A Saue Saue</v>
      </c>
      <c r="L3329" t="str">
        <f t="shared" si="103"/>
        <v>400228 - Mustard flour,200498 - Paulig Baltic AS,2009,30,EE,Saue,Tule 24 A Saue Saue</v>
      </c>
    </row>
    <row r="3330" spans="1:12">
      <c r="A3330" s="6" t="s">
        <v>251</v>
      </c>
      <c r="B3330" s="7" t="s">
        <v>2</v>
      </c>
      <c r="C3330" s="7">
        <v>2009</v>
      </c>
      <c r="D3330" s="8">
        <v>875</v>
      </c>
      <c r="E3330" s="4" t="s">
        <v>1463</v>
      </c>
      <c r="F3330" t="s">
        <v>1561</v>
      </c>
      <c r="G3330">
        <v>0</v>
      </c>
      <c r="H3330" s="4" t="s">
        <v>1464</v>
      </c>
      <c r="I3330" t="s">
        <v>1562</v>
      </c>
      <c r="J3330" t="s">
        <v>1562</v>
      </c>
      <c r="K3330" t="str">
        <f t="shared" si="102"/>
        <v>Tule 24 A Saue Saue</v>
      </c>
      <c r="L3330" t="str">
        <f t="shared" si="103"/>
        <v>400230 - Celery seed ground,200498 - Paulig Baltic AS,2009,875,EE,Saue,Tule 24 A Saue Saue</v>
      </c>
    </row>
    <row r="3331" spans="1:12">
      <c r="A3331" s="6" t="s">
        <v>252</v>
      </c>
      <c r="B3331" s="7" t="s">
        <v>2</v>
      </c>
      <c r="C3331" s="7">
        <v>2009</v>
      </c>
      <c r="D3331" s="8">
        <v>2336.04</v>
      </c>
      <c r="E3331" s="4" t="s">
        <v>1463</v>
      </c>
      <c r="F3331" t="s">
        <v>1561</v>
      </c>
      <c r="G3331">
        <v>0</v>
      </c>
      <c r="H3331" s="4" t="s">
        <v>1464</v>
      </c>
      <c r="I3331" t="s">
        <v>1562</v>
      </c>
      <c r="J3331" t="s">
        <v>1562</v>
      </c>
      <c r="K3331" t="str">
        <f t="shared" ref="K3331:K3394" si="104">CONCATENATE(I3331," ",H3331)</f>
        <v>Tule 24 A Saue Saue</v>
      </c>
      <c r="L3331" t="str">
        <f t="shared" ref="L3331:L3394" si="105">CONCATENATE(A3331,",",B3331,",",C3331,",",D3331,",",E3331,",",H3331,",",K3331)</f>
        <v>400231 - Chili powder El Grande type,200498 - Paulig Baltic AS,2009,2336,04,EE,Saue,Tule 24 A Saue Saue</v>
      </c>
    </row>
    <row r="3332" spans="1:12">
      <c r="A3332" s="6" t="s">
        <v>288</v>
      </c>
      <c r="B3332" s="7" t="s">
        <v>2</v>
      </c>
      <c r="C3332" s="7">
        <v>2009</v>
      </c>
      <c r="D3332" s="8">
        <v>530</v>
      </c>
      <c r="E3332" s="4" t="s">
        <v>1463</v>
      </c>
      <c r="F3332" t="s">
        <v>1561</v>
      </c>
      <c r="G3332">
        <v>0</v>
      </c>
      <c r="H3332" s="4" t="s">
        <v>1464</v>
      </c>
      <c r="I3332" t="s">
        <v>1562</v>
      </c>
      <c r="J3332" t="s">
        <v>1562</v>
      </c>
      <c r="K3332" t="str">
        <f t="shared" si="104"/>
        <v>Tule 24 A Saue Saue</v>
      </c>
      <c r="L3332" t="str">
        <f t="shared" si="105"/>
        <v>400275 - Nutmeg ground HT,200498 - Paulig Baltic AS,2009,530,EE,Saue,Tule 24 A Saue Saue</v>
      </c>
    </row>
    <row r="3333" spans="1:12">
      <c r="A3333" s="6" t="s">
        <v>329</v>
      </c>
      <c r="B3333" s="7" t="s">
        <v>2</v>
      </c>
      <c r="C3333" s="7">
        <v>2009</v>
      </c>
      <c r="D3333" s="8">
        <v>5000</v>
      </c>
      <c r="E3333" s="4" t="s">
        <v>1463</v>
      </c>
      <c r="F3333" t="s">
        <v>1561</v>
      </c>
      <c r="G3333">
        <v>0</v>
      </c>
      <c r="H3333" s="4" t="s">
        <v>1464</v>
      </c>
      <c r="I3333" t="s">
        <v>1562</v>
      </c>
      <c r="J3333" t="s">
        <v>1562</v>
      </c>
      <c r="K3333" t="str">
        <f t="shared" si="104"/>
        <v>Tule 24 A Saue Saue</v>
      </c>
      <c r="L3333" t="str">
        <f t="shared" si="105"/>
        <v>400309 - Onion minced  SB Not active,200498 - Paulig Baltic AS,2009,5000,EE,Saue,Tule 24 A Saue Saue</v>
      </c>
    </row>
    <row r="3334" spans="1:12">
      <c r="A3334" s="6" t="s">
        <v>335</v>
      </c>
      <c r="B3334" s="7" t="s">
        <v>2</v>
      </c>
      <c r="C3334" s="7">
        <v>2009</v>
      </c>
      <c r="D3334" s="8">
        <v>1632.96</v>
      </c>
      <c r="E3334" s="4" t="s">
        <v>1463</v>
      </c>
      <c r="F3334" t="s">
        <v>1561</v>
      </c>
      <c r="G3334">
        <v>0</v>
      </c>
      <c r="H3334" s="4" t="s">
        <v>1464</v>
      </c>
      <c r="I3334" t="s">
        <v>1562</v>
      </c>
      <c r="J3334" t="s">
        <v>1562</v>
      </c>
      <c r="K3334" t="str">
        <f t="shared" si="104"/>
        <v>Tule 24 A Saue Saue</v>
      </c>
      <c r="L3334" t="str">
        <f t="shared" si="105"/>
        <v>400314 - Garlic crushed in brine NOT ACTIVE,200498 - Paulig Baltic AS,2009,1632,96,EE,Saue,Tule 24 A Saue Saue</v>
      </c>
    </row>
    <row r="3335" spans="1:12">
      <c r="A3335" s="6" t="s">
        <v>358</v>
      </c>
      <c r="B3335" s="7" t="s">
        <v>2</v>
      </c>
      <c r="C3335" s="7">
        <v>2009</v>
      </c>
      <c r="D3335" s="8">
        <v>3590</v>
      </c>
      <c r="E3335" s="4" t="s">
        <v>1463</v>
      </c>
      <c r="F3335" t="s">
        <v>1561</v>
      </c>
      <c r="G3335">
        <v>0</v>
      </c>
      <c r="H3335" s="4" t="s">
        <v>1464</v>
      </c>
      <c r="I3335" t="s">
        <v>1562</v>
      </c>
      <c r="J3335" t="s">
        <v>1562</v>
      </c>
      <c r="K3335" t="str">
        <f t="shared" si="104"/>
        <v>Tule 24 A Saue Saue</v>
      </c>
      <c r="L3335" t="str">
        <f t="shared" si="105"/>
        <v>400333 - Cinnamon ground 50/50 15645 AF,200498 - Paulig Baltic AS,2009,3590,EE,Saue,Tule 24 A Saue Saue</v>
      </c>
    </row>
    <row r="3336" spans="1:12">
      <c r="A3336" s="6" t="s">
        <v>364</v>
      </c>
      <c r="B3336" s="7" t="s">
        <v>2</v>
      </c>
      <c r="C3336" s="7">
        <v>2009</v>
      </c>
      <c r="D3336" s="8">
        <v>60.8</v>
      </c>
      <c r="E3336" s="4" t="s">
        <v>1463</v>
      </c>
      <c r="F3336" t="s">
        <v>1561</v>
      </c>
      <c r="G3336">
        <v>0</v>
      </c>
      <c r="H3336" s="4" t="s">
        <v>1464</v>
      </c>
      <c r="I3336" t="s">
        <v>1562</v>
      </c>
      <c r="J3336" t="s">
        <v>1562</v>
      </c>
      <c r="K3336" t="str">
        <f t="shared" si="104"/>
        <v>Tule 24 A Saue Saue</v>
      </c>
      <c r="L3336" t="str">
        <f t="shared" si="105"/>
        <v>400342 - Bitter orange peel ground,200498 - Paulig Baltic AS,2009,60,8,EE,Saue,Tule 24 A Saue Saue</v>
      </c>
    </row>
    <row r="3337" spans="1:12">
      <c r="A3337" s="6" t="s">
        <v>2146</v>
      </c>
      <c r="B3337" s="7" t="s">
        <v>2</v>
      </c>
      <c r="C3337" s="7">
        <v>2009</v>
      </c>
      <c r="D3337" s="8">
        <v>125</v>
      </c>
      <c r="E3337" s="4" t="s">
        <v>1463</v>
      </c>
      <c r="F3337" t="s">
        <v>1561</v>
      </c>
      <c r="G3337">
        <v>0</v>
      </c>
      <c r="H3337" s="4" t="s">
        <v>1464</v>
      </c>
      <c r="I3337" t="s">
        <v>1562</v>
      </c>
      <c r="J3337" t="s">
        <v>1562</v>
      </c>
      <c r="K3337" t="str">
        <f t="shared" si="104"/>
        <v>Tule 24 A Saue Saue</v>
      </c>
      <c r="L3337" t="str">
        <f t="shared" si="105"/>
        <v>400343 - Carrot granules  0.8-2.0,200498 - Paulig Baltic AS,2009,125,EE,Saue,Tule 24 A Saue Saue</v>
      </c>
    </row>
    <row r="3338" spans="1:12">
      <c r="A3338" s="6" t="s">
        <v>418</v>
      </c>
      <c r="B3338" s="7" t="s">
        <v>2</v>
      </c>
      <c r="C3338" s="7">
        <v>2009</v>
      </c>
      <c r="D3338" s="8">
        <v>10</v>
      </c>
      <c r="E3338" s="4" t="s">
        <v>1463</v>
      </c>
      <c r="F3338" t="s">
        <v>1561</v>
      </c>
      <c r="G3338">
        <v>0</v>
      </c>
      <c r="H3338" s="4" t="s">
        <v>1464</v>
      </c>
      <c r="I3338" t="s">
        <v>1562</v>
      </c>
      <c r="J3338" t="s">
        <v>1562</v>
      </c>
      <c r="K3338" t="str">
        <f t="shared" si="104"/>
        <v>Tule 24 A Saue Saue</v>
      </c>
      <c r="L3338" t="str">
        <f t="shared" si="105"/>
        <v>400391 - O/R Turmeric powder,200498 - Paulig Baltic AS,2009,10,EE,Saue,Tule 24 A Saue Saue</v>
      </c>
    </row>
    <row r="3339" spans="1:12">
      <c r="A3339" s="6" t="s">
        <v>474</v>
      </c>
      <c r="B3339" s="7" t="s">
        <v>2</v>
      </c>
      <c r="C3339" s="7">
        <v>2009</v>
      </c>
      <c r="D3339" s="8">
        <v>225</v>
      </c>
      <c r="E3339" s="4" t="s">
        <v>1463</v>
      </c>
      <c r="F3339" t="s">
        <v>1561</v>
      </c>
      <c r="G3339">
        <v>0</v>
      </c>
      <c r="H3339" s="4" t="s">
        <v>1464</v>
      </c>
      <c r="I3339" t="s">
        <v>1562</v>
      </c>
      <c r="J3339" t="s">
        <v>1562</v>
      </c>
      <c r="K3339" t="str">
        <f t="shared" si="104"/>
        <v>Tule 24 A Saue Saue</v>
      </c>
      <c r="L3339" t="str">
        <f t="shared" si="105"/>
        <v>400446 - Potassium chloride (E 508),200498 - Paulig Baltic AS,2009,225,EE,Saue,Tule 24 A Saue Saue</v>
      </c>
    </row>
    <row r="3340" spans="1:12">
      <c r="A3340" s="6" t="s">
        <v>606</v>
      </c>
      <c r="B3340" s="7" t="s">
        <v>2</v>
      </c>
      <c r="C3340" s="7">
        <v>2009</v>
      </c>
      <c r="D3340" s="8">
        <v>2</v>
      </c>
      <c r="E3340" s="4" t="s">
        <v>1463</v>
      </c>
      <c r="F3340" t="s">
        <v>1561</v>
      </c>
      <c r="G3340">
        <v>0</v>
      </c>
      <c r="H3340" s="4" t="s">
        <v>1464</v>
      </c>
      <c r="I3340" t="s">
        <v>1562</v>
      </c>
      <c r="J3340" t="s">
        <v>1562</v>
      </c>
      <c r="K3340" t="str">
        <f t="shared" si="104"/>
        <v>Tule 24 A Saue Saue</v>
      </c>
      <c r="L3340" t="str">
        <f t="shared" si="105"/>
        <v>400577 - Star anise ground NOT ACTIVE,200498 - Paulig Baltic AS,2009,2,EE,Saue,Tule 24 A Saue Saue</v>
      </c>
    </row>
    <row r="3341" spans="1:12">
      <c r="A3341" s="6" t="s">
        <v>607</v>
      </c>
      <c r="B3341" s="7" t="s">
        <v>2</v>
      </c>
      <c r="C3341" s="7">
        <v>2009</v>
      </c>
      <c r="D3341" s="8">
        <v>3450</v>
      </c>
      <c r="E3341" s="4" t="s">
        <v>1463</v>
      </c>
      <c r="F3341" t="s">
        <v>1561</v>
      </c>
      <c r="G3341">
        <v>0</v>
      </c>
      <c r="H3341" s="4" t="s">
        <v>1464</v>
      </c>
      <c r="I3341" t="s">
        <v>1562</v>
      </c>
      <c r="J3341" t="s">
        <v>1562</v>
      </c>
      <c r="K3341" t="str">
        <f t="shared" si="104"/>
        <v>Tule 24 A Saue Saue</v>
      </c>
      <c r="L3341" t="str">
        <f t="shared" si="105"/>
        <v>400580 - Turmeric ground HT,200498 - Paulig Baltic AS,2009,3450,EE,Saue,Tule 24 A Saue Saue</v>
      </c>
    </row>
    <row r="3342" spans="1:12">
      <c r="A3342" s="6" t="s">
        <v>608</v>
      </c>
      <c r="B3342" s="7" t="s">
        <v>2</v>
      </c>
      <c r="C3342" s="7">
        <v>2009</v>
      </c>
      <c r="D3342" s="8">
        <v>480</v>
      </c>
      <c r="E3342" s="4" t="s">
        <v>1463</v>
      </c>
      <c r="F3342" t="s">
        <v>1561</v>
      </c>
      <c r="G3342">
        <v>0</v>
      </c>
      <c r="H3342" s="4" t="s">
        <v>1464</v>
      </c>
      <c r="I3342" t="s">
        <v>1562</v>
      </c>
      <c r="J3342" t="s">
        <v>1562</v>
      </c>
      <c r="K3342" t="str">
        <f t="shared" si="104"/>
        <v>Tule 24 A Saue Saue</v>
      </c>
      <c r="L3342" t="str">
        <f t="shared" si="105"/>
        <v>400581 - Green pepper whole,200498 - Paulig Baltic AS,2009,480,EE,Saue,Tule 24 A Saue Saue</v>
      </c>
    </row>
    <row r="3343" spans="1:12">
      <c r="A3343" s="6" t="s">
        <v>610</v>
      </c>
      <c r="B3343" s="7" t="s">
        <v>2</v>
      </c>
      <c r="C3343" s="7">
        <v>2009</v>
      </c>
      <c r="D3343" s="8">
        <v>151</v>
      </c>
      <c r="E3343" s="4" t="s">
        <v>1463</v>
      </c>
      <c r="F3343" t="s">
        <v>1561</v>
      </c>
      <c r="G3343">
        <v>0</v>
      </c>
      <c r="H3343" s="4" t="s">
        <v>1464</v>
      </c>
      <c r="I3343" t="s">
        <v>1562</v>
      </c>
      <c r="J3343" t="s">
        <v>1562</v>
      </c>
      <c r="K3343" t="str">
        <f t="shared" si="104"/>
        <v>Tule 24 A Saue Saue</v>
      </c>
      <c r="L3343" t="str">
        <f t="shared" si="105"/>
        <v>400585 - Tarragon ground powder,200498 - Paulig Baltic AS,2009,151,EE,Saue,Tule 24 A Saue Saue</v>
      </c>
    </row>
    <row r="3344" spans="1:12">
      <c r="A3344" s="6" t="s">
        <v>614</v>
      </c>
      <c r="B3344" s="7" t="s">
        <v>2</v>
      </c>
      <c r="C3344" s="7">
        <v>2009</v>
      </c>
      <c r="D3344" s="8">
        <v>20</v>
      </c>
      <c r="E3344" s="4" t="s">
        <v>1463</v>
      </c>
      <c r="F3344" t="s">
        <v>1561</v>
      </c>
      <c r="G3344">
        <v>0</v>
      </c>
      <c r="H3344" s="4" t="s">
        <v>1464</v>
      </c>
      <c r="I3344" t="s">
        <v>1562</v>
      </c>
      <c r="J3344" t="s">
        <v>1562</v>
      </c>
      <c r="K3344" t="str">
        <f t="shared" si="104"/>
        <v>Tule 24 A Saue Saue</v>
      </c>
      <c r="L3344" t="str">
        <f t="shared" si="105"/>
        <v>400589 - Oregano rubbed,200498 - Paulig Baltic AS,2009,20,EE,Saue,Tule 24 A Saue Saue</v>
      </c>
    </row>
    <row r="3345" spans="1:12">
      <c r="A3345" s="6" t="s">
        <v>616</v>
      </c>
      <c r="B3345" s="7" t="s">
        <v>2</v>
      </c>
      <c r="C3345" s="7">
        <v>2009</v>
      </c>
      <c r="D3345" s="8">
        <v>4560</v>
      </c>
      <c r="E3345" s="4" t="s">
        <v>1463</v>
      </c>
      <c r="F3345" t="s">
        <v>1561</v>
      </c>
      <c r="G3345">
        <v>0</v>
      </c>
      <c r="H3345" s="4" t="s">
        <v>1464</v>
      </c>
      <c r="I3345" t="s">
        <v>1562</v>
      </c>
      <c r="J3345" t="s">
        <v>1562</v>
      </c>
      <c r="K3345" t="str">
        <f t="shared" si="104"/>
        <v>Tule 24 A Saue Saue</v>
      </c>
      <c r="L3345" t="str">
        <f t="shared" si="105"/>
        <v>400591 - Salt sea,200498 - Paulig Baltic AS,2009,4560,EE,Saue,Tule 24 A Saue Saue</v>
      </c>
    </row>
    <row r="3346" spans="1:12">
      <c r="A3346" s="6" t="s">
        <v>618</v>
      </c>
      <c r="B3346" s="7" t="s">
        <v>2</v>
      </c>
      <c r="C3346" s="7">
        <v>2009</v>
      </c>
      <c r="D3346" s="8">
        <v>16</v>
      </c>
      <c r="E3346" s="4" t="s">
        <v>1463</v>
      </c>
      <c r="F3346" t="s">
        <v>1561</v>
      </c>
      <c r="G3346">
        <v>0</v>
      </c>
      <c r="H3346" s="4" t="s">
        <v>1464</v>
      </c>
      <c r="I3346" t="s">
        <v>1562</v>
      </c>
      <c r="J3346" t="s">
        <v>1562</v>
      </c>
      <c r="K3346" t="str">
        <f t="shared" si="104"/>
        <v>Tule 24 A Saue Saue</v>
      </c>
      <c r="L3346" t="str">
        <f t="shared" si="105"/>
        <v>400592 - Coriander cracked SP 259019 NOT ACTIVE,200498 - Paulig Baltic AS,2009,16,EE,Saue,Tule 24 A Saue Saue</v>
      </c>
    </row>
    <row r="3347" spans="1:12">
      <c r="A3347" s="6" t="s">
        <v>626</v>
      </c>
      <c r="B3347" s="7" t="s">
        <v>2</v>
      </c>
      <c r="C3347" s="7">
        <v>2009</v>
      </c>
      <c r="D3347" s="8">
        <v>50</v>
      </c>
      <c r="E3347" s="4" t="s">
        <v>1463</v>
      </c>
      <c r="F3347" t="s">
        <v>1561</v>
      </c>
      <c r="G3347">
        <v>0</v>
      </c>
      <c r="H3347" s="4" t="s">
        <v>1464</v>
      </c>
      <c r="I3347" t="s">
        <v>1562</v>
      </c>
      <c r="J3347" t="s">
        <v>1562</v>
      </c>
      <c r="K3347" t="str">
        <f t="shared" si="104"/>
        <v>Tule 24 A Saue Saue</v>
      </c>
      <c r="L3347" t="str">
        <f t="shared" si="105"/>
        <v>400601 - Ginger ground HT AF,200498 - Paulig Baltic AS,2009,50,EE,Saue,Tule 24 A Saue Saue</v>
      </c>
    </row>
    <row r="3348" spans="1:12">
      <c r="A3348" s="6" t="s">
        <v>634</v>
      </c>
      <c r="B3348" s="7" t="s">
        <v>2</v>
      </c>
      <c r="C3348" s="7">
        <v>2009</v>
      </c>
      <c r="D3348" s="8">
        <v>120</v>
      </c>
      <c r="E3348" s="4" t="s">
        <v>1463</v>
      </c>
      <c r="F3348" t="s">
        <v>1561</v>
      </c>
      <c r="G3348">
        <v>0</v>
      </c>
      <c r="H3348" s="4" t="s">
        <v>1464</v>
      </c>
      <c r="I3348" t="s">
        <v>1562</v>
      </c>
      <c r="J3348" t="s">
        <v>1562</v>
      </c>
      <c r="K3348" t="str">
        <f t="shared" si="104"/>
        <v>Tule 24 A Saue Saue</v>
      </c>
      <c r="L3348" t="str">
        <f t="shared" si="105"/>
        <v>400611 - Red pepper crushed 1/8 15.000 HT AF,200498 - Paulig Baltic AS,2009,120,EE,Saue,Tule 24 A Saue Saue</v>
      </c>
    </row>
    <row r="3349" spans="1:12">
      <c r="A3349" s="6" t="s">
        <v>638</v>
      </c>
      <c r="B3349" s="7" t="s">
        <v>2</v>
      </c>
      <c r="C3349" s="7">
        <v>2009</v>
      </c>
      <c r="D3349" s="8">
        <v>650</v>
      </c>
      <c r="E3349" s="4" t="s">
        <v>1463</v>
      </c>
      <c r="F3349" t="s">
        <v>1561</v>
      </c>
      <c r="G3349">
        <v>0</v>
      </c>
      <c r="H3349" s="4" t="s">
        <v>1464</v>
      </c>
      <c r="I3349" t="s">
        <v>1562</v>
      </c>
      <c r="J3349" t="s">
        <v>1562</v>
      </c>
      <c r="K3349" t="str">
        <f t="shared" si="104"/>
        <v>Tule 24 A Saue Saue</v>
      </c>
      <c r="L3349" t="str">
        <f t="shared" si="105"/>
        <v>400616 - Mustard whole brown HT,200498 - Paulig Baltic AS,2009,650,EE,Saue,Tule 24 A Saue Saue</v>
      </c>
    </row>
    <row r="3350" spans="1:12">
      <c r="A3350" s="6" t="s">
        <v>688</v>
      </c>
      <c r="B3350" s="7" t="s">
        <v>2</v>
      </c>
      <c r="C3350" s="7">
        <v>2009</v>
      </c>
      <c r="D3350" s="8">
        <v>2739</v>
      </c>
      <c r="E3350" s="4" t="s">
        <v>1463</v>
      </c>
      <c r="F3350" t="s">
        <v>1561</v>
      </c>
      <c r="G3350">
        <v>0</v>
      </c>
      <c r="H3350" s="4" t="s">
        <v>1464</v>
      </c>
      <c r="I3350" t="s">
        <v>1562</v>
      </c>
      <c r="J3350" t="s">
        <v>1562</v>
      </c>
      <c r="K3350" t="str">
        <f t="shared" si="104"/>
        <v>Tule 24 A Saue Saue</v>
      </c>
      <c r="L3350" t="str">
        <f t="shared" si="105"/>
        <v>400680 - Üldmaitseaine lihatoodetele-PB NOT ACTIVE,200498 - Paulig Baltic AS,2009,2739,EE,Saue,Tule 24 A Saue Saue</v>
      </c>
    </row>
    <row r="3351" spans="1:12">
      <c r="A3351" s="6" t="s">
        <v>689</v>
      </c>
      <c r="B3351" s="7" t="s">
        <v>2</v>
      </c>
      <c r="C3351" s="7">
        <v>2009</v>
      </c>
      <c r="D3351" s="8">
        <v>3031</v>
      </c>
      <c r="E3351" s="4" t="s">
        <v>1463</v>
      </c>
      <c r="F3351" t="s">
        <v>1561</v>
      </c>
      <c r="G3351">
        <v>0</v>
      </c>
      <c r="H3351" s="4" t="s">
        <v>1464</v>
      </c>
      <c r="I3351" t="s">
        <v>1562</v>
      </c>
      <c r="J3351" t="s">
        <v>1562</v>
      </c>
      <c r="K3351" t="str">
        <f t="shared" si="104"/>
        <v>Tule 24 A Saue Saue</v>
      </c>
      <c r="L3351" t="str">
        <f t="shared" si="105"/>
        <v>400681 - Tzatziki/TPT PB NOT ACTIVE,200498 - Paulig Baltic AS,2009,3031,EE,Saue,Tule 24 A Saue Saue</v>
      </c>
    </row>
    <row r="3352" spans="1:12">
      <c r="A3352" s="6" t="s">
        <v>690</v>
      </c>
      <c r="B3352" s="7" t="s">
        <v>2</v>
      </c>
      <c r="C3352" s="7">
        <v>2009</v>
      </c>
      <c r="D3352" s="8">
        <v>280</v>
      </c>
      <c r="E3352" s="4" t="s">
        <v>1463</v>
      </c>
      <c r="F3352" t="s">
        <v>1561</v>
      </c>
      <c r="G3352">
        <v>0</v>
      </c>
      <c r="H3352" s="4" t="s">
        <v>1464</v>
      </c>
      <c r="I3352" t="s">
        <v>1562</v>
      </c>
      <c r="J3352" t="s">
        <v>1562</v>
      </c>
      <c r="K3352" t="str">
        <f t="shared" si="104"/>
        <v>Tule 24 A Saue Saue</v>
      </c>
      <c r="L3352" t="str">
        <f t="shared" si="105"/>
        <v>400682 - Grillmix PB NOT ACTIVE,200498 - Paulig Baltic AS,2009,280,EE,Saue,Tule 24 A Saue Saue</v>
      </c>
    </row>
    <row r="3353" spans="1:12">
      <c r="A3353" s="6" t="s">
        <v>697</v>
      </c>
      <c r="B3353" s="7" t="s">
        <v>2</v>
      </c>
      <c r="C3353" s="7">
        <v>2009</v>
      </c>
      <c r="D3353" s="8">
        <v>15439</v>
      </c>
      <c r="E3353" s="4" t="s">
        <v>1463</v>
      </c>
      <c r="F3353" t="s">
        <v>1561</v>
      </c>
      <c r="G3353">
        <v>0</v>
      </c>
      <c r="H3353" s="4" t="s">
        <v>1464</v>
      </c>
      <c r="I3353" t="s">
        <v>1562</v>
      </c>
      <c r="J3353" t="s">
        <v>1562</v>
      </c>
      <c r="K3353" t="str">
        <f t="shared" si="104"/>
        <v>Tule 24 A Saue Saue</v>
      </c>
      <c r="L3353" t="str">
        <f t="shared" si="105"/>
        <v>400689 - Cinnamon ground NTU,200498 - Paulig Baltic AS,2009,15439,EE,Saue,Tule 24 A Saue Saue</v>
      </c>
    </row>
    <row r="3354" spans="1:12">
      <c r="A3354" s="6" t="s">
        <v>698</v>
      </c>
      <c r="B3354" s="7" t="s">
        <v>2</v>
      </c>
      <c r="C3354" s="7">
        <v>2009</v>
      </c>
      <c r="D3354" s="8">
        <v>90</v>
      </c>
      <c r="E3354" s="4" t="s">
        <v>1463</v>
      </c>
      <c r="F3354" t="s">
        <v>1561</v>
      </c>
      <c r="G3354">
        <v>0</v>
      </c>
      <c r="H3354" s="4" t="s">
        <v>1464</v>
      </c>
      <c r="I3354" t="s">
        <v>1562</v>
      </c>
      <c r="J3354" t="s">
        <v>1562</v>
      </c>
      <c r="K3354" t="str">
        <f t="shared" si="104"/>
        <v>Tule 24 A Saue Saue</v>
      </c>
      <c r="L3354" t="str">
        <f t="shared" si="105"/>
        <v>400690 - Persillade PB BLEND Not active,200498 - Paulig Baltic AS,2009,90,EE,Saue,Tule 24 A Saue Saue</v>
      </c>
    </row>
    <row r="3355" spans="1:12">
      <c r="A3355" s="6" t="s">
        <v>699</v>
      </c>
      <c r="B3355" s="7" t="s">
        <v>2</v>
      </c>
      <c r="C3355" s="7">
        <v>2009</v>
      </c>
      <c r="D3355" s="8">
        <v>121</v>
      </c>
      <c r="E3355" s="4" t="s">
        <v>1463</v>
      </c>
      <c r="F3355" t="s">
        <v>1561</v>
      </c>
      <c r="G3355">
        <v>0</v>
      </c>
      <c r="H3355" s="4" t="s">
        <v>1464</v>
      </c>
      <c r="I3355" t="s">
        <v>1562</v>
      </c>
      <c r="J3355" t="s">
        <v>1562</v>
      </c>
      <c r="K3355" t="str">
        <f t="shared" si="104"/>
        <v>Tule 24 A Saue Saue</v>
      </c>
      <c r="L3355" t="str">
        <f t="shared" si="105"/>
        <v>400692 - Cinnamon ground 70/30  PB TRADING NOT ACT,200498 - Paulig Baltic AS,2009,121,EE,Saue,Tule 24 A Saue Saue</v>
      </c>
    </row>
    <row r="3356" spans="1:12">
      <c r="A3356" s="6" t="s">
        <v>700</v>
      </c>
      <c r="B3356" s="7" t="s">
        <v>2</v>
      </c>
      <c r="C3356" s="7">
        <v>2009</v>
      </c>
      <c r="D3356" s="8">
        <v>6040.5</v>
      </c>
      <c r="E3356" s="4" t="s">
        <v>1463</v>
      </c>
      <c r="F3356" t="s">
        <v>1561</v>
      </c>
      <c r="G3356">
        <v>0</v>
      </c>
      <c r="H3356" s="4" t="s">
        <v>1464</v>
      </c>
      <c r="I3356" t="s">
        <v>1562</v>
      </c>
      <c r="J3356" t="s">
        <v>1562</v>
      </c>
      <c r="K3356" t="str">
        <f t="shared" si="104"/>
        <v>Tule 24 A Saue Saue</v>
      </c>
      <c r="L3356" t="str">
        <f t="shared" si="105"/>
        <v>400693 - Kiluvürts Kajax 80/20 NOT ACTIVE,200498 - Paulig Baltic AS,2009,6040,5,EE,Saue,Tule 24 A Saue Saue</v>
      </c>
    </row>
    <row r="3357" spans="1:12">
      <c r="A3357" s="6" t="s">
        <v>702</v>
      </c>
      <c r="B3357" s="7" t="s">
        <v>2</v>
      </c>
      <c r="C3357" s="7">
        <v>2009</v>
      </c>
      <c r="D3357" s="8">
        <v>150</v>
      </c>
      <c r="E3357" s="4" t="s">
        <v>1463</v>
      </c>
      <c r="F3357" t="s">
        <v>1561</v>
      </c>
      <c r="G3357">
        <v>0</v>
      </c>
      <c r="H3357" s="4" t="s">
        <v>1464</v>
      </c>
      <c r="I3357" t="s">
        <v>1562</v>
      </c>
      <c r="J3357" t="s">
        <v>1562</v>
      </c>
      <c r="K3357" t="str">
        <f t="shared" si="104"/>
        <v>Tule 24 A Saue Saue</v>
      </c>
      <c r="L3357" t="str">
        <f t="shared" si="105"/>
        <v>400695 - Cinnamon Cassia cracked  Korintji PB 4003,200498 - Paulig Baltic AS,2009,150,EE,Saue,Tule 24 A Saue Saue</v>
      </c>
    </row>
    <row r="3358" spans="1:12">
      <c r="A3358" s="6" t="s">
        <v>703</v>
      </c>
      <c r="B3358" s="7" t="s">
        <v>2</v>
      </c>
      <c r="C3358" s="7">
        <v>2009</v>
      </c>
      <c r="D3358" s="8">
        <v>25</v>
      </c>
      <c r="E3358" s="4" t="s">
        <v>1463</v>
      </c>
      <c r="F3358" t="s">
        <v>1561</v>
      </c>
      <c r="G3358">
        <v>0</v>
      </c>
      <c r="H3358" s="4" t="s">
        <v>1464</v>
      </c>
      <c r="I3358" t="s">
        <v>1562</v>
      </c>
      <c r="J3358" t="s">
        <v>1562</v>
      </c>
      <c r="K3358" t="str">
        <f t="shared" si="104"/>
        <v>Tule 24 A Saue Saue</v>
      </c>
      <c r="L3358" t="str">
        <f t="shared" si="105"/>
        <v>400696 - Cardamom seed whole NOT ACTIVE,200498 - Paulig Baltic AS,2009,25,EE,Saue,Tule 24 A Saue Saue</v>
      </c>
    </row>
    <row r="3359" spans="1:12">
      <c r="A3359" s="6" t="s">
        <v>772</v>
      </c>
      <c r="B3359" s="7" t="s">
        <v>2</v>
      </c>
      <c r="C3359" s="7">
        <v>2009</v>
      </c>
      <c r="D3359" s="8">
        <v>120</v>
      </c>
      <c r="E3359" s="4" t="s">
        <v>1463</v>
      </c>
      <c r="F3359" t="s">
        <v>1561</v>
      </c>
      <c r="G3359">
        <v>0</v>
      </c>
      <c r="H3359" s="4" t="s">
        <v>1464</v>
      </c>
      <c r="I3359" t="s">
        <v>1562</v>
      </c>
      <c r="J3359" t="s">
        <v>1562</v>
      </c>
      <c r="K3359" t="str">
        <f t="shared" si="104"/>
        <v>Tule 24 A Saue Saue</v>
      </c>
      <c r="L3359" t="str">
        <f t="shared" si="105"/>
        <v>400779 - Meditarrean mix NOT ACTIVE,200498 - Paulig Baltic AS,2009,120,EE,Saue,Tule 24 A Saue Saue</v>
      </c>
    </row>
    <row r="3360" spans="1:12">
      <c r="A3360" s="6" t="s">
        <v>801</v>
      </c>
      <c r="B3360" s="7" t="s">
        <v>2</v>
      </c>
      <c r="C3360" s="7">
        <v>2009</v>
      </c>
      <c r="D3360" s="8">
        <v>2300</v>
      </c>
      <c r="E3360" s="4" t="s">
        <v>1463</v>
      </c>
      <c r="F3360" t="s">
        <v>1561</v>
      </c>
      <c r="G3360">
        <v>0</v>
      </c>
      <c r="H3360" s="4" t="s">
        <v>1464</v>
      </c>
      <c r="I3360" t="s">
        <v>1562</v>
      </c>
      <c r="J3360" t="s">
        <v>1562</v>
      </c>
      <c r="K3360" t="str">
        <f t="shared" si="104"/>
        <v>Tule 24 A Saue Saue</v>
      </c>
      <c r="L3360" t="str">
        <f t="shared" si="105"/>
        <v>400813 - Black Pepper Fineground FB NOT ACTIVE,200498 - Paulig Baltic AS,2009,2300,EE,Saue,Tule 24 A Saue Saue</v>
      </c>
    </row>
    <row r="3361" spans="1:12">
      <c r="A3361" s="6" t="s">
        <v>810</v>
      </c>
      <c r="B3361" s="7" t="s">
        <v>2</v>
      </c>
      <c r="C3361" s="7">
        <v>2009</v>
      </c>
      <c r="D3361" s="8">
        <v>552.5</v>
      </c>
      <c r="E3361" s="4" t="s">
        <v>1463</v>
      </c>
      <c r="F3361" t="s">
        <v>1561</v>
      </c>
      <c r="G3361">
        <v>0</v>
      </c>
      <c r="H3361" s="4" t="s">
        <v>1464</v>
      </c>
      <c r="I3361" t="s">
        <v>1562</v>
      </c>
      <c r="J3361" t="s">
        <v>1562</v>
      </c>
      <c r="K3361" t="str">
        <f t="shared" si="104"/>
        <v>Tule 24 A Saue Saue</v>
      </c>
      <c r="L3361" t="str">
        <f t="shared" si="105"/>
        <v>400820 - Basil Egyptian normal FB (for SM AS use),200498 - Paulig Baltic AS,2009,552,5,EE,Saue,Tule 24 A Saue Saue</v>
      </c>
    </row>
    <row r="3362" spans="1:12">
      <c r="A3362" s="6" t="s">
        <v>818</v>
      </c>
      <c r="B3362" s="7" t="s">
        <v>2</v>
      </c>
      <c r="C3362" s="7">
        <v>2009</v>
      </c>
      <c r="D3362" s="8">
        <v>1404</v>
      </c>
      <c r="E3362" s="4" t="s">
        <v>1463</v>
      </c>
      <c r="F3362" t="s">
        <v>1561</v>
      </c>
      <c r="G3362">
        <v>0</v>
      </c>
      <c r="H3362" s="4" t="s">
        <v>1464</v>
      </c>
      <c r="I3362" t="s">
        <v>1562</v>
      </c>
      <c r="J3362" t="s">
        <v>1562</v>
      </c>
      <c r="K3362" t="str">
        <f t="shared" si="104"/>
        <v>Tule 24 A Saue Saue</v>
      </c>
      <c r="L3362" t="str">
        <f t="shared" si="105"/>
        <v>400829 - Coriander gluten free MC 21344 NOT ACTIVE,200498 - Paulig Baltic AS,2009,1404,EE,Saue,Tule 24 A Saue Saue</v>
      </c>
    </row>
    <row r="3363" spans="1:12">
      <c r="A3363" s="6" t="s">
        <v>1236</v>
      </c>
      <c r="B3363" s="7" t="s">
        <v>2</v>
      </c>
      <c r="C3363" s="7">
        <v>2009</v>
      </c>
      <c r="D3363" s="8">
        <v>7866</v>
      </c>
      <c r="E3363" s="4" t="s">
        <v>1463</v>
      </c>
      <c r="F3363" t="s">
        <v>1561</v>
      </c>
      <c r="G3363">
        <v>0</v>
      </c>
      <c r="H3363" s="4" t="s">
        <v>1464</v>
      </c>
      <c r="I3363" t="s">
        <v>1562</v>
      </c>
      <c r="J3363" t="s">
        <v>1562</v>
      </c>
      <c r="K3363" t="str">
        <f t="shared" si="104"/>
        <v>Tule 24 A Saue Saue</v>
      </c>
      <c r="L3363" t="str">
        <f t="shared" si="105"/>
        <v>702711 - Capers in Brine,200498 - Paulig Baltic AS,2009,7866,EE,Saue,Tule 24 A Saue Saue</v>
      </c>
    </row>
    <row r="3364" spans="1:12">
      <c r="A3364" s="6" t="s">
        <v>495</v>
      </c>
      <c r="B3364" s="7" t="s">
        <v>496</v>
      </c>
      <c r="C3364" s="7">
        <v>2007</v>
      </c>
      <c r="D3364" s="8">
        <v>2520</v>
      </c>
      <c r="E3364" s="4" t="s">
        <v>1476</v>
      </c>
      <c r="F3364" t="s">
        <v>1663</v>
      </c>
      <c r="G3364">
        <v>0</v>
      </c>
      <c r="H3364" s="4" t="s">
        <v>1664</v>
      </c>
      <c r="I3364" t="s">
        <v>2248</v>
      </c>
      <c r="J3364" t="s">
        <v>1665</v>
      </c>
      <c r="K3364" t="str">
        <f t="shared" si="104"/>
        <v>Rue de la Sucrerie  1 Warcoing</v>
      </c>
      <c r="L3364" t="str">
        <f t="shared" si="105"/>
        <v>400464 - Pea protein isolate,200519 - COSUCRA  GROUPE WARCOING SA,2007,2520,BE,Warcoing,Rue de la Sucrerie  1 Warcoing</v>
      </c>
    </row>
    <row r="3365" spans="1:12">
      <c r="A3365" s="6" t="s">
        <v>497</v>
      </c>
      <c r="B3365" s="7" t="s">
        <v>496</v>
      </c>
      <c r="C3365" s="7">
        <v>2007</v>
      </c>
      <c r="D3365" s="8">
        <v>3000</v>
      </c>
      <c r="E3365" s="4" t="s">
        <v>1476</v>
      </c>
      <c r="F3365" t="s">
        <v>1663</v>
      </c>
      <c r="G3365">
        <v>0</v>
      </c>
      <c r="H3365" s="4" t="s">
        <v>1664</v>
      </c>
      <c r="I3365" t="s">
        <v>2248</v>
      </c>
      <c r="J3365" t="s">
        <v>1665</v>
      </c>
      <c r="K3365" t="str">
        <f t="shared" si="104"/>
        <v>Rue de la Sucrerie  1 Warcoing</v>
      </c>
      <c r="L3365" t="str">
        <f t="shared" si="105"/>
        <v>400465 - Starch Pea native,200519 - COSUCRA  GROUPE WARCOING SA,2007,3000,BE,Warcoing,Rue de la Sucrerie  1 Warcoing</v>
      </c>
    </row>
    <row r="3366" spans="1:12">
      <c r="A3366" s="6" t="s">
        <v>498</v>
      </c>
      <c r="B3366" s="7" t="s">
        <v>496</v>
      </c>
      <c r="C3366" s="7">
        <v>2007</v>
      </c>
      <c r="D3366" s="8">
        <v>90900</v>
      </c>
      <c r="E3366" s="4" t="s">
        <v>1476</v>
      </c>
      <c r="F3366" t="s">
        <v>1663</v>
      </c>
      <c r="G3366">
        <v>0</v>
      </c>
      <c r="H3366" s="4" t="s">
        <v>1664</v>
      </c>
      <c r="I3366" t="s">
        <v>2248</v>
      </c>
      <c r="J3366" t="s">
        <v>1665</v>
      </c>
      <c r="K3366" t="str">
        <f t="shared" si="104"/>
        <v>Rue de la Sucrerie  1 Warcoing</v>
      </c>
      <c r="L3366" t="str">
        <f t="shared" si="105"/>
        <v>400466 - Fiber Pea,200519 - COSUCRA  GROUPE WARCOING SA,2007,90900,BE,Warcoing,Rue de la Sucrerie  1 Warcoing</v>
      </c>
    </row>
    <row r="3367" spans="1:12">
      <c r="A3367" s="6" t="s">
        <v>495</v>
      </c>
      <c r="B3367" s="7" t="s">
        <v>496</v>
      </c>
      <c r="C3367" s="7">
        <v>2008</v>
      </c>
      <c r="D3367" s="8">
        <v>8820</v>
      </c>
      <c r="E3367" s="4" t="s">
        <v>1476</v>
      </c>
      <c r="F3367" t="s">
        <v>1663</v>
      </c>
      <c r="G3367">
        <v>0</v>
      </c>
      <c r="H3367" s="4" t="s">
        <v>1664</v>
      </c>
      <c r="I3367" t="s">
        <v>2248</v>
      </c>
      <c r="J3367" t="s">
        <v>1665</v>
      </c>
      <c r="K3367" t="str">
        <f t="shared" si="104"/>
        <v>Rue de la Sucrerie  1 Warcoing</v>
      </c>
      <c r="L3367" t="str">
        <f t="shared" si="105"/>
        <v>400464 - Pea protein isolate,200519 - COSUCRA  GROUPE WARCOING SA,2008,8820,BE,Warcoing,Rue de la Sucrerie  1 Warcoing</v>
      </c>
    </row>
    <row r="3368" spans="1:12">
      <c r="A3368" s="6" t="s">
        <v>497</v>
      </c>
      <c r="B3368" s="7" t="s">
        <v>496</v>
      </c>
      <c r="C3368" s="7">
        <v>2008</v>
      </c>
      <c r="D3368" s="8">
        <v>4500</v>
      </c>
      <c r="E3368" s="4" t="s">
        <v>1476</v>
      </c>
      <c r="F3368" t="s">
        <v>1663</v>
      </c>
      <c r="G3368">
        <v>0</v>
      </c>
      <c r="H3368" s="4" t="s">
        <v>1664</v>
      </c>
      <c r="I3368" t="s">
        <v>2248</v>
      </c>
      <c r="J3368" t="s">
        <v>1665</v>
      </c>
      <c r="K3368" t="str">
        <f t="shared" si="104"/>
        <v>Rue de la Sucrerie  1 Warcoing</v>
      </c>
      <c r="L3368" t="str">
        <f t="shared" si="105"/>
        <v>400465 - Starch Pea native,200519 - COSUCRA  GROUPE WARCOING SA,2008,4500,BE,Warcoing,Rue de la Sucrerie  1 Warcoing</v>
      </c>
    </row>
    <row r="3369" spans="1:12">
      <c r="A3369" s="6" t="s">
        <v>498</v>
      </c>
      <c r="B3369" s="7" t="s">
        <v>496</v>
      </c>
      <c r="C3369" s="7">
        <v>2008</v>
      </c>
      <c r="D3369" s="8">
        <v>95835</v>
      </c>
      <c r="E3369" s="4" t="s">
        <v>1476</v>
      </c>
      <c r="F3369" t="s">
        <v>1663</v>
      </c>
      <c r="G3369">
        <v>0</v>
      </c>
      <c r="H3369" s="4" t="s">
        <v>1664</v>
      </c>
      <c r="I3369" t="s">
        <v>2248</v>
      </c>
      <c r="J3369" t="s">
        <v>1665</v>
      </c>
      <c r="K3369" t="str">
        <f t="shared" si="104"/>
        <v>Rue de la Sucrerie  1 Warcoing</v>
      </c>
      <c r="L3369" t="str">
        <f t="shared" si="105"/>
        <v>400466 - Fiber Pea,200519 - COSUCRA  GROUPE WARCOING SA,2008,95835,BE,Warcoing,Rue de la Sucrerie  1 Warcoing</v>
      </c>
    </row>
    <row r="3370" spans="1:12">
      <c r="A3370" s="6" t="s">
        <v>495</v>
      </c>
      <c r="B3370" s="7" t="s">
        <v>496</v>
      </c>
      <c r="C3370" s="7">
        <v>2009</v>
      </c>
      <c r="D3370" s="8">
        <v>10080</v>
      </c>
      <c r="E3370" s="4" t="s">
        <v>1476</v>
      </c>
      <c r="F3370" t="s">
        <v>1663</v>
      </c>
      <c r="G3370">
        <v>0</v>
      </c>
      <c r="H3370" s="4" t="s">
        <v>1664</v>
      </c>
      <c r="I3370" t="s">
        <v>2248</v>
      </c>
      <c r="J3370" t="s">
        <v>1665</v>
      </c>
      <c r="K3370" t="str">
        <f t="shared" si="104"/>
        <v>Rue de la Sucrerie  1 Warcoing</v>
      </c>
      <c r="L3370" t="str">
        <f t="shared" si="105"/>
        <v>400464 - Pea protein isolate,200519 - COSUCRA  GROUPE WARCOING SA,2009,10080,BE,Warcoing,Rue de la Sucrerie  1 Warcoing</v>
      </c>
    </row>
    <row r="3371" spans="1:12">
      <c r="A3371" s="6" t="s">
        <v>497</v>
      </c>
      <c r="B3371" s="7" t="s">
        <v>496</v>
      </c>
      <c r="C3371" s="7">
        <v>2009</v>
      </c>
      <c r="D3371" s="8">
        <v>9000</v>
      </c>
      <c r="E3371" s="4" t="s">
        <v>1476</v>
      </c>
      <c r="F3371" t="s">
        <v>1663</v>
      </c>
      <c r="G3371">
        <v>0</v>
      </c>
      <c r="H3371" s="4" t="s">
        <v>1664</v>
      </c>
      <c r="I3371" t="s">
        <v>2248</v>
      </c>
      <c r="J3371" t="s">
        <v>1665</v>
      </c>
      <c r="K3371" t="str">
        <f t="shared" si="104"/>
        <v>Rue de la Sucrerie  1 Warcoing</v>
      </c>
      <c r="L3371" t="str">
        <f t="shared" si="105"/>
        <v>400465 - Starch Pea native,200519 - COSUCRA  GROUPE WARCOING SA,2009,9000,BE,Warcoing,Rue de la Sucrerie  1 Warcoing</v>
      </c>
    </row>
    <row r="3372" spans="1:12">
      <c r="A3372" s="6" t="s">
        <v>498</v>
      </c>
      <c r="B3372" s="7" t="s">
        <v>496</v>
      </c>
      <c r="C3372" s="7">
        <v>2009</v>
      </c>
      <c r="D3372" s="8">
        <v>100335</v>
      </c>
      <c r="E3372" s="4" t="s">
        <v>1476</v>
      </c>
      <c r="F3372" t="s">
        <v>1663</v>
      </c>
      <c r="G3372">
        <v>0</v>
      </c>
      <c r="H3372" s="4" t="s">
        <v>1664</v>
      </c>
      <c r="I3372" t="s">
        <v>2248</v>
      </c>
      <c r="J3372" t="s">
        <v>1665</v>
      </c>
      <c r="K3372" t="str">
        <f t="shared" si="104"/>
        <v>Rue de la Sucrerie  1 Warcoing</v>
      </c>
      <c r="L3372" t="str">
        <f t="shared" si="105"/>
        <v>400466 - Fiber Pea,200519 - COSUCRA  GROUPE WARCOING SA,2009,100335,BE,Warcoing,Rue de la Sucrerie  1 Warcoing</v>
      </c>
    </row>
    <row r="3373" spans="1:12">
      <c r="A3373" s="6" t="s">
        <v>495</v>
      </c>
      <c r="B3373" s="7" t="s">
        <v>496</v>
      </c>
      <c r="C3373" s="7">
        <v>2010</v>
      </c>
      <c r="D3373" s="8">
        <v>6930</v>
      </c>
      <c r="E3373" s="4" t="s">
        <v>1476</v>
      </c>
      <c r="F3373" t="s">
        <v>1663</v>
      </c>
      <c r="G3373">
        <v>0</v>
      </c>
      <c r="H3373" s="4" t="s">
        <v>1664</v>
      </c>
      <c r="I3373" t="s">
        <v>2248</v>
      </c>
      <c r="J3373" t="s">
        <v>1665</v>
      </c>
      <c r="K3373" t="str">
        <f t="shared" si="104"/>
        <v>Rue de la Sucrerie  1 Warcoing</v>
      </c>
      <c r="L3373" t="str">
        <f t="shared" si="105"/>
        <v>400464 - Pea protein isolate,200519 - COSUCRA  GROUPE WARCOING SA,2010,6930,BE,Warcoing,Rue de la Sucrerie  1 Warcoing</v>
      </c>
    </row>
    <row r="3374" spans="1:12">
      <c r="A3374" s="6" t="s">
        <v>497</v>
      </c>
      <c r="B3374" s="7" t="s">
        <v>496</v>
      </c>
      <c r="C3374" s="7">
        <v>2010</v>
      </c>
      <c r="D3374" s="8">
        <v>7500</v>
      </c>
      <c r="E3374" s="4" t="s">
        <v>1476</v>
      </c>
      <c r="F3374" t="s">
        <v>1663</v>
      </c>
      <c r="G3374">
        <v>0</v>
      </c>
      <c r="H3374" s="4" t="s">
        <v>1664</v>
      </c>
      <c r="I3374" t="s">
        <v>2248</v>
      </c>
      <c r="J3374" t="s">
        <v>1665</v>
      </c>
      <c r="K3374" t="str">
        <f t="shared" si="104"/>
        <v>Rue de la Sucrerie  1 Warcoing</v>
      </c>
      <c r="L3374" t="str">
        <f t="shared" si="105"/>
        <v>400465 - Starch Pea native,200519 - COSUCRA  GROUPE WARCOING SA,2010,7500,BE,Warcoing,Rue de la Sucrerie  1 Warcoing</v>
      </c>
    </row>
    <row r="3375" spans="1:12">
      <c r="A3375" s="6" t="s">
        <v>498</v>
      </c>
      <c r="B3375" s="7" t="s">
        <v>496</v>
      </c>
      <c r="C3375" s="7">
        <v>2010</v>
      </c>
      <c r="D3375" s="8">
        <v>99000</v>
      </c>
      <c r="E3375" s="4" t="s">
        <v>1476</v>
      </c>
      <c r="F3375" t="s">
        <v>1663</v>
      </c>
      <c r="G3375">
        <v>0</v>
      </c>
      <c r="H3375" s="4" t="s">
        <v>1664</v>
      </c>
      <c r="I3375" t="s">
        <v>2248</v>
      </c>
      <c r="J3375" t="s">
        <v>1665</v>
      </c>
      <c r="K3375" t="str">
        <f t="shared" si="104"/>
        <v>Rue de la Sucrerie  1 Warcoing</v>
      </c>
      <c r="L3375" t="str">
        <f t="shared" si="105"/>
        <v>400466 - Fiber Pea,200519 - COSUCRA  GROUPE WARCOING SA,2010,99000,BE,Warcoing,Rue de la Sucrerie  1 Warcoing</v>
      </c>
    </row>
    <row r="3376" spans="1:12">
      <c r="A3376" s="6" t="s">
        <v>495</v>
      </c>
      <c r="B3376" s="7" t="s">
        <v>496</v>
      </c>
      <c r="C3376" s="7">
        <v>2011</v>
      </c>
      <c r="D3376" s="8">
        <v>6915</v>
      </c>
      <c r="E3376" s="4" t="s">
        <v>1476</v>
      </c>
      <c r="F3376" t="s">
        <v>1663</v>
      </c>
      <c r="G3376">
        <v>0</v>
      </c>
      <c r="H3376" s="4" t="s">
        <v>1664</v>
      </c>
      <c r="I3376" t="s">
        <v>2248</v>
      </c>
      <c r="J3376" t="s">
        <v>1665</v>
      </c>
      <c r="K3376" t="str">
        <f t="shared" si="104"/>
        <v>Rue de la Sucrerie  1 Warcoing</v>
      </c>
      <c r="L3376" t="str">
        <f t="shared" si="105"/>
        <v>400464 - Pea protein isolate,200519 - COSUCRA  GROUPE WARCOING SA,2011,6915,BE,Warcoing,Rue de la Sucrerie  1 Warcoing</v>
      </c>
    </row>
    <row r="3377" spans="1:12">
      <c r="A3377" s="6" t="s">
        <v>497</v>
      </c>
      <c r="B3377" s="7" t="s">
        <v>496</v>
      </c>
      <c r="C3377" s="7">
        <v>2011</v>
      </c>
      <c r="D3377" s="8">
        <v>6750</v>
      </c>
      <c r="E3377" s="4" t="s">
        <v>1476</v>
      </c>
      <c r="F3377" t="s">
        <v>1663</v>
      </c>
      <c r="G3377">
        <v>0</v>
      </c>
      <c r="H3377" s="4" t="s">
        <v>1664</v>
      </c>
      <c r="I3377" t="s">
        <v>2248</v>
      </c>
      <c r="J3377" t="s">
        <v>1665</v>
      </c>
      <c r="K3377" t="str">
        <f t="shared" si="104"/>
        <v>Rue de la Sucrerie  1 Warcoing</v>
      </c>
      <c r="L3377" t="str">
        <f t="shared" si="105"/>
        <v>400465 - Starch Pea native,200519 - COSUCRA  GROUPE WARCOING SA,2011,6750,BE,Warcoing,Rue de la Sucrerie  1 Warcoing</v>
      </c>
    </row>
    <row r="3378" spans="1:12">
      <c r="A3378" s="6" t="s">
        <v>498</v>
      </c>
      <c r="B3378" s="7" t="s">
        <v>496</v>
      </c>
      <c r="C3378" s="7">
        <v>2011</v>
      </c>
      <c r="D3378" s="8">
        <v>125100</v>
      </c>
      <c r="E3378" s="4" t="s">
        <v>1476</v>
      </c>
      <c r="F3378" t="s">
        <v>1663</v>
      </c>
      <c r="G3378">
        <v>0</v>
      </c>
      <c r="H3378" s="4" t="s">
        <v>1664</v>
      </c>
      <c r="I3378" t="s">
        <v>2248</v>
      </c>
      <c r="J3378" t="s">
        <v>1665</v>
      </c>
      <c r="K3378" t="str">
        <f t="shared" si="104"/>
        <v>Rue de la Sucrerie  1 Warcoing</v>
      </c>
      <c r="L3378" t="str">
        <f t="shared" si="105"/>
        <v>400466 - Fiber Pea,200519 - COSUCRA  GROUPE WARCOING SA,2011,125100,BE,Warcoing,Rue de la Sucrerie  1 Warcoing</v>
      </c>
    </row>
    <row r="3379" spans="1:12">
      <c r="A3379" s="6" t="s">
        <v>495</v>
      </c>
      <c r="B3379" s="7" t="s">
        <v>496</v>
      </c>
      <c r="C3379" s="7">
        <v>2012</v>
      </c>
      <c r="D3379" s="8">
        <v>3150</v>
      </c>
      <c r="E3379" s="4" t="s">
        <v>1476</v>
      </c>
      <c r="F3379" t="s">
        <v>1663</v>
      </c>
      <c r="G3379">
        <v>0</v>
      </c>
      <c r="H3379" s="4" t="s">
        <v>1664</v>
      </c>
      <c r="I3379" t="s">
        <v>2248</v>
      </c>
      <c r="J3379" t="s">
        <v>1665</v>
      </c>
      <c r="K3379" t="str">
        <f t="shared" si="104"/>
        <v>Rue de la Sucrerie  1 Warcoing</v>
      </c>
      <c r="L3379" t="str">
        <f t="shared" si="105"/>
        <v>400464 - Pea protein isolate,200519 - COSUCRA  GROUPE WARCOING SA,2012,3150,BE,Warcoing,Rue de la Sucrerie  1 Warcoing</v>
      </c>
    </row>
    <row r="3380" spans="1:12">
      <c r="A3380" s="6" t="s">
        <v>497</v>
      </c>
      <c r="B3380" s="7" t="s">
        <v>496</v>
      </c>
      <c r="C3380" s="7">
        <v>2012</v>
      </c>
      <c r="D3380" s="8">
        <v>6000</v>
      </c>
      <c r="E3380" s="4" t="s">
        <v>1476</v>
      </c>
      <c r="F3380" t="s">
        <v>1663</v>
      </c>
      <c r="G3380">
        <v>0</v>
      </c>
      <c r="H3380" s="4" t="s">
        <v>1664</v>
      </c>
      <c r="I3380" t="s">
        <v>2248</v>
      </c>
      <c r="J3380" t="s">
        <v>1665</v>
      </c>
      <c r="K3380" t="str">
        <f t="shared" si="104"/>
        <v>Rue de la Sucrerie  1 Warcoing</v>
      </c>
      <c r="L3380" t="str">
        <f t="shared" si="105"/>
        <v>400465 - Starch Pea native,200519 - COSUCRA  GROUPE WARCOING SA,2012,6000,BE,Warcoing,Rue de la Sucrerie  1 Warcoing</v>
      </c>
    </row>
    <row r="3381" spans="1:12">
      <c r="A3381" s="6" t="s">
        <v>498</v>
      </c>
      <c r="B3381" s="7" t="s">
        <v>496</v>
      </c>
      <c r="C3381" s="7">
        <v>2012</v>
      </c>
      <c r="D3381" s="8">
        <v>161550</v>
      </c>
      <c r="E3381" s="4" t="s">
        <v>1476</v>
      </c>
      <c r="F3381" t="s">
        <v>1663</v>
      </c>
      <c r="G3381">
        <v>0</v>
      </c>
      <c r="H3381" s="4" t="s">
        <v>1664</v>
      </c>
      <c r="I3381" t="s">
        <v>2248</v>
      </c>
      <c r="J3381" t="s">
        <v>1665</v>
      </c>
      <c r="K3381" t="str">
        <f t="shared" si="104"/>
        <v>Rue de la Sucrerie  1 Warcoing</v>
      </c>
      <c r="L3381" t="str">
        <f t="shared" si="105"/>
        <v>400466 - Fiber Pea,200519 - COSUCRA  GROUPE WARCOING SA,2012,161550,BE,Warcoing,Rue de la Sucrerie  1 Warcoing</v>
      </c>
    </row>
    <row r="3382" spans="1:12">
      <c r="A3382" s="6" t="s">
        <v>495</v>
      </c>
      <c r="B3382" s="7" t="s">
        <v>496</v>
      </c>
      <c r="C3382" s="7">
        <v>2013</v>
      </c>
      <c r="D3382" s="8">
        <v>3150</v>
      </c>
      <c r="E3382" s="4" t="s">
        <v>1476</v>
      </c>
      <c r="F3382" t="s">
        <v>1663</v>
      </c>
      <c r="G3382">
        <v>0</v>
      </c>
      <c r="H3382" s="4" t="s">
        <v>1664</v>
      </c>
      <c r="I3382" t="s">
        <v>2248</v>
      </c>
      <c r="J3382" t="s">
        <v>1665</v>
      </c>
      <c r="K3382" t="str">
        <f t="shared" si="104"/>
        <v>Rue de la Sucrerie  1 Warcoing</v>
      </c>
      <c r="L3382" t="str">
        <f t="shared" si="105"/>
        <v>400464 - Pea protein isolate,200519 - COSUCRA  GROUPE WARCOING SA,2013,3150,BE,Warcoing,Rue de la Sucrerie  1 Warcoing</v>
      </c>
    </row>
    <row r="3383" spans="1:12">
      <c r="A3383" s="6" t="s">
        <v>497</v>
      </c>
      <c r="B3383" s="7" t="s">
        <v>496</v>
      </c>
      <c r="C3383" s="7">
        <v>2013</v>
      </c>
      <c r="D3383" s="8">
        <v>7500</v>
      </c>
      <c r="E3383" s="4" t="s">
        <v>1476</v>
      </c>
      <c r="F3383" t="s">
        <v>1663</v>
      </c>
      <c r="G3383">
        <v>0</v>
      </c>
      <c r="H3383" s="4" t="s">
        <v>1664</v>
      </c>
      <c r="I3383" t="s">
        <v>2248</v>
      </c>
      <c r="J3383" t="s">
        <v>1665</v>
      </c>
      <c r="K3383" t="str">
        <f t="shared" si="104"/>
        <v>Rue de la Sucrerie  1 Warcoing</v>
      </c>
      <c r="L3383" t="str">
        <f t="shared" si="105"/>
        <v>400465 - Starch Pea native,200519 - COSUCRA  GROUPE WARCOING SA,2013,7500,BE,Warcoing,Rue de la Sucrerie  1 Warcoing</v>
      </c>
    </row>
    <row r="3384" spans="1:12">
      <c r="A3384" s="6" t="s">
        <v>498</v>
      </c>
      <c r="B3384" s="7" t="s">
        <v>496</v>
      </c>
      <c r="C3384" s="7">
        <v>2013</v>
      </c>
      <c r="D3384" s="8">
        <v>126450</v>
      </c>
      <c r="E3384" s="4" t="s">
        <v>1476</v>
      </c>
      <c r="F3384" t="s">
        <v>1663</v>
      </c>
      <c r="G3384">
        <v>0</v>
      </c>
      <c r="H3384" s="4" t="s">
        <v>1664</v>
      </c>
      <c r="I3384" t="s">
        <v>2248</v>
      </c>
      <c r="J3384" t="s">
        <v>1665</v>
      </c>
      <c r="K3384" t="str">
        <f t="shared" si="104"/>
        <v>Rue de la Sucrerie  1 Warcoing</v>
      </c>
      <c r="L3384" t="str">
        <f t="shared" si="105"/>
        <v>400466 - Fiber Pea,200519 - COSUCRA  GROUPE WARCOING SA,2013,126450,BE,Warcoing,Rue de la Sucrerie  1 Warcoing</v>
      </c>
    </row>
    <row r="3385" spans="1:12">
      <c r="A3385" s="6" t="s">
        <v>495</v>
      </c>
      <c r="B3385" s="7" t="s">
        <v>496</v>
      </c>
      <c r="C3385" s="7">
        <v>2014</v>
      </c>
      <c r="D3385" s="8">
        <v>2520</v>
      </c>
      <c r="E3385" s="4" t="s">
        <v>1476</v>
      </c>
      <c r="F3385" t="s">
        <v>1663</v>
      </c>
      <c r="G3385">
        <v>0</v>
      </c>
      <c r="H3385" s="4" t="s">
        <v>1664</v>
      </c>
      <c r="I3385" t="s">
        <v>2248</v>
      </c>
      <c r="J3385" t="s">
        <v>1665</v>
      </c>
      <c r="K3385" t="str">
        <f t="shared" si="104"/>
        <v>Rue de la Sucrerie  1 Warcoing</v>
      </c>
      <c r="L3385" t="str">
        <f t="shared" si="105"/>
        <v>400464 - Pea protein isolate,200519 - COSUCRA  GROUPE WARCOING SA,2014,2520,BE,Warcoing,Rue de la Sucrerie  1 Warcoing</v>
      </c>
    </row>
    <row r="3386" spans="1:12">
      <c r="A3386" s="6" t="s">
        <v>497</v>
      </c>
      <c r="B3386" s="7" t="s">
        <v>496</v>
      </c>
      <c r="C3386" s="7">
        <v>2014</v>
      </c>
      <c r="D3386" s="8">
        <v>750</v>
      </c>
      <c r="E3386" s="4" t="s">
        <v>1476</v>
      </c>
      <c r="F3386" t="s">
        <v>1663</v>
      </c>
      <c r="G3386">
        <v>0</v>
      </c>
      <c r="H3386" s="4" t="s">
        <v>1664</v>
      </c>
      <c r="I3386" t="s">
        <v>2248</v>
      </c>
      <c r="J3386" t="s">
        <v>1665</v>
      </c>
      <c r="K3386" t="str">
        <f t="shared" si="104"/>
        <v>Rue de la Sucrerie  1 Warcoing</v>
      </c>
      <c r="L3386" t="str">
        <f t="shared" si="105"/>
        <v>400465 - Starch Pea native,200519 - COSUCRA  GROUPE WARCOING SA,2014,750,BE,Warcoing,Rue de la Sucrerie  1 Warcoing</v>
      </c>
    </row>
    <row r="3387" spans="1:12">
      <c r="A3387" s="6" t="s">
        <v>498</v>
      </c>
      <c r="B3387" s="7" t="s">
        <v>496</v>
      </c>
      <c r="C3387" s="7">
        <v>2014</v>
      </c>
      <c r="D3387" s="8">
        <v>81900</v>
      </c>
      <c r="E3387" s="4" t="s">
        <v>1476</v>
      </c>
      <c r="F3387" t="s">
        <v>1663</v>
      </c>
      <c r="G3387">
        <v>0</v>
      </c>
      <c r="H3387" s="4" t="s">
        <v>1664</v>
      </c>
      <c r="I3387" t="s">
        <v>2248</v>
      </c>
      <c r="J3387" t="s">
        <v>1665</v>
      </c>
      <c r="K3387" t="str">
        <f t="shared" si="104"/>
        <v>Rue de la Sucrerie  1 Warcoing</v>
      </c>
      <c r="L3387" t="str">
        <f t="shared" si="105"/>
        <v>400466 - Fiber Pea,200519 - COSUCRA  GROUPE WARCOING SA,2014,81900,BE,Warcoing,Rue de la Sucrerie  1 Warcoing</v>
      </c>
    </row>
    <row r="3388" spans="1:12">
      <c r="A3388" s="6" t="s">
        <v>323</v>
      </c>
      <c r="B3388" s="7" t="s">
        <v>324</v>
      </c>
      <c r="C3388" s="7">
        <v>2008</v>
      </c>
      <c r="D3388" s="8">
        <v>225</v>
      </c>
      <c r="E3388" s="4" t="s">
        <v>1469</v>
      </c>
      <c r="F3388" t="s">
        <v>1736</v>
      </c>
      <c r="G3388">
        <v>0</v>
      </c>
      <c r="H3388" s="4" t="s">
        <v>1737</v>
      </c>
      <c r="I3388" t="s">
        <v>1738</v>
      </c>
      <c r="J3388" t="s">
        <v>1738</v>
      </c>
      <c r="K3388" t="str">
        <f t="shared" si="104"/>
        <v>Industriestraat 13 KE SITTARD</v>
      </c>
      <c r="L3388" t="str">
        <f t="shared" si="105"/>
        <v>400306 - Flavour Onion Fried liquid NOT ACTIVE,200539 - FROMATECH INGREDIENTS BV,2008,225,NL,KE SITTARD,Industriestraat 13 KE SITTARD</v>
      </c>
    </row>
    <row r="3389" spans="1:12">
      <c r="A3389" s="6" t="s">
        <v>323</v>
      </c>
      <c r="B3389" s="7" t="s">
        <v>324</v>
      </c>
      <c r="C3389" s="7">
        <v>2009</v>
      </c>
      <c r="D3389" s="8">
        <v>250</v>
      </c>
      <c r="E3389" s="4" t="s">
        <v>1469</v>
      </c>
      <c r="F3389" t="s">
        <v>1736</v>
      </c>
      <c r="G3389">
        <v>0</v>
      </c>
      <c r="H3389" s="4" t="s">
        <v>1737</v>
      </c>
      <c r="I3389" t="s">
        <v>1738</v>
      </c>
      <c r="J3389" t="s">
        <v>1738</v>
      </c>
      <c r="K3389" t="str">
        <f t="shared" si="104"/>
        <v>Industriestraat 13 KE SITTARD</v>
      </c>
      <c r="L3389" t="str">
        <f t="shared" si="105"/>
        <v>400306 - Flavour Onion Fried liquid NOT ACTIVE,200539 - FROMATECH INGREDIENTS BV,2009,250,NL,KE SITTARD,Industriestraat 13 KE SITTARD</v>
      </c>
    </row>
    <row r="3390" spans="1:12">
      <c r="A3390" s="6" t="s">
        <v>544</v>
      </c>
      <c r="B3390" s="7" t="s">
        <v>545</v>
      </c>
      <c r="C3390" s="7">
        <v>2007</v>
      </c>
      <c r="D3390" s="8">
        <v>17000</v>
      </c>
      <c r="E3390" s="4" t="s">
        <v>1474</v>
      </c>
      <c r="F3390" t="s">
        <v>1676</v>
      </c>
      <c r="G3390">
        <v>0</v>
      </c>
      <c r="H3390" s="4" t="s">
        <v>1677</v>
      </c>
      <c r="I3390" t="s">
        <v>1678</v>
      </c>
      <c r="J3390" t="s">
        <v>1679</v>
      </c>
      <c r="K3390" t="str">
        <f t="shared" si="104"/>
        <v>Kallioniementie 10 KORIA</v>
      </c>
      <c r="L3390" t="str">
        <f t="shared" si="105"/>
        <v>400512 - Sodium pre-caseinate(bigbag 500kg) NOT AC,200550 - KASLINK FOODS OY NOT ACTIVE,2007,17000,FI,KORIA,Kallioniementie 10 KORIA</v>
      </c>
    </row>
    <row r="3391" spans="1:12">
      <c r="A3391" s="6" t="s">
        <v>114</v>
      </c>
      <c r="B3391" s="7" t="s">
        <v>115</v>
      </c>
      <c r="C3391" s="7">
        <v>2007</v>
      </c>
      <c r="D3391" s="8">
        <v>110000</v>
      </c>
      <c r="E3391" s="4" t="s">
        <v>1474</v>
      </c>
      <c r="F3391">
        <v>0</v>
      </c>
      <c r="G3391" t="s">
        <v>1544</v>
      </c>
      <c r="H3391" s="4" t="s">
        <v>1503</v>
      </c>
      <c r="I3391" t="s">
        <v>1545</v>
      </c>
      <c r="J3391" t="s">
        <v>1546</v>
      </c>
      <c r="K3391" t="str">
        <f t="shared" si="104"/>
        <v>ESPOO Espoo</v>
      </c>
      <c r="L3391" t="str">
        <f t="shared" si="105"/>
        <v>400079 - Bread crumb Wheat,200579 - Chemec OY AB,2007,110000,FI,Espoo,ESPOO Espoo</v>
      </c>
    </row>
    <row r="3392" spans="1:12">
      <c r="A3392" s="6" t="s">
        <v>114</v>
      </c>
      <c r="B3392" s="7" t="s">
        <v>115</v>
      </c>
      <c r="C3392" s="7">
        <v>2008</v>
      </c>
      <c r="D3392" s="8">
        <v>132000</v>
      </c>
      <c r="E3392" s="4" t="s">
        <v>1474</v>
      </c>
      <c r="F3392">
        <v>0</v>
      </c>
      <c r="G3392" t="s">
        <v>1544</v>
      </c>
      <c r="H3392" s="4" t="s">
        <v>1503</v>
      </c>
      <c r="I3392" t="s">
        <v>1545</v>
      </c>
      <c r="J3392" t="s">
        <v>1546</v>
      </c>
      <c r="K3392" t="str">
        <f t="shared" si="104"/>
        <v>ESPOO Espoo</v>
      </c>
      <c r="L3392" t="str">
        <f t="shared" si="105"/>
        <v>400079 - Bread crumb Wheat,200579 - Chemec OY AB,2008,132000,FI,Espoo,ESPOO Espoo</v>
      </c>
    </row>
    <row r="3393" spans="1:12">
      <c r="A3393" s="6" t="s">
        <v>391</v>
      </c>
      <c r="B3393" s="7" t="s">
        <v>115</v>
      </c>
      <c r="C3393" s="7">
        <v>2008</v>
      </c>
      <c r="D3393" s="8">
        <v>800</v>
      </c>
      <c r="E3393" s="4" t="s">
        <v>1474</v>
      </c>
      <c r="F3393">
        <v>0</v>
      </c>
      <c r="G3393" t="s">
        <v>1544</v>
      </c>
      <c r="H3393" s="4" t="s">
        <v>1503</v>
      </c>
      <c r="I3393" t="s">
        <v>1545</v>
      </c>
      <c r="J3393" t="s">
        <v>1546</v>
      </c>
      <c r="K3393" t="str">
        <f t="shared" si="104"/>
        <v>ESPOO Espoo</v>
      </c>
      <c r="L3393" t="str">
        <f t="shared" si="105"/>
        <v>400371 - Caramel colour powder 50.000 EBC (E 150c),200579 - Chemec OY AB,2008,800,FI,Espoo,ESPOO Espoo</v>
      </c>
    </row>
    <row r="3394" spans="1:12">
      <c r="A3394" s="6" t="s">
        <v>391</v>
      </c>
      <c r="B3394" s="7" t="s">
        <v>115</v>
      </c>
      <c r="C3394" s="7">
        <v>2009</v>
      </c>
      <c r="D3394" s="8">
        <v>2400</v>
      </c>
      <c r="E3394" s="4" t="s">
        <v>1474</v>
      </c>
      <c r="F3394">
        <v>0</v>
      </c>
      <c r="G3394" t="s">
        <v>1544</v>
      </c>
      <c r="H3394" s="4" t="s">
        <v>1503</v>
      </c>
      <c r="I3394" t="s">
        <v>1545</v>
      </c>
      <c r="J3394" t="s">
        <v>1546</v>
      </c>
      <c r="K3394" t="str">
        <f t="shared" si="104"/>
        <v>ESPOO Espoo</v>
      </c>
      <c r="L3394" t="str">
        <f t="shared" si="105"/>
        <v>400371 - Caramel colour powder 50.000 EBC (E 150c),200579 - Chemec OY AB,2009,2400,FI,Espoo,ESPOO Espoo</v>
      </c>
    </row>
    <row r="3395" spans="1:12">
      <c r="A3395" s="6" t="s">
        <v>391</v>
      </c>
      <c r="B3395" s="7" t="s">
        <v>115</v>
      </c>
      <c r="C3395" s="7">
        <v>2010</v>
      </c>
      <c r="D3395" s="8">
        <v>3200</v>
      </c>
      <c r="E3395" s="4" t="s">
        <v>1474</v>
      </c>
      <c r="F3395">
        <v>0</v>
      </c>
      <c r="G3395" t="s">
        <v>1544</v>
      </c>
      <c r="H3395" s="4" t="s">
        <v>1503</v>
      </c>
      <c r="I3395" t="s">
        <v>1545</v>
      </c>
      <c r="J3395" t="s">
        <v>1546</v>
      </c>
      <c r="K3395" t="str">
        <f t="shared" ref="K3395:K3458" si="106">CONCATENATE(I3395," ",H3395)</f>
        <v>ESPOO Espoo</v>
      </c>
      <c r="L3395" t="str">
        <f t="shared" ref="L3395:L3458" si="107">CONCATENATE(A3395,",",B3395,",",C3395,",",D3395,",",E3395,",",H3395,",",K3395)</f>
        <v>400371 - Caramel colour powder 50.000 EBC (E 150c),200579 - Chemec OY AB,2010,3200,FI,Espoo,ESPOO Espoo</v>
      </c>
    </row>
    <row r="3396" spans="1:12">
      <c r="A3396" s="6" t="s">
        <v>391</v>
      </c>
      <c r="B3396" s="7" t="s">
        <v>115</v>
      </c>
      <c r="C3396" s="7">
        <v>2011</v>
      </c>
      <c r="D3396" s="8">
        <v>2400</v>
      </c>
      <c r="E3396" s="4" t="s">
        <v>1474</v>
      </c>
      <c r="F3396">
        <v>0</v>
      </c>
      <c r="G3396" t="s">
        <v>1544</v>
      </c>
      <c r="H3396" s="4" t="s">
        <v>1503</v>
      </c>
      <c r="I3396" t="s">
        <v>1545</v>
      </c>
      <c r="J3396" t="s">
        <v>1546</v>
      </c>
      <c r="K3396" t="str">
        <f t="shared" si="106"/>
        <v>ESPOO Espoo</v>
      </c>
      <c r="L3396" t="str">
        <f t="shared" si="107"/>
        <v>400371 - Caramel colour powder 50.000 EBC (E 150c),200579 - Chemec OY AB,2011,2400,FI,Espoo,ESPOO Espoo</v>
      </c>
    </row>
    <row r="3397" spans="1:12">
      <c r="A3397" s="6" t="s">
        <v>391</v>
      </c>
      <c r="B3397" s="7" t="s">
        <v>115</v>
      </c>
      <c r="C3397" s="7">
        <v>2012</v>
      </c>
      <c r="D3397" s="8">
        <v>5600</v>
      </c>
      <c r="E3397" s="4" t="s">
        <v>1474</v>
      </c>
      <c r="F3397">
        <v>0</v>
      </c>
      <c r="G3397" t="s">
        <v>1544</v>
      </c>
      <c r="H3397" s="4" t="s">
        <v>1503</v>
      </c>
      <c r="I3397" t="s">
        <v>1545</v>
      </c>
      <c r="J3397" t="s">
        <v>1546</v>
      </c>
      <c r="K3397" t="str">
        <f t="shared" si="106"/>
        <v>ESPOO Espoo</v>
      </c>
      <c r="L3397" t="str">
        <f t="shared" si="107"/>
        <v>400371 - Caramel colour powder 50.000 EBC (E 150c),200579 - Chemec OY AB,2012,5600,FI,Espoo,ESPOO Espoo</v>
      </c>
    </row>
    <row r="3398" spans="1:12">
      <c r="A3398" s="6" t="s">
        <v>391</v>
      </c>
      <c r="B3398" s="7" t="s">
        <v>115</v>
      </c>
      <c r="C3398" s="7">
        <v>2013</v>
      </c>
      <c r="D3398" s="8">
        <v>4000</v>
      </c>
      <c r="E3398" s="4" t="s">
        <v>1474</v>
      </c>
      <c r="F3398">
        <v>0</v>
      </c>
      <c r="G3398" t="s">
        <v>1544</v>
      </c>
      <c r="H3398" s="4" t="s">
        <v>1503</v>
      </c>
      <c r="I3398" t="s">
        <v>1545</v>
      </c>
      <c r="J3398" t="s">
        <v>1546</v>
      </c>
      <c r="K3398" t="str">
        <f t="shared" si="106"/>
        <v>ESPOO Espoo</v>
      </c>
      <c r="L3398" t="str">
        <f t="shared" si="107"/>
        <v>400371 - Caramel colour powder 50.000 EBC (E 150c),200579 - Chemec OY AB,2013,4000,FI,Espoo,ESPOO Espoo</v>
      </c>
    </row>
    <row r="3399" spans="1:12">
      <c r="A3399" s="6" t="s">
        <v>391</v>
      </c>
      <c r="B3399" s="7" t="s">
        <v>115</v>
      </c>
      <c r="C3399" s="7">
        <v>2014</v>
      </c>
      <c r="D3399" s="8">
        <v>2325</v>
      </c>
      <c r="E3399" s="4" t="s">
        <v>1474</v>
      </c>
      <c r="F3399">
        <v>0</v>
      </c>
      <c r="G3399" t="s">
        <v>1544</v>
      </c>
      <c r="H3399" s="4" t="s">
        <v>1503</v>
      </c>
      <c r="I3399" t="s">
        <v>1545</v>
      </c>
      <c r="J3399" t="s">
        <v>1546</v>
      </c>
      <c r="K3399" t="str">
        <f t="shared" si="106"/>
        <v>ESPOO Espoo</v>
      </c>
      <c r="L3399" t="str">
        <f t="shared" si="107"/>
        <v>400371 - Caramel colour powder 50.000 EBC (E 150c),200579 - Chemec OY AB,2014,2325,FI,Espoo,ESPOO Espoo</v>
      </c>
    </row>
    <row r="3400" spans="1:12">
      <c r="A3400" s="6" t="s">
        <v>2115</v>
      </c>
      <c r="B3400" s="7" t="s">
        <v>168</v>
      </c>
      <c r="C3400" s="7">
        <v>2007</v>
      </c>
      <c r="D3400" s="8">
        <v>2600</v>
      </c>
      <c r="E3400" s="4" t="s">
        <v>1466</v>
      </c>
      <c r="F3400" t="s">
        <v>1584</v>
      </c>
      <c r="G3400">
        <v>0</v>
      </c>
      <c r="H3400" s="4" t="s">
        <v>1585</v>
      </c>
      <c r="I3400" t="s">
        <v>1586</v>
      </c>
      <c r="J3400" t="s">
        <v>1586</v>
      </c>
      <c r="K3400" t="str">
        <f t="shared" si="106"/>
        <v>Im Weicher 12 Heidelberg</v>
      </c>
      <c r="L3400" t="str">
        <f t="shared" si="107"/>
        <v>400206 - Red bell pepper 0.3-1.0 HT,200589 - Diafood GmbH,2007,2600,DE,Heidelberg,Im Weicher 12 Heidelberg</v>
      </c>
    </row>
    <row r="3401" spans="1:12">
      <c r="A3401" s="6" t="s">
        <v>289</v>
      </c>
      <c r="B3401" s="7" t="s">
        <v>168</v>
      </c>
      <c r="C3401" s="7">
        <v>2007</v>
      </c>
      <c r="D3401" s="8">
        <v>2500</v>
      </c>
      <c r="E3401" s="4" t="s">
        <v>1466</v>
      </c>
      <c r="F3401" t="s">
        <v>1584</v>
      </c>
      <c r="G3401">
        <v>0</v>
      </c>
      <c r="H3401" s="4" t="s">
        <v>1585</v>
      </c>
      <c r="I3401" t="s">
        <v>1586</v>
      </c>
      <c r="J3401" t="s">
        <v>1586</v>
      </c>
      <c r="K3401" t="str">
        <f t="shared" si="106"/>
        <v>Im Weicher 12 Heidelberg</v>
      </c>
      <c r="L3401" t="str">
        <f t="shared" si="107"/>
        <v>400276 - Tomato powder spray dried AF (K),200589 - Diafood GmbH,2007,2500,DE,Heidelberg,Im Weicher 12 Heidelberg</v>
      </c>
    </row>
    <row r="3402" spans="1:12">
      <c r="A3402" s="6" t="s">
        <v>2114</v>
      </c>
      <c r="B3402" s="7" t="s">
        <v>168</v>
      </c>
      <c r="C3402" s="7">
        <v>2007</v>
      </c>
      <c r="D3402" s="8">
        <v>500</v>
      </c>
      <c r="E3402" s="4" t="s">
        <v>1466</v>
      </c>
      <c r="F3402" t="s">
        <v>1584</v>
      </c>
      <c r="G3402">
        <v>0</v>
      </c>
      <c r="H3402" s="4" t="s">
        <v>1585</v>
      </c>
      <c r="I3402" t="s">
        <v>1586</v>
      </c>
      <c r="J3402" t="s">
        <v>1586</v>
      </c>
      <c r="K3402" t="str">
        <f t="shared" si="106"/>
        <v>Im Weicher 12 Heidelberg</v>
      </c>
      <c r="L3402" t="str">
        <f t="shared" si="107"/>
        <v>400341 - Red bell pepper 2.0-3.0 HT AF,200589 - Diafood GmbH,2007,500,DE,Heidelberg,Im Weicher 12 Heidelberg</v>
      </c>
    </row>
    <row r="3403" spans="1:12">
      <c r="A3403" s="6" t="s">
        <v>2146</v>
      </c>
      <c r="B3403" s="7" t="s">
        <v>168</v>
      </c>
      <c r="C3403" s="7">
        <v>2007</v>
      </c>
      <c r="D3403" s="8">
        <v>25</v>
      </c>
      <c r="E3403" s="4" t="s">
        <v>1466</v>
      </c>
      <c r="F3403" t="s">
        <v>1584</v>
      </c>
      <c r="G3403">
        <v>0</v>
      </c>
      <c r="H3403" s="4" t="s">
        <v>1585</v>
      </c>
      <c r="I3403" t="s">
        <v>1586</v>
      </c>
      <c r="J3403" t="s">
        <v>1586</v>
      </c>
      <c r="K3403" t="str">
        <f t="shared" si="106"/>
        <v>Im Weicher 12 Heidelberg</v>
      </c>
      <c r="L3403" t="str">
        <f t="shared" si="107"/>
        <v>400343 - Carrot granules  0.8-2.0,200589 - Diafood GmbH,2007,25,DE,Heidelberg,Im Weicher 12 Heidelberg</v>
      </c>
    </row>
    <row r="3404" spans="1:12">
      <c r="A3404" s="6" t="s">
        <v>373</v>
      </c>
      <c r="B3404" s="7" t="s">
        <v>168</v>
      </c>
      <c r="C3404" s="7">
        <v>2007</v>
      </c>
      <c r="D3404" s="8">
        <v>362</v>
      </c>
      <c r="E3404" s="4" t="s">
        <v>1466</v>
      </c>
      <c r="F3404" t="s">
        <v>1584</v>
      </c>
      <c r="G3404">
        <v>0</v>
      </c>
      <c r="H3404" s="4" t="s">
        <v>1585</v>
      </c>
      <c r="I3404" t="s">
        <v>1586</v>
      </c>
      <c r="J3404" t="s">
        <v>1586</v>
      </c>
      <c r="K3404" t="str">
        <f t="shared" si="106"/>
        <v>Im Weicher 12 Heidelberg</v>
      </c>
      <c r="L3404" t="str">
        <f t="shared" si="107"/>
        <v>400350 - Dill rubbed,200589 - Diafood GmbH,2007,362,DE,Heidelberg,Im Weicher 12 Heidelberg</v>
      </c>
    </row>
    <row r="3405" spans="1:12">
      <c r="A3405" s="6" t="s">
        <v>2155</v>
      </c>
      <c r="B3405" s="7" t="s">
        <v>168</v>
      </c>
      <c r="C3405" s="7">
        <v>2007</v>
      </c>
      <c r="D3405" s="8">
        <v>120</v>
      </c>
      <c r="E3405" s="4" t="s">
        <v>1466</v>
      </c>
      <c r="F3405" t="s">
        <v>1584</v>
      </c>
      <c r="G3405">
        <v>0</v>
      </c>
      <c r="H3405" s="4" t="s">
        <v>1585</v>
      </c>
      <c r="I3405" t="s">
        <v>1586</v>
      </c>
      <c r="J3405" t="s">
        <v>1586</v>
      </c>
      <c r="K3405" t="str">
        <f t="shared" si="106"/>
        <v>Im Weicher 12 Heidelberg</v>
      </c>
      <c r="L3405" t="str">
        <f t="shared" si="107"/>
        <v>400477 - Tomato granules 2.0-4.0 HT,200589 - Diafood GmbH,2007,120,DE,Heidelberg,Im Weicher 12 Heidelberg</v>
      </c>
    </row>
    <row r="3406" spans="1:12">
      <c r="A3406" s="6" t="s">
        <v>2157</v>
      </c>
      <c r="B3406" s="7" t="s">
        <v>168</v>
      </c>
      <c r="C3406" s="7">
        <v>2007</v>
      </c>
      <c r="D3406" s="8">
        <v>60</v>
      </c>
      <c r="E3406" s="4" t="s">
        <v>1466</v>
      </c>
      <c r="F3406" t="s">
        <v>1584</v>
      </c>
      <c r="G3406">
        <v>0</v>
      </c>
      <c r="H3406" s="4" t="s">
        <v>1585</v>
      </c>
      <c r="I3406" t="s">
        <v>1586</v>
      </c>
      <c r="J3406" t="s">
        <v>1586</v>
      </c>
      <c r="K3406" t="str">
        <f t="shared" si="106"/>
        <v>Im Weicher 12 Heidelberg</v>
      </c>
      <c r="L3406" t="str">
        <f t="shared" si="107"/>
        <v>400529 - Bell Pepper Green piece 1.0-3.0 AF,200589 - Diafood GmbH,2007,60,DE,Heidelberg,Im Weicher 12 Heidelberg</v>
      </c>
    </row>
    <row r="3407" spans="1:12">
      <c r="A3407" s="6" t="s">
        <v>2115</v>
      </c>
      <c r="B3407" s="7" t="s">
        <v>168</v>
      </c>
      <c r="C3407" s="7">
        <v>2008</v>
      </c>
      <c r="D3407" s="8">
        <v>11150</v>
      </c>
      <c r="E3407" s="4" t="s">
        <v>1466</v>
      </c>
      <c r="F3407" t="s">
        <v>1584</v>
      </c>
      <c r="G3407">
        <v>0</v>
      </c>
      <c r="H3407" s="4" t="s">
        <v>1585</v>
      </c>
      <c r="I3407" t="s">
        <v>1586</v>
      </c>
      <c r="J3407" t="s">
        <v>1586</v>
      </c>
      <c r="K3407" t="str">
        <f t="shared" si="106"/>
        <v>Im Weicher 12 Heidelberg</v>
      </c>
      <c r="L3407" t="str">
        <f t="shared" si="107"/>
        <v>400206 - Red bell pepper 0.3-1.0 HT,200589 - Diafood GmbH,2008,11150,DE,Heidelberg,Im Weicher 12 Heidelberg</v>
      </c>
    </row>
    <row r="3408" spans="1:12">
      <c r="A3408" s="6" t="s">
        <v>289</v>
      </c>
      <c r="B3408" s="7" t="s">
        <v>168</v>
      </c>
      <c r="C3408" s="7">
        <v>2008</v>
      </c>
      <c r="D3408" s="8">
        <v>14000</v>
      </c>
      <c r="E3408" s="4" t="s">
        <v>1466</v>
      </c>
      <c r="F3408" t="s">
        <v>1584</v>
      </c>
      <c r="G3408">
        <v>0</v>
      </c>
      <c r="H3408" s="4" t="s">
        <v>1585</v>
      </c>
      <c r="I3408" t="s">
        <v>1586</v>
      </c>
      <c r="J3408" t="s">
        <v>1586</v>
      </c>
      <c r="K3408" t="str">
        <f t="shared" si="106"/>
        <v>Im Weicher 12 Heidelberg</v>
      </c>
      <c r="L3408" t="str">
        <f t="shared" si="107"/>
        <v>400276 - Tomato powder spray dried AF (K),200589 - Diafood GmbH,2008,14000,DE,Heidelberg,Im Weicher 12 Heidelberg</v>
      </c>
    </row>
    <row r="3409" spans="1:12">
      <c r="A3409" s="6" t="s">
        <v>2114</v>
      </c>
      <c r="B3409" s="7" t="s">
        <v>168</v>
      </c>
      <c r="C3409" s="7">
        <v>2008</v>
      </c>
      <c r="D3409" s="8">
        <v>16600</v>
      </c>
      <c r="E3409" s="4" t="s">
        <v>1466</v>
      </c>
      <c r="F3409" t="s">
        <v>1584</v>
      </c>
      <c r="G3409">
        <v>0</v>
      </c>
      <c r="H3409" s="4" t="s">
        <v>1585</v>
      </c>
      <c r="I3409" t="s">
        <v>1586</v>
      </c>
      <c r="J3409" t="s">
        <v>1586</v>
      </c>
      <c r="K3409" t="str">
        <f t="shared" si="106"/>
        <v>Im Weicher 12 Heidelberg</v>
      </c>
      <c r="L3409" t="str">
        <f t="shared" si="107"/>
        <v>400341 - Red bell pepper 2.0-3.0 HT AF,200589 - Diafood GmbH,2008,16600,DE,Heidelberg,Im Weicher 12 Heidelberg</v>
      </c>
    </row>
    <row r="3410" spans="1:12">
      <c r="A3410" s="6" t="s">
        <v>373</v>
      </c>
      <c r="B3410" s="7" t="s">
        <v>168</v>
      </c>
      <c r="C3410" s="7">
        <v>2008</v>
      </c>
      <c r="D3410" s="8">
        <v>3523</v>
      </c>
      <c r="E3410" s="4" t="s">
        <v>1466</v>
      </c>
      <c r="F3410" t="s">
        <v>1584</v>
      </c>
      <c r="G3410">
        <v>0</v>
      </c>
      <c r="H3410" s="4" t="s">
        <v>1585</v>
      </c>
      <c r="I3410" t="s">
        <v>1586</v>
      </c>
      <c r="J3410" t="s">
        <v>1586</v>
      </c>
      <c r="K3410" t="str">
        <f t="shared" si="106"/>
        <v>Im Weicher 12 Heidelberg</v>
      </c>
      <c r="L3410" t="str">
        <f t="shared" si="107"/>
        <v>400350 - Dill rubbed,200589 - Diafood GmbH,2008,3523,DE,Heidelberg,Im Weicher 12 Heidelberg</v>
      </c>
    </row>
    <row r="3411" spans="1:12">
      <c r="A3411" s="6" t="s">
        <v>2155</v>
      </c>
      <c r="B3411" s="7" t="s">
        <v>168</v>
      </c>
      <c r="C3411" s="7">
        <v>2008</v>
      </c>
      <c r="D3411" s="8">
        <v>3720</v>
      </c>
      <c r="E3411" s="4" t="s">
        <v>1466</v>
      </c>
      <c r="F3411" t="s">
        <v>1584</v>
      </c>
      <c r="G3411">
        <v>0</v>
      </c>
      <c r="H3411" s="4" t="s">
        <v>1585</v>
      </c>
      <c r="I3411" t="s">
        <v>1586</v>
      </c>
      <c r="J3411" t="s">
        <v>1586</v>
      </c>
      <c r="K3411" t="str">
        <f t="shared" si="106"/>
        <v>Im Weicher 12 Heidelberg</v>
      </c>
      <c r="L3411" t="str">
        <f t="shared" si="107"/>
        <v>400477 - Tomato granules 2.0-4.0 HT,200589 - Diafood GmbH,2008,3720,DE,Heidelberg,Im Weicher 12 Heidelberg</v>
      </c>
    </row>
    <row r="3412" spans="1:12">
      <c r="A3412" s="6" t="s">
        <v>2157</v>
      </c>
      <c r="B3412" s="7" t="s">
        <v>168</v>
      </c>
      <c r="C3412" s="7">
        <v>2008</v>
      </c>
      <c r="D3412" s="8">
        <v>3620</v>
      </c>
      <c r="E3412" s="4" t="s">
        <v>1466</v>
      </c>
      <c r="F3412" t="s">
        <v>1584</v>
      </c>
      <c r="G3412">
        <v>0</v>
      </c>
      <c r="H3412" s="4" t="s">
        <v>1585</v>
      </c>
      <c r="I3412" t="s">
        <v>1586</v>
      </c>
      <c r="J3412" t="s">
        <v>1586</v>
      </c>
      <c r="K3412" t="str">
        <f t="shared" si="106"/>
        <v>Im Weicher 12 Heidelberg</v>
      </c>
      <c r="L3412" t="str">
        <f t="shared" si="107"/>
        <v>400529 - Bell Pepper Green piece 1.0-3.0 AF,200589 - Diafood GmbH,2008,3620,DE,Heidelberg,Im Weicher 12 Heidelberg</v>
      </c>
    </row>
    <row r="3413" spans="1:12">
      <c r="A3413" s="6" t="s">
        <v>2193</v>
      </c>
      <c r="B3413" s="7" t="s">
        <v>168</v>
      </c>
      <c r="C3413" s="7">
        <v>2008</v>
      </c>
      <c r="D3413" s="8">
        <v>103</v>
      </c>
      <c r="E3413" s="4" t="s">
        <v>1466</v>
      </c>
      <c r="F3413" t="s">
        <v>1584</v>
      </c>
      <c r="G3413">
        <v>0</v>
      </c>
      <c r="H3413" s="4" t="s">
        <v>1585</v>
      </c>
      <c r="I3413" t="s">
        <v>1586</v>
      </c>
      <c r="J3413" t="s">
        <v>1586</v>
      </c>
      <c r="K3413" t="str">
        <f t="shared" si="106"/>
        <v>Im Weicher 12 Heidelberg</v>
      </c>
      <c r="L3413" t="str">
        <f t="shared" si="107"/>
        <v>400544 - Bell Pepper Red Flakes 6.0 HT,200589 - Diafood GmbH,2008,103,DE,Heidelberg,Im Weicher 12 Heidelberg</v>
      </c>
    </row>
    <row r="3414" spans="1:12">
      <c r="A3414" s="6" t="s">
        <v>2160</v>
      </c>
      <c r="B3414" s="7" t="s">
        <v>168</v>
      </c>
      <c r="C3414" s="7">
        <v>2008</v>
      </c>
      <c r="D3414" s="8">
        <v>1500</v>
      </c>
      <c r="E3414" s="4" t="s">
        <v>1466</v>
      </c>
      <c r="F3414" t="s">
        <v>1584</v>
      </c>
      <c r="G3414">
        <v>0</v>
      </c>
      <c r="H3414" s="4" t="s">
        <v>1585</v>
      </c>
      <c r="I3414" t="s">
        <v>1586</v>
      </c>
      <c r="J3414" t="s">
        <v>1586</v>
      </c>
      <c r="K3414" t="str">
        <f t="shared" si="106"/>
        <v>Im Weicher 12 Heidelberg</v>
      </c>
      <c r="L3414" t="str">
        <f t="shared" si="107"/>
        <v>400657 - Tomato granules 1.0,200589 - Diafood GmbH,2008,1500,DE,Heidelberg,Im Weicher 12 Heidelberg</v>
      </c>
    </row>
    <row r="3415" spans="1:12">
      <c r="A3415" s="6" t="s">
        <v>2194</v>
      </c>
      <c r="B3415" s="7" t="s">
        <v>168</v>
      </c>
      <c r="C3415" s="7">
        <v>2008</v>
      </c>
      <c r="D3415" s="8">
        <v>664</v>
      </c>
      <c r="E3415" s="4" t="s">
        <v>1466</v>
      </c>
      <c r="F3415" t="s">
        <v>1584</v>
      </c>
      <c r="G3415">
        <v>0</v>
      </c>
      <c r="H3415" s="4" t="s">
        <v>1585</v>
      </c>
      <c r="I3415" t="s">
        <v>1586</v>
      </c>
      <c r="J3415" t="s">
        <v>1586</v>
      </c>
      <c r="K3415" t="str">
        <f t="shared" si="106"/>
        <v>Im Weicher 12 Heidelberg</v>
      </c>
      <c r="L3415" t="str">
        <f t="shared" si="107"/>
        <v>400768 - Parsley rubbed 2.0 HT NOT ACTIVE,200589 - Diafood GmbH,2008,664,DE,Heidelberg,Im Weicher 12 Heidelberg</v>
      </c>
    </row>
    <row r="3416" spans="1:12">
      <c r="A3416" s="6" t="s">
        <v>2195</v>
      </c>
      <c r="B3416" s="7" t="s">
        <v>168</v>
      </c>
      <c r="C3416" s="7">
        <v>2008</v>
      </c>
      <c r="D3416" s="8">
        <v>100</v>
      </c>
      <c r="E3416" s="4" t="s">
        <v>1466</v>
      </c>
      <c r="F3416" t="s">
        <v>1584</v>
      </c>
      <c r="G3416">
        <v>0</v>
      </c>
      <c r="H3416" s="4" t="s">
        <v>1585</v>
      </c>
      <c r="I3416" t="s">
        <v>1586</v>
      </c>
      <c r="J3416" t="s">
        <v>1586</v>
      </c>
      <c r="K3416" t="str">
        <f t="shared" si="106"/>
        <v>Im Weicher 12 Heidelberg</v>
      </c>
      <c r="L3416" t="str">
        <f t="shared" si="107"/>
        <v>400780 - Jalapeno granules red 1.0-3.0,200589 - Diafood GmbH,2008,100,DE,Heidelberg,Im Weicher 12 Heidelberg</v>
      </c>
    </row>
    <row r="3417" spans="1:12">
      <c r="A3417" s="6" t="s">
        <v>789</v>
      </c>
      <c r="B3417" s="7" t="s">
        <v>168</v>
      </c>
      <c r="C3417" s="7">
        <v>2008</v>
      </c>
      <c r="D3417" s="8">
        <v>34</v>
      </c>
      <c r="E3417" s="4" t="s">
        <v>1466</v>
      </c>
      <c r="F3417" t="s">
        <v>1584</v>
      </c>
      <c r="G3417">
        <v>0</v>
      </c>
      <c r="H3417" s="4" t="s">
        <v>1585</v>
      </c>
      <c r="I3417" t="s">
        <v>1586</v>
      </c>
      <c r="J3417" t="s">
        <v>1586</v>
      </c>
      <c r="K3417" t="str">
        <f t="shared" si="106"/>
        <v>Im Weicher 12 Heidelberg</v>
      </c>
      <c r="L3417" t="str">
        <f t="shared" si="107"/>
        <v>400797 - Spinach powder AD NOT ACTIVE,200589 - Diafood GmbH,2008,34,DE,Heidelberg,Im Weicher 12 Heidelberg</v>
      </c>
    </row>
    <row r="3418" spans="1:12">
      <c r="A3418" s="6" t="s">
        <v>2115</v>
      </c>
      <c r="B3418" s="7" t="s">
        <v>168</v>
      </c>
      <c r="C3418" s="7">
        <v>2009</v>
      </c>
      <c r="D3418" s="8">
        <v>5800</v>
      </c>
      <c r="E3418" s="4" t="s">
        <v>1466</v>
      </c>
      <c r="F3418" t="s">
        <v>1584</v>
      </c>
      <c r="G3418">
        <v>0</v>
      </c>
      <c r="H3418" s="4" t="s">
        <v>1585</v>
      </c>
      <c r="I3418" t="s">
        <v>1586</v>
      </c>
      <c r="J3418" t="s">
        <v>1586</v>
      </c>
      <c r="K3418" t="str">
        <f t="shared" si="106"/>
        <v>Im Weicher 12 Heidelberg</v>
      </c>
      <c r="L3418" t="str">
        <f t="shared" si="107"/>
        <v>400206 - Red bell pepper 0.3-1.0 HT,200589 - Diafood GmbH,2009,5800,DE,Heidelberg,Im Weicher 12 Heidelberg</v>
      </c>
    </row>
    <row r="3419" spans="1:12">
      <c r="A3419" s="6" t="s">
        <v>289</v>
      </c>
      <c r="B3419" s="7" t="s">
        <v>168</v>
      </c>
      <c r="C3419" s="7">
        <v>2009</v>
      </c>
      <c r="D3419" s="8">
        <v>21800</v>
      </c>
      <c r="E3419" s="4" t="s">
        <v>1466</v>
      </c>
      <c r="F3419" t="s">
        <v>1584</v>
      </c>
      <c r="G3419">
        <v>0</v>
      </c>
      <c r="H3419" s="4" t="s">
        <v>1585</v>
      </c>
      <c r="I3419" t="s">
        <v>1586</v>
      </c>
      <c r="J3419" t="s">
        <v>1586</v>
      </c>
      <c r="K3419" t="str">
        <f t="shared" si="106"/>
        <v>Im Weicher 12 Heidelberg</v>
      </c>
      <c r="L3419" t="str">
        <f t="shared" si="107"/>
        <v>400276 - Tomato powder spray dried AF (K),200589 - Diafood GmbH,2009,21800,DE,Heidelberg,Im Weicher 12 Heidelberg</v>
      </c>
    </row>
    <row r="3420" spans="1:12">
      <c r="A3420" s="6" t="s">
        <v>2114</v>
      </c>
      <c r="B3420" s="7" t="s">
        <v>168</v>
      </c>
      <c r="C3420" s="7">
        <v>2009</v>
      </c>
      <c r="D3420" s="8">
        <v>15250</v>
      </c>
      <c r="E3420" s="4" t="s">
        <v>1466</v>
      </c>
      <c r="F3420" t="s">
        <v>1584</v>
      </c>
      <c r="G3420">
        <v>0</v>
      </c>
      <c r="H3420" s="4" t="s">
        <v>1585</v>
      </c>
      <c r="I3420" t="s">
        <v>1586</v>
      </c>
      <c r="J3420" t="s">
        <v>1586</v>
      </c>
      <c r="K3420" t="str">
        <f t="shared" si="106"/>
        <v>Im Weicher 12 Heidelberg</v>
      </c>
      <c r="L3420" t="str">
        <f t="shared" si="107"/>
        <v>400341 - Red bell pepper 2.0-3.0 HT AF,200589 - Diafood GmbH,2009,15250,DE,Heidelberg,Im Weicher 12 Heidelberg</v>
      </c>
    </row>
    <row r="3421" spans="1:12">
      <c r="A3421" s="6" t="s">
        <v>2146</v>
      </c>
      <c r="B3421" s="7" t="s">
        <v>168</v>
      </c>
      <c r="C3421" s="7">
        <v>2009</v>
      </c>
      <c r="D3421" s="8">
        <v>1300</v>
      </c>
      <c r="E3421" s="4" t="s">
        <v>1466</v>
      </c>
      <c r="F3421" t="s">
        <v>1584</v>
      </c>
      <c r="G3421">
        <v>0</v>
      </c>
      <c r="H3421" s="4" t="s">
        <v>1585</v>
      </c>
      <c r="I3421" t="s">
        <v>1586</v>
      </c>
      <c r="J3421" t="s">
        <v>1586</v>
      </c>
      <c r="K3421" t="str">
        <f t="shared" si="106"/>
        <v>Im Weicher 12 Heidelberg</v>
      </c>
      <c r="L3421" t="str">
        <f t="shared" si="107"/>
        <v>400343 - Carrot granules  0.8-2.0,200589 - Diafood GmbH,2009,1300,DE,Heidelberg,Im Weicher 12 Heidelberg</v>
      </c>
    </row>
    <row r="3422" spans="1:12">
      <c r="A3422" s="6" t="s">
        <v>373</v>
      </c>
      <c r="B3422" s="7" t="s">
        <v>168</v>
      </c>
      <c r="C3422" s="7">
        <v>2009</v>
      </c>
      <c r="D3422" s="8">
        <v>4271</v>
      </c>
      <c r="E3422" s="4" t="s">
        <v>1466</v>
      </c>
      <c r="F3422" t="s">
        <v>1584</v>
      </c>
      <c r="G3422">
        <v>0</v>
      </c>
      <c r="H3422" s="4" t="s">
        <v>1585</v>
      </c>
      <c r="I3422" t="s">
        <v>1586</v>
      </c>
      <c r="J3422" t="s">
        <v>1586</v>
      </c>
      <c r="K3422" t="str">
        <f t="shared" si="106"/>
        <v>Im Weicher 12 Heidelberg</v>
      </c>
      <c r="L3422" t="str">
        <f t="shared" si="107"/>
        <v>400350 - Dill rubbed,200589 - Diafood GmbH,2009,4271,DE,Heidelberg,Im Weicher 12 Heidelberg</v>
      </c>
    </row>
    <row r="3423" spans="1:12">
      <c r="A3423" s="6" t="s">
        <v>2155</v>
      </c>
      <c r="B3423" s="7" t="s">
        <v>168</v>
      </c>
      <c r="C3423" s="7">
        <v>2009</v>
      </c>
      <c r="D3423" s="8">
        <v>8694</v>
      </c>
      <c r="E3423" s="4" t="s">
        <v>1466</v>
      </c>
      <c r="F3423" t="s">
        <v>1584</v>
      </c>
      <c r="G3423">
        <v>0</v>
      </c>
      <c r="H3423" s="4" t="s">
        <v>1585</v>
      </c>
      <c r="I3423" t="s">
        <v>1586</v>
      </c>
      <c r="J3423" t="s">
        <v>1586</v>
      </c>
      <c r="K3423" t="str">
        <f t="shared" si="106"/>
        <v>Im Weicher 12 Heidelberg</v>
      </c>
      <c r="L3423" t="str">
        <f t="shared" si="107"/>
        <v>400477 - Tomato granules 2.0-4.0 HT,200589 - Diafood GmbH,2009,8694,DE,Heidelberg,Im Weicher 12 Heidelberg</v>
      </c>
    </row>
    <row r="3424" spans="1:12">
      <c r="A3424" s="6" t="s">
        <v>2157</v>
      </c>
      <c r="B3424" s="7" t="s">
        <v>168</v>
      </c>
      <c r="C3424" s="7">
        <v>2009</v>
      </c>
      <c r="D3424" s="8">
        <v>3400</v>
      </c>
      <c r="E3424" s="4" t="s">
        <v>1466</v>
      </c>
      <c r="F3424" t="s">
        <v>1584</v>
      </c>
      <c r="G3424">
        <v>0</v>
      </c>
      <c r="H3424" s="4" t="s">
        <v>1585</v>
      </c>
      <c r="I3424" t="s">
        <v>1586</v>
      </c>
      <c r="J3424" t="s">
        <v>1586</v>
      </c>
      <c r="K3424" t="str">
        <f t="shared" si="106"/>
        <v>Im Weicher 12 Heidelberg</v>
      </c>
      <c r="L3424" t="str">
        <f t="shared" si="107"/>
        <v>400529 - Bell Pepper Green piece 1.0-3.0 AF,200589 - Diafood GmbH,2009,3400,DE,Heidelberg,Im Weicher 12 Heidelberg</v>
      </c>
    </row>
    <row r="3425" spans="1:12">
      <c r="A3425" s="6" t="s">
        <v>2193</v>
      </c>
      <c r="B3425" s="7" t="s">
        <v>168</v>
      </c>
      <c r="C3425" s="7">
        <v>2009</v>
      </c>
      <c r="D3425" s="8">
        <v>1394</v>
      </c>
      <c r="E3425" s="4" t="s">
        <v>1466</v>
      </c>
      <c r="F3425" t="s">
        <v>1584</v>
      </c>
      <c r="G3425">
        <v>0</v>
      </c>
      <c r="H3425" s="4" t="s">
        <v>1585</v>
      </c>
      <c r="I3425" t="s">
        <v>1586</v>
      </c>
      <c r="J3425" t="s">
        <v>1586</v>
      </c>
      <c r="K3425" t="str">
        <f t="shared" si="106"/>
        <v>Im Weicher 12 Heidelberg</v>
      </c>
      <c r="L3425" t="str">
        <f t="shared" si="107"/>
        <v>400544 - Bell Pepper Red Flakes 6.0 HT,200589 - Diafood GmbH,2009,1394,DE,Heidelberg,Im Weicher 12 Heidelberg</v>
      </c>
    </row>
    <row r="3426" spans="1:12">
      <c r="A3426" s="6" t="s">
        <v>609</v>
      </c>
      <c r="B3426" s="7" t="s">
        <v>168</v>
      </c>
      <c r="C3426" s="7">
        <v>2009</v>
      </c>
      <c r="D3426" s="8">
        <v>160</v>
      </c>
      <c r="E3426" s="4" t="s">
        <v>1466</v>
      </c>
      <c r="F3426" t="s">
        <v>1584</v>
      </c>
      <c r="G3426">
        <v>0</v>
      </c>
      <c r="H3426" s="4" t="s">
        <v>1585</v>
      </c>
      <c r="I3426" t="s">
        <v>1586</v>
      </c>
      <c r="J3426" t="s">
        <v>1586</v>
      </c>
      <c r="K3426" t="str">
        <f t="shared" si="106"/>
        <v>Im Weicher 12 Heidelberg</v>
      </c>
      <c r="L3426" t="str">
        <f t="shared" si="107"/>
        <v>400582 - Chive rings freeze-dried,200589 - Diafood GmbH,2009,160,DE,Heidelberg,Im Weicher 12 Heidelberg</v>
      </c>
    </row>
    <row r="3427" spans="1:12">
      <c r="A3427" s="6" t="s">
        <v>2160</v>
      </c>
      <c r="B3427" s="7" t="s">
        <v>168</v>
      </c>
      <c r="C3427" s="7">
        <v>2009</v>
      </c>
      <c r="D3427" s="8">
        <v>3050</v>
      </c>
      <c r="E3427" s="4" t="s">
        <v>1466</v>
      </c>
      <c r="F3427" t="s">
        <v>1584</v>
      </c>
      <c r="G3427">
        <v>0</v>
      </c>
      <c r="H3427" s="4" t="s">
        <v>1585</v>
      </c>
      <c r="I3427" t="s">
        <v>1586</v>
      </c>
      <c r="J3427" t="s">
        <v>1586</v>
      </c>
      <c r="K3427" t="str">
        <f t="shared" si="106"/>
        <v>Im Weicher 12 Heidelberg</v>
      </c>
      <c r="L3427" t="str">
        <f t="shared" si="107"/>
        <v>400657 - Tomato granules 1.0,200589 - Diafood GmbH,2009,3050,DE,Heidelberg,Im Weicher 12 Heidelberg</v>
      </c>
    </row>
    <row r="3428" spans="1:12">
      <c r="A3428" s="6" t="s">
        <v>2194</v>
      </c>
      <c r="B3428" s="7" t="s">
        <v>168</v>
      </c>
      <c r="C3428" s="7">
        <v>2009</v>
      </c>
      <c r="D3428" s="8">
        <v>180</v>
      </c>
      <c r="E3428" s="4" t="s">
        <v>1466</v>
      </c>
      <c r="F3428" t="s">
        <v>1584</v>
      </c>
      <c r="G3428">
        <v>0</v>
      </c>
      <c r="H3428" s="4" t="s">
        <v>1585</v>
      </c>
      <c r="I3428" t="s">
        <v>1586</v>
      </c>
      <c r="J3428" t="s">
        <v>1586</v>
      </c>
      <c r="K3428" t="str">
        <f t="shared" si="106"/>
        <v>Im Weicher 12 Heidelberg</v>
      </c>
      <c r="L3428" t="str">
        <f t="shared" si="107"/>
        <v>400768 - Parsley rubbed 2.0 HT NOT ACTIVE,200589 - Diafood GmbH,2009,180,DE,Heidelberg,Im Weicher 12 Heidelberg</v>
      </c>
    </row>
    <row r="3429" spans="1:12">
      <c r="A3429" s="6" t="s">
        <v>2195</v>
      </c>
      <c r="B3429" s="7" t="s">
        <v>168</v>
      </c>
      <c r="C3429" s="7">
        <v>2009</v>
      </c>
      <c r="D3429" s="8">
        <v>150</v>
      </c>
      <c r="E3429" s="4" t="s">
        <v>1466</v>
      </c>
      <c r="F3429" t="s">
        <v>1584</v>
      </c>
      <c r="G3429">
        <v>0</v>
      </c>
      <c r="H3429" s="4" t="s">
        <v>1585</v>
      </c>
      <c r="I3429" t="s">
        <v>1586</v>
      </c>
      <c r="J3429" t="s">
        <v>1586</v>
      </c>
      <c r="K3429" t="str">
        <f t="shared" si="106"/>
        <v>Im Weicher 12 Heidelberg</v>
      </c>
      <c r="L3429" t="str">
        <f t="shared" si="107"/>
        <v>400780 - Jalapeno granules red 1.0-3.0,200589 - Diafood GmbH,2009,150,DE,Heidelberg,Im Weicher 12 Heidelberg</v>
      </c>
    </row>
    <row r="3430" spans="1:12">
      <c r="A3430" s="6" t="s">
        <v>1234</v>
      </c>
      <c r="B3430" s="7" t="s">
        <v>168</v>
      </c>
      <c r="C3430" s="7">
        <v>2009</v>
      </c>
      <c r="D3430" s="8">
        <v>1600</v>
      </c>
      <c r="E3430" s="4" t="s">
        <v>1466</v>
      </c>
      <c r="F3430" t="s">
        <v>1584</v>
      </c>
      <c r="G3430">
        <v>0</v>
      </c>
      <c r="H3430" s="4" t="s">
        <v>1585</v>
      </c>
      <c r="I3430" t="s">
        <v>1586</v>
      </c>
      <c r="J3430" t="s">
        <v>1586</v>
      </c>
      <c r="K3430" t="str">
        <f t="shared" si="106"/>
        <v>Im Weicher 12 Heidelberg</v>
      </c>
      <c r="L3430" t="str">
        <f t="shared" si="107"/>
        <v>702707 - Carrot dices 9x9mm,200589 - Diafood GmbH,2009,1600,DE,Heidelberg,Im Weicher 12 Heidelberg</v>
      </c>
    </row>
    <row r="3431" spans="1:12">
      <c r="A3431" s="6" t="s">
        <v>167</v>
      </c>
      <c r="B3431" s="7" t="s">
        <v>168</v>
      </c>
      <c r="C3431" s="7">
        <v>2010</v>
      </c>
      <c r="D3431" s="8">
        <v>200</v>
      </c>
      <c r="E3431" s="4" t="s">
        <v>1466</v>
      </c>
      <c r="F3431" t="s">
        <v>1584</v>
      </c>
      <c r="G3431">
        <v>0</v>
      </c>
      <c r="H3431" s="4" t="s">
        <v>1585</v>
      </c>
      <c r="I3431" t="s">
        <v>1586</v>
      </c>
      <c r="J3431" t="s">
        <v>1586</v>
      </c>
      <c r="K3431" t="str">
        <f t="shared" si="106"/>
        <v>Im Weicher 12 Heidelberg</v>
      </c>
      <c r="L3431" t="str">
        <f t="shared" si="107"/>
        <v>400123 - Jalapeno green ground,200589 - Diafood GmbH,2010,200,DE,Heidelberg,Im Weicher 12 Heidelberg</v>
      </c>
    </row>
    <row r="3432" spans="1:12">
      <c r="A3432" s="6" t="s">
        <v>2115</v>
      </c>
      <c r="B3432" s="7" t="s">
        <v>168</v>
      </c>
      <c r="C3432" s="7">
        <v>2010</v>
      </c>
      <c r="D3432" s="8">
        <v>10900</v>
      </c>
      <c r="E3432" s="4" t="s">
        <v>1466</v>
      </c>
      <c r="F3432" t="s">
        <v>1584</v>
      </c>
      <c r="G3432">
        <v>0</v>
      </c>
      <c r="H3432" s="4" t="s">
        <v>1585</v>
      </c>
      <c r="I3432" t="s">
        <v>1586</v>
      </c>
      <c r="J3432" t="s">
        <v>1586</v>
      </c>
      <c r="K3432" t="str">
        <f t="shared" si="106"/>
        <v>Im Weicher 12 Heidelberg</v>
      </c>
      <c r="L3432" t="str">
        <f t="shared" si="107"/>
        <v>400206 - Red bell pepper 0.3-1.0 HT,200589 - Diafood GmbH,2010,10900,DE,Heidelberg,Im Weicher 12 Heidelberg</v>
      </c>
    </row>
    <row r="3433" spans="1:12">
      <c r="A3433" s="6" t="s">
        <v>289</v>
      </c>
      <c r="B3433" s="7" t="s">
        <v>168</v>
      </c>
      <c r="C3433" s="7">
        <v>2010</v>
      </c>
      <c r="D3433" s="8">
        <v>19150</v>
      </c>
      <c r="E3433" s="4" t="s">
        <v>1466</v>
      </c>
      <c r="F3433" t="s">
        <v>1584</v>
      </c>
      <c r="G3433">
        <v>0</v>
      </c>
      <c r="H3433" s="4" t="s">
        <v>1585</v>
      </c>
      <c r="I3433" t="s">
        <v>1586</v>
      </c>
      <c r="J3433" t="s">
        <v>1586</v>
      </c>
      <c r="K3433" t="str">
        <f t="shared" si="106"/>
        <v>Im Weicher 12 Heidelberg</v>
      </c>
      <c r="L3433" t="str">
        <f t="shared" si="107"/>
        <v>400276 - Tomato powder spray dried AF (K),200589 - Diafood GmbH,2010,19150,DE,Heidelberg,Im Weicher 12 Heidelberg</v>
      </c>
    </row>
    <row r="3434" spans="1:12">
      <c r="A3434" s="6" t="s">
        <v>2114</v>
      </c>
      <c r="B3434" s="7" t="s">
        <v>168</v>
      </c>
      <c r="C3434" s="7">
        <v>2010</v>
      </c>
      <c r="D3434" s="8">
        <v>20985</v>
      </c>
      <c r="E3434" s="4" t="s">
        <v>1466</v>
      </c>
      <c r="F3434" t="s">
        <v>1584</v>
      </c>
      <c r="G3434">
        <v>0</v>
      </c>
      <c r="H3434" s="4" t="s">
        <v>1585</v>
      </c>
      <c r="I3434" t="s">
        <v>1586</v>
      </c>
      <c r="J3434" t="s">
        <v>1586</v>
      </c>
      <c r="K3434" t="str">
        <f t="shared" si="106"/>
        <v>Im Weicher 12 Heidelberg</v>
      </c>
      <c r="L3434" t="str">
        <f t="shared" si="107"/>
        <v>400341 - Red bell pepper 2.0-3.0 HT AF,200589 - Diafood GmbH,2010,20985,DE,Heidelberg,Im Weicher 12 Heidelberg</v>
      </c>
    </row>
    <row r="3435" spans="1:12">
      <c r="A3435" s="6" t="s">
        <v>368</v>
      </c>
      <c r="B3435" s="7" t="s">
        <v>168</v>
      </c>
      <c r="C3435" s="7">
        <v>2010</v>
      </c>
      <c r="D3435" s="8">
        <v>205</v>
      </c>
      <c r="E3435" s="4" t="s">
        <v>1466</v>
      </c>
      <c r="F3435" t="s">
        <v>1584</v>
      </c>
      <c r="G3435">
        <v>0</v>
      </c>
      <c r="H3435" s="4" t="s">
        <v>1585</v>
      </c>
      <c r="I3435" t="s">
        <v>1586</v>
      </c>
      <c r="J3435" t="s">
        <v>1586</v>
      </c>
      <c r="K3435" t="str">
        <f t="shared" si="106"/>
        <v>Im Weicher 12 Heidelberg</v>
      </c>
      <c r="L3435" t="str">
        <f t="shared" si="107"/>
        <v>400346 - Chives rubbed HT,200589 - Diafood GmbH,2010,205,DE,Heidelberg,Im Weicher 12 Heidelberg</v>
      </c>
    </row>
    <row r="3436" spans="1:12">
      <c r="A3436" s="6" t="s">
        <v>373</v>
      </c>
      <c r="B3436" s="7" t="s">
        <v>168</v>
      </c>
      <c r="C3436" s="7">
        <v>2010</v>
      </c>
      <c r="D3436" s="8">
        <v>2820</v>
      </c>
      <c r="E3436" s="4" t="s">
        <v>1466</v>
      </c>
      <c r="F3436" t="s">
        <v>1584</v>
      </c>
      <c r="G3436">
        <v>0</v>
      </c>
      <c r="H3436" s="4" t="s">
        <v>1585</v>
      </c>
      <c r="I3436" t="s">
        <v>1586</v>
      </c>
      <c r="J3436" t="s">
        <v>1586</v>
      </c>
      <c r="K3436" t="str">
        <f t="shared" si="106"/>
        <v>Im Weicher 12 Heidelberg</v>
      </c>
      <c r="L3436" t="str">
        <f t="shared" si="107"/>
        <v>400350 - Dill rubbed,200589 - Diafood GmbH,2010,2820,DE,Heidelberg,Im Weicher 12 Heidelberg</v>
      </c>
    </row>
    <row r="3437" spans="1:12">
      <c r="A3437" s="6" t="s">
        <v>2155</v>
      </c>
      <c r="B3437" s="7" t="s">
        <v>168</v>
      </c>
      <c r="C3437" s="7">
        <v>2010</v>
      </c>
      <c r="D3437" s="8">
        <v>9927</v>
      </c>
      <c r="E3437" s="4" t="s">
        <v>1466</v>
      </c>
      <c r="F3437" t="s">
        <v>1584</v>
      </c>
      <c r="G3437">
        <v>0</v>
      </c>
      <c r="H3437" s="4" t="s">
        <v>1585</v>
      </c>
      <c r="I3437" t="s">
        <v>1586</v>
      </c>
      <c r="J3437" t="s">
        <v>1586</v>
      </c>
      <c r="K3437" t="str">
        <f t="shared" si="106"/>
        <v>Im Weicher 12 Heidelberg</v>
      </c>
      <c r="L3437" t="str">
        <f t="shared" si="107"/>
        <v>400477 - Tomato granules 2.0-4.0 HT,200589 - Diafood GmbH,2010,9927,DE,Heidelberg,Im Weicher 12 Heidelberg</v>
      </c>
    </row>
    <row r="3438" spans="1:12">
      <c r="A3438" s="6" t="s">
        <v>2157</v>
      </c>
      <c r="B3438" s="7" t="s">
        <v>168</v>
      </c>
      <c r="C3438" s="7">
        <v>2010</v>
      </c>
      <c r="D3438" s="8">
        <v>7800</v>
      </c>
      <c r="E3438" s="4" t="s">
        <v>1466</v>
      </c>
      <c r="F3438" t="s">
        <v>1584</v>
      </c>
      <c r="G3438">
        <v>0</v>
      </c>
      <c r="H3438" s="4" t="s">
        <v>1585</v>
      </c>
      <c r="I3438" t="s">
        <v>1586</v>
      </c>
      <c r="J3438" t="s">
        <v>1586</v>
      </c>
      <c r="K3438" t="str">
        <f t="shared" si="106"/>
        <v>Im Weicher 12 Heidelberg</v>
      </c>
      <c r="L3438" t="str">
        <f t="shared" si="107"/>
        <v>400529 - Bell Pepper Green piece 1.0-3.0 AF,200589 - Diafood GmbH,2010,7800,DE,Heidelberg,Im Weicher 12 Heidelberg</v>
      </c>
    </row>
    <row r="3439" spans="1:12">
      <c r="A3439" s="6" t="s">
        <v>2193</v>
      </c>
      <c r="B3439" s="7" t="s">
        <v>168</v>
      </c>
      <c r="C3439" s="7">
        <v>2010</v>
      </c>
      <c r="D3439" s="8">
        <v>60</v>
      </c>
      <c r="E3439" s="4" t="s">
        <v>1466</v>
      </c>
      <c r="F3439" t="s">
        <v>1584</v>
      </c>
      <c r="G3439">
        <v>0</v>
      </c>
      <c r="H3439" s="4" t="s">
        <v>1585</v>
      </c>
      <c r="I3439" t="s">
        <v>1586</v>
      </c>
      <c r="J3439" t="s">
        <v>1586</v>
      </c>
      <c r="K3439" t="str">
        <f t="shared" si="106"/>
        <v>Im Weicher 12 Heidelberg</v>
      </c>
      <c r="L3439" t="str">
        <f t="shared" si="107"/>
        <v>400544 - Bell Pepper Red Flakes 6.0 HT,200589 - Diafood GmbH,2010,60,DE,Heidelberg,Im Weicher 12 Heidelberg</v>
      </c>
    </row>
    <row r="3440" spans="1:12">
      <c r="A3440" s="6" t="s">
        <v>609</v>
      </c>
      <c r="B3440" s="7" t="s">
        <v>168</v>
      </c>
      <c r="C3440" s="7">
        <v>2010</v>
      </c>
      <c r="D3440" s="8">
        <v>1470</v>
      </c>
      <c r="E3440" s="4" t="s">
        <v>1466</v>
      </c>
      <c r="F3440" t="s">
        <v>1584</v>
      </c>
      <c r="G3440">
        <v>0</v>
      </c>
      <c r="H3440" s="4" t="s">
        <v>1585</v>
      </c>
      <c r="I3440" t="s">
        <v>1586</v>
      </c>
      <c r="J3440" t="s">
        <v>1586</v>
      </c>
      <c r="K3440" t="str">
        <f t="shared" si="106"/>
        <v>Im Weicher 12 Heidelberg</v>
      </c>
      <c r="L3440" t="str">
        <f t="shared" si="107"/>
        <v>400582 - Chive rings freeze-dried,200589 - Diafood GmbH,2010,1470,DE,Heidelberg,Im Weicher 12 Heidelberg</v>
      </c>
    </row>
    <row r="3441" spans="1:12">
      <c r="A3441" s="6" t="s">
        <v>2160</v>
      </c>
      <c r="B3441" s="7" t="s">
        <v>168</v>
      </c>
      <c r="C3441" s="7">
        <v>2010</v>
      </c>
      <c r="D3441" s="8">
        <v>3200</v>
      </c>
      <c r="E3441" s="4" t="s">
        <v>1466</v>
      </c>
      <c r="F3441" t="s">
        <v>1584</v>
      </c>
      <c r="G3441">
        <v>0</v>
      </c>
      <c r="H3441" s="4" t="s">
        <v>1585</v>
      </c>
      <c r="I3441" t="s">
        <v>1586</v>
      </c>
      <c r="J3441" t="s">
        <v>1586</v>
      </c>
      <c r="K3441" t="str">
        <f t="shared" si="106"/>
        <v>Im Weicher 12 Heidelberg</v>
      </c>
      <c r="L3441" t="str">
        <f t="shared" si="107"/>
        <v>400657 - Tomato granules 1.0,200589 - Diafood GmbH,2010,3200,DE,Heidelberg,Im Weicher 12 Heidelberg</v>
      </c>
    </row>
    <row r="3442" spans="1:12">
      <c r="A3442" s="6" t="s">
        <v>2195</v>
      </c>
      <c r="B3442" s="7" t="s">
        <v>168</v>
      </c>
      <c r="C3442" s="7">
        <v>2010</v>
      </c>
      <c r="D3442" s="8">
        <v>3850</v>
      </c>
      <c r="E3442" s="4" t="s">
        <v>1466</v>
      </c>
      <c r="F3442" t="s">
        <v>1584</v>
      </c>
      <c r="G3442">
        <v>0</v>
      </c>
      <c r="H3442" s="4" t="s">
        <v>1585</v>
      </c>
      <c r="I3442" t="s">
        <v>1586</v>
      </c>
      <c r="J3442" t="s">
        <v>1586</v>
      </c>
      <c r="K3442" t="str">
        <f t="shared" si="106"/>
        <v>Im Weicher 12 Heidelberg</v>
      </c>
      <c r="L3442" t="str">
        <f t="shared" si="107"/>
        <v>400780 - Jalapeno granules red 1.0-3.0,200589 - Diafood GmbH,2010,3850,DE,Heidelberg,Im Weicher 12 Heidelberg</v>
      </c>
    </row>
    <row r="3443" spans="1:12">
      <c r="A3443" s="6" t="s">
        <v>1234</v>
      </c>
      <c r="B3443" s="7" t="s">
        <v>168</v>
      </c>
      <c r="C3443" s="7">
        <v>2010</v>
      </c>
      <c r="D3443" s="8">
        <v>500</v>
      </c>
      <c r="E3443" s="4" t="s">
        <v>1466</v>
      </c>
      <c r="F3443" t="s">
        <v>1584</v>
      </c>
      <c r="G3443">
        <v>0</v>
      </c>
      <c r="H3443" s="4" t="s">
        <v>1585</v>
      </c>
      <c r="I3443" t="s">
        <v>1586</v>
      </c>
      <c r="J3443" t="s">
        <v>1586</v>
      </c>
      <c r="K3443" t="str">
        <f t="shared" si="106"/>
        <v>Im Weicher 12 Heidelberg</v>
      </c>
      <c r="L3443" t="str">
        <f t="shared" si="107"/>
        <v>702707 - Carrot dices 9x9mm,200589 - Diafood GmbH,2010,500,DE,Heidelberg,Im Weicher 12 Heidelberg</v>
      </c>
    </row>
    <row r="3444" spans="1:12">
      <c r="A3444" s="6" t="s">
        <v>2196</v>
      </c>
      <c r="B3444" s="7" t="s">
        <v>168</v>
      </c>
      <c r="C3444" s="7">
        <v>2010</v>
      </c>
      <c r="D3444" s="8">
        <v>630</v>
      </c>
      <c r="E3444" s="4" t="s">
        <v>1466</v>
      </c>
      <c r="F3444" t="s">
        <v>1584</v>
      </c>
      <c r="G3444">
        <v>0</v>
      </c>
      <c r="H3444" s="4" t="s">
        <v>1585</v>
      </c>
      <c r="I3444" t="s">
        <v>1586</v>
      </c>
      <c r="J3444" t="s">
        <v>1586</v>
      </c>
      <c r="K3444" t="str">
        <f t="shared" si="106"/>
        <v>Im Weicher 12 Heidelberg</v>
      </c>
      <c r="L3444" t="str">
        <f t="shared" si="107"/>
        <v>702731 - Parsley Rubbed 2.0 HT,200589 - Diafood GmbH,2010,630,DE,Heidelberg,Im Weicher 12 Heidelberg</v>
      </c>
    </row>
    <row r="3445" spans="1:12">
      <c r="A3445" s="6" t="s">
        <v>1275</v>
      </c>
      <c r="B3445" s="7" t="s">
        <v>168</v>
      </c>
      <c r="C3445" s="7">
        <v>2010</v>
      </c>
      <c r="D3445" s="8">
        <v>100</v>
      </c>
      <c r="E3445" s="4" t="s">
        <v>1466</v>
      </c>
      <c r="F3445" t="s">
        <v>1584</v>
      </c>
      <c r="G3445">
        <v>0</v>
      </c>
      <c r="H3445" s="4" t="s">
        <v>1585</v>
      </c>
      <c r="I3445" t="s">
        <v>1586</v>
      </c>
      <c r="J3445" t="s">
        <v>1586</v>
      </c>
      <c r="K3445" t="str">
        <f t="shared" si="106"/>
        <v>Im Weicher 12 Heidelberg</v>
      </c>
      <c r="L3445" t="str">
        <f t="shared" si="107"/>
        <v>702759 - Organic minced onions 3-5 mm NOT ACTIVE,200589 - Diafood GmbH,2010,100,DE,Heidelberg,Im Weicher 12 Heidelberg</v>
      </c>
    </row>
    <row r="3446" spans="1:12">
      <c r="A3446" s="6" t="s">
        <v>167</v>
      </c>
      <c r="B3446" s="7" t="s">
        <v>168</v>
      </c>
      <c r="C3446" s="7">
        <v>2011</v>
      </c>
      <c r="D3446" s="8">
        <v>1000</v>
      </c>
      <c r="E3446" s="4" t="s">
        <v>1466</v>
      </c>
      <c r="F3446" t="s">
        <v>1584</v>
      </c>
      <c r="G3446">
        <v>0</v>
      </c>
      <c r="H3446" s="4" t="s">
        <v>1585</v>
      </c>
      <c r="I3446" t="s">
        <v>1586</v>
      </c>
      <c r="J3446" t="s">
        <v>1586</v>
      </c>
      <c r="K3446" t="str">
        <f t="shared" si="106"/>
        <v>Im Weicher 12 Heidelberg</v>
      </c>
      <c r="L3446" t="str">
        <f t="shared" si="107"/>
        <v>400123 - Jalapeno green ground,200589 - Diafood GmbH,2011,1000,DE,Heidelberg,Im Weicher 12 Heidelberg</v>
      </c>
    </row>
    <row r="3447" spans="1:12">
      <c r="A3447" s="6" t="s">
        <v>199</v>
      </c>
      <c r="B3447" s="7" t="s">
        <v>168</v>
      </c>
      <c r="C3447" s="7">
        <v>2011</v>
      </c>
      <c r="D3447" s="8">
        <v>350</v>
      </c>
      <c r="E3447" s="4" t="s">
        <v>1466</v>
      </c>
      <c r="F3447" t="s">
        <v>1584</v>
      </c>
      <c r="G3447">
        <v>0</v>
      </c>
      <c r="H3447" s="4" t="s">
        <v>1585</v>
      </c>
      <c r="I3447" t="s">
        <v>1586</v>
      </c>
      <c r="J3447" t="s">
        <v>1586</v>
      </c>
      <c r="K3447" t="str">
        <f t="shared" si="106"/>
        <v>Im Weicher 12 Heidelberg</v>
      </c>
      <c r="L3447" t="str">
        <f t="shared" si="107"/>
        <v>400166 - Celery root ground HT,200589 - Diafood GmbH,2011,350,DE,Heidelberg,Im Weicher 12 Heidelberg</v>
      </c>
    </row>
    <row r="3448" spans="1:12">
      <c r="A3448" s="6" t="s">
        <v>2115</v>
      </c>
      <c r="B3448" s="7" t="s">
        <v>168</v>
      </c>
      <c r="C3448" s="7">
        <v>2011</v>
      </c>
      <c r="D3448" s="8">
        <v>10500</v>
      </c>
      <c r="E3448" s="4" t="s">
        <v>1466</v>
      </c>
      <c r="F3448" t="s">
        <v>1584</v>
      </c>
      <c r="G3448">
        <v>0</v>
      </c>
      <c r="H3448" s="4" t="s">
        <v>1585</v>
      </c>
      <c r="I3448" t="s">
        <v>1586</v>
      </c>
      <c r="J3448" t="s">
        <v>1586</v>
      </c>
      <c r="K3448" t="str">
        <f t="shared" si="106"/>
        <v>Im Weicher 12 Heidelberg</v>
      </c>
      <c r="L3448" t="str">
        <f t="shared" si="107"/>
        <v>400206 - Red bell pepper 0.3-1.0 HT,200589 - Diafood GmbH,2011,10500,DE,Heidelberg,Im Weicher 12 Heidelberg</v>
      </c>
    </row>
    <row r="3449" spans="1:12">
      <c r="A3449" s="6" t="s">
        <v>289</v>
      </c>
      <c r="B3449" s="7" t="s">
        <v>168</v>
      </c>
      <c r="C3449" s="7">
        <v>2011</v>
      </c>
      <c r="D3449" s="8">
        <v>21000</v>
      </c>
      <c r="E3449" s="4" t="s">
        <v>1466</v>
      </c>
      <c r="F3449" t="s">
        <v>1584</v>
      </c>
      <c r="G3449">
        <v>0</v>
      </c>
      <c r="H3449" s="4" t="s">
        <v>1585</v>
      </c>
      <c r="I3449" t="s">
        <v>1586</v>
      </c>
      <c r="J3449" t="s">
        <v>1586</v>
      </c>
      <c r="K3449" t="str">
        <f t="shared" si="106"/>
        <v>Im Weicher 12 Heidelberg</v>
      </c>
      <c r="L3449" t="str">
        <f t="shared" si="107"/>
        <v>400276 - Tomato powder spray dried AF (K),200589 - Diafood GmbH,2011,21000,DE,Heidelberg,Im Weicher 12 Heidelberg</v>
      </c>
    </row>
    <row r="3450" spans="1:12">
      <c r="A3450" s="6" t="s">
        <v>2114</v>
      </c>
      <c r="B3450" s="7" t="s">
        <v>168</v>
      </c>
      <c r="C3450" s="7">
        <v>2011</v>
      </c>
      <c r="D3450" s="8">
        <v>22985</v>
      </c>
      <c r="E3450" s="4" t="s">
        <v>1466</v>
      </c>
      <c r="F3450" t="s">
        <v>1584</v>
      </c>
      <c r="G3450">
        <v>0</v>
      </c>
      <c r="H3450" s="4" t="s">
        <v>1585</v>
      </c>
      <c r="I3450" t="s">
        <v>1586</v>
      </c>
      <c r="J3450" t="s">
        <v>1586</v>
      </c>
      <c r="K3450" t="str">
        <f t="shared" si="106"/>
        <v>Im Weicher 12 Heidelberg</v>
      </c>
      <c r="L3450" t="str">
        <f t="shared" si="107"/>
        <v>400341 - Red bell pepper 2.0-3.0 HT AF,200589 - Diafood GmbH,2011,22985,DE,Heidelberg,Im Weicher 12 Heidelberg</v>
      </c>
    </row>
    <row r="3451" spans="1:12">
      <c r="A3451" s="6" t="s">
        <v>2146</v>
      </c>
      <c r="B3451" s="7" t="s">
        <v>168</v>
      </c>
      <c r="C3451" s="7">
        <v>2011</v>
      </c>
      <c r="D3451" s="8">
        <v>990</v>
      </c>
      <c r="E3451" s="4" t="s">
        <v>1466</v>
      </c>
      <c r="F3451" t="s">
        <v>1584</v>
      </c>
      <c r="G3451">
        <v>0</v>
      </c>
      <c r="H3451" s="4" t="s">
        <v>1585</v>
      </c>
      <c r="I3451" t="s">
        <v>1586</v>
      </c>
      <c r="J3451" t="s">
        <v>1586</v>
      </c>
      <c r="K3451" t="str">
        <f t="shared" si="106"/>
        <v>Im Weicher 12 Heidelberg</v>
      </c>
      <c r="L3451" t="str">
        <f t="shared" si="107"/>
        <v>400343 - Carrot granules  0.8-2.0,200589 - Diafood GmbH,2011,990,DE,Heidelberg,Im Weicher 12 Heidelberg</v>
      </c>
    </row>
    <row r="3452" spans="1:12">
      <c r="A3452" s="6" t="s">
        <v>368</v>
      </c>
      <c r="B3452" s="7" t="s">
        <v>168</v>
      </c>
      <c r="C3452" s="7">
        <v>2011</v>
      </c>
      <c r="D3452" s="8">
        <v>755</v>
      </c>
      <c r="E3452" s="4" t="s">
        <v>1466</v>
      </c>
      <c r="F3452" t="s">
        <v>1584</v>
      </c>
      <c r="G3452">
        <v>0</v>
      </c>
      <c r="H3452" s="4" t="s">
        <v>1585</v>
      </c>
      <c r="I3452" t="s">
        <v>1586</v>
      </c>
      <c r="J3452" t="s">
        <v>1586</v>
      </c>
      <c r="K3452" t="str">
        <f t="shared" si="106"/>
        <v>Im Weicher 12 Heidelberg</v>
      </c>
      <c r="L3452" t="str">
        <f t="shared" si="107"/>
        <v>400346 - Chives rubbed HT,200589 - Diafood GmbH,2011,755,DE,Heidelberg,Im Weicher 12 Heidelberg</v>
      </c>
    </row>
    <row r="3453" spans="1:12">
      <c r="A3453" s="6" t="s">
        <v>373</v>
      </c>
      <c r="B3453" s="7" t="s">
        <v>168</v>
      </c>
      <c r="C3453" s="7">
        <v>2011</v>
      </c>
      <c r="D3453" s="8">
        <v>5445</v>
      </c>
      <c r="E3453" s="4" t="s">
        <v>1466</v>
      </c>
      <c r="F3453" t="s">
        <v>1584</v>
      </c>
      <c r="G3453">
        <v>0</v>
      </c>
      <c r="H3453" s="4" t="s">
        <v>1585</v>
      </c>
      <c r="I3453" t="s">
        <v>1586</v>
      </c>
      <c r="J3453" t="s">
        <v>1586</v>
      </c>
      <c r="K3453" t="str">
        <f t="shared" si="106"/>
        <v>Im Weicher 12 Heidelberg</v>
      </c>
      <c r="L3453" t="str">
        <f t="shared" si="107"/>
        <v>400350 - Dill rubbed,200589 - Diafood GmbH,2011,5445,DE,Heidelberg,Im Weicher 12 Heidelberg</v>
      </c>
    </row>
    <row r="3454" spans="1:12">
      <c r="A3454" s="6" t="s">
        <v>2155</v>
      </c>
      <c r="B3454" s="7" t="s">
        <v>168</v>
      </c>
      <c r="C3454" s="7">
        <v>2011</v>
      </c>
      <c r="D3454" s="8">
        <v>8516</v>
      </c>
      <c r="E3454" s="4" t="s">
        <v>1466</v>
      </c>
      <c r="F3454" t="s">
        <v>1584</v>
      </c>
      <c r="G3454">
        <v>0</v>
      </c>
      <c r="H3454" s="4" t="s">
        <v>1585</v>
      </c>
      <c r="I3454" t="s">
        <v>1586</v>
      </c>
      <c r="J3454" t="s">
        <v>1586</v>
      </c>
      <c r="K3454" t="str">
        <f t="shared" si="106"/>
        <v>Im Weicher 12 Heidelberg</v>
      </c>
      <c r="L3454" t="str">
        <f t="shared" si="107"/>
        <v>400477 - Tomato granules 2.0-4.0 HT,200589 - Diafood GmbH,2011,8516,DE,Heidelberg,Im Weicher 12 Heidelberg</v>
      </c>
    </row>
    <row r="3455" spans="1:12">
      <c r="A3455" s="6" t="s">
        <v>2157</v>
      </c>
      <c r="B3455" s="7" t="s">
        <v>168</v>
      </c>
      <c r="C3455" s="7">
        <v>2011</v>
      </c>
      <c r="D3455" s="8">
        <v>5900</v>
      </c>
      <c r="E3455" s="4" t="s">
        <v>1466</v>
      </c>
      <c r="F3455" t="s">
        <v>1584</v>
      </c>
      <c r="G3455">
        <v>0</v>
      </c>
      <c r="H3455" s="4" t="s">
        <v>1585</v>
      </c>
      <c r="I3455" t="s">
        <v>1586</v>
      </c>
      <c r="J3455" t="s">
        <v>1586</v>
      </c>
      <c r="K3455" t="str">
        <f t="shared" si="106"/>
        <v>Im Weicher 12 Heidelberg</v>
      </c>
      <c r="L3455" t="str">
        <f t="shared" si="107"/>
        <v>400529 - Bell Pepper Green piece 1.0-3.0 AF,200589 - Diafood GmbH,2011,5900,DE,Heidelberg,Im Weicher 12 Heidelberg</v>
      </c>
    </row>
    <row r="3456" spans="1:12">
      <c r="A3456" s="6" t="s">
        <v>2193</v>
      </c>
      <c r="B3456" s="7" t="s">
        <v>168</v>
      </c>
      <c r="C3456" s="7">
        <v>2011</v>
      </c>
      <c r="D3456" s="8">
        <v>600</v>
      </c>
      <c r="E3456" s="4" t="s">
        <v>1466</v>
      </c>
      <c r="F3456" t="s">
        <v>1584</v>
      </c>
      <c r="G3456">
        <v>0</v>
      </c>
      <c r="H3456" s="4" t="s">
        <v>1585</v>
      </c>
      <c r="I3456" t="s">
        <v>1586</v>
      </c>
      <c r="J3456" t="s">
        <v>1586</v>
      </c>
      <c r="K3456" t="str">
        <f t="shared" si="106"/>
        <v>Im Weicher 12 Heidelberg</v>
      </c>
      <c r="L3456" t="str">
        <f t="shared" si="107"/>
        <v>400544 - Bell Pepper Red Flakes 6.0 HT,200589 - Diafood GmbH,2011,600,DE,Heidelberg,Im Weicher 12 Heidelberg</v>
      </c>
    </row>
    <row r="3457" spans="1:12">
      <c r="A3457" s="6" t="s">
        <v>609</v>
      </c>
      <c r="B3457" s="7" t="s">
        <v>168</v>
      </c>
      <c r="C3457" s="7">
        <v>2011</v>
      </c>
      <c r="D3457" s="8">
        <v>825</v>
      </c>
      <c r="E3457" s="4" t="s">
        <v>1466</v>
      </c>
      <c r="F3457" t="s">
        <v>1584</v>
      </c>
      <c r="G3457">
        <v>0</v>
      </c>
      <c r="H3457" s="4" t="s">
        <v>1585</v>
      </c>
      <c r="I3457" t="s">
        <v>1586</v>
      </c>
      <c r="J3457" t="s">
        <v>1586</v>
      </c>
      <c r="K3457" t="str">
        <f t="shared" si="106"/>
        <v>Im Weicher 12 Heidelberg</v>
      </c>
      <c r="L3457" t="str">
        <f t="shared" si="107"/>
        <v>400582 - Chive rings freeze-dried,200589 - Diafood GmbH,2011,825,DE,Heidelberg,Im Weicher 12 Heidelberg</v>
      </c>
    </row>
    <row r="3458" spans="1:12">
      <c r="A3458" s="6" t="s">
        <v>645</v>
      </c>
      <c r="B3458" s="7" t="s">
        <v>168</v>
      </c>
      <c r="C3458" s="7">
        <v>2011</v>
      </c>
      <c r="D3458" s="8">
        <v>1000</v>
      </c>
      <c r="E3458" s="4" t="s">
        <v>1466</v>
      </c>
      <c r="F3458" t="s">
        <v>1584</v>
      </c>
      <c r="G3458">
        <v>0</v>
      </c>
      <c r="H3458" s="4" t="s">
        <v>1585</v>
      </c>
      <c r="I3458" t="s">
        <v>1586</v>
      </c>
      <c r="J3458" t="s">
        <v>1586</v>
      </c>
      <c r="K3458" t="str">
        <f t="shared" si="106"/>
        <v>Im Weicher 12 Heidelberg</v>
      </c>
      <c r="L3458" t="str">
        <f t="shared" si="107"/>
        <v>400624 - Rosemary rubbed HT AF,200589 - Diafood GmbH,2011,1000,DE,Heidelberg,Im Weicher 12 Heidelberg</v>
      </c>
    </row>
    <row r="3459" spans="1:12">
      <c r="A3459" s="6" t="s">
        <v>2197</v>
      </c>
      <c r="B3459" s="7" t="s">
        <v>168</v>
      </c>
      <c r="C3459" s="7">
        <v>2011</v>
      </c>
      <c r="D3459" s="8">
        <v>204</v>
      </c>
      <c r="E3459" s="4" t="s">
        <v>1466</v>
      </c>
      <c r="F3459" t="s">
        <v>1584</v>
      </c>
      <c r="G3459">
        <v>0</v>
      </c>
      <c r="H3459" s="4" t="s">
        <v>1585</v>
      </c>
      <c r="I3459" t="s">
        <v>1586</v>
      </c>
      <c r="J3459" t="s">
        <v>1586</v>
      </c>
      <c r="K3459" t="str">
        <f t="shared" ref="K3459:K3522" si="108">CONCATENATE(I3459," ",H3459)</f>
        <v>Im Weicher 12 Heidelberg</v>
      </c>
      <c r="L3459" t="str">
        <f t="shared" ref="L3459:L3522" si="109">CONCATENATE(A3459,",",B3459,",",C3459,",",D3459,",",E3459,",",H3459,",",K3459)</f>
        <v>400627 - Leek green/white 6.0x6.0,200589 - Diafood GmbH,2011,204,DE,Heidelberg,Im Weicher 12 Heidelberg</v>
      </c>
    </row>
    <row r="3460" spans="1:12">
      <c r="A3460" s="6" t="s">
        <v>2160</v>
      </c>
      <c r="B3460" s="7" t="s">
        <v>168</v>
      </c>
      <c r="C3460" s="7">
        <v>2011</v>
      </c>
      <c r="D3460" s="8">
        <v>3000</v>
      </c>
      <c r="E3460" s="4" t="s">
        <v>1466</v>
      </c>
      <c r="F3460" t="s">
        <v>1584</v>
      </c>
      <c r="G3460">
        <v>0</v>
      </c>
      <c r="H3460" s="4" t="s">
        <v>1585</v>
      </c>
      <c r="I3460" t="s">
        <v>1586</v>
      </c>
      <c r="J3460" t="s">
        <v>1586</v>
      </c>
      <c r="K3460" t="str">
        <f t="shared" si="108"/>
        <v>Im Weicher 12 Heidelberg</v>
      </c>
      <c r="L3460" t="str">
        <f t="shared" si="109"/>
        <v>400657 - Tomato granules 1.0,200589 - Diafood GmbH,2011,3000,DE,Heidelberg,Im Weicher 12 Heidelberg</v>
      </c>
    </row>
    <row r="3461" spans="1:12">
      <c r="A3461" s="6" t="s">
        <v>685</v>
      </c>
      <c r="B3461" s="7" t="s">
        <v>168</v>
      </c>
      <c r="C3461" s="7">
        <v>2011</v>
      </c>
      <c r="D3461" s="8">
        <v>535</v>
      </c>
      <c r="E3461" s="4" t="s">
        <v>1466</v>
      </c>
      <c r="F3461" t="s">
        <v>1584</v>
      </c>
      <c r="G3461">
        <v>0</v>
      </c>
      <c r="H3461" s="4" t="s">
        <v>1585</v>
      </c>
      <c r="I3461" t="s">
        <v>1586</v>
      </c>
      <c r="J3461" t="s">
        <v>1586</v>
      </c>
      <c r="K3461" t="str">
        <f t="shared" si="108"/>
        <v>Im Weicher 12 Heidelberg</v>
      </c>
      <c r="L3461" t="str">
        <f t="shared" si="109"/>
        <v>400677 - Leek powder green,200589 - Diafood GmbH,2011,535,DE,Heidelberg,Im Weicher 12 Heidelberg</v>
      </c>
    </row>
    <row r="3462" spans="1:12">
      <c r="A3462" s="6" t="s">
        <v>2195</v>
      </c>
      <c r="B3462" s="7" t="s">
        <v>168</v>
      </c>
      <c r="C3462" s="7">
        <v>2011</v>
      </c>
      <c r="D3462" s="8">
        <v>1000</v>
      </c>
      <c r="E3462" s="4" t="s">
        <v>1466</v>
      </c>
      <c r="F3462" t="s">
        <v>1584</v>
      </c>
      <c r="G3462">
        <v>0</v>
      </c>
      <c r="H3462" s="4" t="s">
        <v>1585</v>
      </c>
      <c r="I3462" t="s">
        <v>1586</v>
      </c>
      <c r="J3462" t="s">
        <v>1586</v>
      </c>
      <c r="K3462" t="str">
        <f t="shared" si="108"/>
        <v>Im Weicher 12 Heidelberg</v>
      </c>
      <c r="L3462" t="str">
        <f t="shared" si="109"/>
        <v>400780 - Jalapeno granules red 1.0-3.0,200589 - Diafood GmbH,2011,1000,DE,Heidelberg,Im Weicher 12 Heidelberg</v>
      </c>
    </row>
    <row r="3463" spans="1:12">
      <c r="A3463" s="6" t="s">
        <v>887</v>
      </c>
      <c r="B3463" s="7" t="s">
        <v>168</v>
      </c>
      <c r="C3463" s="7">
        <v>2011</v>
      </c>
      <c r="D3463" s="8">
        <v>3400</v>
      </c>
      <c r="E3463" s="4" t="s">
        <v>1466</v>
      </c>
      <c r="F3463" t="s">
        <v>1584</v>
      </c>
      <c r="G3463">
        <v>0</v>
      </c>
      <c r="H3463" s="4" t="s">
        <v>1585</v>
      </c>
      <c r="I3463" t="s">
        <v>1586</v>
      </c>
      <c r="J3463" t="s">
        <v>1586</v>
      </c>
      <c r="K3463" t="str">
        <f t="shared" si="108"/>
        <v>Im Weicher 12 Heidelberg</v>
      </c>
      <c r="L3463" t="str">
        <f t="shared" si="109"/>
        <v>400913 - Rice fermented,200589 - Diafood GmbH,2011,3400,DE,Heidelberg,Im Weicher 12 Heidelberg</v>
      </c>
    </row>
    <row r="3464" spans="1:12">
      <c r="A3464" s="6" t="s">
        <v>1234</v>
      </c>
      <c r="B3464" s="7" t="s">
        <v>168</v>
      </c>
      <c r="C3464" s="7">
        <v>2011</v>
      </c>
      <c r="D3464" s="8">
        <v>500</v>
      </c>
      <c r="E3464" s="4" t="s">
        <v>1466</v>
      </c>
      <c r="F3464" t="s">
        <v>1584</v>
      </c>
      <c r="G3464">
        <v>0</v>
      </c>
      <c r="H3464" s="4" t="s">
        <v>1585</v>
      </c>
      <c r="I3464" t="s">
        <v>1586</v>
      </c>
      <c r="J3464" t="s">
        <v>1586</v>
      </c>
      <c r="K3464" t="str">
        <f t="shared" si="108"/>
        <v>Im Weicher 12 Heidelberg</v>
      </c>
      <c r="L3464" t="str">
        <f t="shared" si="109"/>
        <v>702707 - Carrot dices 9x9mm,200589 - Diafood GmbH,2011,500,DE,Heidelberg,Im Weicher 12 Heidelberg</v>
      </c>
    </row>
    <row r="3465" spans="1:12">
      <c r="A3465" s="6" t="s">
        <v>2196</v>
      </c>
      <c r="B3465" s="7" t="s">
        <v>168</v>
      </c>
      <c r="C3465" s="7">
        <v>2011</v>
      </c>
      <c r="D3465" s="8">
        <v>684</v>
      </c>
      <c r="E3465" s="4" t="s">
        <v>1466</v>
      </c>
      <c r="F3465" t="s">
        <v>1584</v>
      </c>
      <c r="G3465">
        <v>0</v>
      </c>
      <c r="H3465" s="4" t="s">
        <v>1585</v>
      </c>
      <c r="I3465" t="s">
        <v>1586</v>
      </c>
      <c r="J3465" t="s">
        <v>1586</v>
      </c>
      <c r="K3465" t="str">
        <f t="shared" si="108"/>
        <v>Im Weicher 12 Heidelberg</v>
      </c>
      <c r="L3465" t="str">
        <f t="shared" si="109"/>
        <v>702731 - Parsley Rubbed 2.0 HT,200589 - Diafood GmbH,2011,684,DE,Heidelberg,Im Weicher 12 Heidelberg</v>
      </c>
    </row>
    <row r="3466" spans="1:12">
      <c r="A3466" s="6" t="s">
        <v>1298</v>
      </c>
      <c r="B3466" s="7" t="s">
        <v>168</v>
      </c>
      <c r="C3466" s="7">
        <v>2011</v>
      </c>
      <c r="D3466" s="8">
        <v>720</v>
      </c>
      <c r="E3466" s="4" t="s">
        <v>1466</v>
      </c>
      <c r="F3466" t="s">
        <v>1584</v>
      </c>
      <c r="G3466">
        <v>0</v>
      </c>
      <c r="H3466" s="4" t="s">
        <v>1585</v>
      </c>
      <c r="I3466" t="s">
        <v>1586</v>
      </c>
      <c r="J3466" t="s">
        <v>1586</v>
      </c>
      <c r="K3466" t="str">
        <f t="shared" si="108"/>
        <v>Im Weicher 12 Heidelberg</v>
      </c>
      <c r="L3466" t="str">
        <f t="shared" si="109"/>
        <v>702782 - Red bell pepper 9x9 mm NOT ACTIVE,200589 - Diafood GmbH,2011,720,DE,Heidelberg,Im Weicher 12 Heidelberg</v>
      </c>
    </row>
    <row r="3467" spans="1:12">
      <c r="A3467" s="6" t="s">
        <v>1299</v>
      </c>
      <c r="B3467" s="7" t="s">
        <v>168</v>
      </c>
      <c r="C3467" s="7">
        <v>2011</v>
      </c>
      <c r="D3467" s="8">
        <v>250</v>
      </c>
      <c r="E3467" s="4" t="s">
        <v>1466</v>
      </c>
      <c r="F3467" t="s">
        <v>1584</v>
      </c>
      <c r="G3467">
        <v>0</v>
      </c>
      <c r="H3467" s="4" t="s">
        <v>1585</v>
      </c>
      <c r="I3467" t="s">
        <v>1586</v>
      </c>
      <c r="J3467" t="s">
        <v>1586</v>
      </c>
      <c r="K3467" t="str">
        <f t="shared" si="108"/>
        <v>Im Weicher 12 Heidelberg</v>
      </c>
      <c r="L3467" t="str">
        <f t="shared" si="109"/>
        <v>702783 - Green bell pepper 9x9 mm Not Active,200589 - Diafood GmbH,2011,250,DE,Heidelberg,Im Weicher 12 Heidelberg</v>
      </c>
    </row>
    <row r="3468" spans="1:12">
      <c r="A3468" s="6" t="s">
        <v>1419</v>
      </c>
      <c r="B3468" s="7" t="s">
        <v>168</v>
      </c>
      <c r="C3468" s="7">
        <v>2011</v>
      </c>
      <c r="D3468" s="8">
        <v>200</v>
      </c>
      <c r="E3468" s="4" t="s">
        <v>1466</v>
      </c>
      <c r="F3468" t="s">
        <v>1584</v>
      </c>
      <c r="G3468">
        <v>0</v>
      </c>
      <c r="H3468" s="4" t="s">
        <v>1585</v>
      </c>
      <c r="I3468" t="s">
        <v>1586</v>
      </c>
      <c r="J3468" t="s">
        <v>1586</v>
      </c>
      <c r="K3468" t="str">
        <f t="shared" si="108"/>
        <v>Im Weicher 12 Heidelberg</v>
      </c>
      <c r="L3468" t="str">
        <f t="shared" si="109"/>
        <v>740091 - Rice fermented SIX NOT ACTIVE,200589 - Diafood GmbH,2011,200,DE,Heidelberg,Im Weicher 12 Heidelberg</v>
      </c>
    </row>
    <row r="3469" spans="1:12">
      <c r="A3469" s="6" t="s">
        <v>167</v>
      </c>
      <c r="B3469" s="7" t="s">
        <v>168</v>
      </c>
      <c r="C3469" s="7">
        <v>2012</v>
      </c>
      <c r="D3469" s="8">
        <v>950</v>
      </c>
      <c r="E3469" s="4" t="s">
        <v>1466</v>
      </c>
      <c r="F3469" t="s">
        <v>1584</v>
      </c>
      <c r="G3469">
        <v>0</v>
      </c>
      <c r="H3469" s="4" t="s">
        <v>1585</v>
      </c>
      <c r="I3469" t="s">
        <v>1586</v>
      </c>
      <c r="J3469" t="s">
        <v>1586</v>
      </c>
      <c r="K3469" t="str">
        <f t="shared" si="108"/>
        <v>Im Weicher 12 Heidelberg</v>
      </c>
      <c r="L3469" t="str">
        <f t="shared" si="109"/>
        <v>400123 - Jalapeno green ground,200589 - Diafood GmbH,2012,950,DE,Heidelberg,Im Weicher 12 Heidelberg</v>
      </c>
    </row>
    <row r="3470" spans="1:12">
      <c r="A3470" s="6" t="s">
        <v>199</v>
      </c>
      <c r="B3470" s="7" t="s">
        <v>168</v>
      </c>
      <c r="C3470" s="7">
        <v>2012</v>
      </c>
      <c r="D3470" s="8">
        <v>350</v>
      </c>
      <c r="E3470" s="4" t="s">
        <v>1466</v>
      </c>
      <c r="F3470" t="s">
        <v>1584</v>
      </c>
      <c r="G3470">
        <v>0</v>
      </c>
      <c r="H3470" s="4" t="s">
        <v>1585</v>
      </c>
      <c r="I3470" t="s">
        <v>1586</v>
      </c>
      <c r="J3470" t="s">
        <v>1586</v>
      </c>
      <c r="K3470" t="str">
        <f t="shared" si="108"/>
        <v>Im Weicher 12 Heidelberg</v>
      </c>
      <c r="L3470" t="str">
        <f t="shared" si="109"/>
        <v>400166 - Celery root ground HT,200589 - Diafood GmbH,2012,350,DE,Heidelberg,Im Weicher 12 Heidelberg</v>
      </c>
    </row>
    <row r="3471" spans="1:12">
      <c r="A3471" s="6" t="s">
        <v>2115</v>
      </c>
      <c r="B3471" s="7" t="s">
        <v>168</v>
      </c>
      <c r="C3471" s="7">
        <v>2012</v>
      </c>
      <c r="D3471" s="8">
        <v>-1500</v>
      </c>
      <c r="E3471" s="4" t="s">
        <v>1466</v>
      </c>
      <c r="F3471" t="s">
        <v>1584</v>
      </c>
      <c r="G3471">
        <v>0</v>
      </c>
      <c r="H3471" s="4" t="s">
        <v>1585</v>
      </c>
      <c r="I3471" t="s">
        <v>1586</v>
      </c>
      <c r="J3471" t="s">
        <v>1586</v>
      </c>
      <c r="K3471" t="str">
        <f t="shared" si="108"/>
        <v>Im Weicher 12 Heidelberg</v>
      </c>
      <c r="L3471" t="str">
        <f t="shared" si="109"/>
        <v>400206 - Red bell pepper 0.3-1.0 HT,200589 - Diafood GmbH,2012,-1500,DE,Heidelberg,Im Weicher 12 Heidelberg</v>
      </c>
    </row>
    <row r="3472" spans="1:12">
      <c r="A3472" s="6" t="s">
        <v>373</v>
      </c>
      <c r="B3472" s="7" t="s">
        <v>168</v>
      </c>
      <c r="C3472" s="7">
        <v>2012</v>
      </c>
      <c r="D3472" s="8">
        <v>5583</v>
      </c>
      <c r="E3472" s="4" t="s">
        <v>1466</v>
      </c>
      <c r="F3472" t="s">
        <v>1584</v>
      </c>
      <c r="G3472">
        <v>0</v>
      </c>
      <c r="H3472" s="4" t="s">
        <v>1585</v>
      </c>
      <c r="I3472" t="s">
        <v>1586</v>
      </c>
      <c r="J3472" t="s">
        <v>1586</v>
      </c>
      <c r="K3472" t="str">
        <f t="shared" si="108"/>
        <v>Im Weicher 12 Heidelberg</v>
      </c>
      <c r="L3472" t="str">
        <f t="shared" si="109"/>
        <v>400350 - Dill rubbed,200589 - Diafood GmbH,2012,5583,DE,Heidelberg,Im Weicher 12 Heidelberg</v>
      </c>
    </row>
    <row r="3473" spans="1:12">
      <c r="A3473" s="6" t="s">
        <v>609</v>
      </c>
      <c r="B3473" s="7" t="s">
        <v>168</v>
      </c>
      <c r="C3473" s="7">
        <v>2012</v>
      </c>
      <c r="D3473" s="8">
        <v>871.5</v>
      </c>
      <c r="E3473" s="4" t="s">
        <v>1466</v>
      </c>
      <c r="F3473" t="s">
        <v>1584</v>
      </c>
      <c r="G3473">
        <v>0</v>
      </c>
      <c r="H3473" s="4" t="s">
        <v>1585</v>
      </c>
      <c r="I3473" t="s">
        <v>1586</v>
      </c>
      <c r="J3473" t="s">
        <v>1586</v>
      </c>
      <c r="K3473" t="str">
        <f t="shared" si="108"/>
        <v>Im Weicher 12 Heidelberg</v>
      </c>
      <c r="L3473" t="str">
        <f t="shared" si="109"/>
        <v>400582 - Chive rings freeze-dried,200589 - Diafood GmbH,2012,871,5,DE,Heidelberg,Im Weicher 12 Heidelberg</v>
      </c>
    </row>
    <row r="3474" spans="1:12">
      <c r="A3474" s="6" t="s">
        <v>645</v>
      </c>
      <c r="B3474" s="7" t="s">
        <v>168</v>
      </c>
      <c r="C3474" s="7">
        <v>2012</v>
      </c>
      <c r="D3474" s="8">
        <v>2000</v>
      </c>
      <c r="E3474" s="4" t="s">
        <v>1466</v>
      </c>
      <c r="F3474" t="s">
        <v>1584</v>
      </c>
      <c r="G3474">
        <v>0</v>
      </c>
      <c r="H3474" s="4" t="s">
        <v>1585</v>
      </c>
      <c r="I3474" t="s">
        <v>1586</v>
      </c>
      <c r="J3474" t="s">
        <v>1586</v>
      </c>
      <c r="K3474" t="str">
        <f t="shared" si="108"/>
        <v>Im Weicher 12 Heidelberg</v>
      </c>
      <c r="L3474" t="str">
        <f t="shared" si="109"/>
        <v>400624 - Rosemary rubbed HT AF,200589 - Diafood GmbH,2012,2000,DE,Heidelberg,Im Weicher 12 Heidelberg</v>
      </c>
    </row>
    <row r="3475" spans="1:12">
      <c r="A3475" s="6" t="s">
        <v>2197</v>
      </c>
      <c r="B3475" s="7" t="s">
        <v>168</v>
      </c>
      <c r="C3475" s="7">
        <v>2012</v>
      </c>
      <c r="D3475" s="8">
        <v>564</v>
      </c>
      <c r="E3475" s="4" t="s">
        <v>1466</v>
      </c>
      <c r="F3475" t="s">
        <v>1584</v>
      </c>
      <c r="G3475">
        <v>0</v>
      </c>
      <c r="H3475" s="4" t="s">
        <v>1585</v>
      </c>
      <c r="I3475" t="s">
        <v>1586</v>
      </c>
      <c r="J3475" t="s">
        <v>1586</v>
      </c>
      <c r="K3475" t="str">
        <f t="shared" si="108"/>
        <v>Im Weicher 12 Heidelberg</v>
      </c>
      <c r="L3475" t="str">
        <f t="shared" si="109"/>
        <v>400627 - Leek green/white 6.0x6.0,200589 - Diafood GmbH,2012,564,DE,Heidelberg,Im Weicher 12 Heidelberg</v>
      </c>
    </row>
    <row r="3476" spans="1:12">
      <c r="A3476" s="6" t="s">
        <v>2160</v>
      </c>
      <c r="B3476" s="7" t="s">
        <v>168</v>
      </c>
      <c r="C3476" s="7">
        <v>2012</v>
      </c>
      <c r="D3476" s="8">
        <v>1200</v>
      </c>
      <c r="E3476" s="4" t="s">
        <v>1466</v>
      </c>
      <c r="F3476" t="s">
        <v>1584</v>
      </c>
      <c r="G3476">
        <v>0</v>
      </c>
      <c r="H3476" s="4" t="s">
        <v>1585</v>
      </c>
      <c r="I3476" t="s">
        <v>1586</v>
      </c>
      <c r="J3476" t="s">
        <v>1586</v>
      </c>
      <c r="K3476" t="str">
        <f t="shared" si="108"/>
        <v>Im Weicher 12 Heidelberg</v>
      </c>
      <c r="L3476" t="str">
        <f t="shared" si="109"/>
        <v>400657 - Tomato granules 1.0,200589 - Diafood GmbH,2012,1200,DE,Heidelberg,Im Weicher 12 Heidelberg</v>
      </c>
    </row>
    <row r="3477" spans="1:12">
      <c r="A3477" s="6" t="s">
        <v>685</v>
      </c>
      <c r="B3477" s="7" t="s">
        <v>168</v>
      </c>
      <c r="C3477" s="7">
        <v>2012</v>
      </c>
      <c r="D3477" s="8">
        <v>378</v>
      </c>
      <c r="E3477" s="4" t="s">
        <v>1466</v>
      </c>
      <c r="F3477" t="s">
        <v>1584</v>
      </c>
      <c r="G3477">
        <v>0</v>
      </c>
      <c r="H3477" s="4" t="s">
        <v>1585</v>
      </c>
      <c r="I3477" t="s">
        <v>1586</v>
      </c>
      <c r="J3477" t="s">
        <v>1586</v>
      </c>
      <c r="K3477" t="str">
        <f t="shared" si="108"/>
        <v>Im Weicher 12 Heidelberg</v>
      </c>
      <c r="L3477" t="str">
        <f t="shared" si="109"/>
        <v>400677 - Leek powder green,200589 - Diafood GmbH,2012,378,DE,Heidelberg,Im Weicher 12 Heidelberg</v>
      </c>
    </row>
    <row r="3478" spans="1:12">
      <c r="A3478" s="6" t="s">
        <v>2195</v>
      </c>
      <c r="B3478" s="7" t="s">
        <v>168</v>
      </c>
      <c r="C3478" s="7">
        <v>2012</v>
      </c>
      <c r="D3478" s="8">
        <v>1750</v>
      </c>
      <c r="E3478" s="4" t="s">
        <v>1466</v>
      </c>
      <c r="F3478" t="s">
        <v>1584</v>
      </c>
      <c r="G3478">
        <v>0</v>
      </c>
      <c r="H3478" s="4" t="s">
        <v>1585</v>
      </c>
      <c r="I3478" t="s">
        <v>1586</v>
      </c>
      <c r="J3478" t="s">
        <v>1586</v>
      </c>
      <c r="K3478" t="str">
        <f t="shared" si="108"/>
        <v>Im Weicher 12 Heidelberg</v>
      </c>
      <c r="L3478" t="str">
        <f t="shared" si="109"/>
        <v>400780 - Jalapeno granules red 1.0-3.0,200589 - Diafood GmbH,2012,1750,DE,Heidelberg,Im Weicher 12 Heidelberg</v>
      </c>
    </row>
    <row r="3479" spans="1:12">
      <c r="A3479" s="6" t="s">
        <v>887</v>
      </c>
      <c r="B3479" s="7" t="s">
        <v>168</v>
      </c>
      <c r="C3479" s="7">
        <v>2012</v>
      </c>
      <c r="D3479" s="8">
        <v>4260</v>
      </c>
      <c r="E3479" s="4" t="s">
        <v>1466</v>
      </c>
      <c r="F3479" t="s">
        <v>1584</v>
      </c>
      <c r="G3479">
        <v>0</v>
      </c>
      <c r="H3479" s="4" t="s">
        <v>1585</v>
      </c>
      <c r="I3479" t="s">
        <v>1586</v>
      </c>
      <c r="J3479" t="s">
        <v>1586</v>
      </c>
      <c r="K3479" t="str">
        <f t="shared" si="108"/>
        <v>Im Weicher 12 Heidelberg</v>
      </c>
      <c r="L3479" t="str">
        <f t="shared" si="109"/>
        <v>400913 - Rice fermented,200589 - Diafood GmbH,2012,4260,DE,Heidelberg,Im Weicher 12 Heidelberg</v>
      </c>
    </row>
    <row r="3480" spans="1:12">
      <c r="A3480" s="6" t="s">
        <v>2196</v>
      </c>
      <c r="B3480" s="7" t="s">
        <v>168</v>
      </c>
      <c r="C3480" s="7">
        <v>2012</v>
      </c>
      <c r="D3480" s="8">
        <v>291.60000000000002</v>
      </c>
      <c r="E3480" s="4" t="s">
        <v>1466</v>
      </c>
      <c r="F3480" t="s">
        <v>1584</v>
      </c>
      <c r="G3480">
        <v>0</v>
      </c>
      <c r="H3480" s="4" t="s">
        <v>1585</v>
      </c>
      <c r="I3480" t="s">
        <v>1586</v>
      </c>
      <c r="J3480" t="s">
        <v>1586</v>
      </c>
      <c r="K3480" t="str">
        <f t="shared" si="108"/>
        <v>Im Weicher 12 Heidelberg</v>
      </c>
      <c r="L3480" t="str">
        <f t="shared" si="109"/>
        <v>702731 - Parsley Rubbed 2.0 HT,200589 - Diafood GmbH,2012,291,6,DE,Heidelberg,Im Weicher 12 Heidelberg</v>
      </c>
    </row>
    <row r="3481" spans="1:12">
      <c r="A3481" s="6" t="s">
        <v>167</v>
      </c>
      <c r="B3481" s="7" t="s">
        <v>168</v>
      </c>
      <c r="C3481" s="7">
        <v>2013</v>
      </c>
      <c r="D3481" s="8">
        <v>1065</v>
      </c>
      <c r="E3481" s="4" t="s">
        <v>1466</v>
      </c>
      <c r="F3481" t="s">
        <v>1584</v>
      </c>
      <c r="G3481">
        <v>0</v>
      </c>
      <c r="H3481" s="4" t="s">
        <v>1585</v>
      </c>
      <c r="I3481" t="s">
        <v>1586</v>
      </c>
      <c r="J3481" t="s">
        <v>1586</v>
      </c>
      <c r="K3481" t="str">
        <f t="shared" si="108"/>
        <v>Im Weicher 12 Heidelberg</v>
      </c>
      <c r="L3481" t="str">
        <f t="shared" si="109"/>
        <v>400123 - Jalapeno green ground,200589 - Diafood GmbH,2013,1065,DE,Heidelberg,Im Weicher 12 Heidelberg</v>
      </c>
    </row>
    <row r="3482" spans="1:12">
      <c r="A3482" s="6" t="s">
        <v>199</v>
      </c>
      <c r="B3482" s="7" t="s">
        <v>168</v>
      </c>
      <c r="C3482" s="7">
        <v>2013</v>
      </c>
      <c r="D3482" s="8">
        <v>375</v>
      </c>
      <c r="E3482" s="4" t="s">
        <v>1466</v>
      </c>
      <c r="F3482" t="s">
        <v>1584</v>
      </c>
      <c r="G3482">
        <v>0</v>
      </c>
      <c r="H3482" s="4" t="s">
        <v>1585</v>
      </c>
      <c r="I3482" t="s">
        <v>1586</v>
      </c>
      <c r="J3482" t="s">
        <v>1586</v>
      </c>
      <c r="K3482" t="str">
        <f t="shared" si="108"/>
        <v>Im Weicher 12 Heidelberg</v>
      </c>
      <c r="L3482" t="str">
        <f t="shared" si="109"/>
        <v>400166 - Celery root ground HT,200589 - Diafood GmbH,2013,375,DE,Heidelberg,Im Weicher 12 Heidelberg</v>
      </c>
    </row>
    <row r="3483" spans="1:12">
      <c r="A3483" s="6" t="s">
        <v>2115</v>
      </c>
      <c r="B3483" s="7" t="s">
        <v>168</v>
      </c>
      <c r="C3483" s="7">
        <v>2013</v>
      </c>
      <c r="D3483" s="8">
        <v>16000</v>
      </c>
      <c r="E3483" s="4" t="s">
        <v>1466</v>
      </c>
      <c r="F3483" t="s">
        <v>1584</v>
      </c>
      <c r="G3483">
        <v>0</v>
      </c>
      <c r="H3483" s="4" t="s">
        <v>1585</v>
      </c>
      <c r="I3483" t="s">
        <v>1586</v>
      </c>
      <c r="J3483" t="s">
        <v>1586</v>
      </c>
      <c r="K3483" t="str">
        <f t="shared" si="108"/>
        <v>Im Weicher 12 Heidelberg</v>
      </c>
      <c r="L3483" t="str">
        <f t="shared" si="109"/>
        <v>400206 - Red bell pepper 0.3-1.0 HT,200589 - Diafood GmbH,2013,16000,DE,Heidelberg,Im Weicher 12 Heidelberg</v>
      </c>
    </row>
    <row r="3484" spans="1:12">
      <c r="A3484" s="6" t="s">
        <v>2114</v>
      </c>
      <c r="B3484" s="7" t="s">
        <v>168</v>
      </c>
      <c r="C3484" s="7">
        <v>2013</v>
      </c>
      <c r="D3484" s="8">
        <v>23650</v>
      </c>
      <c r="E3484" s="4" t="s">
        <v>1466</v>
      </c>
      <c r="F3484" t="s">
        <v>1584</v>
      </c>
      <c r="G3484">
        <v>0</v>
      </c>
      <c r="H3484" s="4" t="s">
        <v>1585</v>
      </c>
      <c r="I3484" t="s">
        <v>1586</v>
      </c>
      <c r="J3484" t="s">
        <v>1586</v>
      </c>
      <c r="K3484" t="str">
        <f t="shared" si="108"/>
        <v>Im Weicher 12 Heidelberg</v>
      </c>
      <c r="L3484" t="str">
        <f t="shared" si="109"/>
        <v>400341 - Red bell pepper 2.0-3.0 HT AF,200589 - Diafood GmbH,2013,23650,DE,Heidelberg,Im Weicher 12 Heidelberg</v>
      </c>
    </row>
    <row r="3485" spans="1:12">
      <c r="A3485" s="6" t="s">
        <v>2146</v>
      </c>
      <c r="B3485" s="7" t="s">
        <v>168</v>
      </c>
      <c r="C3485" s="7">
        <v>2013</v>
      </c>
      <c r="D3485" s="8">
        <v>750</v>
      </c>
      <c r="E3485" s="4" t="s">
        <v>1466</v>
      </c>
      <c r="F3485" t="s">
        <v>1584</v>
      </c>
      <c r="G3485">
        <v>0</v>
      </c>
      <c r="H3485" s="4" t="s">
        <v>1585</v>
      </c>
      <c r="I3485" t="s">
        <v>1586</v>
      </c>
      <c r="J3485" t="s">
        <v>1586</v>
      </c>
      <c r="K3485" t="str">
        <f t="shared" si="108"/>
        <v>Im Weicher 12 Heidelberg</v>
      </c>
      <c r="L3485" t="str">
        <f t="shared" si="109"/>
        <v>400343 - Carrot granules  0.8-2.0,200589 - Diafood GmbH,2013,750,DE,Heidelberg,Im Weicher 12 Heidelberg</v>
      </c>
    </row>
    <row r="3486" spans="1:12">
      <c r="A3486" s="6" t="s">
        <v>368</v>
      </c>
      <c r="B3486" s="7" t="s">
        <v>168</v>
      </c>
      <c r="C3486" s="7">
        <v>2013</v>
      </c>
      <c r="D3486" s="8">
        <v>596</v>
      </c>
      <c r="E3486" s="4" t="s">
        <v>1466</v>
      </c>
      <c r="F3486" t="s">
        <v>1584</v>
      </c>
      <c r="G3486">
        <v>0</v>
      </c>
      <c r="H3486" s="4" t="s">
        <v>1585</v>
      </c>
      <c r="I3486" t="s">
        <v>1586</v>
      </c>
      <c r="J3486" t="s">
        <v>1586</v>
      </c>
      <c r="K3486" t="str">
        <f t="shared" si="108"/>
        <v>Im Weicher 12 Heidelberg</v>
      </c>
      <c r="L3486" t="str">
        <f t="shared" si="109"/>
        <v>400346 - Chives rubbed HT,200589 - Diafood GmbH,2013,596,DE,Heidelberg,Im Weicher 12 Heidelberg</v>
      </c>
    </row>
    <row r="3487" spans="1:12">
      <c r="A3487" s="6" t="s">
        <v>373</v>
      </c>
      <c r="B3487" s="7" t="s">
        <v>168</v>
      </c>
      <c r="C3487" s="7">
        <v>2013</v>
      </c>
      <c r="D3487" s="8">
        <v>6996</v>
      </c>
      <c r="E3487" s="4" t="s">
        <v>1466</v>
      </c>
      <c r="F3487" t="s">
        <v>1584</v>
      </c>
      <c r="G3487">
        <v>0</v>
      </c>
      <c r="H3487" s="4" t="s">
        <v>1585</v>
      </c>
      <c r="I3487" t="s">
        <v>1586</v>
      </c>
      <c r="J3487" t="s">
        <v>1586</v>
      </c>
      <c r="K3487" t="str">
        <f t="shared" si="108"/>
        <v>Im Weicher 12 Heidelberg</v>
      </c>
      <c r="L3487" t="str">
        <f t="shared" si="109"/>
        <v>400350 - Dill rubbed,200589 - Diafood GmbH,2013,6996,DE,Heidelberg,Im Weicher 12 Heidelberg</v>
      </c>
    </row>
    <row r="3488" spans="1:12">
      <c r="A3488" s="6" t="s">
        <v>2159</v>
      </c>
      <c r="B3488" s="7" t="s">
        <v>168</v>
      </c>
      <c r="C3488" s="7">
        <v>2013</v>
      </c>
      <c r="D3488" s="8">
        <v>460</v>
      </c>
      <c r="E3488" s="4" t="s">
        <v>1466</v>
      </c>
      <c r="F3488" t="s">
        <v>1584</v>
      </c>
      <c r="G3488">
        <v>0</v>
      </c>
      <c r="H3488" s="4" t="s">
        <v>1585</v>
      </c>
      <c r="I3488" t="s">
        <v>1586</v>
      </c>
      <c r="J3488" t="s">
        <v>1586</v>
      </c>
      <c r="K3488" t="str">
        <f t="shared" si="108"/>
        <v>Im Weicher 12 Heidelberg</v>
      </c>
      <c r="L3488" t="str">
        <f t="shared" si="109"/>
        <v>400506 - Champignon piece 2.0-6.0,200589 - Diafood GmbH,2013,460,DE,Heidelberg,Im Weicher 12 Heidelberg</v>
      </c>
    </row>
    <row r="3489" spans="1:12">
      <c r="A3489" s="6" t="s">
        <v>2157</v>
      </c>
      <c r="B3489" s="7" t="s">
        <v>168</v>
      </c>
      <c r="C3489" s="7">
        <v>2013</v>
      </c>
      <c r="D3489" s="8">
        <v>1800</v>
      </c>
      <c r="E3489" s="4" t="s">
        <v>1466</v>
      </c>
      <c r="F3489" t="s">
        <v>1584</v>
      </c>
      <c r="G3489">
        <v>0</v>
      </c>
      <c r="H3489" s="4" t="s">
        <v>1585</v>
      </c>
      <c r="I3489" t="s">
        <v>1586</v>
      </c>
      <c r="J3489" t="s">
        <v>1586</v>
      </c>
      <c r="K3489" t="str">
        <f t="shared" si="108"/>
        <v>Im Weicher 12 Heidelberg</v>
      </c>
      <c r="L3489" t="str">
        <f t="shared" si="109"/>
        <v>400529 - Bell Pepper Green piece 1.0-3.0 AF,200589 - Diafood GmbH,2013,1800,DE,Heidelberg,Im Weicher 12 Heidelberg</v>
      </c>
    </row>
    <row r="3490" spans="1:12">
      <c r="A3490" s="6" t="s">
        <v>2193</v>
      </c>
      <c r="B3490" s="7" t="s">
        <v>168</v>
      </c>
      <c r="C3490" s="7">
        <v>2013</v>
      </c>
      <c r="D3490" s="8">
        <v>1085</v>
      </c>
      <c r="E3490" s="4" t="s">
        <v>1466</v>
      </c>
      <c r="F3490" t="s">
        <v>1584</v>
      </c>
      <c r="G3490">
        <v>0</v>
      </c>
      <c r="H3490" s="4" t="s">
        <v>1585</v>
      </c>
      <c r="I3490" t="s">
        <v>1586</v>
      </c>
      <c r="J3490" t="s">
        <v>1586</v>
      </c>
      <c r="K3490" t="str">
        <f t="shared" si="108"/>
        <v>Im Weicher 12 Heidelberg</v>
      </c>
      <c r="L3490" t="str">
        <f t="shared" si="109"/>
        <v>400544 - Bell Pepper Red Flakes 6.0 HT,200589 - Diafood GmbH,2013,1085,DE,Heidelberg,Im Weicher 12 Heidelberg</v>
      </c>
    </row>
    <row r="3491" spans="1:12">
      <c r="A3491" s="6" t="s">
        <v>2116</v>
      </c>
      <c r="B3491" s="7" t="s">
        <v>168</v>
      </c>
      <c r="C3491" s="7">
        <v>2013</v>
      </c>
      <c r="D3491" s="8">
        <v>604</v>
      </c>
      <c r="E3491" s="4" t="s">
        <v>1466</v>
      </c>
      <c r="F3491" t="s">
        <v>1584</v>
      </c>
      <c r="G3491">
        <v>0</v>
      </c>
      <c r="H3491" s="4" t="s">
        <v>1585</v>
      </c>
      <c r="I3491" t="s">
        <v>1586</v>
      </c>
      <c r="J3491" t="s">
        <v>1586</v>
      </c>
      <c r="K3491" t="str">
        <f t="shared" si="108"/>
        <v>Im Weicher 12 Heidelberg</v>
      </c>
      <c r="L3491" t="str">
        <f t="shared" si="109"/>
        <v>400576 - Leek green/white 1.0x3.0,200589 - Diafood GmbH,2013,604,DE,Heidelberg,Im Weicher 12 Heidelberg</v>
      </c>
    </row>
    <row r="3492" spans="1:12">
      <c r="A3492" s="6" t="s">
        <v>609</v>
      </c>
      <c r="B3492" s="7" t="s">
        <v>168</v>
      </c>
      <c r="C3492" s="7">
        <v>2013</v>
      </c>
      <c r="D3492" s="8">
        <v>1531.5</v>
      </c>
      <c r="E3492" s="4" t="s">
        <v>1466</v>
      </c>
      <c r="F3492" t="s">
        <v>1584</v>
      </c>
      <c r="G3492">
        <v>0</v>
      </c>
      <c r="H3492" s="4" t="s">
        <v>1585</v>
      </c>
      <c r="I3492" t="s">
        <v>1586</v>
      </c>
      <c r="J3492" t="s">
        <v>1586</v>
      </c>
      <c r="K3492" t="str">
        <f t="shared" si="108"/>
        <v>Im Weicher 12 Heidelberg</v>
      </c>
      <c r="L3492" t="str">
        <f t="shared" si="109"/>
        <v>400582 - Chive rings freeze-dried,200589 - Diafood GmbH,2013,1531,5,DE,Heidelberg,Im Weicher 12 Heidelberg</v>
      </c>
    </row>
    <row r="3493" spans="1:12">
      <c r="A3493" s="6" t="s">
        <v>645</v>
      </c>
      <c r="B3493" s="7" t="s">
        <v>168</v>
      </c>
      <c r="C3493" s="7">
        <v>2013</v>
      </c>
      <c r="D3493" s="8">
        <v>2600</v>
      </c>
      <c r="E3493" s="4" t="s">
        <v>1466</v>
      </c>
      <c r="F3493" t="s">
        <v>1584</v>
      </c>
      <c r="G3493">
        <v>0</v>
      </c>
      <c r="H3493" s="4" t="s">
        <v>1585</v>
      </c>
      <c r="I3493" t="s">
        <v>1586</v>
      </c>
      <c r="J3493" t="s">
        <v>1586</v>
      </c>
      <c r="K3493" t="str">
        <f t="shared" si="108"/>
        <v>Im Weicher 12 Heidelberg</v>
      </c>
      <c r="L3493" t="str">
        <f t="shared" si="109"/>
        <v>400624 - Rosemary rubbed HT AF,200589 - Diafood GmbH,2013,2600,DE,Heidelberg,Im Weicher 12 Heidelberg</v>
      </c>
    </row>
    <row r="3494" spans="1:12">
      <c r="A3494" s="6" t="s">
        <v>2197</v>
      </c>
      <c r="B3494" s="7" t="s">
        <v>168</v>
      </c>
      <c r="C3494" s="7">
        <v>2013</v>
      </c>
      <c r="D3494" s="8">
        <v>800</v>
      </c>
      <c r="E3494" s="4" t="s">
        <v>1466</v>
      </c>
      <c r="F3494" t="s">
        <v>1584</v>
      </c>
      <c r="G3494">
        <v>0</v>
      </c>
      <c r="H3494" s="4" t="s">
        <v>1585</v>
      </c>
      <c r="I3494" t="s">
        <v>1586</v>
      </c>
      <c r="J3494" t="s">
        <v>1586</v>
      </c>
      <c r="K3494" t="str">
        <f t="shared" si="108"/>
        <v>Im Weicher 12 Heidelberg</v>
      </c>
      <c r="L3494" t="str">
        <f t="shared" si="109"/>
        <v>400627 - Leek green/white 6.0x6.0,200589 - Diafood GmbH,2013,800,DE,Heidelberg,Im Weicher 12 Heidelberg</v>
      </c>
    </row>
    <row r="3495" spans="1:12">
      <c r="A3495" s="6" t="s">
        <v>685</v>
      </c>
      <c r="B3495" s="7" t="s">
        <v>168</v>
      </c>
      <c r="C3495" s="7">
        <v>2013</v>
      </c>
      <c r="D3495" s="8">
        <v>310</v>
      </c>
      <c r="E3495" s="4" t="s">
        <v>1466</v>
      </c>
      <c r="F3495" t="s">
        <v>1584</v>
      </c>
      <c r="G3495">
        <v>0</v>
      </c>
      <c r="H3495" s="4" t="s">
        <v>1585</v>
      </c>
      <c r="I3495" t="s">
        <v>1586</v>
      </c>
      <c r="J3495" t="s">
        <v>1586</v>
      </c>
      <c r="K3495" t="str">
        <f t="shared" si="108"/>
        <v>Im Weicher 12 Heidelberg</v>
      </c>
      <c r="L3495" t="str">
        <f t="shared" si="109"/>
        <v>400677 - Leek powder green,200589 - Diafood GmbH,2013,310,DE,Heidelberg,Im Weicher 12 Heidelberg</v>
      </c>
    </row>
    <row r="3496" spans="1:12">
      <c r="A3496" s="6" t="s">
        <v>2195</v>
      </c>
      <c r="B3496" s="7" t="s">
        <v>168</v>
      </c>
      <c r="C3496" s="7">
        <v>2013</v>
      </c>
      <c r="D3496" s="8">
        <v>750</v>
      </c>
      <c r="E3496" s="4" t="s">
        <v>1466</v>
      </c>
      <c r="F3496" t="s">
        <v>1584</v>
      </c>
      <c r="G3496">
        <v>0</v>
      </c>
      <c r="H3496" s="4" t="s">
        <v>1585</v>
      </c>
      <c r="I3496" t="s">
        <v>1586</v>
      </c>
      <c r="J3496" t="s">
        <v>1586</v>
      </c>
      <c r="K3496" t="str">
        <f t="shared" si="108"/>
        <v>Im Weicher 12 Heidelberg</v>
      </c>
      <c r="L3496" t="str">
        <f t="shared" si="109"/>
        <v>400780 - Jalapeno granules red 1.0-3.0,200589 - Diafood GmbH,2013,750,DE,Heidelberg,Im Weicher 12 Heidelberg</v>
      </c>
    </row>
    <row r="3497" spans="1:12">
      <c r="A3497" s="6" t="s">
        <v>887</v>
      </c>
      <c r="B3497" s="7" t="s">
        <v>168</v>
      </c>
      <c r="C3497" s="7">
        <v>2013</v>
      </c>
      <c r="D3497" s="8">
        <v>2960</v>
      </c>
      <c r="E3497" s="4" t="s">
        <v>1466</v>
      </c>
      <c r="F3497" t="s">
        <v>1584</v>
      </c>
      <c r="G3497">
        <v>0</v>
      </c>
      <c r="H3497" s="4" t="s">
        <v>1585</v>
      </c>
      <c r="I3497" t="s">
        <v>1586</v>
      </c>
      <c r="J3497" t="s">
        <v>1586</v>
      </c>
      <c r="K3497" t="str">
        <f t="shared" si="108"/>
        <v>Im Weicher 12 Heidelberg</v>
      </c>
      <c r="L3497" t="str">
        <f t="shared" si="109"/>
        <v>400913 - Rice fermented,200589 - Diafood GmbH,2013,2960,DE,Heidelberg,Im Weicher 12 Heidelberg</v>
      </c>
    </row>
    <row r="3498" spans="1:12">
      <c r="A3498" s="6" t="s">
        <v>2196</v>
      </c>
      <c r="B3498" s="7" t="s">
        <v>168</v>
      </c>
      <c r="C3498" s="7">
        <v>2013</v>
      </c>
      <c r="D3498" s="8">
        <v>300</v>
      </c>
      <c r="E3498" s="4" t="s">
        <v>1466</v>
      </c>
      <c r="F3498" t="s">
        <v>1584</v>
      </c>
      <c r="G3498">
        <v>0</v>
      </c>
      <c r="H3498" s="4" t="s">
        <v>1585</v>
      </c>
      <c r="I3498" t="s">
        <v>1586</v>
      </c>
      <c r="J3498" t="s">
        <v>1586</v>
      </c>
      <c r="K3498" t="str">
        <f t="shared" si="108"/>
        <v>Im Weicher 12 Heidelberg</v>
      </c>
      <c r="L3498" t="str">
        <f t="shared" si="109"/>
        <v>702731 - Parsley Rubbed 2.0 HT,200589 - Diafood GmbH,2013,300,DE,Heidelberg,Im Weicher 12 Heidelberg</v>
      </c>
    </row>
    <row r="3499" spans="1:12">
      <c r="A3499" s="6" t="s">
        <v>199</v>
      </c>
      <c r="B3499" s="7" t="s">
        <v>168</v>
      </c>
      <c r="C3499" s="7">
        <v>2014</v>
      </c>
      <c r="D3499" s="8">
        <v>150</v>
      </c>
      <c r="E3499" s="4" t="s">
        <v>1466</v>
      </c>
      <c r="F3499" t="s">
        <v>1584</v>
      </c>
      <c r="G3499">
        <v>0</v>
      </c>
      <c r="H3499" s="4" t="s">
        <v>1585</v>
      </c>
      <c r="I3499" t="s">
        <v>1586</v>
      </c>
      <c r="J3499" t="s">
        <v>1586</v>
      </c>
      <c r="K3499" t="str">
        <f t="shared" si="108"/>
        <v>Im Weicher 12 Heidelberg</v>
      </c>
      <c r="L3499" t="str">
        <f t="shared" si="109"/>
        <v>400166 - Celery root ground HT,200589 - Diafood GmbH,2014,150,DE,Heidelberg,Im Weicher 12 Heidelberg</v>
      </c>
    </row>
    <row r="3500" spans="1:12">
      <c r="A3500" s="6" t="s">
        <v>2115</v>
      </c>
      <c r="B3500" s="7" t="s">
        <v>168</v>
      </c>
      <c r="C3500" s="7">
        <v>2014</v>
      </c>
      <c r="D3500" s="8">
        <v>9825</v>
      </c>
      <c r="E3500" s="4" t="s">
        <v>1466</v>
      </c>
      <c r="F3500" t="s">
        <v>1584</v>
      </c>
      <c r="G3500">
        <v>0</v>
      </c>
      <c r="H3500" s="4" t="s">
        <v>1585</v>
      </c>
      <c r="I3500" t="s">
        <v>1586</v>
      </c>
      <c r="J3500" t="s">
        <v>1586</v>
      </c>
      <c r="K3500" t="str">
        <f t="shared" si="108"/>
        <v>Im Weicher 12 Heidelberg</v>
      </c>
      <c r="L3500" t="str">
        <f t="shared" si="109"/>
        <v>400206 - Red bell pepper 0.3-1.0 HT,200589 - Diafood GmbH,2014,9825,DE,Heidelberg,Im Weicher 12 Heidelberg</v>
      </c>
    </row>
    <row r="3501" spans="1:12">
      <c r="A3501" s="6" t="s">
        <v>2114</v>
      </c>
      <c r="B3501" s="7" t="s">
        <v>168</v>
      </c>
      <c r="C3501" s="7">
        <v>2014</v>
      </c>
      <c r="D3501" s="8">
        <v>17385</v>
      </c>
      <c r="E3501" s="4" t="s">
        <v>1466</v>
      </c>
      <c r="F3501" t="s">
        <v>1584</v>
      </c>
      <c r="G3501">
        <v>0</v>
      </c>
      <c r="H3501" s="4" t="s">
        <v>1585</v>
      </c>
      <c r="I3501" t="s">
        <v>1586</v>
      </c>
      <c r="J3501" t="s">
        <v>1586</v>
      </c>
      <c r="K3501" t="str">
        <f t="shared" si="108"/>
        <v>Im Weicher 12 Heidelberg</v>
      </c>
      <c r="L3501" t="str">
        <f t="shared" si="109"/>
        <v>400341 - Red bell pepper 2.0-3.0 HT AF,200589 - Diafood GmbH,2014,17385,DE,Heidelberg,Im Weicher 12 Heidelberg</v>
      </c>
    </row>
    <row r="3502" spans="1:12">
      <c r="A3502" s="6" t="s">
        <v>2146</v>
      </c>
      <c r="B3502" s="7" t="s">
        <v>168</v>
      </c>
      <c r="C3502" s="7">
        <v>2014</v>
      </c>
      <c r="D3502" s="8">
        <v>995</v>
      </c>
      <c r="E3502" s="4" t="s">
        <v>1466</v>
      </c>
      <c r="F3502" t="s">
        <v>1584</v>
      </c>
      <c r="G3502">
        <v>0</v>
      </c>
      <c r="H3502" s="4" t="s">
        <v>1585</v>
      </c>
      <c r="I3502" t="s">
        <v>1586</v>
      </c>
      <c r="J3502" t="s">
        <v>1586</v>
      </c>
      <c r="K3502" t="str">
        <f t="shared" si="108"/>
        <v>Im Weicher 12 Heidelberg</v>
      </c>
      <c r="L3502" t="str">
        <f t="shared" si="109"/>
        <v>400343 - Carrot granules  0.8-2.0,200589 - Diafood GmbH,2014,995,DE,Heidelberg,Im Weicher 12 Heidelberg</v>
      </c>
    </row>
    <row r="3503" spans="1:12">
      <c r="A3503" s="6" t="s">
        <v>368</v>
      </c>
      <c r="B3503" s="7" t="s">
        <v>168</v>
      </c>
      <c r="C3503" s="7">
        <v>2014</v>
      </c>
      <c r="D3503" s="8">
        <v>1120</v>
      </c>
      <c r="E3503" s="4" t="s">
        <v>1466</v>
      </c>
      <c r="F3503" t="s">
        <v>1584</v>
      </c>
      <c r="G3503">
        <v>0</v>
      </c>
      <c r="H3503" s="4" t="s">
        <v>1585</v>
      </c>
      <c r="I3503" t="s">
        <v>1586</v>
      </c>
      <c r="J3503" t="s">
        <v>1586</v>
      </c>
      <c r="K3503" t="str">
        <f t="shared" si="108"/>
        <v>Im Weicher 12 Heidelberg</v>
      </c>
      <c r="L3503" t="str">
        <f t="shared" si="109"/>
        <v>400346 - Chives rubbed HT,200589 - Diafood GmbH,2014,1120,DE,Heidelberg,Im Weicher 12 Heidelberg</v>
      </c>
    </row>
    <row r="3504" spans="1:12">
      <c r="A3504" s="6" t="s">
        <v>373</v>
      </c>
      <c r="B3504" s="7" t="s">
        <v>168</v>
      </c>
      <c r="C3504" s="7">
        <v>2014</v>
      </c>
      <c r="D3504" s="8">
        <v>3896</v>
      </c>
      <c r="E3504" s="4" t="s">
        <v>1466</v>
      </c>
      <c r="F3504" t="s">
        <v>1584</v>
      </c>
      <c r="G3504">
        <v>0</v>
      </c>
      <c r="H3504" s="4" t="s">
        <v>1585</v>
      </c>
      <c r="I3504" t="s">
        <v>1586</v>
      </c>
      <c r="J3504" t="s">
        <v>1586</v>
      </c>
      <c r="K3504" t="str">
        <f t="shared" si="108"/>
        <v>Im Weicher 12 Heidelberg</v>
      </c>
      <c r="L3504" t="str">
        <f t="shared" si="109"/>
        <v>400350 - Dill rubbed,200589 - Diafood GmbH,2014,3896,DE,Heidelberg,Im Weicher 12 Heidelberg</v>
      </c>
    </row>
    <row r="3505" spans="1:12">
      <c r="A3505" s="6" t="s">
        <v>2157</v>
      </c>
      <c r="B3505" s="7" t="s">
        <v>168</v>
      </c>
      <c r="C3505" s="7">
        <v>2014</v>
      </c>
      <c r="D3505" s="8">
        <v>2100</v>
      </c>
      <c r="E3505" s="4" t="s">
        <v>1466</v>
      </c>
      <c r="F3505" t="s">
        <v>1584</v>
      </c>
      <c r="G3505">
        <v>0</v>
      </c>
      <c r="H3505" s="4" t="s">
        <v>1585</v>
      </c>
      <c r="I3505" t="s">
        <v>1586</v>
      </c>
      <c r="J3505" t="s">
        <v>1586</v>
      </c>
      <c r="K3505" t="str">
        <f t="shared" si="108"/>
        <v>Im Weicher 12 Heidelberg</v>
      </c>
      <c r="L3505" t="str">
        <f t="shared" si="109"/>
        <v>400529 - Bell Pepper Green piece 1.0-3.0 AF,200589 - Diafood GmbH,2014,2100,DE,Heidelberg,Im Weicher 12 Heidelberg</v>
      </c>
    </row>
    <row r="3506" spans="1:12">
      <c r="A3506" s="6" t="s">
        <v>2116</v>
      </c>
      <c r="B3506" s="7" t="s">
        <v>168</v>
      </c>
      <c r="C3506" s="7">
        <v>2014</v>
      </c>
      <c r="D3506" s="8">
        <v>800</v>
      </c>
      <c r="E3506" s="4" t="s">
        <v>1466</v>
      </c>
      <c r="F3506" t="s">
        <v>1584</v>
      </c>
      <c r="G3506">
        <v>0</v>
      </c>
      <c r="H3506" s="4" t="s">
        <v>1585</v>
      </c>
      <c r="I3506" t="s">
        <v>1586</v>
      </c>
      <c r="J3506" t="s">
        <v>1586</v>
      </c>
      <c r="K3506" t="str">
        <f t="shared" si="108"/>
        <v>Im Weicher 12 Heidelberg</v>
      </c>
      <c r="L3506" t="str">
        <f t="shared" si="109"/>
        <v>400576 - Leek green/white 1.0x3.0,200589 - Diafood GmbH,2014,800,DE,Heidelberg,Im Weicher 12 Heidelberg</v>
      </c>
    </row>
    <row r="3507" spans="1:12">
      <c r="A3507" s="6" t="s">
        <v>609</v>
      </c>
      <c r="B3507" s="7" t="s">
        <v>168</v>
      </c>
      <c r="C3507" s="7">
        <v>2014</v>
      </c>
      <c r="D3507" s="8">
        <v>904.5</v>
      </c>
      <c r="E3507" s="4" t="s">
        <v>1466</v>
      </c>
      <c r="F3507" t="s">
        <v>1584</v>
      </c>
      <c r="G3507">
        <v>0</v>
      </c>
      <c r="H3507" s="4" t="s">
        <v>1585</v>
      </c>
      <c r="I3507" t="s">
        <v>1586</v>
      </c>
      <c r="J3507" t="s">
        <v>1586</v>
      </c>
      <c r="K3507" t="str">
        <f t="shared" si="108"/>
        <v>Im Weicher 12 Heidelberg</v>
      </c>
      <c r="L3507" t="str">
        <f t="shared" si="109"/>
        <v>400582 - Chive rings freeze-dried,200589 - Diafood GmbH,2014,904,5,DE,Heidelberg,Im Weicher 12 Heidelberg</v>
      </c>
    </row>
    <row r="3508" spans="1:12">
      <c r="A3508" s="6" t="s">
        <v>2160</v>
      </c>
      <c r="B3508" s="7" t="s">
        <v>168</v>
      </c>
      <c r="C3508" s="7">
        <v>2014</v>
      </c>
      <c r="D3508" s="8">
        <v>1475</v>
      </c>
      <c r="E3508" s="4" t="s">
        <v>1466</v>
      </c>
      <c r="F3508" t="s">
        <v>1584</v>
      </c>
      <c r="G3508">
        <v>0</v>
      </c>
      <c r="H3508" s="4" t="s">
        <v>1585</v>
      </c>
      <c r="I3508" t="s">
        <v>1586</v>
      </c>
      <c r="J3508" t="s">
        <v>1586</v>
      </c>
      <c r="K3508" t="str">
        <f t="shared" si="108"/>
        <v>Im Weicher 12 Heidelberg</v>
      </c>
      <c r="L3508" t="str">
        <f t="shared" si="109"/>
        <v>400657 - Tomato granules 1.0,200589 - Diafood GmbH,2014,1475,DE,Heidelberg,Im Weicher 12 Heidelberg</v>
      </c>
    </row>
    <row r="3509" spans="1:12">
      <c r="A3509" s="6" t="s">
        <v>685</v>
      </c>
      <c r="B3509" s="7" t="s">
        <v>168</v>
      </c>
      <c r="C3509" s="7">
        <v>2014</v>
      </c>
      <c r="D3509" s="8">
        <v>180</v>
      </c>
      <c r="E3509" s="4" t="s">
        <v>1466</v>
      </c>
      <c r="F3509" t="s">
        <v>1584</v>
      </c>
      <c r="G3509">
        <v>0</v>
      </c>
      <c r="H3509" s="4" t="s">
        <v>1585</v>
      </c>
      <c r="I3509" t="s">
        <v>1586</v>
      </c>
      <c r="J3509" t="s">
        <v>1586</v>
      </c>
      <c r="K3509" t="str">
        <f t="shared" si="108"/>
        <v>Im Weicher 12 Heidelberg</v>
      </c>
      <c r="L3509" t="str">
        <f t="shared" si="109"/>
        <v>400677 - Leek powder green,200589 - Diafood GmbH,2014,180,DE,Heidelberg,Im Weicher 12 Heidelberg</v>
      </c>
    </row>
    <row r="3510" spans="1:12">
      <c r="A3510" s="6" t="s">
        <v>2195</v>
      </c>
      <c r="B3510" s="7" t="s">
        <v>168</v>
      </c>
      <c r="C3510" s="7">
        <v>2014</v>
      </c>
      <c r="D3510" s="8">
        <v>1550</v>
      </c>
      <c r="E3510" s="4" t="s">
        <v>1466</v>
      </c>
      <c r="F3510" t="s">
        <v>1584</v>
      </c>
      <c r="G3510">
        <v>0</v>
      </c>
      <c r="H3510" s="4" t="s">
        <v>1585</v>
      </c>
      <c r="I3510" t="s">
        <v>1586</v>
      </c>
      <c r="J3510" t="s">
        <v>1586</v>
      </c>
      <c r="K3510" t="str">
        <f t="shared" si="108"/>
        <v>Im Weicher 12 Heidelberg</v>
      </c>
      <c r="L3510" t="str">
        <f t="shared" si="109"/>
        <v>400780 - Jalapeno granules red 1.0-3.0,200589 - Diafood GmbH,2014,1550,DE,Heidelberg,Im Weicher 12 Heidelberg</v>
      </c>
    </row>
    <row r="3511" spans="1:12">
      <c r="A3511" s="6" t="s">
        <v>887</v>
      </c>
      <c r="B3511" s="7" t="s">
        <v>168</v>
      </c>
      <c r="C3511" s="7">
        <v>2014</v>
      </c>
      <c r="D3511" s="8">
        <v>2400</v>
      </c>
      <c r="E3511" s="4" t="s">
        <v>1466</v>
      </c>
      <c r="F3511" t="s">
        <v>1584</v>
      </c>
      <c r="G3511">
        <v>0</v>
      </c>
      <c r="H3511" s="4" t="s">
        <v>1585</v>
      </c>
      <c r="I3511" t="s">
        <v>1586</v>
      </c>
      <c r="J3511" t="s">
        <v>1586</v>
      </c>
      <c r="K3511" t="str">
        <f t="shared" si="108"/>
        <v>Im Weicher 12 Heidelberg</v>
      </c>
      <c r="L3511" t="str">
        <f t="shared" si="109"/>
        <v>400913 - Rice fermented,200589 - Diafood GmbH,2014,2400,DE,Heidelberg,Im Weicher 12 Heidelberg</v>
      </c>
    </row>
    <row r="3512" spans="1:12">
      <c r="A3512" s="6" t="s">
        <v>1234</v>
      </c>
      <c r="B3512" s="7" t="s">
        <v>168</v>
      </c>
      <c r="C3512" s="7">
        <v>2014</v>
      </c>
      <c r="D3512" s="8">
        <v>300</v>
      </c>
      <c r="E3512" s="4" t="s">
        <v>1466</v>
      </c>
      <c r="F3512" t="s">
        <v>1584</v>
      </c>
      <c r="G3512">
        <v>0</v>
      </c>
      <c r="H3512" s="4" t="s">
        <v>1585</v>
      </c>
      <c r="I3512" t="s">
        <v>1586</v>
      </c>
      <c r="J3512" t="s">
        <v>1586</v>
      </c>
      <c r="K3512" t="str">
        <f t="shared" si="108"/>
        <v>Im Weicher 12 Heidelberg</v>
      </c>
      <c r="L3512" t="str">
        <f t="shared" si="109"/>
        <v>702707 - Carrot dices 9x9mm,200589 - Diafood GmbH,2014,300,DE,Heidelberg,Im Weicher 12 Heidelberg</v>
      </c>
    </row>
    <row r="3513" spans="1:12">
      <c r="A3513" s="6" t="s">
        <v>2196</v>
      </c>
      <c r="B3513" s="7" t="s">
        <v>168</v>
      </c>
      <c r="C3513" s="7">
        <v>2014</v>
      </c>
      <c r="D3513" s="8">
        <v>300</v>
      </c>
      <c r="E3513" s="4" t="s">
        <v>1466</v>
      </c>
      <c r="F3513" t="s">
        <v>1584</v>
      </c>
      <c r="G3513">
        <v>0</v>
      </c>
      <c r="H3513" s="4" t="s">
        <v>1585</v>
      </c>
      <c r="I3513" t="s">
        <v>1586</v>
      </c>
      <c r="J3513" t="s">
        <v>1586</v>
      </c>
      <c r="K3513" t="str">
        <f t="shared" si="108"/>
        <v>Im Weicher 12 Heidelberg</v>
      </c>
      <c r="L3513" t="str">
        <f t="shared" si="109"/>
        <v>702731 - Parsley Rubbed 2.0 HT,200589 - Diafood GmbH,2014,300,DE,Heidelberg,Im Weicher 12 Heidelberg</v>
      </c>
    </row>
    <row r="3514" spans="1:12">
      <c r="A3514" s="6" t="s">
        <v>132</v>
      </c>
      <c r="B3514" s="7" t="s">
        <v>135</v>
      </c>
      <c r="C3514" s="7">
        <v>2007</v>
      </c>
      <c r="D3514" s="8">
        <v>600</v>
      </c>
      <c r="E3514" s="4" t="s">
        <v>1481</v>
      </c>
      <c r="F3514" t="s">
        <v>1554</v>
      </c>
      <c r="G3514">
        <v>0</v>
      </c>
      <c r="H3514" s="4" t="s">
        <v>1555</v>
      </c>
      <c r="I3514" t="s">
        <v>1556</v>
      </c>
      <c r="J3514" t="s">
        <v>1556</v>
      </c>
      <c r="K3514" t="str">
        <f t="shared" si="108"/>
        <v>1350 Pacheco Pass Hwy. GILROY</v>
      </c>
      <c r="L3514" t="str">
        <f t="shared" si="109"/>
        <v>400095 - Onion minced LB AF,200599 - ConAgra Food Ingredients Company,2007,600,US,GILROY,1350 Pacheco Pass Hwy. GILROY</v>
      </c>
    </row>
    <row r="3515" spans="1:12">
      <c r="A3515" s="6" t="s">
        <v>141</v>
      </c>
      <c r="B3515" s="7" t="s">
        <v>135</v>
      </c>
      <c r="C3515" s="7">
        <v>2007</v>
      </c>
      <c r="D3515" s="8">
        <v>1200</v>
      </c>
      <c r="E3515" s="4" t="s">
        <v>1481</v>
      </c>
      <c r="F3515" t="s">
        <v>1554</v>
      </c>
      <c r="G3515">
        <v>0</v>
      </c>
      <c r="H3515" s="4" t="s">
        <v>1555</v>
      </c>
      <c r="I3515" t="s">
        <v>1556</v>
      </c>
      <c r="J3515" t="s">
        <v>1556</v>
      </c>
      <c r="K3515" t="str">
        <f t="shared" si="108"/>
        <v>1350 Pacheco Pass Hwy. GILROY</v>
      </c>
      <c r="L3515" t="str">
        <f t="shared" si="109"/>
        <v>400096 - Onion granulated XLB AF,200599 - ConAgra Food Ingredients Company,2007,1200,US,GILROY,1350 Pacheco Pass Hwy. GILROY</v>
      </c>
    </row>
    <row r="3516" spans="1:12">
      <c r="A3516" s="6" t="s">
        <v>143</v>
      </c>
      <c r="B3516" s="7" t="s">
        <v>135</v>
      </c>
      <c r="C3516" s="7">
        <v>2007</v>
      </c>
      <c r="D3516" s="8">
        <v>1800</v>
      </c>
      <c r="E3516" s="4" t="s">
        <v>1481</v>
      </c>
      <c r="F3516" t="s">
        <v>1554</v>
      </c>
      <c r="G3516">
        <v>0</v>
      </c>
      <c r="H3516" s="4" t="s">
        <v>1555</v>
      </c>
      <c r="I3516" t="s">
        <v>1556</v>
      </c>
      <c r="J3516" t="s">
        <v>1556</v>
      </c>
      <c r="K3516" t="str">
        <f t="shared" si="108"/>
        <v>1350 Pacheco Pass Hwy. GILROY</v>
      </c>
      <c r="L3516" t="str">
        <f t="shared" si="109"/>
        <v>400098 - Garlic granulated roasted LB,200599 - ConAgra Food Ingredients Company,2007,1800,US,GILROY,1350 Pacheco Pass Hwy. GILROY</v>
      </c>
    </row>
    <row r="3517" spans="1:12">
      <c r="A3517" s="6" t="s">
        <v>147</v>
      </c>
      <c r="B3517" s="7" t="s">
        <v>135</v>
      </c>
      <c r="C3517" s="7">
        <v>2007</v>
      </c>
      <c r="D3517" s="8">
        <v>6000</v>
      </c>
      <c r="E3517" s="4" t="s">
        <v>1481</v>
      </c>
      <c r="F3517" t="s">
        <v>1554</v>
      </c>
      <c r="G3517">
        <v>0</v>
      </c>
      <c r="H3517" s="4" t="s">
        <v>1555</v>
      </c>
      <c r="I3517" t="s">
        <v>1556</v>
      </c>
      <c r="J3517" t="s">
        <v>1556</v>
      </c>
      <c r="K3517" t="str">
        <f t="shared" si="108"/>
        <v>1350 Pacheco Pass Hwy. GILROY</v>
      </c>
      <c r="L3517" t="str">
        <f t="shared" si="109"/>
        <v>400099 - Garlic granulated XLB AF,200599 - ConAgra Food Ingredients Company,2007,6000,US,GILROY,1350 Pacheco Pass Hwy. GILROY</v>
      </c>
    </row>
    <row r="3518" spans="1:12">
      <c r="A3518" s="6" t="s">
        <v>152</v>
      </c>
      <c r="B3518" s="7" t="s">
        <v>135</v>
      </c>
      <c r="C3518" s="7">
        <v>2007</v>
      </c>
      <c r="D3518" s="8">
        <v>35400</v>
      </c>
      <c r="E3518" s="4" t="s">
        <v>1481</v>
      </c>
      <c r="F3518" t="s">
        <v>1554</v>
      </c>
      <c r="G3518">
        <v>0</v>
      </c>
      <c r="H3518" s="4" t="s">
        <v>1555</v>
      </c>
      <c r="I3518" t="s">
        <v>1556</v>
      </c>
      <c r="J3518" t="s">
        <v>1556</v>
      </c>
      <c r="K3518" t="str">
        <f t="shared" si="108"/>
        <v>1350 Pacheco Pass Hwy. GILROY</v>
      </c>
      <c r="L3518" t="str">
        <f t="shared" si="109"/>
        <v>400106 - Onion granulated  SB,200599 - ConAgra Food Ingredients Company,2007,35400,US,GILROY,1350 Pacheco Pass Hwy. GILROY</v>
      </c>
    </row>
    <row r="3519" spans="1:12">
      <c r="A3519" s="6" t="s">
        <v>329</v>
      </c>
      <c r="B3519" s="7" t="s">
        <v>135</v>
      </c>
      <c r="C3519" s="7">
        <v>2007</v>
      </c>
      <c r="D3519" s="8">
        <v>126000</v>
      </c>
      <c r="E3519" s="4" t="s">
        <v>1481</v>
      </c>
      <c r="F3519" t="s">
        <v>1554</v>
      </c>
      <c r="G3519">
        <v>0</v>
      </c>
      <c r="H3519" s="4" t="s">
        <v>1555</v>
      </c>
      <c r="I3519" t="s">
        <v>1556</v>
      </c>
      <c r="J3519" t="s">
        <v>1556</v>
      </c>
      <c r="K3519" t="str">
        <f t="shared" si="108"/>
        <v>1350 Pacheco Pass Hwy. GILROY</v>
      </c>
      <c r="L3519" t="str">
        <f t="shared" si="109"/>
        <v>400309 - Onion minced  SB Not active,200599 - ConAgra Food Ingredients Company,2007,126000,US,GILROY,1350 Pacheco Pass Hwy. GILROY</v>
      </c>
    </row>
    <row r="3520" spans="1:12">
      <c r="A3520" s="6" t="s">
        <v>335</v>
      </c>
      <c r="B3520" s="7" t="s">
        <v>135</v>
      </c>
      <c r="C3520" s="7">
        <v>2007</v>
      </c>
      <c r="D3520" s="8">
        <v>1632.95</v>
      </c>
      <c r="E3520" s="4" t="s">
        <v>1481</v>
      </c>
      <c r="F3520" t="s">
        <v>1554</v>
      </c>
      <c r="G3520">
        <v>0</v>
      </c>
      <c r="H3520" s="4" t="s">
        <v>1555</v>
      </c>
      <c r="I3520" t="s">
        <v>1556</v>
      </c>
      <c r="J3520" t="s">
        <v>1556</v>
      </c>
      <c r="K3520" t="str">
        <f t="shared" si="108"/>
        <v>1350 Pacheco Pass Hwy. GILROY</v>
      </c>
      <c r="L3520" t="str">
        <f t="shared" si="109"/>
        <v>400314 - Garlic crushed in brine NOT ACTIVE,200599 - ConAgra Food Ingredients Company,2007,1632,95,US,GILROY,1350 Pacheco Pass Hwy. GILROY</v>
      </c>
    </row>
    <row r="3521" spans="1:12">
      <c r="A3521" s="6" t="s">
        <v>337</v>
      </c>
      <c r="B3521" s="7" t="s">
        <v>135</v>
      </c>
      <c r="C3521" s="7">
        <v>2007</v>
      </c>
      <c r="D3521" s="8">
        <v>1250</v>
      </c>
      <c r="E3521" s="4" t="s">
        <v>1481</v>
      </c>
      <c r="F3521" t="s">
        <v>1554</v>
      </c>
      <c r="G3521">
        <v>0</v>
      </c>
      <c r="H3521" s="4" t="s">
        <v>1555</v>
      </c>
      <c r="I3521" t="s">
        <v>1556</v>
      </c>
      <c r="J3521" t="s">
        <v>1556</v>
      </c>
      <c r="K3521" t="str">
        <f t="shared" si="108"/>
        <v>1350 Pacheco Pass Hwy. GILROY</v>
      </c>
      <c r="L3521" t="str">
        <f t="shared" si="109"/>
        <v>400316 - Chili powder Santa Cruz NOT ACTIVE,200599 - ConAgra Food Ingredients Company,2007,1250,US,GILROY,1350 Pacheco Pass Hwy. GILROY</v>
      </c>
    </row>
    <row r="3522" spans="1:12">
      <c r="A3522" s="6" t="s">
        <v>375</v>
      </c>
      <c r="B3522" s="7" t="s">
        <v>135</v>
      </c>
      <c r="C3522" s="7">
        <v>2007</v>
      </c>
      <c r="D3522" s="8">
        <v>1000</v>
      </c>
      <c r="E3522" s="4" t="s">
        <v>1481</v>
      </c>
      <c r="F3522" t="s">
        <v>1554</v>
      </c>
      <c r="G3522">
        <v>0</v>
      </c>
      <c r="H3522" s="4" t="s">
        <v>1555</v>
      </c>
      <c r="I3522" t="s">
        <v>1556</v>
      </c>
      <c r="J3522" t="s">
        <v>1556</v>
      </c>
      <c r="K3522" t="str">
        <f t="shared" si="108"/>
        <v>1350 Pacheco Pass Hwy. GILROY</v>
      </c>
      <c r="L3522" t="str">
        <f t="shared" si="109"/>
        <v>400353 - Garlic granulated LB,200599 - ConAgra Food Ingredients Company,2007,1000,US,GILROY,1350 Pacheco Pass Hwy. GILROY</v>
      </c>
    </row>
    <row r="3523" spans="1:12">
      <c r="A3523" s="6" t="s">
        <v>376</v>
      </c>
      <c r="B3523" s="7" t="s">
        <v>135</v>
      </c>
      <c r="C3523" s="7">
        <v>2007</v>
      </c>
      <c r="D3523" s="8">
        <v>1000</v>
      </c>
      <c r="E3523" s="4" t="s">
        <v>1481</v>
      </c>
      <c r="F3523" t="s">
        <v>1554</v>
      </c>
      <c r="G3523">
        <v>0</v>
      </c>
      <c r="H3523" s="4" t="s">
        <v>1555</v>
      </c>
      <c r="I3523" t="s">
        <v>1556</v>
      </c>
      <c r="J3523" t="s">
        <v>1556</v>
      </c>
      <c r="K3523" t="str">
        <f t="shared" ref="K3523:K3586" si="110">CONCATENATE(I3523," ",H3523)</f>
        <v>1350 Pacheco Pass Hwy. GILROY</v>
      </c>
      <c r="L3523" t="str">
        <f t="shared" ref="L3523:L3586" si="111">CONCATENATE(A3523,",",B3523,",",C3523,",",D3523,",",E3523,",",H3523,",",K3523)</f>
        <v>400354 - Garlic minced LB AF,200599 - ConAgra Food Ingredients Company,2007,1000,US,GILROY,1350 Pacheco Pass Hwy. GILROY</v>
      </c>
    </row>
    <row r="3524" spans="1:12">
      <c r="A3524" s="6" t="s">
        <v>578</v>
      </c>
      <c r="B3524" s="7" t="s">
        <v>135</v>
      </c>
      <c r="C3524" s="7">
        <v>2007</v>
      </c>
      <c r="D3524" s="8">
        <v>5400</v>
      </c>
      <c r="E3524" s="4" t="s">
        <v>1481</v>
      </c>
      <c r="F3524" t="s">
        <v>1554</v>
      </c>
      <c r="G3524">
        <v>0</v>
      </c>
      <c r="H3524" s="4" t="s">
        <v>1555</v>
      </c>
      <c r="I3524" t="s">
        <v>1556</v>
      </c>
      <c r="J3524" t="s">
        <v>1556</v>
      </c>
      <c r="K3524" t="str">
        <f t="shared" si="110"/>
        <v>1350 Pacheco Pass Hwy. GILROY</v>
      </c>
      <c r="L3524" t="str">
        <f t="shared" si="111"/>
        <v>400548 - Onion powder premium SB AF,200599 - ConAgra Food Ingredients Company,2007,5400,US,GILROY,1350 Pacheco Pass Hwy. GILROY</v>
      </c>
    </row>
    <row r="3525" spans="1:12">
      <c r="A3525" s="6" t="s">
        <v>648</v>
      </c>
      <c r="B3525" s="7" t="s">
        <v>135</v>
      </c>
      <c r="C3525" s="7">
        <v>2007</v>
      </c>
      <c r="D3525" s="8">
        <v>600</v>
      </c>
      <c r="E3525" s="4" t="s">
        <v>1481</v>
      </c>
      <c r="F3525" t="s">
        <v>1554</v>
      </c>
      <c r="G3525">
        <v>0</v>
      </c>
      <c r="H3525" s="4" t="s">
        <v>1555</v>
      </c>
      <c r="I3525" t="s">
        <v>1556</v>
      </c>
      <c r="J3525" t="s">
        <v>1556</v>
      </c>
      <c r="K3525" t="str">
        <f t="shared" si="110"/>
        <v>1350 Pacheco Pass Hwy. GILROY</v>
      </c>
      <c r="L3525" t="str">
        <f t="shared" si="111"/>
        <v>400628 - Onion powder toasted SB AF,200599 - ConAgra Food Ingredients Company,2007,600,US,GILROY,1350 Pacheco Pass Hwy. GILROY</v>
      </c>
    </row>
    <row r="3526" spans="1:12">
      <c r="A3526" s="6" t="s">
        <v>694</v>
      </c>
      <c r="B3526" s="7" t="s">
        <v>135</v>
      </c>
      <c r="C3526" s="7">
        <v>2007</v>
      </c>
      <c r="D3526" s="8">
        <v>1000</v>
      </c>
      <c r="E3526" s="4" t="s">
        <v>1481</v>
      </c>
      <c r="F3526" t="s">
        <v>1554</v>
      </c>
      <c r="G3526">
        <v>0</v>
      </c>
      <c r="H3526" s="4" t="s">
        <v>1555</v>
      </c>
      <c r="I3526" t="s">
        <v>1556</v>
      </c>
      <c r="J3526" t="s">
        <v>1556</v>
      </c>
      <c r="K3526" t="str">
        <f t="shared" si="110"/>
        <v>1350 Pacheco Pass Hwy. GILROY</v>
      </c>
      <c r="L3526" t="str">
        <f t="shared" si="111"/>
        <v>400686 - Garlic powder SB NOT ACTIVE,200599 - ConAgra Food Ingredients Company,2007,1000,US,GILROY,1350 Pacheco Pass Hwy. GILROY</v>
      </c>
    </row>
    <row r="3527" spans="1:12">
      <c r="A3527" s="6" t="s">
        <v>143</v>
      </c>
      <c r="B3527" s="7" t="s">
        <v>135</v>
      </c>
      <c r="C3527" s="7">
        <v>2008</v>
      </c>
      <c r="D3527" s="8">
        <v>1800</v>
      </c>
      <c r="E3527" s="4" t="s">
        <v>1481</v>
      </c>
      <c r="F3527" t="s">
        <v>1554</v>
      </c>
      <c r="G3527">
        <v>0</v>
      </c>
      <c r="H3527" s="4" t="s">
        <v>1555</v>
      </c>
      <c r="I3527" t="s">
        <v>1556</v>
      </c>
      <c r="J3527" t="s">
        <v>1556</v>
      </c>
      <c r="K3527" t="str">
        <f t="shared" si="110"/>
        <v>1350 Pacheco Pass Hwy. GILROY</v>
      </c>
      <c r="L3527" t="str">
        <f t="shared" si="111"/>
        <v>400098 - Garlic granulated roasted LB,200599 - ConAgra Food Ingredients Company,2008,1800,US,GILROY,1350 Pacheco Pass Hwy. GILROY</v>
      </c>
    </row>
    <row r="3528" spans="1:12">
      <c r="A3528" s="6" t="s">
        <v>147</v>
      </c>
      <c r="B3528" s="7" t="s">
        <v>135</v>
      </c>
      <c r="C3528" s="7">
        <v>2008</v>
      </c>
      <c r="D3528" s="8">
        <v>3000</v>
      </c>
      <c r="E3528" s="4" t="s">
        <v>1481</v>
      </c>
      <c r="F3528" t="s">
        <v>1554</v>
      </c>
      <c r="G3528">
        <v>0</v>
      </c>
      <c r="H3528" s="4" t="s">
        <v>1555</v>
      </c>
      <c r="I3528" t="s">
        <v>1556</v>
      </c>
      <c r="J3528" t="s">
        <v>1556</v>
      </c>
      <c r="K3528" t="str">
        <f t="shared" si="110"/>
        <v>1350 Pacheco Pass Hwy. GILROY</v>
      </c>
      <c r="L3528" t="str">
        <f t="shared" si="111"/>
        <v>400099 - Garlic granulated XLB AF,200599 - ConAgra Food Ingredients Company,2008,3000,US,GILROY,1350 Pacheco Pass Hwy. GILROY</v>
      </c>
    </row>
    <row r="3529" spans="1:12">
      <c r="A3529" s="6" t="s">
        <v>152</v>
      </c>
      <c r="B3529" s="7" t="s">
        <v>135</v>
      </c>
      <c r="C3529" s="7">
        <v>2008</v>
      </c>
      <c r="D3529" s="8">
        <v>49800</v>
      </c>
      <c r="E3529" s="4" t="s">
        <v>1481</v>
      </c>
      <c r="F3529" t="s">
        <v>1554</v>
      </c>
      <c r="G3529">
        <v>0</v>
      </c>
      <c r="H3529" s="4" t="s">
        <v>1555</v>
      </c>
      <c r="I3529" t="s">
        <v>1556</v>
      </c>
      <c r="J3529" t="s">
        <v>1556</v>
      </c>
      <c r="K3529" t="str">
        <f t="shared" si="110"/>
        <v>1350 Pacheco Pass Hwy. GILROY</v>
      </c>
      <c r="L3529" t="str">
        <f t="shared" si="111"/>
        <v>400106 - Onion granulated  SB,200599 - ConAgra Food Ingredients Company,2008,49800,US,GILROY,1350 Pacheco Pass Hwy. GILROY</v>
      </c>
    </row>
    <row r="3530" spans="1:12">
      <c r="A3530" s="6" t="s">
        <v>172</v>
      </c>
      <c r="B3530" s="7" t="s">
        <v>135</v>
      </c>
      <c r="C3530" s="7">
        <v>2008</v>
      </c>
      <c r="D3530" s="8">
        <v>5000</v>
      </c>
      <c r="E3530" s="4" t="s">
        <v>1481</v>
      </c>
      <c r="F3530" t="s">
        <v>1554</v>
      </c>
      <c r="G3530">
        <v>0</v>
      </c>
      <c r="H3530" s="4" t="s">
        <v>1555</v>
      </c>
      <c r="I3530" t="s">
        <v>1556</v>
      </c>
      <c r="J3530" t="s">
        <v>1556</v>
      </c>
      <c r="K3530" t="str">
        <f t="shared" si="110"/>
        <v>1350 Pacheco Pass Hwy. GILROY</v>
      </c>
      <c r="L3530" t="str">
        <f t="shared" si="111"/>
        <v>400126 - Chili powder El Grande MAP NOT ACTIVE,200599 - ConAgra Food Ingredients Company,2008,5000,US,GILROY,1350 Pacheco Pass Hwy. GILROY</v>
      </c>
    </row>
    <row r="3531" spans="1:12">
      <c r="A3531" s="6" t="s">
        <v>225</v>
      </c>
      <c r="B3531" s="7" t="s">
        <v>135</v>
      </c>
      <c r="C3531" s="7">
        <v>2008</v>
      </c>
      <c r="D3531" s="8">
        <v>3750</v>
      </c>
      <c r="E3531" s="4" t="s">
        <v>1481</v>
      </c>
      <c r="F3531" t="s">
        <v>1554</v>
      </c>
      <c r="G3531">
        <v>0</v>
      </c>
      <c r="H3531" s="4" t="s">
        <v>1555</v>
      </c>
      <c r="I3531" t="s">
        <v>1556</v>
      </c>
      <c r="J3531" t="s">
        <v>1556</v>
      </c>
      <c r="K3531" t="str">
        <f t="shared" si="110"/>
        <v>1350 Pacheco Pass Hwy. GILROY</v>
      </c>
      <c r="L3531" t="str">
        <f t="shared" si="111"/>
        <v>400212 - Chilipepper light AF,200599 - ConAgra Food Ingredients Company,2008,3750,US,GILROY,1350 Pacheco Pass Hwy. GILROY</v>
      </c>
    </row>
    <row r="3532" spans="1:12">
      <c r="A3532" s="6" t="s">
        <v>329</v>
      </c>
      <c r="B3532" s="7" t="s">
        <v>135</v>
      </c>
      <c r="C3532" s="7">
        <v>2008</v>
      </c>
      <c r="D3532" s="8">
        <v>148800</v>
      </c>
      <c r="E3532" s="4" t="s">
        <v>1481</v>
      </c>
      <c r="F3532" t="s">
        <v>1554</v>
      </c>
      <c r="G3532">
        <v>0</v>
      </c>
      <c r="H3532" s="4" t="s">
        <v>1555</v>
      </c>
      <c r="I3532" t="s">
        <v>1556</v>
      </c>
      <c r="J3532" t="s">
        <v>1556</v>
      </c>
      <c r="K3532" t="str">
        <f t="shared" si="110"/>
        <v>1350 Pacheco Pass Hwy. GILROY</v>
      </c>
      <c r="L3532" t="str">
        <f t="shared" si="111"/>
        <v>400309 - Onion minced  SB Not active,200599 - ConAgra Food Ingredients Company,2008,148800,US,GILROY,1350 Pacheco Pass Hwy. GILROY</v>
      </c>
    </row>
    <row r="3533" spans="1:12">
      <c r="A3533" s="6" t="s">
        <v>335</v>
      </c>
      <c r="B3533" s="7" t="s">
        <v>135</v>
      </c>
      <c r="C3533" s="7">
        <v>2008</v>
      </c>
      <c r="D3533" s="8">
        <v>1632.9549999999999</v>
      </c>
      <c r="E3533" s="4" t="s">
        <v>1481</v>
      </c>
      <c r="F3533" t="s">
        <v>1554</v>
      </c>
      <c r="G3533">
        <v>0</v>
      </c>
      <c r="H3533" s="4" t="s">
        <v>1555</v>
      </c>
      <c r="I3533" t="s">
        <v>1556</v>
      </c>
      <c r="J3533" t="s">
        <v>1556</v>
      </c>
      <c r="K3533" t="str">
        <f t="shared" si="110"/>
        <v>1350 Pacheco Pass Hwy. GILROY</v>
      </c>
      <c r="L3533" t="str">
        <f t="shared" si="111"/>
        <v>400314 - Garlic crushed in brine NOT ACTIVE,200599 - ConAgra Food Ingredients Company,2008,1632,955,US,GILROY,1350 Pacheco Pass Hwy. GILROY</v>
      </c>
    </row>
    <row r="3534" spans="1:12">
      <c r="A3534" s="6" t="s">
        <v>337</v>
      </c>
      <c r="B3534" s="7" t="s">
        <v>135</v>
      </c>
      <c r="C3534" s="7">
        <v>2008</v>
      </c>
      <c r="D3534" s="8">
        <v>7000</v>
      </c>
      <c r="E3534" s="4" t="s">
        <v>1481</v>
      </c>
      <c r="F3534" t="s">
        <v>1554</v>
      </c>
      <c r="G3534">
        <v>0</v>
      </c>
      <c r="H3534" s="4" t="s">
        <v>1555</v>
      </c>
      <c r="I3534" t="s">
        <v>1556</v>
      </c>
      <c r="J3534" t="s">
        <v>1556</v>
      </c>
      <c r="K3534" t="str">
        <f t="shared" si="110"/>
        <v>1350 Pacheco Pass Hwy. GILROY</v>
      </c>
      <c r="L3534" t="str">
        <f t="shared" si="111"/>
        <v>400316 - Chili powder Santa Cruz NOT ACTIVE,200599 - ConAgra Food Ingredients Company,2008,7000,US,GILROY,1350 Pacheco Pass Hwy. GILROY</v>
      </c>
    </row>
    <row r="3535" spans="1:12">
      <c r="A3535" s="6" t="s">
        <v>374</v>
      </c>
      <c r="B3535" s="7" t="s">
        <v>135</v>
      </c>
      <c r="C3535" s="7">
        <v>2008</v>
      </c>
      <c r="D3535" s="8">
        <v>1296</v>
      </c>
      <c r="E3535" s="4" t="s">
        <v>1481</v>
      </c>
      <c r="F3535" t="s">
        <v>1554</v>
      </c>
      <c r="G3535">
        <v>0</v>
      </c>
      <c r="H3535" s="4" t="s">
        <v>1555</v>
      </c>
      <c r="I3535" t="s">
        <v>1556</v>
      </c>
      <c r="J3535" t="s">
        <v>1556</v>
      </c>
      <c r="K3535" t="str">
        <f t="shared" si="110"/>
        <v>1350 Pacheco Pass Hwy. GILROY</v>
      </c>
      <c r="L3535" t="str">
        <f t="shared" si="111"/>
        <v>400352 - Onion chopped LB,200599 - ConAgra Food Ingredients Company,2008,1296,US,GILROY,1350 Pacheco Pass Hwy. GILROY</v>
      </c>
    </row>
    <row r="3536" spans="1:12">
      <c r="A3536" s="6" t="s">
        <v>375</v>
      </c>
      <c r="B3536" s="7" t="s">
        <v>135</v>
      </c>
      <c r="C3536" s="7">
        <v>2008</v>
      </c>
      <c r="D3536" s="8">
        <v>7000</v>
      </c>
      <c r="E3536" s="4" t="s">
        <v>1481</v>
      </c>
      <c r="F3536" t="s">
        <v>1554</v>
      </c>
      <c r="G3536">
        <v>0</v>
      </c>
      <c r="H3536" s="4" t="s">
        <v>1555</v>
      </c>
      <c r="I3536" t="s">
        <v>1556</v>
      </c>
      <c r="J3536" t="s">
        <v>1556</v>
      </c>
      <c r="K3536" t="str">
        <f t="shared" si="110"/>
        <v>1350 Pacheco Pass Hwy. GILROY</v>
      </c>
      <c r="L3536" t="str">
        <f t="shared" si="111"/>
        <v>400353 - Garlic granulated LB,200599 - ConAgra Food Ingredients Company,2008,7000,US,GILROY,1350 Pacheco Pass Hwy. GILROY</v>
      </c>
    </row>
    <row r="3537" spans="1:12">
      <c r="A3537" s="6" t="s">
        <v>376</v>
      </c>
      <c r="B3537" s="7" t="s">
        <v>135</v>
      </c>
      <c r="C3537" s="7">
        <v>2008</v>
      </c>
      <c r="D3537" s="8">
        <v>4000</v>
      </c>
      <c r="E3537" s="4" t="s">
        <v>1481</v>
      </c>
      <c r="F3537" t="s">
        <v>1554</v>
      </c>
      <c r="G3537">
        <v>0</v>
      </c>
      <c r="H3537" s="4" t="s">
        <v>1555</v>
      </c>
      <c r="I3537" t="s">
        <v>1556</v>
      </c>
      <c r="J3537" t="s">
        <v>1556</v>
      </c>
      <c r="K3537" t="str">
        <f t="shared" si="110"/>
        <v>1350 Pacheco Pass Hwy. GILROY</v>
      </c>
      <c r="L3537" t="str">
        <f t="shared" si="111"/>
        <v>400354 - Garlic minced LB AF,200599 - ConAgra Food Ingredients Company,2008,4000,US,GILROY,1350 Pacheco Pass Hwy. GILROY</v>
      </c>
    </row>
    <row r="3538" spans="1:12">
      <c r="A3538" s="6" t="s">
        <v>578</v>
      </c>
      <c r="B3538" s="7" t="s">
        <v>135</v>
      </c>
      <c r="C3538" s="7">
        <v>2008</v>
      </c>
      <c r="D3538" s="8">
        <v>27400</v>
      </c>
      <c r="E3538" s="4" t="s">
        <v>1481</v>
      </c>
      <c r="F3538" t="s">
        <v>1554</v>
      </c>
      <c r="G3538">
        <v>0</v>
      </c>
      <c r="H3538" s="4" t="s">
        <v>1555</v>
      </c>
      <c r="I3538" t="s">
        <v>1556</v>
      </c>
      <c r="J3538" t="s">
        <v>1556</v>
      </c>
      <c r="K3538" t="str">
        <f t="shared" si="110"/>
        <v>1350 Pacheco Pass Hwy. GILROY</v>
      </c>
      <c r="L3538" t="str">
        <f t="shared" si="111"/>
        <v>400548 - Onion powder premium SB AF,200599 - ConAgra Food Ingredients Company,2008,27400,US,GILROY,1350 Pacheco Pass Hwy. GILROY</v>
      </c>
    </row>
    <row r="3539" spans="1:12">
      <c r="A3539" s="6" t="s">
        <v>648</v>
      </c>
      <c r="B3539" s="7" t="s">
        <v>135</v>
      </c>
      <c r="C3539" s="7">
        <v>2008</v>
      </c>
      <c r="D3539" s="8">
        <v>4200</v>
      </c>
      <c r="E3539" s="4" t="s">
        <v>1481</v>
      </c>
      <c r="F3539" t="s">
        <v>1554</v>
      </c>
      <c r="G3539">
        <v>0</v>
      </c>
      <c r="H3539" s="4" t="s">
        <v>1555</v>
      </c>
      <c r="I3539" t="s">
        <v>1556</v>
      </c>
      <c r="J3539" t="s">
        <v>1556</v>
      </c>
      <c r="K3539" t="str">
        <f t="shared" si="110"/>
        <v>1350 Pacheco Pass Hwy. GILROY</v>
      </c>
      <c r="L3539" t="str">
        <f t="shared" si="111"/>
        <v>400628 - Onion powder toasted SB AF,200599 - ConAgra Food Ingredients Company,2008,4200,US,GILROY,1350 Pacheco Pass Hwy. GILROY</v>
      </c>
    </row>
    <row r="3540" spans="1:12">
      <c r="A3540" s="6" t="s">
        <v>694</v>
      </c>
      <c r="B3540" s="7" t="s">
        <v>135</v>
      </c>
      <c r="C3540" s="7">
        <v>2008</v>
      </c>
      <c r="D3540" s="8">
        <v>2000</v>
      </c>
      <c r="E3540" s="4" t="s">
        <v>1481</v>
      </c>
      <c r="F3540" t="s">
        <v>1554</v>
      </c>
      <c r="G3540">
        <v>0</v>
      </c>
      <c r="H3540" s="4" t="s">
        <v>1555</v>
      </c>
      <c r="I3540" t="s">
        <v>1556</v>
      </c>
      <c r="J3540" t="s">
        <v>1556</v>
      </c>
      <c r="K3540" t="str">
        <f t="shared" si="110"/>
        <v>1350 Pacheco Pass Hwy. GILROY</v>
      </c>
      <c r="L3540" t="str">
        <f t="shared" si="111"/>
        <v>400686 - Garlic powder SB NOT ACTIVE,200599 - ConAgra Food Ingredients Company,2008,2000,US,GILROY,1350 Pacheco Pass Hwy. GILROY</v>
      </c>
    </row>
    <row r="3541" spans="1:12">
      <c r="A3541" s="6" t="s">
        <v>761</v>
      </c>
      <c r="B3541" s="7" t="s">
        <v>135</v>
      </c>
      <c r="C3541" s="7">
        <v>2008</v>
      </c>
      <c r="D3541" s="8">
        <v>2250</v>
      </c>
      <c r="E3541" s="4" t="s">
        <v>1481</v>
      </c>
      <c r="F3541" t="s">
        <v>1554</v>
      </c>
      <c r="G3541">
        <v>0</v>
      </c>
      <c r="H3541" s="4" t="s">
        <v>1555</v>
      </c>
      <c r="I3541" t="s">
        <v>1556</v>
      </c>
      <c r="J3541" t="s">
        <v>1556</v>
      </c>
      <c r="K3541" t="str">
        <f t="shared" si="110"/>
        <v>1350 Pacheco Pass Hwy. GILROY</v>
      </c>
      <c r="L3541" t="str">
        <f t="shared" si="111"/>
        <v>400761 - Chilipepper dark AF,200599 - ConAgra Food Ingredients Company,2008,2250,US,GILROY,1350 Pacheco Pass Hwy. GILROY</v>
      </c>
    </row>
    <row r="3542" spans="1:12">
      <c r="A3542" s="6" t="s">
        <v>172</v>
      </c>
      <c r="B3542" s="7" t="s">
        <v>135</v>
      </c>
      <c r="C3542" s="7">
        <v>2009</v>
      </c>
      <c r="D3542" s="8">
        <v>4500</v>
      </c>
      <c r="E3542" s="4" t="s">
        <v>1481</v>
      </c>
      <c r="F3542" t="s">
        <v>1554</v>
      </c>
      <c r="G3542">
        <v>0</v>
      </c>
      <c r="H3542" s="4" t="s">
        <v>1555</v>
      </c>
      <c r="I3542" t="s">
        <v>1556</v>
      </c>
      <c r="J3542" t="s">
        <v>1556</v>
      </c>
      <c r="K3542" t="str">
        <f t="shared" si="110"/>
        <v>1350 Pacheco Pass Hwy. GILROY</v>
      </c>
      <c r="L3542" t="str">
        <f t="shared" si="111"/>
        <v>400126 - Chili powder El Grande MAP NOT ACTIVE,200599 - ConAgra Food Ingredients Company,2009,4500,US,GILROY,1350 Pacheco Pass Hwy. GILROY</v>
      </c>
    </row>
    <row r="3543" spans="1:12">
      <c r="A3543" s="6" t="s">
        <v>225</v>
      </c>
      <c r="B3543" s="7" t="s">
        <v>135</v>
      </c>
      <c r="C3543" s="7">
        <v>2009</v>
      </c>
      <c r="D3543" s="8">
        <v>4750</v>
      </c>
      <c r="E3543" s="4" t="s">
        <v>1481</v>
      </c>
      <c r="F3543" t="s">
        <v>1554</v>
      </c>
      <c r="G3543">
        <v>0</v>
      </c>
      <c r="H3543" s="4" t="s">
        <v>1555</v>
      </c>
      <c r="I3543" t="s">
        <v>1556</v>
      </c>
      <c r="J3543" t="s">
        <v>1556</v>
      </c>
      <c r="K3543" t="str">
        <f t="shared" si="110"/>
        <v>1350 Pacheco Pass Hwy. GILROY</v>
      </c>
      <c r="L3543" t="str">
        <f t="shared" si="111"/>
        <v>400212 - Chilipepper light AF,200599 - ConAgra Food Ingredients Company,2009,4750,US,GILROY,1350 Pacheco Pass Hwy. GILROY</v>
      </c>
    </row>
    <row r="3544" spans="1:12">
      <c r="A3544" s="6" t="s">
        <v>337</v>
      </c>
      <c r="B3544" s="7" t="s">
        <v>135</v>
      </c>
      <c r="C3544" s="7">
        <v>2009</v>
      </c>
      <c r="D3544" s="8">
        <v>10000</v>
      </c>
      <c r="E3544" s="4" t="s">
        <v>1481</v>
      </c>
      <c r="F3544" t="s">
        <v>1554</v>
      </c>
      <c r="G3544">
        <v>0</v>
      </c>
      <c r="H3544" s="4" t="s">
        <v>1555</v>
      </c>
      <c r="I3544" t="s">
        <v>1556</v>
      </c>
      <c r="J3544" t="s">
        <v>1556</v>
      </c>
      <c r="K3544" t="str">
        <f t="shared" si="110"/>
        <v>1350 Pacheco Pass Hwy. GILROY</v>
      </c>
      <c r="L3544" t="str">
        <f t="shared" si="111"/>
        <v>400316 - Chili powder Santa Cruz NOT ACTIVE,200599 - ConAgra Food Ingredients Company,2009,10000,US,GILROY,1350 Pacheco Pass Hwy. GILROY</v>
      </c>
    </row>
    <row r="3545" spans="1:12">
      <c r="A3545" s="6" t="s">
        <v>761</v>
      </c>
      <c r="B3545" s="7" t="s">
        <v>135</v>
      </c>
      <c r="C3545" s="7">
        <v>2009</v>
      </c>
      <c r="D3545" s="8">
        <v>4750</v>
      </c>
      <c r="E3545" s="4" t="s">
        <v>1481</v>
      </c>
      <c r="F3545" t="s">
        <v>1554</v>
      </c>
      <c r="G3545">
        <v>0</v>
      </c>
      <c r="H3545" s="4" t="s">
        <v>1555</v>
      </c>
      <c r="I3545" t="s">
        <v>1556</v>
      </c>
      <c r="J3545" t="s">
        <v>1556</v>
      </c>
      <c r="K3545" t="str">
        <f t="shared" si="110"/>
        <v>1350 Pacheco Pass Hwy. GILROY</v>
      </c>
      <c r="L3545" t="str">
        <f t="shared" si="111"/>
        <v>400761 - Chilipepper dark AF,200599 - ConAgra Food Ingredients Company,2009,4750,US,GILROY,1350 Pacheco Pass Hwy. GILROY</v>
      </c>
    </row>
    <row r="3546" spans="1:12">
      <c r="A3546" s="6" t="s">
        <v>387</v>
      </c>
      <c r="B3546" s="7" t="s">
        <v>388</v>
      </c>
      <c r="C3546" s="7">
        <v>2007</v>
      </c>
      <c r="D3546" s="8">
        <v>6000</v>
      </c>
      <c r="E3546" s="4" t="s">
        <v>1636</v>
      </c>
      <c r="F3546" t="s">
        <v>1637</v>
      </c>
      <c r="G3546">
        <v>0</v>
      </c>
      <c r="H3546" s="4" t="s">
        <v>2068</v>
      </c>
      <c r="I3546" t="s">
        <v>2249</v>
      </c>
      <c r="J3546" t="s">
        <v>1638</v>
      </c>
      <c r="K3546" t="str">
        <f t="shared" si="110"/>
        <v>5th Floor  First Marcel Tower Quezon</v>
      </c>
      <c r="L3546" t="str">
        <f t="shared" si="111"/>
        <v>400369 - Carrageenan Kappa Refined (E 407),200650 - MARCEL TRADING CORPORATION,2007,6000,PH,Quezon,5th Floor  First Marcel Tower Quezon</v>
      </c>
    </row>
    <row r="3547" spans="1:12">
      <c r="A3547" s="6" t="s">
        <v>522</v>
      </c>
      <c r="B3547" s="7" t="s">
        <v>388</v>
      </c>
      <c r="C3547" s="7">
        <v>2007</v>
      </c>
      <c r="D3547" s="8">
        <v>7000</v>
      </c>
      <c r="E3547" s="4" t="s">
        <v>1636</v>
      </c>
      <c r="F3547" t="s">
        <v>1637</v>
      </c>
      <c r="G3547">
        <v>0</v>
      </c>
      <c r="H3547" s="4" t="s">
        <v>2068</v>
      </c>
      <c r="I3547" t="s">
        <v>2249</v>
      </c>
      <c r="J3547" t="s">
        <v>1638</v>
      </c>
      <c r="K3547" t="str">
        <f t="shared" si="110"/>
        <v>5th Floor  First Marcel Tower Quezon</v>
      </c>
      <c r="L3547" t="str">
        <f t="shared" si="111"/>
        <v>400493 - Carrageenan Semirefined (E 407a),200650 - MARCEL TRADING CORPORATION,2007,7000,PH,Quezon,5th Floor  First Marcel Tower Quezon</v>
      </c>
    </row>
    <row r="3548" spans="1:12">
      <c r="A3548" s="6" t="s">
        <v>527</v>
      </c>
      <c r="B3548" s="7" t="s">
        <v>388</v>
      </c>
      <c r="C3548" s="7">
        <v>2007</v>
      </c>
      <c r="D3548" s="8">
        <v>3000</v>
      </c>
      <c r="E3548" s="4" t="s">
        <v>1636</v>
      </c>
      <c r="F3548" t="s">
        <v>1637</v>
      </c>
      <c r="G3548">
        <v>0</v>
      </c>
      <c r="H3548" s="4" t="s">
        <v>2068</v>
      </c>
      <c r="I3548" t="s">
        <v>2249</v>
      </c>
      <c r="J3548" t="s">
        <v>1638</v>
      </c>
      <c r="K3548" t="str">
        <f t="shared" si="110"/>
        <v>5th Floor  First Marcel Tower Quezon</v>
      </c>
      <c r="L3548" t="str">
        <f t="shared" si="111"/>
        <v>400496 - Carrageenan Iota with NaCl injectable (E,200650 - MARCEL TRADING CORPORATION,2007,3000,PH,Quezon,5th Floor  First Marcel Tower Quezon</v>
      </c>
    </row>
    <row r="3549" spans="1:12">
      <c r="A3549" s="6" t="s">
        <v>387</v>
      </c>
      <c r="B3549" s="7" t="s">
        <v>388</v>
      </c>
      <c r="C3549" s="7">
        <v>2008</v>
      </c>
      <c r="D3549" s="8">
        <v>20000</v>
      </c>
      <c r="E3549" s="4" t="s">
        <v>1636</v>
      </c>
      <c r="F3549" t="s">
        <v>1637</v>
      </c>
      <c r="G3549">
        <v>0</v>
      </c>
      <c r="H3549" s="4" t="s">
        <v>2068</v>
      </c>
      <c r="I3549" t="s">
        <v>2249</v>
      </c>
      <c r="J3549" t="s">
        <v>1638</v>
      </c>
      <c r="K3549" t="str">
        <f t="shared" si="110"/>
        <v>5th Floor  First Marcel Tower Quezon</v>
      </c>
      <c r="L3549" t="str">
        <f t="shared" si="111"/>
        <v>400369 - Carrageenan Kappa Refined (E 407),200650 - MARCEL TRADING CORPORATION,2008,20000,PH,Quezon,5th Floor  First Marcel Tower Quezon</v>
      </c>
    </row>
    <row r="3550" spans="1:12">
      <c r="A3550" s="6" t="s">
        <v>522</v>
      </c>
      <c r="B3550" s="7" t="s">
        <v>388</v>
      </c>
      <c r="C3550" s="7">
        <v>2008</v>
      </c>
      <c r="D3550" s="8">
        <v>18000</v>
      </c>
      <c r="E3550" s="4" t="s">
        <v>1636</v>
      </c>
      <c r="F3550" t="s">
        <v>1637</v>
      </c>
      <c r="G3550">
        <v>0</v>
      </c>
      <c r="H3550" s="4" t="s">
        <v>2068</v>
      </c>
      <c r="I3550" t="s">
        <v>2249</v>
      </c>
      <c r="J3550" t="s">
        <v>1638</v>
      </c>
      <c r="K3550" t="str">
        <f t="shared" si="110"/>
        <v>5th Floor  First Marcel Tower Quezon</v>
      </c>
      <c r="L3550" t="str">
        <f t="shared" si="111"/>
        <v>400493 - Carrageenan Semirefined (E 407a),200650 - MARCEL TRADING CORPORATION,2008,18000,PH,Quezon,5th Floor  First Marcel Tower Quezon</v>
      </c>
    </row>
    <row r="3551" spans="1:12">
      <c r="A3551" s="6" t="s">
        <v>387</v>
      </c>
      <c r="B3551" s="7" t="s">
        <v>388</v>
      </c>
      <c r="C3551" s="7">
        <v>2009</v>
      </c>
      <c r="D3551" s="8">
        <v>3000</v>
      </c>
      <c r="E3551" s="4" t="s">
        <v>1636</v>
      </c>
      <c r="F3551" t="s">
        <v>1637</v>
      </c>
      <c r="G3551">
        <v>0</v>
      </c>
      <c r="H3551" s="4" t="s">
        <v>2068</v>
      </c>
      <c r="I3551" t="s">
        <v>2249</v>
      </c>
      <c r="J3551" t="s">
        <v>1638</v>
      </c>
      <c r="K3551" t="str">
        <f t="shared" si="110"/>
        <v>5th Floor  First Marcel Tower Quezon</v>
      </c>
      <c r="L3551" t="str">
        <f t="shared" si="111"/>
        <v>400369 - Carrageenan Kappa Refined (E 407),200650 - MARCEL TRADING CORPORATION,2009,3000,PH,Quezon,5th Floor  First Marcel Tower Quezon</v>
      </c>
    </row>
    <row r="3552" spans="1:12">
      <c r="A3552" s="6" t="s">
        <v>522</v>
      </c>
      <c r="B3552" s="7" t="s">
        <v>388</v>
      </c>
      <c r="C3552" s="7">
        <v>2009</v>
      </c>
      <c r="D3552" s="8">
        <v>12975</v>
      </c>
      <c r="E3552" s="4" t="s">
        <v>1636</v>
      </c>
      <c r="F3552" t="s">
        <v>1637</v>
      </c>
      <c r="G3552">
        <v>0</v>
      </c>
      <c r="H3552" s="4" t="s">
        <v>2068</v>
      </c>
      <c r="I3552" t="s">
        <v>2249</v>
      </c>
      <c r="J3552" t="s">
        <v>1638</v>
      </c>
      <c r="K3552" t="str">
        <f t="shared" si="110"/>
        <v>5th Floor  First Marcel Tower Quezon</v>
      </c>
      <c r="L3552" t="str">
        <f t="shared" si="111"/>
        <v>400493 - Carrageenan Semirefined (E 407a),200650 - MARCEL TRADING CORPORATION,2009,12975,PH,Quezon,5th Floor  First Marcel Tower Quezon</v>
      </c>
    </row>
    <row r="3553" spans="1:12">
      <c r="A3553" s="6" t="s">
        <v>2122</v>
      </c>
      <c r="B3553" s="7" t="s">
        <v>74</v>
      </c>
      <c r="C3553" s="7">
        <v>2007</v>
      </c>
      <c r="D3553" s="8">
        <v>12800</v>
      </c>
      <c r="E3553" s="4" t="s">
        <v>1474</v>
      </c>
      <c r="F3553" t="s">
        <v>1541</v>
      </c>
      <c r="G3553">
        <v>0</v>
      </c>
      <c r="H3553" s="4" t="s">
        <v>1503</v>
      </c>
      <c r="I3553" t="s">
        <v>1542</v>
      </c>
      <c r="J3553" t="s">
        <v>1543</v>
      </c>
      <c r="K3553" t="str">
        <f t="shared" si="110"/>
        <v>Piispansilta 9B Espoo</v>
      </c>
      <c r="L3553" t="str">
        <f t="shared" si="111"/>
        <v>400071 - Stabilizing blend Xanthan. Guar (E 415. 4,200653 - Cargill Nordic AS,2007,12800,FI,Espoo,Piispansilta 9B Espoo</v>
      </c>
    </row>
    <row r="3554" spans="1:12">
      <c r="A3554" s="6" t="s">
        <v>2122</v>
      </c>
      <c r="B3554" s="7" t="s">
        <v>74</v>
      </c>
      <c r="C3554" s="7">
        <v>2008</v>
      </c>
      <c r="D3554" s="8">
        <v>6000</v>
      </c>
      <c r="E3554" s="4" t="s">
        <v>1474</v>
      </c>
      <c r="F3554" t="s">
        <v>1541</v>
      </c>
      <c r="G3554">
        <v>0</v>
      </c>
      <c r="H3554" s="4" t="s">
        <v>1503</v>
      </c>
      <c r="I3554" t="s">
        <v>1542</v>
      </c>
      <c r="J3554" t="s">
        <v>1543</v>
      </c>
      <c r="K3554" t="str">
        <f t="shared" si="110"/>
        <v>Piispansilta 9B Espoo</v>
      </c>
      <c r="L3554" t="str">
        <f t="shared" si="111"/>
        <v>400071 - Stabilizing blend Xanthan. Guar (E 415. 4,200653 - Cargill Nordic AS,2008,6000,FI,Espoo,Piispansilta 9B Espoo</v>
      </c>
    </row>
    <row r="3555" spans="1:12">
      <c r="A3555" s="6" t="s">
        <v>460</v>
      </c>
      <c r="B3555" s="7" t="s">
        <v>74</v>
      </c>
      <c r="C3555" s="7">
        <v>2008</v>
      </c>
      <c r="D3555" s="8">
        <v>43200</v>
      </c>
      <c r="E3555" s="4" t="s">
        <v>1474</v>
      </c>
      <c r="F3555" t="s">
        <v>1541</v>
      </c>
      <c r="G3555">
        <v>0</v>
      </c>
      <c r="H3555" s="4" t="s">
        <v>1503</v>
      </c>
      <c r="I3555" t="s">
        <v>1542</v>
      </c>
      <c r="J3555" t="s">
        <v>1543</v>
      </c>
      <c r="K3555" t="str">
        <f t="shared" si="110"/>
        <v>Piispansilta 9B Espoo</v>
      </c>
      <c r="L3555" t="str">
        <f t="shared" si="111"/>
        <v>400431 - Protein Soy Textured IP defatted 52 %,200653 - Cargill Nordic AS,2008,43200,FI,Espoo,Piispansilta 9B Espoo</v>
      </c>
    </row>
    <row r="3556" spans="1:12">
      <c r="A3556" s="6" t="s">
        <v>575</v>
      </c>
      <c r="B3556" s="7" t="s">
        <v>74</v>
      </c>
      <c r="C3556" s="7">
        <v>2008</v>
      </c>
      <c r="D3556" s="8">
        <v>205000</v>
      </c>
      <c r="E3556" s="4" t="s">
        <v>1474</v>
      </c>
      <c r="F3556" t="s">
        <v>1541</v>
      </c>
      <c r="G3556">
        <v>0</v>
      </c>
      <c r="H3556" s="4" t="s">
        <v>1503</v>
      </c>
      <c r="I3556" t="s">
        <v>1542</v>
      </c>
      <c r="J3556" t="s">
        <v>1543</v>
      </c>
      <c r="K3556" t="str">
        <f t="shared" si="110"/>
        <v>Piispansilta 9B Espoo</v>
      </c>
      <c r="L3556" t="str">
        <f t="shared" si="111"/>
        <v>400546 - Dextrose fine Maize AF,200653 - Cargill Nordic AS,2008,205000,FI,Espoo,Piispansilta 9B Espoo</v>
      </c>
    </row>
    <row r="3557" spans="1:12">
      <c r="A3557" s="6" t="s">
        <v>73</v>
      </c>
      <c r="B3557" s="7" t="s">
        <v>74</v>
      </c>
      <c r="C3557" s="7">
        <v>2009</v>
      </c>
      <c r="D3557" s="8">
        <v>7500</v>
      </c>
      <c r="E3557" s="4" t="s">
        <v>1474</v>
      </c>
      <c r="F3557" t="s">
        <v>1541</v>
      </c>
      <c r="G3557">
        <v>0</v>
      </c>
      <c r="H3557" s="4" t="s">
        <v>1503</v>
      </c>
      <c r="I3557" t="s">
        <v>1542</v>
      </c>
      <c r="J3557" t="s">
        <v>1543</v>
      </c>
      <c r="K3557" t="str">
        <f t="shared" si="110"/>
        <v>Piispansilta 9B Espoo</v>
      </c>
      <c r="L3557" t="str">
        <f t="shared" si="111"/>
        <v>400046 - Starch Tapioca native Not active,200653 - Cargill Nordic AS,2009,7500,FI,Espoo,Piispansilta 9B Espoo</v>
      </c>
    </row>
    <row r="3558" spans="1:12">
      <c r="A3558" s="6" t="s">
        <v>2122</v>
      </c>
      <c r="B3558" s="7" t="s">
        <v>74</v>
      </c>
      <c r="C3558" s="7">
        <v>2009</v>
      </c>
      <c r="D3558" s="8">
        <v>6400</v>
      </c>
      <c r="E3558" s="4" t="s">
        <v>1474</v>
      </c>
      <c r="F3558" t="s">
        <v>1541</v>
      </c>
      <c r="G3558">
        <v>0</v>
      </c>
      <c r="H3558" s="4" t="s">
        <v>1503</v>
      </c>
      <c r="I3558" t="s">
        <v>1542</v>
      </c>
      <c r="J3558" t="s">
        <v>1543</v>
      </c>
      <c r="K3558" t="str">
        <f t="shared" si="110"/>
        <v>Piispansilta 9B Espoo</v>
      </c>
      <c r="L3558" t="str">
        <f t="shared" si="111"/>
        <v>400071 - Stabilizing blend Xanthan. Guar (E 415. 4,200653 - Cargill Nordic AS,2009,6400,FI,Espoo,Piispansilta 9B Espoo</v>
      </c>
    </row>
    <row r="3559" spans="1:12">
      <c r="A3559" s="6" t="s">
        <v>460</v>
      </c>
      <c r="B3559" s="7" t="s">
        <v>74</v>
      </c>
      <c r="C3559" s="7">
        <v>2009</v>
      </c>
      <c r="D3559" s="8">
        <v>32250</v>
      </c>
      <c r="E3559" s="4" t="s">
        <v>1474</v>
      </c>
      <c r="F3559" t="s">
        <v>1541</v>
      </c>
      <c r="G3559">
        <v>0</v>
      </c>
      <c r="H3559" s="4" t="s">
        <v>1503</v>
      </c>
      <c r="I3559" t="s">
        <v>1542</v>
      </c>
      <c r="J3559" t="s">
        <v>1543</v>
      </c>
      <c r="K3559" t="str">
        <f t="shared" si="110"/>
        <v>Piispansilta 9B Espoo</v>
      </c>
      <c r="L3559" t="str">
        <f t="shared" si="111"/>
        <v>400431 - Protein Soy Textured IP defatted 52 %,200653 - Cargill Nordic AS,2009,32250,FI,Espoo,Piispansilta 9B Espoo</v>
      </c>
    </row>
    <row r="3560" spans="1:12">
      <c r="A3560" s="6" t="s">
        <v>575</v>
      </c>
      <c r="B3560" s="7" t="s">
        <v>74</v>
      </c>
      <c r="C3560" s="7">
        <v>2009</v>
      </c>
      <c r="D3560" s="8">
        <v>132000</v>
      </c>
      <c r="E3560" s="4" t="s">
        <v>1474</v>
      </c>
      <c r="F3560" t="s">
        <v>1541</v>
      </c>
      <c r="G3560">
        <v>0</v>
      </c>
      <c r="H3560" s="4" t="s">
        <v>1503</v>
      </c>
      <c r="I3560" t="s">
        <v>1542</v>
      </c>
      <c r="J3560" t="s">
        <v>1543</v>
      </c>
      <c r="K3560" t="str">
        <f t="shared" si="110"/>
        <v>Piispansilta 9B Espoo</v>
      </c>
      <c r="L3560" t="str">
        <f t="shared" si="111"/>
        <v>400546 - Dextrose fine Maize AF,200653 - Cargill Nordic AS,2009,132000,FI,Espoo,Piispansilta 9B Espoo</v>
      </c>
    </row>
    <row r="3561" spans="1:12">
      <c r="A3561" s="6" t="s">
        <v>73</v>
      </c>
      <c r="B3561" s="7" t="s">
        <v>74</v>
      </c>
      <c r="C3561" s="7">
        <v>2010</v>
      </c>
      <c r="D3561" s="8">
        <v>4000</v>
      </c>
      <c r="E3561" s="4" t="s">
        <v>1474</v>
      </c>
      <c r="F3561" t="s">
        <v>1541</v>
      </c>
      <c r="G3561">
        <v>0</v>
      </c>
      <c r="H3561" s="4" t="s">
        <v>1503</v>
      </c>
      <c r="I3561" t="s">
        <v>1542</v>
      </c>
      <c r="J3561" t="s">
        <v>1543</v>
      </c>
      <c r="K3561" t="str">
        <f t="shared" si="110"/>
        <v>Piispansilta 9B Espoo</v>
      </c>
      <c r="L3561" t="str">
        <f t="shared" si="111"/>
        <v>400046 - Starch Tapioca native Not active,200653 - Cargill Nordic AS,2010,4000,FI,Espoo,Piispansilta 9B Espoo</v>
      </c>
    </row>
    <row r="3562" spans="1:12">
      <c r="A3562" s="6" t="s">
        <v>460</v>
      </c>
      <c r="B3562" s="7" t="s">
        <v>74</v>
      </c>
      <c r="C3562" s="7">
        <v>2010</v>
      </c>
      <c r="D3562" s="8">
        <v>20700</v>
      </c>
      <c r="E3562" s="4" t="s">
        <v>1474</v>
      </c>
      <c r="F3562" t="s">
        <v>1541</v>
      </c>
      <c r="G3562">
        <v>0</v>
      </c>
      <c r="H3562" s="4" t="s">
        <v>1503</v>
      </c>
      <c r="I3562" t="s">
        <v>1542</v>
      </c>
      <c r="J3562" t="s">
        <v>1543</v>
      </c>
      <c r="K3562" t="str">
        <f t="shared" si="110"/>
        <v>Piispansilta 9B Espoo</v>
      </c>
      <c r="L3562" t="str">
        <f t="shared" si="111"/>
        <v>400431 - Protein Soy Textured IP defatted 52 %,200653 - Cargill Nordic AS,2010,20700,FI,Espoo,Piispansilta 9B Espoo</v>
      </c>
    </row>
    <row r="3563" spans="1:12">
      <c r="A3563" s="6" t="s">
        <v>73</v>
      </c>
      <c r="B3563" s="7" t="s">
        <v>74</v>
      </c>
      <c r="C3563" s="7">
        <v>2011</v>
      </c>
      <c r="D3563" s="8">
        <v>1000</v>
      </c>
      <c r="E3563" s="4" t="s">
        <v>1474</v>
      </c>
      <c r="F3563" t="s">
        <v>1541</v>
      </c>
      <c r="G3563">
        <v>0</v>
      </c>
      <c r="H3563" s="4" t="s">
        <v>1503</v>
      </c>
      <c r="I3563" t="s">
        <v>1542</v>
      </c>
      <c r="J3563" t="s">
        <v>1543</v>
      </c>
      <c r="K3563" t="str">
        <f t="shared" si="110"/>
        <v>Piispansilta 9B Espoo</v>
      </c>
      <c r="L3563" t="str">
        <f t="shared" si="111"/>
        <v>400046 - Starch Tapioca native Not active,200653 - Cargill Nordic AS,2011,1000,FI,Espoo,Piispansilta 9B Espoo</v>
      </c>
    </row>
    <row r="3564" spans="1:12">
      <c r="A3564" s="6" t="s">
        <v>2122</v>
      </c>
      <c r="B3564" s="7" t="s">
        <v>74</v>
      </c>
      <c r="C3564" s="7">
        <v>2011</v>
      </c>
      <c r="D3564" s="8">
        <v>3200</v>
      </c>
      <c r="E3564" s="4" t="s">
        <v>1474</v>
      </c>
      <c r="F3564" t="s">
        <v>1541</v>
      </c>
      <c r="G3564">
        <v>0</v>
      </c>
      <c r="H3564" s="4" t="s">
        <v>1503</v>
      </c>
      <c r="I3564" t="s">
        <v>1542</v>
      </c>
      <c r="J3564" t="s">
        <v>1543</v>
      </c>
      <c r="K3564" t="str">
        <f t="shared" si="110"/>
        <v>Piispansilta 9B Espoo</v>
      </c>
      <c r="L3564" t="str">
        <f t="shared" si="111"/>
        <v>400071 - Stabilizing blend Xanthan. Guar (E 415. 4,200653 - Cargill Nordic AS,2011,3200,FI,Espoo,Piispansilta 9B Espoo</v>
      </c>
    </row>
    <row r="3565" spans="1:12">
      <c r="A3565" s="6" t="s">
        <v>865</v>
      </c>
      <c r="B3565" s="7" t="s">
        <v>74</v>
      </c>
      <c r="C3565" s="7">
        <v>2011</v>
      </c>
      <c r="D3565" s="8">
        <v>15000</v>
      </c>
      <c r="E3565" s="4" t="s">
        <v>1474</v>
      </c>
      <c r="F3565" t="s">
        <v>1541</v>
      </c>
      <c r="G3565">
        <v>0</v>
      </c>
      <c r="H3565" s="4" t="s">
        <v>1503</v>
      </c>
      <c r="I3565" t="s">
        <v>1542</v>
      </c>
      <c r="J3565" t="s">
        <v>1543</v>
      </c>
      <c r="K3565" t="str">
        <f t="shared" si="110"/>
        <v>Piispansilta 9B Espoo</v>
      </c>
      <c r="L3565" t="str">
        <f t="shared" si="111"/>
        <v>400881 - Dextrose anhydrous maize and wheat,200653 - Cargill Nordic AS,2011,15000,FI,Espoo,Piispansilta 9B Espoo</v>
      </c>
    </row>
    <row r="3566" spans="1:12">
      <c r="A3566" s="6" t="s">
        <v>867</v>
      </c>
      <c r="B3566" s="7" t="s">
        <v>74</v>
      </c>
      <c r="C3566" s="7">
        <v>2011</v>
      </c>
      <c r="D3566" s="8">
        <v>3750</v>
      </c>
      <c r="E3566" s="4" t="s">
        <v>1474</v>
      </c>
      <c r="F3566" t="s">
        <v>1541</v>
      </c>
      <c r="G3566">
        <v>0</v>
      </c>
      <c r="H3566" s="4" t="s">
        <v>1503</v>
      </c>
      <c r="I3566" t="s">
        <v>1542</v>
      </c>
      <c r="J3566" t="s">
        <v>1543</v>
      </c>
      <c r="K3566" t="str">
        <f t="shared" si="110"/>
        <v>Piispansilta 9B Espoo</v>
      </c>
      <c r="L3566" t="str">
        <f t="shared" si="111"/>
        <v>400884 - Protein Soy Grits NOT ACTIVE,200653 - Cargill Nordic AS,2011,3750,FI,Espoo,Piispansilta 9B Espoo</v>
      </c>
    </row>
    <row r="3567" spans="1:12">
      <c r="A3567" s="6" t="s">
        <v>869</v>
      </c>
      <c r="B3567" s="7" t="s">
        <v>74</v>
      </c>
      <c r="C3567" s="7">
        <v>2011</v>
      </c>
      <c r="D3567" s="8">
        <v>2400</v>
      </c>
      <c r="E3567" s="4" t="s">
        <v>1474</v>
      </c>
      <c r="F3567" t="s">
        <v>1541</v>
      </c>
      <c r="G3567">
        <v>0</v>
      </c>
      <c r="H3567" s="4" t="s">
        <v>1503</v>
      </c>
      <c r="I3567" t="s">
        <v>1542</v>
      </c>
      <c r="J3567" t="s">
        <v>1543</v>
      </c>
      <c r="K3567" t="str">
        <f t="shared" si="110"/>
        <v>Piispansilta 9B Espoo</v>
      </c>
      <c r="L3567" t="str">
        <f t="shared" si="111"/>
        <v>400887 - Starch modified Waxy maize PG E1422 NOD,200653 - Cargill Nordic AS,2011,2400,FI,Espoo,Piispansilta 9B Espoo</v>
      </c>
    </row>
    <row r="3568" spans="1:12">
      <c r="A3568" s="6" t="s">
        <v>870</v>
      </c>
      <c r="B3568" s="7" t="s">
        <v>74</v>
      </c>
      <c r="C3568" s="7">
        <v>2011</v>
      </c>
      <c r="D3568" s="8">
        <v>1000</v>
      </c>
      <c r="E3568" s="4" t="s">
        <v>1474</v>
      </c>
      <c r="F3568" t="s">
        <v>1541</v>
      </c>
      <c r="G3568">
        <v>0</v>
      </c>
      <c r="H3568" s="4" t="s">
        <v>1503</v>
      </c>
      <c r="I3568" t="s">
        <v>1542</v>
      </c>
      <c r="J3568" t="s">
        <v>1543</v>
      </c>
      <c r="K3568" t="str">
        <f t="shared" si="110"/>
        <v>Piispansilta 9B Espoo</v>
      </c>
      <c r="L3568" t="str">
        <f t="shared" si="111"/>
        <v>400888 - Starch modified Waxy maize CU E1442 NTU,200653 - Cargill Nordic AS,2011,1000,FI,Espoo,Piispansilta 9B Espoo</v>
      </c>
    </row>
    <row r="3569" spans="1:12">
      <c r="A3569" s="6" t="s">
        <v>871</v>
      </c>
      <c r="B3569" s="7" t="s">
        <v>74</v>
      </c>
      <c r="C3569" s="7">
        <v>2011</v>
      </c>
      <c r="D3569" s="8">
        <v>4975</v>
      </c>
      <c r="E3569" s="4" t="s">
        <v>1474</v>
      </c>
      <c r="F3569" t="s">
        <v>1541</v>
      </c>
      <c r="G3569">
        <v>0</v>
      </c>
      <c r="H3569" s="4" t="s">
        <v>1503</v>
      </c>
      <c r="I3569" t="s">
        <v>1542</v>
      </c>
      <c r="J3569" t="s">
        <v>1543</v>
      </c>
      <c r="K3569" t="str">
        <f t="shared" si="110"/>
        <v>Piispansilta 9B Espoo</v>
      </c>
      <c r="L3569" t="str">
        <f t="shared" si="111"/>
        <v>400889 - Starch modified Wazy maize CU E1422 Not A,200653 - Cargill Nordic AS,2011,4975,FI,Espoo,Piispansilta 9B Espoo</v>
      </c>
    </row>
    <row r="3570" spans="1:12">
      <c r="A3570" s="6" t="s">
        <v>872</v>
      </c>
      <c r="B3570" s="7" t="s">
        <v>74</v>
      </c>
      <c r="C3570" s="7">
        <v>2011</v>
      </c>
      <c r="D3570" s="8">
        <v>3000</v>
      </c>
      <c r="E3570" s="4" t="s">
        <v>1474</v>
      </c>
      <c r="F3570" t="s">
        <v>1541</v>
      </c>
      <c r="G3570">
        <v>0</v>
      </c>
      <c r="H3570" s="4" t="s">
        <v>1503</v>
      </c>
      <c r="I3570" t="s">
        <v>1542</v>
      </c>
      <c r="J3570" t="s">
        <v>1543</v>
      </c>
      <c r="K3570" t="str">
        <f t="shared" si="110"/>
        <v>Piispansilta 9B Espoo</v>
      </c>
      <c r="L3570" t="str">
        <f t="shared" si="111"/>
        <v>400890 - Starch modified maize bleached CU E1404,200653 - Cargill Nordic AS,2011,3000,FI,Espoo,Piispansilta 9B Espoo</v>
      </c>
    </row>
    <row r="3571" spans="1:12">
      <c r="A3571" s="6" t="s">
        <v>874</v>
      </c>
      <c r="B3571" s="7" t="s">
        <v>74</v>
      </c>
      <c r="C3571" s="7">
        <v>2011</v>
      </c>
      <c r="D3571" s="8">
        <v>5380</v>
      </c>
      <c r="E3571" s="4" t="s">
        <v>1474</v>
      </c>
      <c r="F3571" t="s">
        <v>1541</v>
      </c>
      <c r="G3571">
        <v>0</v>
      </c>
      <c r="H3571" s="4" t="s">
        <v>1503</v>
      </c>
      <c r="I3571" t="s">
        <v>1542</v>
      </c>
      <c r="J3571" t="s">
        <v>1543</v>
      </c>
      <c r="K3571" t="str">
        <f t="shared" si="110"/>
        <v>Piispansilta 9B Espoo</v>
      </c>
      <c r="L3571" t="str">
        <f t="shared" si="111"/>
        <v>400892 - Starch modified  Waxy maize PG E1422 NTU,200653 - Cargill Nordic AS,2011,5380,FI,Espoo,Piispansilta 9B Espoo</v>
      </c>
    </row>
    <row r="3572" spans="1:12">
      <c r="A3572" s="6" t="s">
        <v>875</v>
      </c>
      <c r="B3572" s="7" t="s">
        <v>74</v>
      </c>
      <c r="C3572" s="7">
        <v>2011</v>
      </c>
      <c r="D3572" s="8">
        <v>225</v>
      </c>
      <c r="E3572" s="4" t="s">
        <v>1474</v>
      </c>
      <c r="F3572" t="s">
        <v>1541</v>
      </c>
      <c r="G3572">
        <v>0</v>
      </c>
      <c r="H3572" s="4" t="s">
        <v>1503</v>
      </c>
      <c r="I3572" t="s">
        <v>1542</v>
      </c>
      <c r="J3572" t="s">
        <v>1543</v>
      </c>
      <c r="K3572" t="str">
        <f t="shared" si="110"/>
        <v>Piispansilta 9B Espoo</v>
      </c>
      <c r="L3572" t="str">
        <f t="shared" si="111"/>
        <v>400893 - Starch Modified Tapioca E1442 Not Active,200653 - Cargill Nordic AS,2011,225,FI,Espoo,Piispansilta 9B Espoo</v>
      </c>
    </row>
    <row r="3573" spans="1:12">
      <c r="A3573" s="6" t="s">
        <v>877</v>
      </c>
      <c r="B3573" s="7" t="s">
        <v>74</v>
      </c>
      <c r="C3573" s="7">
        <v>2011</v>
      </c>
      <c r="D3573" s="8">
        <v>2000</v>
      </c>
      <c r="E3573" s="4" t="s">
        <v>1474</v>
      </c>
      <c r="F3573" t="s">
        <v>1541</v>
      </c>
      <c r="G3573">
        <v>0</v>
      </c>
      <c r="H3573" s="4" t="s">
        <v>1503</v>
      </c>
      <c r="I3573" t="s">
        <v>1542</v>
      </c>
      <c r="J3573" t="s">
        <v>1543</v>
      </c>
      <c r="K3573" t="str">
        <f t="shared" si="110"/>
        <v>Piispansilta 9B Espoo</v>
      </c>
      <c r="L3573" t="str">
        <f t="shared" si="111"/>
        <v>400895 - Starch modified Waxy maize CU E1442 NTU,200653 - Cargill Nordic AS,2011,2000,FI,Espoo,Piispansilta 9B Espoo</v>
      </c>
    </row>
    <row r="3574" spans="1:12">
      <c r="A3574" s="6" t="s">
        <v>1020</v>
      </c>
      <c r="B3574" s="7" t="s">
        <v>74</v>
      </c>
      <c r="C3574" s="7">
        <v>2011</v>
      </c>
      <c r="D3574" s="8">
        <v>10800</v>
      </c>
      <c r="E3574" s="4" t="s">
        <v>1474</v>
      </c>
      <c r="F3574" t="s">
        <v>1541</v>
      </c>
      <c r="G3574">
        <v>0</v>
      </c>
      <c r="H3574" s="4" t="s">
        <v>1503</v>
      </c>
      <c r="I3574" t="s">
        <v>1542</v>
      </c>
      <c r="J3574" t="s">
        <v>1543</v>
      </c>
      <c r="K3574" t="str">
        <f t="shared" si="110"/>
        <v>Piispansilta 9B Espoo</v>
      </c>
      <c r="L3574" t="str">
        <f t="shared" si="111"/>
        <v>401087 - Protein Soy Text. light IP 52% NOT ACTIVE,200653 - Cargill Nordic AS,2011,10800,FI,Espoo,Piispansilta 9B Espoo</v>
      </c>
    </row>
    <row r="3575" spans="1:12">
      <c r="A3575" s="6" t="s">
        <v>1131</v>
      </c>
      <c r="B3575" s="7" t="s">
        <v>74</v>
      </c>
      <c r="C3575" s="7">
        <v>2011</v>
      </c>
      <c r="D3575" s="8">
        <v>2000</v>
      </c>
      <c r="E3575" s="4" t="s">
        <v>1474</v>
      </c>
      <c r="F3575" t="s">
        <v>1541</v>
      </c>
      <c r="G3575">
        <v>0</v>
      </c>
      <c r="H3575" s="4" t="s">
        <v>1503</v>
      </c>
      <c r="I3575" t="s">
        <v>1542</v>
      </c>
      <c r="J3575" t="s">
        <v>1543</v>
      </c>
      <c r="K3575" t="str">
        <f t="shared" si="110"/>
        <v>Piispansilta 9B Espoo</v>
      </c>
      <c r="L3575" t="str">
        <f t="shared" si="111"/>
        <v>401460 - Starch modified Waxy maize CU E1422,200653 - Cargill Nordic AS,2011,2000,FI,Espoo,Piispansilta 9B Espoo</v>
      </c>
    </row>
    <row r="3576" spans="1:12">
      <c r="A3576" s="6" t="s">
        <v>575</v>
      </c>
      <c r="B3576" s="7" t="s">
        <v>74</v>
      </c>
      <c r="C3576" s="7">
        <v>2012</v>
      </c>
      <c r="D3576" s="8">
        <v>35500</v>
      </c>
      <c r="E3576" s="4" t="s">
        <v>1474</v>
      </c>
      <c r="F3576" t="s">
        <v>1541</v>
      </c>
      <c r="G3576">
        <v>0</v>
      </c>
      <c r="H3576" s="4" t="s">
        <v>1503</v>
      </c>
      <c r="I3576" t="s">
        <v>1542</v>
      </c>
      <c r="J3576" t="s">
        <v>1543</v>
      </c>
      <c r="K3576" t="str">
        <f t="shared" si="110"/>
        <v>Piispansilta 9B Espoo</v>
      </c>
      <c r="L3576" t="str">
        <f t="shared" si="111"/>
        <v>400546 - Dextrose fine Maize AF,200653 - Cargill Nordic AS,2012,35500,FI,Espoo,Piispansilta 9B Espoo</v>
      </c>
    </row>
    <row r="3577" spans="1:12">
      <c r="A3577" s="6" t="s">
        <v>865</v>
      </c>
      <c r="B3577" s="7" t="s">
        <v>74</v>
      </c>
      <c r="C3577" s="7">
        <v>2012</v>
      </c>
      <c r="D3577" s="8">
        <v>2000</v>
      </c>
      <c r="E3577" s="4" t="s">
        <v>1474</v>
      </c>
      <c r="F3577" t="s">
        <v>1541</v>
      </c>
      <c r="G3577">
        <v>0</v>
      </c>
      <c r="H3577" s="4" t="s">
        <v>1503</v>
      </c>
      <c r="I3577" t="s">
        <v>1542</v>
      </c>
      <c r="J3577" t="s">
        <v>1543</v>
      </c>
      <c r="K3577" t="str">
        <f t="shared" si="110"/>
        <v>Piispansilta 9B Espoo</v>
      </c>
      <c r="L3577" t="str">
        <f t="shared" si="111"/>
        <v>400881 - Dextrose anhydrous maize and wheat,200653 - Cargill Nordic AS,2012,2000,FI,Espoo,Piispansilta 9B Espoo</v>
      </c>
    </row>
    <row r="3578" spans="1:12">
      <c r="A3578" s="6" t="s">
        <v>869</v>
      </c>
      <c r="B3578" s="7" t="s">
        <v>74</v>
      </c>
      <c r="C3578" s="7">
        <v>2012</v>
      </c>
      <c r="D3578" s="8">
        <v>1200</v>
      </c>
      <c r="E3578" s="4" t="s">
        <v>1474</v>
      </c>
      <c r="F3578" t="s">
        <v>1541</v>
      </c>
      <c r="G3578">
        <v>0</v>
      </c>
      <c r="H3578" s="4" t="s">
        <v>1503</v>
      </c>
      <c r="I3578" t="s">
        <v>1542</v>
      </c>
      <c r="J3578" t="s">
        <v>1543</v>
      </c>
      <c r="K3578" t="str">
        <f t="shared" si="110"/>
        <v>Piispansilta 9B Espoo</v>
      </c>
      <c r="L3578" t="str">
        <f t="shared" si="111"/>
        <v>400887 - Starch modified Waxy maize PG E1422 NOD,200653 - Cargill Nordic AS,2012,1200,FI,Espoo,Piispansilta 9B Espoo</v>
      </c>
    </row>
    <row r="3579" spans="1:12">
      <c r="A3579" s="6" t="s">
        <v>870</v>
      </c>
      <c r="B3579" s="7" t="s">
        <v>74</v>
      </c>
      <c r="C3579" s="7">
        <v>2012</v>
      </c>
      <c r="D3579" s="8">
        <v>1000</v>
      </c>
      <c r="E3579" s="4" t="s">
        <v>1474</v>
      </c>
      <c r="F3579" t="s">
        <v>1541</v>
      </c>
      <c r="G3579">
        <v>0</v>
      </c>
      <c r="H3579" s="4" t="s">
        <v>1503</v>
      </c>
      <c r="I3579" t="s">
        <v>1542</v>
      </c>
      <c r="J3579" t="s">
        <v>1543</v>
      </c>
      <c r="K3579" t="str">
        <f t="shared" si="110"/>
        <v>Piispansilta 9B Espoo</v>
      </c>
      <c r="L3579" t="str">
        <f t="shared" si="111"/>
        <v>400888 - Starch modified Waxy maize CU E1442 NTU,200653 - Cargill Nordic AS,2012,1000,FI,Espoo,Piispansilta 9B Espoo</v>
      </c>
    </row>
    <row r="3580" spans="1:12">
      <c r="A3580" s="6" t="s">
        <v>871</v>
      </c>
      <c r="B3580" s="7" t="s">
        <v>74</v>
      </c>
      <c r="C3580" s="7">
        <v>2012</v>
      </c>
      <c r="D3580" s="8">
        <v>7000</v>
      </c>
      <c r="E3580" s="4" t="s">
        <v>1474</v>
      </c>
      <c r="F3580" t="s">
        <v>1541</v>
      </c>
      <c r="G3580">
        <v>0</v>
      </c>
      <c r="H3580" s="4" t="s">
        <v>1503</v>
      </c>
      <c r="I3580" t="s">
        <v>1542</v>
      </c>
      <c r="J3580" t="s">
        <v>1543</v>
      </c>
      <c r="K3580" t="str">
        <f t="shared" si="110"/>
        <v>Piispansilta 9B Espoo</v>
      </c>
      <c r="L3580" t="str">
        <f t="shared" si="111"/>
        <v>400889 - Starch modified Wazy maize CU E1422 Not A,200653 - Cargill Nordic AS,2012,7000,FI,Espoo,Piispansilta 9B Espoo</v>
      </c>
    </row>
    <row r="3581" spans="1:12">
      <c r="A3581" s="6" t="s">
        <v>872</v>
      </c>
      <c r="B3581" s="7" t="s">
        <v>74</v>
      </c>
      <c r="C3581" s="7">
        <v>2012</v>
      </c>
      <c r="D3581" s="8">
        <v>1975</v>
      </c>
      <c r="E3581" s="4" t="s">
        <v>1474</v>
      </c>
      <c r="F3581" t="s">
        <v>1541</v>
      </c>
      <c r="G3581">
        <v>0</v>
      </c>
      <c r="H3581" s="4" t="s">
        <v>1503</v>
      </c>
      <c r="I3581" t="s">
        <v>1542</v>
      </c>
      <c r="J3581" t="s">
        <v>1543</v>
      </c>
      <c r="K3581" t="str">
        <f t="shared" si="110"/>
        <v>Piispansilta 9B Espoo</v>
      </c>
      <c r="L3581" t="str">
        <f t="shared" si="111"/>
        <v>400890 - Starch modified maize bleached CU E1404,200653 - Cargill Nordic AS,2012,1975,FI,Espoo,Piispansilta 9B Espoo</v>
      </c>
    </row>
    <row r="3582" spans="1:12">
      <c r="A3582" s="6" t="s">
        <v>874</v>
      </c>
      <c r="B3582" s="7" t="s">
        <v>74</v>
      </c>
      <c r="C3582" s="7">
        <v>2012</v>
      </c>
      <c r="D3582" s="8">
        <v>1080</v>
      </c>
      <c r="E3582" s="4" t="s">
        <v>1474</v>
      </c>
      <c r="F3582" t="s">
        <v>1541</v>
      </c>
      <c r="G3582">
        <v>0</v>
      </c>
      <c r="H3582" s="4" t="s">
        <v>1503</v>
      </c>
      <c r="I3582" t="s">
        <v>1542</v>
      </c>
      <c r="J3582" t="s">
        <v>1543</v>
      </c>
      <c r="K3582" t="str">
        <f t="shared" si="110"/>
        <v>Piispansilta 9B Espoo</v>
      </c>
      <c r="L3582" t="str">
        <f t="shared" si="111"/>
        <v>400892 - Starch modified  Waxy maize PG E1422 NTU,200653 - Cargill Nordic AS,2012,1080,FI,Espoo,Piispansilta 9B Espoo</v>
      </c>
    </row>
    <row r="3583" spans="1:12">
      <c r="A3583" s="6" t="s">
        <v>877</v>
      </c>
      <c r="B3583" s="7" t="s">
        <v>74</v>
      </c>
      <c r="C3583" s="7">
        <v>2012</v>
      </c>
      <c r="D3583" s="8">
        <v>1000</v>
      </c>
      <c r="E3583" s="4" t="s">
        <v>1474</v>
      </c>
      <c r="F3583" t="s">
        <v>1541</v>
      </c>
      <c r="G3583">
        <v>0</v>
      </c>
      <c r="H3583" s="4" t="s">
        <v>1503</v>
      </c>
      <c r="I3583" t="s">
        <v>1542</v>
      </c>
      <c r="J3583" t="s">
        <v>1543</v>
      </c>
      <c r="K3583" t="str">
        <f t="shared" si="110"/>
        <v>Piispansilta 9B Espoo</v>
      </c>
      <c r="L3583" t="str">
        <f t="shared" si="111"/>
        <v>400895 - Starch modified Waxy maize CU E1442 NTU,200653 - Cargill Nordic AS,2012,1000,FI,Espoo,Piispansilta 9B Espoo</v>
      </c>
    </row>
    <row r="3584" spans="1:12">
      <c r="A3584" s="6" t="s">
        <v>1131</v>
      </c>
      <c r="B3584" s="7" t="s">
        <v>74</v>
      </c>
      <c r="C3584" s="7">
        <v>2012</v>
      </c>
      <c r="D3584" s="8">
        <v>1000</v>
      </c>
      <c r="E3584" s="4" t="s">
        <v>1474</v>
      </c>
      <c r="F3584" t="s">
        <v>1541</v>
      </c>
      <c r="G3584">
        <v>0</v>
      </c>
      <c r="H3584" s="4" t="s">
        <v>1503</v>
      </c>
      <c r="I3584" t="s">
        <v>1542</v>
      </c>
      <c r="J3584" t="s">
        <v>1543</v>
      </c>
      <c r="K3584" t="str">
        <f t="shared" si="110"/>
        <v>Piispansilta 9B Espoo</v>
      </c>
      <c r="L3584" t="str">
        <f t="shared" si="111"/>
        <v>401460 - Starch modified Waxy maize CU E1422,200653 - Cargill Nordic AS,2012,1000,FI,Espoo,Piispansilta 9B Espoo</v>
      </c>
    </row>
    <row r="3585" spans="1:12">
      <c r="A3585" s="6" t="s">
        <v>1443</v>
      </c>
      <c r="B3585" s="7" t="s">
        <v>74</v>
      </c>
      <c r="C3585" s="7">
        <v>2012</v>
      </c>
      <c r="D3585" s="8">
        <v>2160</v>
      </c>
      <c r="E3585" s="4" t="s">
        <v>1474</v>
      </c>
      <c r="F3585" t="s">
        <v>1541</v>
      </c>
      <c r="G3585">
        <v>0</v>
      </c>
      <c r="H3585" s="4" t="s">
        <v>1503</v>
      </c>
      <c r="I3585" t="s">
        <v>1542</v>
      </c>
      <c r="J3585" t="s">
        <v>1543</v>
      </c>
      <c r="K3585" t="str">
        <f t="shared" si="110"/>
        <v>Piispansilta 9B Espoo</v>
      </c>
      <c r="L3585" t="str">
        <f t="shared" si="111"/>
        <v>740126 - C*HiForm A 12747 NOT ACTIVE,200653 - Cargill Nordic AS,2012,2160,FI,Espoo,Piispansilta 9B Espoo</v>
      </c>
    </row>
    <row r="3586" spans="1:12">
      <c r="A3586" s="6" t="s">
        <v>2122</v>
      </c>
      <c r="B3586" s="7" t="s">
        <v>74</v>
      </c>
      <c r="C3586" s="7">
        <v>2013</v>
      </c>
      <c r="D3586" s="8">
        <v>800</v>
      </c>
      <c r="E3586" s="4" t="s">
        <v>1474</v>
      </c>
      <c r="F3586" t="s">
        <v>1541</v>
      </c>
      <c r="G3586">
        <v>0</v>
      </c>
      <c r="H3586" s="4" t="s">
        <v>1503</v>
      </c>
      <c r="I3586" t="s">
        <v>1542</v>
      </c>
      <c r="J3586" t="s">
        <v>1543</v>
      </c>
      <c r="K3586" t="str">
        <f t="shared" si="110"/>
        <v>Piispansilta 9B Espoo</v>
      </c>
      <c r="L3586" t="str">
        <f t="shared" si="111"/>
        <v>400071 - Stabilizing blend Xanthan. Guar (E 415. 4,200653 - Cargill Nordic AS,2013,800,FI,Espoo,Piispansilta 9B Espoo</v>
      </c>
    </row>
    <row r="3587" spans="1:12">
      <c r="A3587" s="6" t="s">
        <v>399</v>
      </c>
      <c r="B3587" s="7" t="s">
        <v>74</v>
      </c>
      <c r="C3587" s="7">
        <v>2013</v>
      </c>
      <c r="D3587" s="8">
        <v>7475</v>
      </c>
      <c r="E3587" s="4" t="s">
        <v>1474</v>
      </c>
      <c r="F3587" t="s">
        <v>1541</v>
      </c>
      <c r="G3587">
        <v>0</v>
      </c>
      <c r="H3587" s="4" t="s">
        <v>1503</v>
      </c>
      <c r="I3587" t="s">
        <v>1542</v>
      </c>
      <c r="J3587" t="s">
        <v>1543</v>
      </c>
      <c r="K3587" t="str">
        <f t="shared" ref="K3587:K3650" si="112">CONCATENATE(I3587," ",H3587)</f>
        <v>Piispansilta 9B Espoo</v>
      </c>
      <c r="L3587" t="str">
        <f t="shared" ref="L3587:L3650" si="113">CONCATENATE(A3587,",",B3587,",",C3587,",",D3587,",",E3587,",",H3587,",",K3587)</f>
        <v>400377 - Maltodextrine Maize DE 12,200653 - Cargill Nordic AS,2013,7475,FI,Espoo,Piispansilta 9B Espoo</v>
      </c>
    </row>
    <row r="3588" spans="1:12">
      <c r="A3588" s="6" t="s">
        <v>575</v>
      </c>
      <c r="B3588" s="7" t="s">
        <v>74</v>
      </c>
      <c r="C3588" s="7">
        <v>2013</v>
      </c>
      <c r="D3588" s="8">
        <v>8000</v>
      </c>
      <c r="E3588" s="4" t="s">
        <v>1474</v>
      </c>
      <c r="F3588" t="s">
        <v>1541</v>
      </c>
      <c r="G3588">
        <v>0</v>
      </c>
      <c r="H3588" s="4" t="s">
        <v>1503</v>
      </c>
      <c r="I3588" t="s">
        <v>1542</v>
      </c>
      <c r="J3588" t="s">
        <v>1543</v>
      </c>
      <c r="K3588" t="str">
        <f t="shared" si="112"/>
        <v>Piispansilta 9B Espoo</v>
      </c>
      <c r="L3588" t="str">
        <f t="shared" si="113"/>
        <v>400546 - Dextrose fine Maize AF,200653 - Cargill Nordic AS,2013,8000,FI,Espoo,Piispansilta 9B Espoo</v>
      </c>
    </row>
    <row r="3589" spans="1:12">
      <c r="A3589" s="6" t="s">
        <v>865</v>
      </c>
      <c r="B3589" s="7" t="s">
        <v>74</v>
      </c>
      <c r="C3589" s="7">
        <v>2013</v>
      </c>
      <c r="D3589" s="8">
        <v>7000</v>
      </c>
      <c r="E3589" s="4" t="s">
        <v>1474</v>
      </c>
      <c r="F3589" t="s">
        <v>1541</v>
      </c>
      <c r="G3589">
        <v>0</v>
      </c>
      <c r="H3589" s="4" t="s">
        <v>1503</v>
      </c>
      <c r="I3589" t="s">
        <v>1542</v>
      </c>
      <c r="J3589" t="s">
        <v>1543</v>
      </c>
      <c r="K3589" t="str">
        <f t="shared" si="112"/>
        <v>Piispansilta 9B Espoo</v>
      </c>
      <c r="L3589" t="str">
        <f t="shared" si="113"/>
        <v>400881 - Dextrose anhydrous maize and wheat,200653 - Cargill Nordic AS,2013,7000,FI,Espoo,Piispansilta 9B Espoo</v>
      </c>
    </row>
    <row r="3590" spans="1:12">
      <c r="A3590" s="6" t="s">
        <v>869</v>
      </c>
      <c r="B3590" s="7" t="s">
        <v>74</v>
      </c>
      <c r="C3590" s="7">
        <v>2013</v>
      </c>
      <c r="D3590" s="8">
        <v>2400</v>
      </c>
      <c r="E3590" s="4" t="s">
        <v>1474</v>
      </c>
      <c r="F3590" t="s">
        <v>1541</v>
      </c>
      <c r="G3590">
        <v>0</v>
      </c>
      <c r="H3590" s="4" t="s">
        <v>1503</v>
      </c>
      <c r="I3590" t="s">
        <v>1542</v>
      </c>
      <c r="J3590" t="s">
        <v>1543</v>
      </c>
      <c r="K3590" t="str">
        <f t="shared" si="112"/>
        <v>Piispansilta 9B Espoo</v>
      </c>
      <c r="L3590" t="str">
        <f t="shared" si="113"/>
        <v>400887 - Starch modified Waxy maize PG E1422 NOD,200653 - Cargill Nordic AS,2013,2400,FI,Espoo,Piispansilta 9B Espoo</v>
      </c>
    </row>
    <row r="3591" spans="1:12">
      <c r="A3591" s="6" t="s">
        <v>872</v>
      </c>
      <c r="B3591" s="7" t="s">
        <v>74</v>
      </c>
      <c r="C3591" s="7">
        <v>2013</v>
      </c>
      <c r="D3591" s="8">
        <v>2975</v>
      </c>
      <c r="E3591" s="4" t="s">
        <v>1474</v>
      </c>
      <c r="F3591" t="s">
        <v>1541</v>
      </c>
      <c r="G3591">
        <v>0</v>
      </c>
      <c r="H3591" s="4" t="s">
        <v>1503</v>
      </c>
      <c r="I3591" t="s">
        <v>1542</v>
      </c>
      <c r="J3591" t="s">
        <v>1543</v>
      </c>
      <c r="K3591" t="str">
        <f t="shared" si="112"/>
        <v>Piispansilta 9B Espoo</v>
      </c>
      <c r="L3591" t="str">
        <f t="shared" si="113"/>
        <v>400890 - Starch modified maize bleached CU E1404,200653 - Cargill Nordic AS,2013,2975,FI,Espoo,Piispansilta 9B Espoo</v>
      </c>
    </row>
    <row r="3592" spans="1:12">
      <c r="A3592" s="6" t="s">
        <v>1131</v>
      </c>
      <c r="B3592" s="7" t="s">
        <v>74</v>
      </c>
      <c r="C3592" s="7">
        <v>2013</v>
      </c>
      <c r="D3592" s="8">
        <v>2000</v>
      </c>
      <c r="E3592" s="4" t="s">
        <v>1474</v>
      </c>
      <c r="F3592" t="s">
        <v>1541</v>
      </c>
      <c r="G3592">
        <v>0</v>
      </c>
      <c r="H3592" s="4" t="s">
        <v>1503</v>
      </c>
      <c r="I3592" t="s">
        <v>1542</v>
      </c>
      <c r="J3592" t="s">
        <v>1543</v>
      </c>
      <c r="K3592" t="str">
        <f t="shared" si="112"/>
        <v>Piispansilta 9B Espoo</v>
      </c>
      <c r="L3592" t="str">
        <f t="shared" si="113"/>
        <v>401460 - Starch modified Waxy maize CU E1422,200653 - Cargill Nordic AS,2013,2000,FI,Espoo,Piispansilta 9B Espoo</v>
      </c>
    </row>
    <row r="3593" spans="1:12">
      <c r="A3593" s="6" t="s">
        <v>399</v>
      </c>
      <c r="B3593" s="7" t="s">
        <v>74</v>
      </c>
      <c r="C3593" s="7">
        <v>2014</v>
      </c>
      <c r="D3593" s="8">
        <v>6700</v>
      </c>
      <c r="E3593" s="4" t="s">
        <v>1474</v>
      </c>
      <c r="F3593" t="s">
        <v>1541</v>
      </c>
      <c r="G3593">
        <v>0</v>
      </c>
      <c r="H3593" s="4" t="s">
        <v>1503</v>
      </c>
      <c r="I3593" t="s">
        <v>1542</v>
      </c>
      <c r="J3593" t="s">
        <v>1543</v>
      </c>
      <c r="K3593" t="str">
        <f t="shared" si="112"/>
        <v>Piispansilta 9B Espoo</v>
      </c>
      <c r="L3593" t="str">
        <f t="shared" si="113"/>
        <v>400377 - Maltodextrine Maize DE 12,200653 - Cargill Nordic AS,2014,6700,FI,Espoo,Piispansilta 9B Espoo</v>
      </c>
    </row>
    <row r="3594" spans="1:12">
      <c r="A3594" s="6" t="s">
        <v>865</v>
      </c>
      <c r="B3594" s="7" t="s">
        <v>74</v>
      </c>
      <c r="C3594" s="7">
        <v>2014</v>
      </c>
      <c r="D3594" s="8">
        <v>3000</v>
      </c>
      <c r="E3594" s="4" t="s">
        <v>1474</v>
      </c>
      <c r="F3594" t="s">
        <v>1541</v>
      </c>
      <c r="G3594">
        <v>0</v>
      </c>
      <c r="H3594" s="4" t="s">
        <v>1503</v>
      </c>
      <c r="I3594" t="s">
        <v>1542</v>
      </c>
      <c r="J3594" t="s">
        <v>1543</v>
      </c>
      <c r="K3594" t="str">
        <f t="shared" si="112"/>
        <v>Piispansilta 9B Espoo</v>
      </c>
      <c r="L3594" t="str">
        <f t="shared" si="113"/>
        <v>400881 - Dextrose anhydrous maize and wheat,200653 - Cargill Nordic AS,2014,3000,FI,Espoo,Piispansilta 9B Espoo</v>
      </c>
    </row>
    <row r="3595" spans="1:12">
      <c r="A3595" s="6" t="s">
        <v>869</v>
      </c>
      <c r="B3595" s="7" t="s">
        <v>74</v>
      </c>
      <c r="C3595" s="7">
        <v>2014</v>
      </c>
      <c r="D3595" s="8">
        <v>600</v>
      </c>
      <c r="E3595" s="4" t="s">
        <v>1474</v>
      </c>
      <c r="F3595" t="s">
        <v>1541</v>
      </c>
      <c r="G3595">
        <v>0</v>
      </c>
      <c r="H3595" s="4" t="s">
        <v>1503</v>
      </c>
      <c r="I3595" t="s">
        <v>1542</v>
      </c>
      <c r="J3595" t="s">
        <v>1543</v>
      </c>
      <c r="K3595" t="str">
        <f t="shared" si="112"/>
        <v>Piispansilta 9B Espoo</v>
      </c>
      <c r="L3595" t="str">
        <f t="shared" si="113"/>
        <v>400887 - Starch modified Waxy maize PG E1422 NOD,200653 - Cargill Nordic AS,2014,600,FI,Espoo,Piispansilta 9B Espoo</v>
      </c>
    </row>
    <row r="3596" spans="1:12">
      <c r="A3596" s="6" t="s">
        <v>872</v>
      </c>
      <c r="B3596" s="7" t="s">
        <v>74</v>
      </c>
      <c r="C3596" s="7">
        <v>2014</v>
      </c>
      <c r="D3596" s="8">
        <v>2000</v>
      </c>
      <c r="E3596" s="4" t="s">
        <v>1474</v>
      </c>
      <c r="F3596" t="s">
        <v>1541</v>
      </c>
      <c r="G3596">
        <v>0</v>
      </c>
      <c r="H3596" s="4" t="s">
        <v>1503</v>
      </c>
      <c r="I3596" t="s">
        <v>1542</v>
      </c>
      <c r="J3596" t="s">
        <v>1543</v>
      </c>
      <c r="K3596" t="str">
        <f t="shared" si="112"/>
        <v>Piispansilta 9B Espoo</v>
      </c>
      <c r="L3596" t="str">
        <f t="shared" si="113"/>
        <v>400890 - Starch modified maize bleached CU E1404,200653 - Cargill Nordic AS,2014,2000,FI,Espoo,Piispansilta 9B Espoo</v>
      </c>
    </row>
    <row r="3597" spans="1:12">
      <c r="A3597" s="6" t="s">
        <v>1131</v>
      </c>
      <c r="B3597" s="7" t="s">
        <v>74</v>
      </c>
      <c r="C3597" s="7">
        <v>2014</v>
      </c>
      <c r="D3597" s="8">
        <v>1000</v>
      </c>
      <c r="E3597" s="4" t="s">
        <v>1474</v>
      </c>
      <c r="F3597" t="s">
        <v>1541</v>
      </c>
      <c r="G3597">
        <v>0</v>
      </c>
      <c r="H3597" s="4" t="s">
        <v>1503</v>
      </c>
      <c r="I3597" t="s">
        <v>1542</v>
      </c>
      <c r="J3597" t="s">
        <v>1543</v>
      </c>
      <c r="K3597" t="str">
        <f t="shared" si="112"/>
        <v>Piispansilta 9B Espoo</v>
      </c>
      <c r="L3597" t="str">
        <f t="shared" si="113"/>
        <v>401460 - Starch modified Waxy maize CU E1422,200653 - Cargill Nordic AS,2014,1000,FI,Espoo,Piispansilta 9B Espoo</v>
      </c>
    </row>
    <row r="3598" spans="1:12">
      <c r="A3598" s="6" t="s">
        <v>1203</v>
      </c>
      <c r="B3598" s="7" t="s">
        <v>74</v>
      </c>
      <c r="C3598" s="7">
        <v>2014</v>
      </c>
      <c r="D3598" s="8">
        <v>5</v>
      </c>
      <c r="E3598" s="4" t="s">
        <v>1474</v>
      </c>
      <c r="F3598" t="s">
        <v>1541</v>
      </c>
      <c r="G3598">
        <v>0</v>
      </c>
      <c r="H3598" s="4" t="s">
        <v>1503</v>
      </c>
      <c r="I3598" t="s">
        <v>1542</v>
      </c>
      <c r="J3598" t="s">
        <v>1543</v>
      </c>
      <c r="K3598" t="str">
        <f t="shared" si="112"/>
        <v>Piispansilta 9B Espoo</v>
      </c>
      <c r="L3598" t="str">
        <f t="shared" si="113"/>
        <v>401536 - Lecithin sunflower E322,200653 - Cargill Nordic AS,2014,5,FI,Espoo,Piispansilta 9B Espoo</v>
      </c>
    </row>
    <row r="3599" spans="1:12">
      <c r="A3599" s="6" t="s">
        <v>161</v>
      </c>
      <c r="B3599" s="7" t="s">
        <v>22</v>
      </c>
      <c r="C3599" s="7">
        <v>2007</v>
      </c>
      <c r="D3599" s="8">
        <v>3700</v>
      </c>
      <c r="E3599" s="4" t="s">
        <v>1466</v>
      </c>
      <c r="F3599">
        <v>0</v>
      </c>
      <c r="G3599">
        <v>0</v>
      </c>
      <c r="H3599" s="4" t="s">
        <v>1566</v>
      </c>
      <c r="I3599" t="s">
        <v>1567</v>
      </c>
      <c r="J3599" t="s">
        <v>1568</v>
      </c>
      <c r="K3599" t="str">
        <f t="shared" si="112"/>
        <v>Industriestrasse 25 49201 Dissen</v>
      </c>
      <c r="L3599" t="str">
        <f t="shared" si="113"/>
        <v>400117 - Basil rubbed HT,200695 - FUCHS GmbH &amp; CO. KG,2007,3700,DE,Dissen,Industriestrasse 25 49201 Dissen</v>
      </c>
    </row>
    <row r="3600" spans="1:12">
      <c r="A3600" s="6" t="s">
        <v>2140</v>
      </c>
      <c r="B3600" s="7" t="s">
        <v>22</v>
      </c>
      <c r="C3600" s="7">
        <v>2007</v>
      </c>
      <c r="D3600" s="8">
        <v>2000</v>
      </c>
      <c r="E3600" s="4" t="s">
        <v>1466</v>
      </c>
      <c r="F3600">
        <v>0</v>
      </c>
      <c r="G3600">
        <v>0</v>
      </c>
      <c r="H3600" s="4" t="s">
        <v>1566</v>
      </c>
      <c r="I3600" t="s">
        <v>1567</v>
      </c>
      <c r="J3600" t="s">
        <v>1568</v>
      </c>
      <c r="K3600" t="str">
        <f t="shared" si="112"/>
        <v>Industriestrasse 25 49201 Dissen</v>
      </c>
      <c r="L3600" t="str">
        <f t="shared" si="113"/>
        <v>400137 - Black Pepper cracked 2.0 HT,200695 - FUCHS GmbH &amp; CO. KG,2007,2000,DE,Dissen,Industriestrasse 25 49201 Dissen</v>
      </c>
    </row>
    <row r="3601" spans="1:12">
      <c r="A3601" s="6" t="s">
        <v>204</v>
      </c>
      <c r="B3601" s="7" t="s">
        <v>22</v>
      </c>
      <c r="C3601" s="7">
        <v>2007</v>
      </c>
      <c r="D3601" s="8">
        <v>2800</v>
      </c>
      <c r="E3601" s="4" t="s">
        <v>1466</v>
      </c>
      <c r="F3601">
        <v>0</v>
      </c>
      <c r="G3601">
        <v>0</v>
      </c>
      <c r="H3601" s="4" t="s">
        <v>1566</v>
      </c>
      <c r="I3601" t="s">
        <v>1567</v>
      </c>
      <c r="J3601" t="s">
        <v>1568</v>
      </c>
      <c r="K3601" t="str">
        <f t="shared" si="112"/>
        <v>Industriestrasse 25 49201 Dissen</v>
      </c>
      <c r="L3601" t="str">
        <f t="shared" si="113"/>
        <v>400175 - Clove ground,200695 - FUCHS GmbH &amp; CO. KG,2007,2800,DE,Dissen,Industriestrasse 25 49201 Dissen</v>
      </c>
    </row>
    <row r="3602" spans="1:12">
      <c r="A3602" s="6" t="s">
        <v>213</v>
      </c>
      <c r="B3602" s="7" t="s">
        <v>22</v>
      </c>
      <c r="C3602" s="7">
        <v>2007</v>
      </c>
      <c r="D3602" s="8">
        <v>4800</v>
      </c>
      <c r="E3602" s="4" t="s">
        <v>1466</v>
      </c>
      <c r="F3602">
        <v>0</v>
      </c>
      <c r="G3602">
        <v>0</v>
      </c>
      <c r="H3602" s="4" t="s">
        <v>1566</v>
      </c>
      <c r="I3602" t="s">
        <v>1567</v>
      </c>
      <c r="J3602" t="s">
        <v>1568</v>
      </c>
      <c r="K3602" t="str">
        <f t="shared" si="112"/>
        <v>Industriestrasse 25 49201 Dissen</v>
      </c>
      <c r="L3602" t="str">
        <f t="shared" si="113"/>
        <v>400192 - Allspice whole,200695 - FUCHS GmbH &amp; CO. KG,2007,4800,DE,Dissen,Industriestrasse 25 49201 Dissen</v>
      </c>
    </row>
    <row r="3603" spans="1:12">
      <c r="A3603" s="6" t="s">
        <v>232</v>
      </c>
      <c r="B3603" s="7" t="s">
        <v>22</v>
      </c>
      <c r="C3603" s="7">
        <v>2007</v>
      </c>
      <c r="D3603" s="8">
        <v>9500</v>
      </c>
      <c r="E3603" s="4" t="s">
        <v>1466</v>
      </c>
      <c r="F3603">
        <v>0</v>
      </c>
      <c r="G3603">
        <v>0</v>
      </c>
      <c r="H3603" s="4" t="s">
        <v>1566</v>
      </c>
      <c r="I3603" t="s">
        <v>1567</v>
      </c>
      <c r="J3603" t="s">
        <v>1568</v>
      </c>
      <c r="K3603" t="str">
        <f t="shared" si="112"/>
        <v>Industriestrasse 25 49201 Dissen</v>
      </c>
      <c r="L3603" t="str">
        <f t="shared" si="113"/>
        <v>400219 - Coriander ground HT,200695 - FUCHS GmbH &amp; CO. KG,2007,9500,DE,Dissen,Industriestrasse 25 49201 Dissen</v>
      </c>
    </row>
    <row r="3604" spans="1:12">
      <c r="A3604" s="6" t="s">
        <v>234</v>
      </c>
      <c r="B3604" s="7" t="s">
        <v>22</v>
      </c>
      <c r="C3604" s="7">
        <v>2007</v>
      </c>
      <c r="D3604" s="8">
        <v>400</v>
      </c>
      <c r="E3604" s="4" t="s">
        <v>1466</v>
      </c>
      <c r="F3604">
        <v>0</v>
      </c>
      <c r="G3604">
        <v>0</v>
      </c>
      <c r="H3604" s="4" t="s">
        <v>1566</v>
      </c>
      <c r="I3604" t="s">
        <v>1567</v>
      </c>
      <c r="J3604" t="s">
        <v>1568</v>
      </c>
      <c r="K3604" t="str">
        <f t="shared" si="112"/>
        <v>Industriestrasse 25 49201 Dissen</v>
      </c>
      <c r="L3604" t="str">
        <f t="shared" si="113"/>
        <v>400220 - Caraway ground HT,200695 - FUCHS GmbH &amp; CO. KG,2007,400,DE,Dissen,Industriestrasse 25 49201 Dissen</v>
      </c>
    </row>
    <row r="3605" spans="1:12">
      <c r="A3605" s="6" t="s">
        <v>236</v>
      </c>
      <c r="B3605" s="7" t="s">
        <v>22</v>
      </c>
      <c r="C3605" s="7">
        <v>2007</v>
      </c>
      <c r="D3605" s="8">
        <v>1400</v>
      </c>
      <c r="E3605" s="4" t="s">
        <v>1466</v>
      </c>
      <c r="F3605">
        <v>0</v>
      </c>
      <c r="G3605">
        <v>0</v>
      </c>
      <c r="H3605" s="4" t="s">
        <v>1566</v>
      </c>
      <c r="I3605" t="s">
        <v>1567</v>
      </c>
      <c r="J3605" t="s">
        <v>1568</v>
      </c>
      <c r="K3605" t="str">
        <f t="shared" si="112"/>
        <v>Industriestrasse 25 49201 Dissen</v>
      </c>
      <c r="L3605" t="str">
        <f t="shared" si="113"/>
        <v>400221 - All spice ground NOT ACTIVE,200695 - FUCHS GmbH &amp; CO. KG,2007,1400,DE,Dissen,Industriestrasse 25 49201 Dissen</v>
      </c>
    </row>
    <row r="3606" spans="1:12">
      <c r="A3606" s="6" t="s">
        <v>237</v>
      </c>
      <c r="B3606" s="7" t="s">
        <v>22</v>
      </c>
      <c r="C3606" s="7">
        <v>2007</v>
      </c>
      <c r="D3606" s="8">
        <v>1000</v>
      </c>
      <c r="E3606" s="4" t="s">
        <v>1466</v>
      </c>
      <c r="F3606">
        <v>0</v>
      </c>
      <c r="G3606">
        <v>0</v>
      </c>
      <c r="H3606" s="4" t="s">
        <v>1566</v>
      </c>
      <c r="I3606" t="s">
        <v>1567</v>
      </c>
      <c r="J3606" t="s">
        <v>1568</v>
      </c>
      <c r="K3606" t="str">
        <f t="shared" si="112"/>
        <v>Industriestrasse 25 49201 Dissen</v>
      </c>
      <c r="L3606" t="str">
        <f t="shared" si="113"/>
        <v>400222 - Black pepper ground HT NOT ACTIVE,200695 - FUCHS GmbH &amp; CO. KG,2007,1000,DE,Dissen,Industriestrasse 25 49201 Dissen</v>
      </c>
    </row>
    <row r="3607" spans="1:12">
      <c r="A3607" s="6" t="s">
        <v>2135</v>
      </c>
      <c r="B3607" s="7" t="s">
        <v>22</v>
      </c>
      <c r="C3607" s="7">
        <v>2007</v>
      </c>
      <c r="D3607" s="8">
        <v>9000</v>
      </c>
      <c r="E3607" s="4" t="s">
        <v>1466</v>
      </c>
      <c r="F3607">
        <v>0</v>
      </c>
      <c r="G3607">
        <v>0</v>
      </c>
      <c r="H3607" s="4" t="s">
        <v>1566</v>
      </c>
      <c r="I3607" t="s">
        <v>1567</v>
      </c>
      <c r="J3607" t="s">
        <v>1568</v>
      </c>
      <c r="K3607" t="str">
        <f t="shared" si="112"/>
        <v>Industriestrasse 25 49201 Dissen</v>
      </c>
      <c r="L3607" t="str">
        <f t="shared" si="113"/>
        <v>400223 - Black pepper cracked 1.15 HT NOT ACTIVE,200695 - FUCHS GmbH &amp; CO. KG,2007,9000,DE,Dissen,Industriestrasse 25 49201 Dissen</v>
      </c>
    </row>
    <row r="3608" spans="1:12">
      <c r="A3608" s="6" t="s">
        <v>238</v>
      </c>
      <c r="B3608" s="7" t="s">
        <v>22</v>
      </c>
      <c r="C3608" s="7">
        <v>2007</v>
      </c>
      <c r="D3608" s="8">
        <v>1920</v>
      </c>
      <c r="E3608" s="4" t="s">
        <v>1466</v>
      </c>
      <c r="F3608">
        <v>0</v>
      </c>
      <c r="G3608">
        <v>0</v>
      </c>
      <c r="H3608" s="4" t="s">
        <v>1566</v>
      </c>
      <c r="I3608" t="s">
        <v>1567</v>
      </c>
      <c r="J3608" t="s">
        <v>1568</v>
      </c>
      <c r="K3608" t="str">
        <f t="shared" si="112"/>
        <v>Industriestrasse 25 49201 Dissen</v>
      </c>
      <c r="L3608" t="str">
        <f t="shared" si="113"/>
        <v>400224 - Oregano rubbed Turkey HT NOT ACTIVE,200695 - FUCHS GmbH &amp; CO. KG,2007,1920,DE,Dissen,Industriestrasse 25 49201 Dissen</v>
      </c>
    </row>
    <row r="3609" spans="1:12">
      <c r="A3609" s="6" t="s">
        <v>250</v>
      </c>
      <c r="B3609" s="7" t="s">
        <v>22</v>
      </c>
      <c r="C3609" s="7">
        <v>2007</v>
      </c>
      <c r="D3609" s="8">
        <v>400</v>
      </c>
      <c r="E3609" s="4" t="s">
        <v>1466</v>
      </c>
      <c r="F3609">
        <v>0</v>
      </c>
      <c r="G3609">
        <v>0</v>
      </c>
      <c r="H3609" s="4" t="s">
        <v>1566</v>
      </c>
      <c r="I3609" t="s">
        <v>1567</v>
      </c>
      <c r="J3609" t="s">
        <v>1568</v>
      </c>
      <c r="K3609" t="str">
        <f t="shared" si="112"/>
        <v>Industriestrasse 25 49201 Dissen</v>
      </c>
      <c r="L3609" t="str">
        <f t="shared" si="113"/>
        <v>400229 - Mace ground HT,200695 - FUCHS GmbH &amp; CO. KG,2007,400,DE,Dissen,Industriestrasse 25 49201 Dissen</v>
      </c>
    </row>
    <row r="3610" spans="1:12">
      <c r="A3610" s="6" t="s">
        <v>254</v>
      </c>
      <c r="B3610" s="7" t="s">
        <v>22</v>
      </c>
      <c r="C3610" s="7">
        <v>2007</v>
      </c>
      <c r="D3610" s="8">
        <v>320</v>
      </c>
      <c r="E3610" s="4" t="s">
        <v>1466</v>
      </c>
      <c r="F3610">
        <v>0</v>
      </c>
      <c r="G3610">
        <v>0</v>
      </c>
      <c r="H3610" s="4" t="s">
        <v>1566</v>
      </c>
      <c r="I3610" t="s">
        <v>1567</v>
      </c>
      <c r="J3610" t="s">
        <v>1568</v>
      </c>
      <c r="K3610" t="str">
        <f t="shared" si="112"/>
        <v>Industriestrasse 25 49201 Dissen</v>
      </c>
      <c r="L3610" t="str">
        <f t="shared" si="113"/>
        <v>400232 - O/R Paprika 40.000 cu NOT ACTIVE,200695 - FUCHS GmbH &amp; CO. KG,2007,320,DE,Dissen,Industriestrasse 25 49201 Dissen</v>
      </c>
    </row>
    <row r="3611" spans="1:12">
      <c r="A3611" s="6" t="s">
        <v>288</v>
      </c>
      <c r="B3611" s="7" t="s">
        <v>22</v>
      </c>
      <c r="C3611" s="7">
        <v>2007</v>
      </c>
      <c r="D3611" s="8">
        <v>3100</v>
      </c>
      <c r="E3611" s="4" t="s">
        <v>1466</v>
      </c>
      <c r="F3611">
        <v>0</v>
      </c>
      <c r="G3611">
        <v>0</v>
      </c>
      <c r="H3611" s="4" t="s">
        <v>1566</v>
      </c>
      <c r="I3611" t="s">
        <v>1567</v>
      </c>
      <c r="J3611" t="s">
        <v>1568</v>
      </c>
      <c r="K3611" t="str">
        <f t="shared" si="112"/>
        <v>Industriestrasse 25 49201 Dissen</v>
      </c>
      <c r="L3611" t="str">
        <f t="shared" si="113"/>
        <v>400275 - Nutmeg ground HT,200695 - FUCHS GmbH &amp; CO. KG,2007,3100,DE,Dissen,Industriestrasse 25 49201 Dissen</v>
      </c>
    </row>
    <row r="3612" spans="1:12">
      <c r="A3612" s="6" t="s">
        <v>291</v>
      </c>
      <c r="B3612" s="7" t="s">
        <v>22</v>
      </c>
      <c r="C3612" s="7">
        <v>2007</v>
      </c>
      <c r="D3612" s="8">
        <v>5000</v>
      </c>
      <c r="E3612" s="4" t="s">
        <v>1466</v>
      </c>
      <c r="F3612">
        <v>0</v>
      </c>
      <c r="G3612">
        <v>0</v>
      </c>
      <c r="H3612" s="4" t="s">
        <v>1566</v>
      </c>
      <c r="I3612" t="s">
        <v>1567</v>
      </c>
      <c r="J3612" t="s">
        <v>1568</v>
      </c>
      <c r="K3612" t="str">
        <f t="shared" si="112"/>
        <v>Industriestrasse 25 49201 Dissen</v>
      </c>
      <c r="L3612" t="str">
        <f t="shared" si="113"/>
        <v>400277 - White pepper ground HT NOT ACTIVE,200695 - FUCHS GmbH &amp; CO. KG,2007,5000,DE,Dissen,Industriestrasse 25 49201 Dissen</v>
      </c>
    </row>
    <row r="3613" spans="1:12">
      <c r="A3613" s="6" t="s">
        <v>331</v>
      </c>
      <c r="B3613" s="7" t="s">
        <v>22</v>
      </c>
      <c r="C3613" s="7">
        <v>2007</v>
      </c>
      <c r="D3613" s="8">
        <v>350</v>
      </c>
      <c r="E3613" s="4" t="s">
        <v>1466</v>
      </c>
      <c r="F3613">
        <v>0</v>
      </c>
      <c r="G3613">
        <v>0</v>
      </c>
      <c r="H3613" s="4" t="s">
        <v>1566</v>
      </c>
      <c r="I3613" t="s">
        <v>1567</v>
      </c>
      <c r="J3613" t="s">
        <v>1568</v>
      </c>
      <c r="K3613" t="str">
        <f t="shared" si="112"/>
        <v>Industriestrasse 25 49201 Dissen</v>
      </c>
      <c r="L3613" t="str">
        <f t="shared" si="113"/>
        <v>400310 - Parsley rubbed HT NOT ACTIVE,200695 - FUCHS GmbH &amp; CO. KG,2007,350,DE,Dissen,Industriestrasse 25 49201 Dissen</v>
      </c>
    </row>
    <row r="3614" spans="1:12">
      <c r="A3614" s="6" t="s">
        <v>348</v>
      </c>
      <c r="B3614" s="7" t="s">
        <v>22</v>
      </c>
      <c r="C3614" s="7">
        <v>2007</v>
      </c>
      <c r="D3614" s="8">
        <v>25</v>
      </c>
      <c r="E3614" s="4" t="s">
        <v>1466</v>
      </c>
      <c r="F3614">
        <v>0</v>
      </c>
      <c r="G3614">
        <v>0</v>
      </c>
      <c r="H3614" s="4" t="s">
        <v>1566</v>
      </c>
      <c r="I3614" t="s">
        <v>1567</v>
      </c>
      <c r="J3614" t="s">
        <v>1568</v>
      </c>
      <c r="K3614" t="str">
        <f t="shared" si="112"/>
        <v>Industriestrasse 25 49201 Dissen</v>
      </c>
      <c r="L3614" t="str">
        <f t="shared" si="113"/>
        <v>400323 - Green pepper cracked,200695 - FUCHS GmbH &amp; CO. KG,2007,25,DE,Dissen,Industriestrasse 25 49201 Dissen</v>
      </c>
    </row>
    <row r="3615" spans="1:12">
      <c r="A3615" s="6" t="s">
        <v>353</v>
      </c>
      <c r="B3615" s="7" t="s">
        <v>22</v>
      </c>
      <c r="C3615" s="7">
        <v>2007</v>
      </c>
      <c r="D3615" s="8">
        <v>300</v>
      </c>
      <c r="E3615" s="4" t="s">
        <v>1466</v>
      </c>
      <c r="F3615">
        <v>0</v>
      </c>
      <c r="G3615">
        <v>0</v>
      </c>
      <c r="H3615" s="4" t="s">
        <v>1566</v>
      </c>
      <c r="I3615" t="s">
        <v>1567</v>
      </c>
      <c r="J3615" t="s">
        <v>1568</v>
      </c>
      <c r="K3615" t="str">
        <f t="shared" si="112"/>
        <v>Industriestrasse 25 49201 Dissen</v>
      </c>
      <c r="L3615" t="str">
        <f t="shared" si="113"/>
        <v>400326 - Caraway whole HT,200695 - FUCHS GmbH &amp; CO. KG,2007,300,DE,Dissen,Industriestrasse 25 49201 Dissen</v>
      </c>
    </row>
    <row r="3616" spans="1:12">
      <c r="A3616" s="6" t="s">
        <v>357</v>
      </c>
      <c r="B3616" s="7" t="s">
        <v>22</v>
      </c>
      <c r="C3616" s="7">
        <v>2007</v>
      </c>
      <c r="D3616" s="8">
        <v>375</v>
      </c>
      <c r="E3616" s="4" t="s">
        <v>1466</v>
      </c>
      <c r="F3616">
        <v>0</v>
      </c>
      <c r="G3616">
        <v>0</v>
      </c>
      <c r="H3616" s="4" t="s">
        <v>1566</v>
      </c>
      <c r="I3616" t="s">
        <v>1567</v>
      </c>
      <c r="J3616" t="s">
        <v>1568</v>
      </c>
      <c r="K3616" t="str">
        <f t="shared" si="112"/>
        <v>Industriestrasse 25 49201 Dissen</v>
      </c>
      <c r="L3616" t="str">
        <f t="shared" si="113"/>
        <v>400332 - Fennel ground,200695 - FUCHS GmbH &amp; CO. KG,2007,375,DE,Dissen,Industriestrasse 25 49201 Dissen</v>
      </c>
    </row>
    <row r="3617" spans="1:12">
      <c r="A3617" s="6" t="s">
        <v>360</v>
      </c>
      <c r="B3617" s="7" t="s">
        <v>22</v>
      </c>
      <c r="C3617" s="7">
        <v>2007</v>
      </c>
      <c r="D3617" s="8">
        <v>125</v>
      </c>
      <c r="E3617" s="4" t="s">
        <v>1466</v>
      </c>
      <c r="F3617">
        <v>0</v>
      </c>
      <c r="G3617">
        <v>0</v>
      </c>
      <c r="H3617" s="4" t="s">
        <v>1566</v>
      </c>
      <c r="I3617" t="s">
        <v>1567</v>
      </c>
      <c r="J3617" t="s">
        <v>1568</v>
      </c>
      <c r="K3617" t="str">
        <f t="shared" si="112"/>
        <v>Industriestrasse 25 49201 Dissen</v>
      </c>
      <c r="L3617" t="str">
        <f t="shared" si="113"/>
        <v>400336 - Juniperberries coarse ground,200695 - FUCHS GmbH &amp; CO. KG,2007,125,DE,Dissen,Industriestrasse 25 49201 Dissen</v>
      </c>
    </row>
    <row r="3618" spans="1:12">
      <c r="A3618" s="6" t="s">
        <v>363</v>
      </c>
      <c r="B3618" s="7" t="s">
        <v>22</v>
      </c>
      <c r="C3618" s="7">
        <v>2007</v>
      </c>
      <c r="D3618" s="8">
        <v>50</v>
      </c>
      <c r="E3618" s="4" t="s">
        <v>1466</v>
      </c>
      <c r="F3618">
        <v>0</v>
      </c>
      <c r="G3618">
        <v>0</v>
      </c>
      <c r="H3618" s="4" t="s">
        <v>1566</v>
      </c>
      <c r="I3618" t="s">
        <v>1567</v>
      </c>
      <c r="J3618" t="s">
        <v>1568</v>
      </c>
      <c r="K3618" t="str">
        <f t="shared" si="112"/>
        <v>Industriestrasse 25 49201 Dissen</v>
      </c>
      <c r="L3618" t="str">
        <f t="shared" si="113"/>
        <v>400337 - Coriander whole HT,200695 - FUCHS GmbH &amp; CO. KG,2007,50,DE,Dissen,Industriestrasse 25 49201 Dissen</v>
      </c>
    </row>
    <row r="3619" spans="1:12">
      <c r="A3619" s="6" t="s">
        <v>2114</v>
      </c>
      <c r="B3619" s="7" t="s">
        <v>22</v>
      </c>
      <c r="C3619" s="7">
        <v>2007</v>
      </c>
      <c r="D3619" s="8">
        <v>1500</v>
      </c>
      <c r="E3619" s="4" t="s">
        <v>1466</v>
      </c>
      <c r="F3619">
        <v>0</v>
      </c>
      <c r="G3619">
        <v>0</v>
      </c>
      <c r="H3619" s="4" t="s">
        <v>1566</v>
      </c>
      <c r="I3619" t="s">
        <v>1567</v>
      </c>
      <c r="J3619" t="s">
        <v>1568</v>
      </c>
      <c r="K3619" t="str">
        <f t="shared" si="112"/>
        <v>Industriestrasse 25 49201 Dissen</v>
      </c>
      <c r="L3619" t="str">
        <f t="shared" si="113"/>
        <v>400341 - Red bell pepper 2.0-3.0 HT AF,200695 - FUCHS GmbH &amp; CO. KG,2007,1500,DE,Dissen,Industriestrasse 25 49201 Dissen</v>
      </c>
    </row>
    <row r="3620" spans="1:12">
      <c r="A3620" s="6" t="s">
        <v>365</v>
      </c>
      <c r="B3620" s="7" t="s">
        <v>22</v>
      </c>
      <c r="C3620" s="7">
        <v>2007</v>
      </c>
      <c r="D3620" s="8">
        <v>120</v>
      </c>
      <c r="E3620" s="4" t="s">
        <v>1466</v>
      </c>
      <c r="F3620">
        <v>0</v>
      </c>
      <c r="G3620">
        <v>0</v>
      </c>
      <c r="H3620" s="4" t="s">
        <v>1566</v>
      </c>
      <c r="I3620" t="s">
        <v>1567</v>
      </c>
      <c r="J3620" t="s">
        <v>1568</v>
      </c>
      <c r="K3620" t="str">
        <f t="shared" si="112"/>
        <v>Industriestrasse 25 49201 Dissen</v>
      </c>
      <c r="L3620" t="str">
        <f t="shared" si="113"/>
        <v>400344 - Rose pepper whole,200695 - FUCHS GmbH &amp; CO. KG,2007,120,DE,Dissen,Industriestrasse 25 49201 Dissen</v>
      </c>
    </row>
    <row r="3621" spans="1:12">
      <c r="A3621" s="6" t="s">
        <v>368</v>
      </c>
      <c r="B3621" s="7" t="s">
        <v>22</v>
      </c>
      <c r="C3621" s="7">
        <v>2007</v>
      </c>
      <c r="D3621" s="8">
        <v>40</v>
      </c>
      <c r="E3621" s="4" t="s">
        <v>1466</v>
      </c>
      <c r="F3621">
        <v>0</v>
      </c>
      <c r="G3621">
        <v>0</v>
      </c>
      <c r="H3621" s="4" t="s">
        <v>1566</v>
      </c>
      <c r="I3621" t="s">
        <v>1567</v>
      </c>
      <c r="J3621" t="s">
        <v>1568</v>
      </c>
      <c r="K3621" t="str">
        <f t="shared" si="112"/>
        <v>Industriestrasse 25 49201 Dissen</v>
      </c>
      <c r="L3621" t="str">
        <f t="shared" si="113"/>
        <v>400346 - Chives rubbed HT,200695 - FUCHS GmbH &amp; CO. KG,2007,40,DE,Dissen,Industriestrasse 25 49201 Dissen</v>
      </c>
    </row>
    <row r="3622" spans="1:12">
      <c r="A3622" s="6" t="s">
        <v>2141</v>
      </c>
      <c r="B3622" s="7" t="s">
        <v>22</v>
      </c>
      <c r="C3622" s="7">
        <v>2007</v>
      </c>
      <c r="D3622" s="8">
        <v>100</v>
      </c>
      <c r="E3622" s="4" t="s">
        <v>1466</v>
      </c>
      <c r="F3622">
        <v>0</v>
      </c>
      <c r="G3622">
        <v>0</v>
      </c>
      <c r="H3622" s="4" t="s">
        <v>1566</v>
      </c>
      <c r="I3622" t="s">
        <v>1567</v>
      </c>
      <c r="J3622" t="s">
        <v>1568</v>
      </c>
      <c r="K3622" t="str">
        <f t="shared" si="112"/>
        <v>Industriestrasse 25 49201 Dissen</v>
      </c>
      <c r="L3622" t="str">
        <f t="shared" si="113"/>
        <v>400351 - White pepper cracked 0.72 HT NOT ACTIVE,200695 - FUCHS GmbH &amp; CO. KG,2007,100,DE,Dissen,Industriestrasse 25 49201 Dissen</v>
      </c>
    </row>
    <row r="3623" spans="1:12">
      <c r="A3623" s="6" t="s">
        <v>2158</v>
      </c>
      <c r="B3623" s="7" t="s">
        <v>22</v>
      </c>
      <c r="C3623" s="7">
        <v>2007</v>
      </c>
      <c r="D3623" s="8">
        <v>40</v>
      </c>
      <c r="E3623" s="4" t="s">
        <v>1466</v>
      </c>
      <c r="F3623">
        <v>0</v>
      </c>
      <c r="G3623">
        <v>0</v>
      </c>
      <c r="H3623" s="4" t="s">
        <v>1566</v>
      </c>
      <c r="I3623" t="s">
        <v>1567</v>
      </c>
      <c r="J3623" t="s">
        <v>1568</v>
      </c>
      <c r="K3623" t="str">
        <f t="shared" si="112"/>
        <v>Industriestrasse 25 49201 Dissen</v>
      </c>
      <c r="L3623" t="str">
        <f t="shared" si="113"/>
        <v>400355 - Pineapple piece 3.0-5.0,200695 - FUCHS GmbH &amp; CO. KG,2007,40,DE,Dissen,Industriestrasse 25 49201 Dissen</v>
      </c>
    </row>
    <row r="3624" spans="1:12">
      <c r="A3624" s="6" t="s">
        <v>377</v>
      </c>
      <c r="B3624" s="7" t="s">
        <v>22</v>
      </c>
      <c r="C3624" s="7">
        <v>2007</v>
      </c>
      <c r="D3624" s="8">
        <v>600</v>
      </c>
      <c r="E3624" s="4" t="s">
        <v>1466</v>
      </c>
      <c r="F3624">
        <v>0</v>
      </c>
      <c r="G3624">
        <v>0</v>
      </c>
      <c r="H3624" s="4" t="s">
        <v>1566</v>
      </c>
      <c r="I3624" t="s">
        <v>1567</v>
      </c>
      <c r="J3624" t="s">
        <v>1568</v>
      </c>
      <c r="K3624" t="str">
        <f t="shared" si="112"/>
        <v>Industriestrasse 25 49201 Dissen</v>
      </c>
      <c r="L3624" t="str">
        <f t="shared" si="113"/>
        <v>400357 - Essiccum 10725 E262 E330 25kg NOT ACTIVE,200695 - FUCHS GmbH &amp; CO. KG,2007,600,DE,Dissen,Industriestrasse 25 49201 Dissen</v>
      </c>
    </row>
    <row r="3625" spans="1:12">
      <c r="A3625" s="6" t="s">
        <v>384</v>
      </c>
      <c r="B3625" s="7" t="s">
        <v>22</v>
      </c>
      <c r="C3625" s="7">
        <v>2007</v>
      </c>
      <c r="D3625" s="8">
        <v>200</v>
      </c>
      <c r="E3625" s="4" t="s">
        <v>1466</v>
      </c>
      <c r="F3625">
        <v>0</v>
      </c>
      <c r="G3625">
        <v>0</v>
      </c>
      <c r="H3625" s="4" t="s">
        <v>1566</v>
      </c>
      <c r="I3625" t="s">
        <v>1567</v>
      </c>
      <c r="J3625" t="s">
        <v>1568</v>
      </c>
      <c r="K3625" t="str">
        <f t="shared" si="112"/>
        <v>Industriestrasse 25 49201 Dissen</v>
      </c>
      <c r="L3625" t="str">
        <f t="shared" si="113"/>
        <v>400363 - Ribotide (E 635),200695 - FUCHS GmbH &amp; CO. KG,2007,200,DE,Dissen,Industriestrasse 25 49201 Dissen</v>
      </c>
    </row>
    <row r="3626" spans="1:12">
      <c r="A3626" s="6" t="s">
        <v>434</v>
      </c>
      <c r="B3626" s="7" t="s">
        <v>22</v>
      </c>
      <c r="C3626" s="7">
        <v>2007</v>
      </c>
      <c r="D3626" s="8">
        <v>10</v>
      </c>
      <c r="E3626" s="4" t="s">
        <v>1466</v>
      </c>
      <c r="F3626">
        <v>0</v>
      </c>
      <c r="G3626">
        <v>0</v>
      </c>
      <c r="H3626" s="4" t="s">
        <v>1566</v>
      </c>
      <c r="I3626" t="s">
        <v>1567</v>
      </c>
      <c r="J3626" t="s">
        <v>1568</v>
      </c>
      <c r="K3626" t="str">
        <f t="shared" si="112"/>
        <v>Industriestrasse 25 49201 Dissen</v>
      </c>
      <c r="L3626" t="str">
        <f t="shared" si="113"/>
        <v>400407 - Oil Garlic,200695 - FUCHS GmbH &amp; CO. KG,2007,10,DE,Dissen,Industriestrasse 25 49201 Dissen</v>
      </c>
    </row>
    <row r="3627" spans="1:12">
      <c r="A3627" s="6" t="s">
        <v>500</v>
      </c>
      <c r="B3627" s="7" t="s">
        <v>22</v>
      </c>
      <c r="C3627" s="7">
        <v>2007</v>
      </c>
      <c r="D3627" s="8">
        <v>2675</v>
      </c>
      <c r="E3627" s="4" t="s">
        <v>1466</v>
      </c>
      <c r="F3627">
        <v>0</v>
      </c>
      <c r="G3627">
        <v>0</v>
      </c>
      <c r="H3627" s="4" t="s">
        <v>1566</v>
      </c>
      <c r="I3627" t="s">
        <v>1567</v>
      </c>
      <c r="J3627" t="s">
        <v>1568</v>
      </c>
      <c r="K3627" t="str">
        <f t="shared" si="112"/>
        <v>Industriestrasse 25 49201 Dissen</v>
      </c>
      <c r="L3627" t="str">
        <f t="shared" si="113"/>
        <v>400469 - Cumin ground HT,200695 - FUCHS GmbH &amp; CO. KG,2007,2675,DE,Dissen,Industriestrasse 25 49201 Dissen</v>
      </c>
    </row>
    <row r="3628" spans="1:12">
      <c r="A3628" s="6" t="s">
        <v>512</v>
      </c>
      <c r="B3628" s="7" t="s">
        <v>22</v>
      </c>
      <c r="C3628" s="7">
        <v>2007</v>
      </c>
      <c r="D3628" s="8">
        <v>11000</v>
      </c>
      <c r="E3628" s="4" t="s">
        <v>1466</v>
      </c>
      <c r="F3628">
        <v>0</v>
      </c>
      <c r="G3628">
        <v>0</v>
      </c>
      <c r="H3628" s="4" t="s">
        <v>1566</v>
      </c>
      <c r="I3628" t="s">
        <v>1567</v>
      </c>
      <c r="J3628" t="s">
        <v>1568</v>
      </c>
      <c r="K3628" t="str">
        <f t="shared" si="112"/>
        <v>Industriestrasse 25 49201 Dissen</v>
      </c>
      <c r="L3628" t="str">
        <f t="shared" si="113"/>
        <v>400484 - Minced meat mix blend NTU,200695 - FUCHS GmbH &amp; CO. KG,2007,11000,DE,Dissen,Industriestrasse 25 49201 Dissen</v>
      </c>
    </row>
    <row r="3629" spans="1:12">
      <c r="A3629" s="6" t="s">
        <v>519</v>
      </c>
      <c r="B3629" s="7" t="s">
        <v>22</v>
      </c>
      <c r="C3629" s="7">
        <v>2007</v>
      </c>
      <c r="D3629" s="8">
        <v>400</v>
      </c>
      <c r="E3629" s="4" t="s">
        <v>1466</v>
      </c>
      <c r="F3629">
        <v>0</v>
      </c>
      <c r="G3629">
        <v>0</v>
      </c>
      <c r="H3629" s="4" t="s">
        <v>1566</v>
      </c>
      <c r="I3629" t="s">
        <v>1567</v>
      </c>
      <c r="J3629" t="s">
        <v>1568</v>
      </c>
      <c r="K3629" t="str">
        <f t="shared" si="112"/>
        <v>Industriestrasse 25 49201 Dissen</v>
      </c>
      <c r="L3629" t="str">
        <f t="shared" si="113"/>
        <v>400489 - Flavour Portti Grilli,200695 - FUCHS GmbH &amp; CO. KG,2007,400,DE,Dissen,Industriestrasse 25 49201 Dissen</v>
      </c>
    </row>
    <row r="3630" spans="1:12">
      <c r="A3630" s="6" t="s">
        <v>535</v>
      </c>
      <c r="B3630" s="7" t="s">
        <v>22</v>
      </c>
      <c r="C3630" s="7">
        <v>2007</v>
      </c>
      <c r="D3630" s="8">
        <v>20</v>
      </c>
      <c r="E3630" s="4" t="s">
        <v>1466</v>
      </c>
      <c r="F3630">
        <v>0</v>
      </c>
      <c r="G3630">
        <v>0</v>
      </c>
      <c r="H3630" s="4" t="s">
        <v>1566</v>
      </c>
      <c r="I3630" t="s">
        <v>1567</v>
      </c>
      <c r="J3630" t="s">
        <v>1568</v>
      </c>
      <c r="K3630" t="str">
        <f t="shared" si="112"/>
        <v>Industriestrasse 25 49201 Dissen</v>
      </c>
      <c r="L3630" t="str">
        <f t="shared" si="113"/>
        <v>400503 - Chervil rubbed,200695 - FUCHS GmbH &amp; CO. KG,2007,20,DE,Dissen,Industriestrasse 25 49201 Dissen</v>
      </c>
    </row>
    <row r="3631" spans="1:12">
      <c r="A3631" s="6" t="s">
        <v>2159</v>
      </c>
      <c r="B3631" s="7" t="s">
        <v>22</v>
      </c>
      <c r="C3631" s="7">
        <v>2007</v>
      </c>
      <c r="D3631" s="8">
        <v>245</v>
      </c>
      <c r="E3631" s="4" t="s">
        <v>1466</v>
      </c>
      <c r="F3631">
        <v>0</v>
      </c>
      <c r="G3631">
        <v>0</v>
      </c>
      <c r="H3631" s="4" t="s">
        <v>1566</v>
      </c>
      <c r="I3631" t="s">
        <v>1567</v>
      </c>
      <c r="J3631" t="s">
        <v>1568</v>
      </c>
      <c r="K3631" t="str">
        <f t="shared" si="112"/>
        <v>Industriestrasse 25 49201 Dissen</v>
      </c>
      <c r="L3631" t="str">
        <f t="shared" si="113"/>
        <v>400506 - Champignon piece 2.0-6.0,200695 - FUCHS GmbH &amp; CO. KG,2007,245,DE,Dissen,Industriestrasse 25 49201 Dissen</v>
      </c>
    </row>
    <row r="3632" spans="1:12">
      <c r="A3632" s="6" t="s">
        <v>553</v>
      </c>
      <c r="B3632" s="7" t="s">
        <v>22</v>
      </c>
      <c r="C3632" s="7">
        <v>2007</v>
      </c>
      <c r="D3632" s="8">
        <v>20</v>
      </c>
      <c r="E3632" s="4" t="s">
        <v>1466</v>
      </c>
      <c r="F3632">
        <v>0</v>
      </c>
      <c r="G3632">
        <v>0</v>
      </c>
      <c r="H3632" s="4" t="s">
        <v>1566</v>
      </c>
      <c r="I3632" t="s">
        <v>1567</v>
      </c>
      <c r="J3632" t="s">
        <v>1568</v>
      </c>
      <c r="K3632" t="str">
        <f t="shared" si="112"/>
        <v>Industriestrasse 25 49201 Dissen</v>
      </c>
      <c r="L3632" t="str">
        <f t="shared" si="113"/>
        <v>400521 - Oil Lemon AF,200695 - FUCHS GmbH &amp; CO. KG,2007,20,DE,Dissen,Industriestrasse 25 49201 Dissen</v>
      </c>
    </row>
    <row r="3633" spans="1:12">
      <c r="A3633" s="6" t="s">
        <v>562</v>
      </c>
      <c r="B3633" s="7" t="s">
        <v>22</v>
      </c>
      <c r="C3633" s="7">
        <v>2007</v>
      </c>
      <c r="D3633" s="8">
        <v>310</v>
      </c>
      <c r="E3633" s="4" t="s">
        <v>1466</v>
      </c>
      <c r="F3633">
        <v>0</v>
      </c>
      <c r="G3633">
        <v>0</v>
      </c>
      <c r="H3633" s="4" t="s">
        <v>1566</v>
      </c>
      <c r="I3633" t="s">
        <v>1567</v>
      </c>
      <c r="J3633" t="s">
        <v>1568</v>
      </c>
      <c r="K3633" t="str">
        <f t="shared" si="112"/>
        <v>Industriestrasse 25 49201 Dissen</v>
      </c>
      <c r="L3633" t="str">
        <f t="shared" si="113"/>
        <v>400534 - Oregano ground HT NOT ACTIVE,200695 - FUCHS GmbH &amp; CO. KG,2007,310,DE,Dissen,Industriestrasse 25 49201 Dissen</v>
      </c>
    </row>
    <row r="3634" spans="1:12">
      <c r="A3634" s="6" t="s">
        <v>563</v>
      </c>
      <c r="B3634" s="7" t="s">
        <v>22</v>
      </c>
      <c r="C3634" s="7">
        <v>2007</v>
      </c>
      <c r="D3634" s="8">
        <v>25</v>
      </c>
      <c r="E3634" s="4" t="s">
        <v>1466</v>
      </c>
      <c r="F3634">
        <v>0</v>
      </c>
      <c r="G3634">
        <v>0</v>
      </c>
      <c r="H3634" s="4" t="s">
        <v>1566</v>
      </c>
      <c r="I3634" t="s">
        <v>1567</v>
      </c>
      <c r="J3634" t="s">
        <v>1568</v>
      </c>
      <c r="K3634" t="str">
        <f t="shared" si="112"/>
        <v>Industriestrasse 25 49201 Dissen</v>
      </c>
      <c r="L3634" t="str">
        <f t="shared" si="113"/>
        <v>400535 - White pepper whole,200695 - FUCHS GmbH &amp; CO. KG,2007,25,DE,Dissen,Industriestrasse 25 49201 Dissen</v>
      </c>
    </row>
    <row r="3635" spans="1:12">
      <c r="A3635" s="6" t="s">
        <v>564</v>
      </c>
      <c r="B3635" s="7" t="s">
        <v>22</v>
      </c>
      <c r="C3635" s="7">
        <v>2007</v>
      </c>
      <c r="D3635" s="8">
        <v>20</v>
      </c>
      <c r="E3635" s="4" t="s">
        <v>1466</v>
      </c>
      <c r="F3635">
        <v>0</v>
      </c>
      <c r="G3635">
        <v>0</v>
      </c>
      <c r="H3635" s="4" t="s">
        <v>1566</v>
      </c>
      <c r="I3635" t="s">
        <v>1567</v>
      </c>
      <c r="J3635" t="s">
        <v>1568</v>
      </c>
      <c r="K3635" t="str">
        <f t="shared" si="112"/>
        <v>Industriestrasse 25 49201 Dissen</v>
      </c>
      <c r="L3635" t="str">
        <f t="shared" si="113"/>
        <v>400536 - Fennel whole,200695 - FUCHS GmbH &amp; CO. KG,2007,20,DE,Dissen,Industriestrasse 25 49201 Dissen</v>
      </c>
    </row>
    <row r="3636" spans="1:12">
      <c r="A3636" s="6" t="s">
        <v>596</v>
      </c>
      <c r="B3636" s="7" t="s">
        <v>22</v>
      </c>
      <c r="C3636" s="7">
        <v>2007</v>
      </c>
      <c r="D3636" s="8">
        <v>40</v>
      </c>
      <c r="E3636" s="4" t="s">
        <v>1466</v>
      </c>
      <c r="F3636">
        <v>0</v>
      </c>
      <c r="G3636">
        <v>0</v>
      </c>
      <c r="H3636" s="4" t="s">
        <v>1566</v>
      </c>
      <c r="I3636" t="s">
        <v>1567</v>
      </c>
      <c r="J3636" t="s">
        <v>1568</v>
      </c>
      <c r="K3636" t="str">
        <f t="shared" si="112"/>
        <v>Industriestrasse 25 49201 Dissen</v>
      </c>
      <c r="L3636" t="str">
        <f t="shared" si="113"/>
        <v>400565 - Marjoram rubbed HT,200695 - FUCHS GmbH &amp; CO. KG,2007,40,DE,Dissen,Industriestrasse 25 49201 Dissen</v>
      </c>
    </row>
    <row r="3637" spans="1:12">
      <c r="A3637" s="6" t="s">
        <v>2198</v>
      </c>
      <c r="B3637" s="7" t="s">
        <v>22</v>
      </c>
      <c r="C3637" s="7">
        <v>2007</v>
      </c>
      <c r="D3637" s="8">
        <v>134</v>
      </c>
      <c r="E3637" s="4" t="s">
        <v>1466</v>
      </c>
      <c r="F3637">
        <v>0</v>
      </c>
      <c r="G3637">
        <v>0</v>
      </c>
      <c r="H3637" s="4" t="s">
        <v>1566</v>
      </c>
      <c r="I3637" t="s">
        <v>1567</v>
      </c>
      <c r="J3637" t="s">
        <v>1568</v>
      </c>
      <c r="K3637" t="str">
        <f t="shared" si="112"/>
        <v>Industriestrasse 25 49201 Dissen</v>
      </c>
      <c r="L3637" t="str">
        <f t="shared" si="113"/>
        <v>400566 - Parsley rubbed 1.0,200695 - FUCHS GmbH &amp; CO. KG,2007,134,DE,Dissen,Industriestrasse 25 49201 Dissen</v>
      </c>
    </row>
    <row r="3638" spans="1:12">
      <c r="A3638" s="6" t="s">
        <v>597</v>
      </c>
      <c r="B3638" s="7" t="s">
        <v>22</v>
      </c>
      <c r="C3638" s="7">
        <v>2007</v>
      </c>
      <c r="D3638" s="8">
        <v>50</v>
      </c>
      <c r="E3638" s="4" t="s">
        <v>1466</v>
      </c>
      <c r="F3638">
        <v>0</v>
      </c>
      <c r="G3638">
        <v>0</v>
      </c>
      <c r="H3638" s="4" t="s">
        <v>1566</v>
      </c>
      <c r="I3638" t="s">
        <v>1567</v>
      </c>
      <c r="J3638" t="s">
        <v>1568</v>
      </c>
      <c r="K3638" t="str">
        <f t="shared" si="112"/>
        <v>Industriestrasse 25 49201 Dissen</v>
      </c>
      <c r="L3638" t="str">
        <f t="shared" si="113"/>
        <v>400567 - Basil ground HT,200695 - FUCHS GmbH &amp; CO. KG,2007,50,DE,Dissen,Industriestrasse 25 49201 Dissen</v>
      </c>
    </row>
    <row r="3639" spans="1:12">
      <c r="A3639" s="6" t="s">
        <v>598</v>
      </c>
      <c r="B3639" s="7" t="s">
        <v>22</v>
      </c>
      <c r="C3639" s="7">
        <v>2007</v>
      </c>
      <c r="D3639" s="8">
        <v>25</v>
      </c>
      <c r="E3639" s="4" t="s">
        <v>1466</v>
      </c>
      <c r="F3639">
        <v>0</v>
      </c>
      <c r="G3639">
        <v>0</v>
      </c>
      <c r="H3639" s="4" t="s">
        <v>1566</v>
      </c>
      <c r="I3639" t="s">
        <v>1567</v>
      </c>
      <c r="J3639" t="s">
        <v>1568</v>
      </c>
      <c r="K3639" t="str">
        <f t="shared" si="112"/>
        <v>Industriestrasse 25 49201 Dissen</v>
      </c>
      <c r="L3639" t="str">
        <f t="shared" si="113"/>
        <v>400568 - Sage rubbed HT Not active,200695 - FUCHS GmbH &amp; CO. KG,2007,25,DE,Dissen,Industriestrasse 25 49201 Dissen</v>
      </c>
    </row>
    <row r="3640" spans="1:12">
      <c r="A3640" s="6" t="s">
        <v>599</v>
      </c>
      <c r="B3640" s="7" t="s">
        <v>22</v>
      </c>
      <c r="C3640" s="7">
        <v>2007</v>
      </c>
      <c r="D3640" s="8">
        <v>30</v>
      </c>
      <c r="E3640" s="4" t="s">
        <v>1466</v>
      </c>
      <c r="F3640">
        <v>0</v>
      </c>
      <c r="G3640">
        <v>0</v>
      </c>
      <c r="H3640" s="4" t="s">
        <v>1566</v>
      </c>
      <c r="I3640" t="s">
        <v>1567</v>
      </c>
      <c r="J3640" t="s">
        <v>1568</v>
      </c>
      <c r="K3640" t="str">
        <f t="shared" si="112"/>
        <v>Industriestrasse 25 49201 Dissen</v>
      </c>
      <c r="L3640" t="str">
        <f t="shared" si="113"/>
        <v>400569 - Savory rubbed,200695 - FUCHS GmbH &amp; CO. KG,2007,30,DE,Dissen,Industriestrasse 25 49201 Dissen</v>
      </c>
    </row>
    <row r="3641" spans="1:12">
      <c r="A3641" s="6" t="s">
        <v>600</v>
      </c>
      <c r="B3641" s="7" t="s">
        <v>22</v>
      </c>
      <c r="C3641" s="7">
        <v>2007</v>
      </c>
      <c r="D3641" s="8">
        <v>75</v>
      </c>
      <c r="E3641" s="4" t="s">
        <v>1466</v>
      </c>
      <c r="F3641">
        <v>0</v>
      </c>
      <c r="G3641">
        <v>0</v>
      </c>
      <c r="H3641" s="4" t="s">
        <v>1566</v>
      </c>
      <c r="I3641" t="s">
        <v>1567</v>
      </c>
      <c r="J3641" t="s">
        <v>1568</v>
      </c>
      <c r="K3641" t="str">
        <f t="shared" si="112"/>
        <v>Industriestrasse 25 49201 Dissen</v>
      </c>
      <c r="L3641" t="str">
        <f t="shared" si="113"/>
        <v>400570 - Red pepper crushed 1/16 HT AF,200695 - FUCHS GmbH &amp; CO. KG,2007,75,DE,Dissen,Industriestrasse 25 49201 Dissen</v>
      </c>
    </row>
    <row r="3642" spans="1:12">
      <c r="A3642" s="6" t="s">
        <v>601</v>
      </c>
      <c r="B3642" s="7" t="s">
        <v>22</v>
      </c>
      <c r="C3642" s="7">
        <v>2007</v>
      </c>
      <c r="D3642" s="8">
        <v>25</v>
      </c>
      <c r="E3642" s="4" t="s">
        <v>1466</v>
      </c>
      <c r="F3642">
        <v>0</v>
      </c>
      <c r="G3642">
        <v>0</v>
      </c>
      <c r="H3642" s="4" t="s">
        <v>1566</v>
      </c>
      <c r="I3642" t="s">
        <v>1567</v>
      </c>
      <c r="J3642" t="s">
        <v>1568</v>
      </c>
      <c r="K3642" t="str">
        <f t="shared" si="112"/>
        <v>Industriestrasse 25 49201 Dissen</v>
      </c>
      <c r="L3642" t="str">
        <f t="shared" si="113"/>
        <v>400571 - Sage ground HT,200695 - FUCHS GmbH &amp; CO. KG,2007,25,DE,Dissen,Industriestrasse 25 49201 Dissen</v>
      </c>
    </row>
    <row r="3643" spans="1:12">
      <c r="A3643" s="6" t="s">
        <v>2199</v>
      </c>
      <c r="B3643" s="7" t="s">
        <v>22</v>
      </c>
      <c r="C3643" s="7">
        <v>2007</v>
      </c>
      <c r="D3643" s="8">
        <v>100</v>
      </c>
      <c r="E3643" s="4" t="s">
        <v>1466</v>
      </c>
      <c r="F3643">
        <v>0</v>
      </c>
      <c r="G3643">
        <v>0</v>
      </c>
      <c r="H3643" s="4" t="s">
        <v>1566</v>
      </c>
      <c r="I3643" t="s">
        <v>1567</v>
      </c>
      <c r="J3643" t="s">
        <v>1568</v>
      </c>
      <c r="K3643" t="str">
        <f t="shared" si="112"/>
        <v>Industriestrasse 25 49201 Dissen</v>
      </c>
      <c r="L3643" t="str">
        <f t="shared" si="113"/>
        <v>400573 - Tarragon 2.0-3.0,200695 - FUCHS GmbH &amp; CO. KG,2007,100,DE,Dissen,Industriestrasse 25 49201 Dissen</v>
      </c>
    </row>
    <row r="3644" spans="1:12">
      <c r="A3644" s="6" t="s">
        <v>604</v>
      </c>
      <c r="B3644" s="7" t="s">
        <v>22</v>
      </c>
      <c r="C3644" s="7">
        <v>2007</v>
      </c>
      <c r="D3644" s="8">
        <v>10</v>
      </c>
      <c r="E3644" s="4" t="s">
        <v>1466</v>
      </c>
      <c r="F3644">
        <v>0</v>
      </c>
      <c r="G3644">
        <v>0</v>
      </c>
      <c r="H3644" s="4" t="s">
        <v>1566</v>
      </c>
      <c r="I3644" t="s">
        <v>1567</v>
      </c>
      <c r="J3644" t="s">
        <v>1568</v>
      </c>
      <c r="K3644" t="str">
        <f t="shared" si="112"/>
        <v>Industriestrasse 25 49201 Dissen</v>
      </c>
      <c r="L3644" t="str">
        <f t="shared" si="113"/>
        <v>400574 - Dill Seed ref. 000524  10kg NOT ACTIVE,200695 - FUCHS GmbH &amp; CO. KG,2007,10,DE,Dissen,Industriestrasse 25 49201 Dissen</v>
      </c>
    </row>
    <row r="3645" spans="1:12">
      <c r="A3645" s="6" t="s">
        <v>620</v>
      </c>
      <c r="B3645" s="7" t="s">
        <v>22</v>
      </c>
      <c r="C3645" s="7">
        <v>2007</v>
      </c>
      <c r="D3645" s="8">
        <v>30</v>
      </c>
      <c r="E3645" s="4" t="s">
        <v>1466</v>
      </c>
      <c r="F3645">
        <v>0</v>
      </c>
      <c r="G3645">
        <v>0</v>
      </c>
      <c r="H3645" s="4" t="s">
        <v>1566</v>
      </c>
      <c r="I3645" t="s">
        <v>1567</v>
      </c>
      <c r="J3645" t="s">
        <v>1568</v>
      </c>
      <c r="K3645" t="str">
        <f t="shared" si="112"/>
        <v>Industriestrasse 25 49201 Dissen</v>
      </c>
      <c r="L3645" t="str">
        <f t="shared" si="113"/>
        <v>400594 - Thyme rubbed MC 27807 NOT ACTIVE,200695 - FUCHS GmbH &amp; CO. KG,2007,30,DE,Dissen,Industriestrasse 25 49201 Dissen</v>
      </c>
    </row>
    <row r="3646" spans="1:12">
      <c r="A3646" s="6" t="s">
        <v>628</v>
      </c>
      <c r="B3646" s="7" t="s">
        <v>22</v>
      </c>
      <c r="C3646" s="7">
        <v>2007</v>
      </c>
      <c r="D3646" s="8">
        <v>1800</v>
      </c>
      <c r="E3646" s="4" t="s">
        <v>1466</v>
      </c>
      <c r="F3646">
        <v>0</v>
      </c>
      <c r="G3646">
        <v>0</v>
      </c>
      <c r="H3646" s="4" t="s">
        <v>1566</v>
      </c>
      <c r="I3646" t="s">
        <v>1567</v>
      </c>
      <c r="J3646" t="s">
        <v>1568</v>
      </c>
      <c r="K3646" t="str">
        <f t="shared" si="112"/>
        <v>Industriestrasse 25 49201 Dissen</v>
      </c>
      <c r="L3646" t="str">
        <f t="shared" si="113"/>
        <v>400602 - Allspice ground,200695 - FUCHS GmbH &amp; CO. KG,2007,1800,DE,Dissen,Industriestrasse 25 49201 Dissen</v>
      </c>
    </row>
    <row r="3647" spans="1:12">
      <c r="A3647" s="6" t="s">
        <v>629</v>
      </c>
      <c r="B3647" s="7" t="s">
        <v>22</v>
      </c>
      <c r="C3647" s="7">
        <v>2007</v>
      </c>
      <c r="D3647" s="8">
        <v>500</v>
      </c>
      <c r="E3647" s="4" t="s">
        <v>1466</v>
      </c>
      <c r="F3647">
        <v>0</v>
      </c>
      <c r="G3647">
        <v>0</v>
      </c>
      <c r="H3647" s="4" t="s">
        <v>1566</v>
      </c>
      <c r="I3647" t="s">
        <v>1567</v>
      </c>
      <c r="J3647" t="s">
        <v>1568</v>
      </c>
      <c r="K3647" t="str">
        <f t="shared" si="112"/>
        <v>Industriestrasse 25 49201 Dissen</v>
      </c>
      <c r="L3647" t="str">
        <f t="shared" si="113"/>
        <v>400603 - White pepper ground  HT,200695 - FUCHS GmbH &amp; CO. KG,2007,500,DE,Dissen,Industriestrasse 25 49201 Dissen</v>
      </c>
    </row>
    <row r="3648" spans="1:12">
      <c r="A3648" s="6" t="s">
        <v>640</v>
      </c>
      <c r="B3648" s="7" t="s">
        <v>22</v>
      </c>
      <c r="C3648" s="7">
        <v>2007</v>
      </c>
      <c r="D3648" s="8">
        <v>10</v>
      </c>
      <c r="E3648" s="4" t="s">
        <v>1466</v>
      </c>
      <c r="F3648">
        <v>0</v>
      </c>
      <c r="G3648">
        <v>0</v>
      </c>
      <c r="H3648" s="4" t="s">
        <v>1566</v>
      </c>
      <c r="I3648" t="s">
        <v>1567</v>
      </c>
      <c r="J3648" t="s">
        <v>1568</v>
      </c>
      <c r="K3648" t="str">
        <f t="shared" si="112"/>
        <v>Industriestrasse 25 49201 Dissen</v>
      </c>
      <c r="L3648" t="str">
        <f t="shared" si="113"/>
        <v>400618 - Bay leaf powder HT,200695 - FUCHS GmbH &amp; CO. KG,2007,10,DE,Dissen,Industriestrasse 25 49201 Dissen</v>
      </c>
    </row>
    <row r="3649" spans="1:12">
      <c r="A3649" s="6" t="s">
        <v>2197</v>
      </c>
      <c r="B3649" s="7" t="s">
        <v>22</v>
      </c>
      <c r="C3649" s="7">
        <v>2007</v>
      </c>
      <c r="D3649" s="8">
        <v>300</v>
      </c>
      <c r="E3649" s="4" t="s">
        <v>1466</v>
      </c>
      <c r="F3649">
        <v>0</v>
      </c>
      <c r="G3649">
        <v>0</v>
      </c>
      <c r="H3649" s="4" t="s">
        <v>1566</v>
      </c>
      <c r="I3649" t="s">
        <v>1567</v>
      </c>
      <c r="J3649" t="s">
        <v>1568</v>
      </c>
      <c r="K3649" t="str">
        <f t="shared" si="112"/>
        <v>Industriestrasse 25 49201 Dissen</v>
      </c>
      <c r="L3649" t="str">
        <f t="shared" si="113"/>
        <v>400627 - Leek green/white 6.0x6.0,200695 - FUCHS GmbH &amp; CO. KG,2007,300,DE,Dissen,Industriestrasse 25 49201 Dissen</v>
      </c>
    </row>
    <row r="3650" spans="1:12">
      <c r="A3650" s="6" t="s">
        <v>679</v>
      </c>
      <c r="B3650" s="7" t="s">
        <v>22</v>
      </c>
      <c r="C3650" s="7">
        <v>2007</v>
      </c>
      <c r="D3650" s="8">
        <v>100</v>
      </c>
      <c r="E3650" s="4" t="s">
        <v>1466</v>
      </c>
      <c r="F3650">
        <v>0</v>
      </c>
      <c r="G3650">
        <v>0</v>
      </c>
      <c r="H3650" s="4" t="s">
        <v>1566</v>
      </c>
      <c r="I3650" t="s">
        <v>1567</v>
      </c>
      <c r="J3650" t="s">
        <v>1568</v>
      </c>
      <c r="K3650" t="str">
        <f t="shared" si="112"/>
        <v>Industriestrasse 25 49201 Dissen</v>
      </c>
      <c r="L3650" t="str">
        <f t="shared" si="113"/>
        <v>400667 - Green pepper ground NOT ACTIVE,200695 - FUCHS GmbH &amp; CO. KG,2007,100,DE,Dissen,Industriestrasse 25 49201 Dissen</v>
      </c>
    </row>
    <row r="3651" spans="1:12">
      <c r="A3651" s="6" t="s">
        <v>687</v>
      </c>
      <c r="B3651" s="7" t="s">
        <v>22</v>
      </c>
      <c r="C3651" s="7">
        <v>2007</v>
      </c>
      <c r="D3651" s="8">
        <v>25</v>
      </c>
      <c r="E3651" s="4" t="s">
        <v>1466</v>
      </c>
      <c r="F3651">
        <v>0</v>
      </c>
      <c r="G3651">
        <v>0</v>
      </c>
      <c r="H3651" s="4" t="s">
        <v>1566</v>
      </c>
      <c r="I3651" t="s">
        <v>1567</v>
      </c>
      <c r="J3651" t="s">
        <v>1568</v>
      </c>
      <c r="K3651" t="str">
        <f t="shared" ref="K3651:K3714" si="114">CONCATENATE(I3651," ",H3651)</f>
        <v>Industriestrasse 25 49201 Dissen</v>
      </c>
      <c r="L3651" t="str">
        <f t="shared" ref="L3651:L3714" si="115">CONCATENATE(A3651,",",B3651,",",C3651,",",D3651,",",E3651,",",H3651,",",K3651)</f>
        <v>400679 - Red beet powder,200695 - FUCHS GmbH &amp; CO. KG,2007,25,DE,Dissen,Industriestrasse 25 49201 Dissen</v>
      </c>
    </row>
    <row r="3652" spans="1:12">
      <c r="A3652" s="6" t="s">
        <v>692</v>
      </c>
      <c r="B3652" s="7" t="s">
        <v>22</v>
      </c>
      <c r="C3652" s="7">
        <v>2007</v>
      </c>
      <c r="D3652" s="8">
        <v>60</v>
      </c>
      <c r="E3652" s="4" t="s">
        <v>1466</v>
      </c>
      <c r="F3652">
        <v>0</v>
      </c>
      <c r="G3652">
        <v>0</v>
      </c>
      <c r="H3652" s="4" t="s">
        <v>1566</v>
      </c>
      <c r="I3652" t="s">
        <v>1567</v>
      </c>
      <c r="J3652" t="s">
        <v>1568</v>
      </c>
      <c r="K3652" t="str">
        <f t="shared" si="114"/>
        <v>Industriestrasse 25 49201 Dissen</v>
      </c>
      <c r="L3652" t="str">
        <f t="shared" si="115"/>
        <v>400684 - Garlic flakes Not Active,200695 - FUCHS GmbH &amp; CO. KG,2007,60,DE,Dissen,Industriestrasse 25 49201 Dissen</v>
      </c>
    </row>
    <row r="3653" spans="1:12">
      <c r="A3653" s="6" t="s">
        <v>15</v>
      </c>
      <c r="B3653" s="7" t="s">
        <v>22</v>
      </c>
      <c r="C3653" s="7">
        <v>2008</v>
      </c>
      <c r="D3653" s="8">
        <v>4000</v>
      </c>
      <c r="E3653" s="4" t="s">
        <v>1466</v>
      </c>
      <c r="F3653">
        <v>0</v>
      </c>
      <c r="G3653">
        <v>0</v>
      </c>
      <c r="H3653" s="4" t="s">
        <v>1566</v>
      </c>
      <c r="I3653" t="s">
        <v>1567</v>
      </c>
      <c r="J3653" t="s">
        <v>1568</v>
      </c>
      <c r="K3653" t="str">
        <f t="shared" si="114"/>
        <v>Industriestrasse 25 49201 Dissen</v>
      </c>
      <c r="L3653" t="str">
        <f t="shared" si="115"/>
        <v>400014 - Ascorbic acid (E 300) AF,200695 - FUCHS GmbH &amp; CO. KG,2008,4000,DE,Dissen,Industriestrasse 25 49201 Dissen</v>
      </c>
    </row>
    <row r="3654" spans="1:12">
      <c r="A3654" s="6" t="s">
        <v>161</v>
      </c>
      <c r="B3654" s="7" t="s">
        <v>22</v>
      </c>
      <c r="C3654" s="7">
        <v>2008</v>
      </c>
      <c r="D3654" s="8">
        <v>4950</v>
      </c>
      <c r="E3654" s="4" t="s">
        <v>1466</v>
      </c>
      <c r="F3654">
        <v>0</v>
      </c>
      <c r="G3654">
        <v>0</v>
      </c>
      <c r="H3654" s="4" t="s">
        <v>1566</v>
      </c>
      <c r="I3654" t="s">
        <v>1567</v>
      </c>
      <c r="J3654" t="s">
        <v>1568</v>
      </c>
      <c r="K3654" t="str">
        <f t="shared" si="114"/>
        <v>Industriestrasse 25 49201 Dissen</v>
      </c>
      <c r="L3654" t="str">
        <f t="shared" si="115"/>
        <v>400117 - Basil rubbed HT,200695 - FUCHS GmbH &amp; CO. KG,2008,4950,DE,Dissen,Industriestrasse 25 49201 Dissen</v>
      </c>
    </row>
    <row r="3655" spans="1:12">
      <c r="A3655" s="6" t="s">
        <v>204</v>
      </c>
      <c r="B3655" s="7" t="s">
        <v>22</v>
      </c>
      <c r="C3655" s="7">
        <v>2008</v>
      </c>
      <c r="D3655" s="8">
        <v>1500</v>
      </c>
      <c r="E3655" s="4" t="s">
        <v>1466</v>
      </c>
      <c r="F3655">
        <v>0</v>
      </c>
      <c r="G3655">
        <v>0</v>
      </c>
      <c r="H3655" s="4" t="s">
        <v>1566</v>
      </c>
      <c r="I3655" t="s">
        <v>1567</v>
      </c>
      <c r="J3655" t="s">
        <v>1568</v>
      </c>
      <c r="K3655" t="str">
        <f t="shared" si="114"/>
        <v>Industriestrasse 25 49201 Dissen</v>
      </c>
      <c r="L3655" t="str">
        <f t="shared" si="115"/>
        <v>400175 - Clove ground,200695 - FUCHS GmbH &amp; CO. KG,2008,1500,DE,Dissen,Industriestrasse 25 49201 Dissen</v>
      </c>
    </row>
    <row r="3656" spans="1:12">
      <c r="A3656" s="6" t="s">
        <v>232</v>
      </c>
      <c r="B3656" s="7" t="s">
        <v>22</v>
      </c>
      <c r="C3656" s="7">
        <v>2008</v>
      </c>
      <c r="D3656" s="8">
        <v>27500</v>
      </c>
      <c r="E3656" s="4" t="s">
        <v>1466</v>
      </c>
      <c r="F3656">
        <v>0</v>
      </c>
      <c r="G3656">
        <v>0</v>
      </c>
      <c r="H3656" s="4" t="s">
        <v>1566</v>
      </c>
      <c r="I3656" t="s">
        <v>1567</v>
      </c>
      <c r="J3656" t="s">
        <v>1568</v>
      </c>
      <c r="K3656" t="str">
        <f t="shared" si="114"/>
        <v>Industriestrasse 25 49201 Dissen</v>
      </c>
      <c r="L3656" t="str">
        <f t="shared" si="115"/>
        <v>400219 - Coriander ground HT,200695 - FUCHS GmbH &amp; CO. KG,2008,27500,DE,Dissen,Industriestrasse 25 49201 Dissen</v>
      </c>
    </row>
    <row r="3657" spans="1:12">
      <c r="A3657" s="6" t="s">
        <v>234</v>
      </c>
      <c r="B3657" s="7" t="s">
        <v>22</v>
      </c>
      <c r="C3657" s="7">
        <v>2008</v>
      </c>
      <c r="D3657" s="8">
        <v>2200</v>
      </c>
      <c r="E3657" s="4" t="s">
        <v>1466</v>
      </c>
      <c r="F3657">
        <v>0</v>
      </c>
      <c r="G3657">
        <v>0</v>
      </c>
      <c r="H3657" s="4" t="s">
        <v>1566</v>
      </c>
      <c r="I3657" t="s">
        <v>1567</v>
      </c>
      <c r="J3657" t="s">
        <v>1568</v>
      </c>
      <c r="K3657" t="str">
        <f t="shared" si="114"/>
        <v>Industriestrasse 25 49201 Dissen</v>
      </c>
      <c r="L3657" t="str">
        <f t="shared" si="115"/>
        <v>400220 - Caraway ground HT,200695 - FUCHS GmbH &amp; CO. KG,2008,2200,DE,Dissen,Industriestrasse 25 49201 Dissen</v>
      </c>
    </row>
    <row r="3658" spans="1:12">
      <c r="A3658" s="6" t="s">
        <v>236</v>
      </c>
      <c r="B3658" s="7" t="s">
        <v>22</v>
      </c>
      <c r="C3658" s="7">
        <v>2008</v>
      </c>
      <c r="D3658" s="8">
        <v>3300</v>
      </c>
      <c r="E3658" s="4" t="s">
        <v>1466</v>
      </c>
      <c r="F3658">
        <v>0</v>
      </c>
      <c r="G3658">
        <v>0</v>
      </c>
      <c r="H3658" s="4" t="s">
        <v>1566</v>
      </c>
      <c r="I3658" t="s">
        <v>1567</v>
      </c>
      <c r="J3658" t="s">
        <v>1568</v>
      </c>
      <c r="K3658" t="str">
        <f t="shared" si="114"/>
        <v>Industriestrasse 25 49201 Dissen</v>
      </c>
      <c r="L3658" t="str">
        <f t="shared" si="115"/>
        <v>400221 - All spice ground NOT ACTIVE,200695 - FUCHS GmbH &amp; CO. KG,2008,3300,DE,Dissen,Industriestrasse 25 49201 Dissen</v>
      </c>
    </row>
    <row r="3659" spans="1:12">
      <c r="A3659" s="6" t="s">
        <v>237</v>
      </c>
      <c r="B3659" s="7" t="s">
        <v>22</v>
      </c>
      <c r="C3659" s="7">
        <v>2008</v>
      </c>
      <c r="D3659" s="8">
        <v>5000</v>
      </c>
      <c r="E3659" s="4" t="s">
        <v>1466</v>
      </c>
      <c r="F3659">
        <v>0</v>
      </c>
      <c r="G3659">
        <v>0</v>
      </c>
      <c r="H3659" s="4" t="s">
        <v>1566</v>
      </c>
      <c r="I3659" t="s">
        <v>1567</v>
      </c>
      <c r="J3659" t="s">
        <v>1568</v>
      </c>
      <c r="K3659" t="str">
        <f t="shared" si="114"/>
        <v>Industriestrasse 25 49201 Dissen</v>
      </c>
      <c r="L3659" t="str">
        <f t="shared" si="115"/>
        <v>400222 - Black pepper ground HT NOT ACTIVE,200695 - FUCHS GmbH &amp; CO. KG,2008,5000,DE,Dissen,Industriestrasse 25 49201 Dissen</v>
      </c>
    </row>
    <row r="3660" spans="1:12">
      <c r="A3660" s="6" t="s">
        <v>2135</v>
      </c>
      <c r="B3660" s="7" t="s">
        <v>22</v>
      </c>
      <c r="C3660" s="7">
        <v>2008</v>
      </c>
      <c r="D3660" s="8">
        <v>20500</v>
      </c>
      <c r="E3660" s="4" t="s">
        <v>1466</v>
      </c>
      <c r="F3660">
        <v>0</v>
      </c>
      <c r="G3660">
        <v>0</v>
      </c>
      <c r="H3660" s="4" t="s">
        <v>1566</v>
      </c>
      <c r="I3660" t="s">
        <v>1567</v>
      </c>
      <c r="J3660" t="s">
        <v>1568</v>
      </c>
      <c r="K3660" t="str">
        <f t="shared" si="114"/>
        <v>Industriestrasse 25 49201 Dissen</v>
      </c>
      <c r="L3660" t="str">
        <f t="shared" si="115"/>
        <v>400223 - Black pepper cracked 1.15 HT NOT ACTIVE,200695 - FUCHS GmbH &amp; CO. KG,2008,20500,DE,Dissen,Industriestrasse 25 49201 Dissen</v>
      </c>
    </row>
    <row r="3661" spans="1:12">
      <c r="A3661" s="6" t="s">
        <v>238</v>
      </c>
      <c r="B3661" s="7" t="s">
        <v>22</v>
      </c>
      <c r="C3661" s="7">
        <v>2008</v>
      </c>
      <c r="D3661" s="8">
        <v>1440</v>
      </c>
      <c r="E3661" s="4" t="s">
        <v>1466</v>
      </c>
      <c r="F3661">
        <v>0</v>
      </c>
      <c r="G3661">
        <v>0</v>
      </c>
      <c r="H3661" s="4" t="s">
        <v>1566</v>
      </c>
      <c r="I3661" t="s">
        <v>1567</v>
      </c>
      <c r="J3661" t="s">
        <v>1568</v>
      </c>
      <c r="K3661" t="str">
        <f t="shared" si="114"/>
        <v>Industriestrasse 25 49201 Dissen</v>
      </c>
      <c r="L3661" t="str">
        <f t="shared" si="115"/>
        <v>400224 - Oregano rubbed Turkey HT NOT ACTIVE,200695 - FUCHS GmbH &amp; CO. KG,2008,1440,DE,Dissen,Industriestrasse 25 49201 Dissen</v>
      </c>
    </row>
    <row r="3662" spans="1:12">
      <c r="A3662" s="6" t="s">
        <v>250</v>
      </c>
      <c r="B3662" s="7" t="s">
        <v>22</v>
      </c>
      <c r="C3662" s="7">
        <v>2008</v>
      </c>
      <c r="D3662" s="8">
        <v>3000</v>
      </c>
      <c r="E3662" s="4" t="s">
        <v>1466</v>
      </c>
      <c r="F3662">
        <v>0</v>
      </c>
      <c r="G3662">
        <v>0</v>
      </c>
      <c r="H3662" s="4" t="s">
        <v>1566</v>
      </c>
      <c r="I3662" t="s">
        <v>1567</v>
      </c>
      <c r="J3662" t="s">
        <v>1568</v>
      </c>
      <c r="K3662" t="str">
        <f t="shared" si="114"/>
        <v>Industriestrasse 25 49201 Dissen</v>
      </c>
      <c r="L3662" t="str">
        <f t="shared" si="115"/>
        <v>400229 - Mace ground HT,200695 - FUCHS GmbH &amp; CO. KG,2008,3000,DE,Dissen,Industriestrasse 25 49201 Dissen</v>
      </c>
    </row>
    <row r="3663" spans="1:12">
      <c r="A3663" s="6" t="s">
        <v>265</v>
      </c>
      <c r="B3663" s="7" t="s">
        <v>22</v>
      </c>
      <c r="C3663" s="7">
        <v>2008</v>
      </c>
      <c r="D3663" s="8">
        <v>60000</v>
      </c>
      <c r="E3663" s="4" t="s">
        <v>1466</v>
      </c>
      <c r="F3663">
        <v>0</v>
      </c>
      <c r="G3663">
        <v>0</v>
      </c>
      <c r="H3663" s="4" t="s">
        <v>1566</v>
      </c>
      <c r="I3663" t="s">
        <v>1567</v>
      </c>
      <c r="J3663" t="s">
        <v>1568</v>
      </c>
      <c r="K3663" t="str">
        <f t="shared" si="114"/>
        <v>Industriestrasse 25 49201 Dissen</v>
      </c>
      <c r="L3663" t="str">
        <f t="shared" si="115"/>
        <v>400244 - Monosodium glutamate 80 mesh (E 621),200695 - FUCHS GmbH &amp; CO. KG,2008,60000,DE,Dissen,Industriestrasse 25 49201 Dissen</v>
      </c>
    </row>
    <row r="3664" spans="1:12">
      <c r="A3664" s="6" t="s">
        <v>288</v>
      </c>
      <c r="B3664" s="7" t="s">
        <v>22</v>
      </c>
      <c r="C3664" s="7">
        <v>2008</v>
      </c>
      <c r="D3664" s="8">
        <v>9500</v>
      </c>
      <c r="E3664" s="4" t="s">
        <v>1466</v>
      </c>
      <c r="F3664">
        <v>0</v>
      </c>
      <c r="G3664">
        <v>0</v>
      </c>
      <c r="H3664" s="4" t="s">
        <v>1566</v>
      </c>
      <c r="I3664" t="s">
        <v>1567</v>
      </c>
      <c r="J3664" t="s">
        <v>1568</v>
      </c>
      <c r="K3664" t="str">
        <f t="shared" si="114"/>
        <v>Industriestrasse 25 49201 Dissen</v>
      </c>
      <c r="L3664" t="str">
        <f t="shared" si="115"/>
        <v>400275 - Nutmeg ground HT,200695 - FUCHS GmbH &amp; CO. KG,2008,9500,DE,Dissen,Industriestrasse 25 49201 Dissen</v>
      </c>
    </row>
    <row r="3665" spans="1:12">
      <c r="A3665" s="6" t="s">
        <v>291</v>
      </c>
      <c r="B3665" s="7" t="s">
        <v>22</v>
      </c>
      <c r="C3665" s="7">
        <v>2008</v>
      </c>
      <c r="D3665" s="8">
        <v>20500</v>
      </c>
      <c r="E3665" s="4" t="s">
        <v>1466</v>
      </c>
      <c r="F3665">
        <v>0</v>
      </c>
      <c r="G3665">
        <v>0</v>
      </c>
      <c r="H3665" s="4" t="s">
        <v>1566</v>
      </c>
      <c r="I3665" t="s">
        <v>1567</v>
      </c>
      <c r="J3665" t="s">
        <v>1568</v>
      </c>
      <c r="K3665" t="str">
        <f t="shared" si="114"/>
        <v>Industriestrasse 25 49201 Dissen</v>
      </c>
      <c r="L3665" t="str">
        <f t="shared" si="115"/>
        <v>400277 - White pepper ground HT NOT ACTIVE,200695 - FUCHS GmbH &amp; CO. KG,2008,20500,DE,Dissen,Industriestrasse 25 49201 Dissen</v>
      </c>
    </row>
    <row r="3666" spans="1:12">
      <c r="A3666" s="6" t="s">
        <v>331</v>
      </c>
      <c r="B3666" s="7" t="s">
        <v>22</v>
      </c>
      <c r="C3666" s="7">
        <v>2008</v>
      </c>
      <c r="D3666" s="8">
        <v>2430</v>
      </c>
      <c r="E3666" s="4" t="s">
        <v>1466</v>
      </c>
      <c r="F3666">
        <v>0</v>
      </c>
      <c r="G3666">
        <v>0</v>
      </c>
      <c r="H3666" s="4" t="s">
        <v>1566</v>
      </c>
      <c r="I3666" t="s">
        <v>1567</v>
      </c>
      <c r="J3666" t="s">
        <v>1568</v>
      </c>
      <c r="K3666" t="str">
        <f t="shared" si="114"/>
        <v>Industriestrasse 25 49201 Dissen</v>
      </c>
      <c r="L3666" t="str">
        <f t="shared" si="115"/>
        <v>400310 - Parsley rubbed HT NOT ACTIVE,200695 - FUCHS GmbH &amp; CO. KG,2008,2430,DE,Dissen,Industriestrasse 25 49201 Dissen</v>
      </c>
    </row>
    <row r="3667" spans="1:12">
      <c r="A3667" s="6" t="s">
        <v>348</v>
      </c>
      <c r="B3667" s="7" t="s">
        <v>22</v>
      </c>
      <c r="C3667" s="7">
        <v>2008</v>
      </c>
      <c r="D3667" s="8">
        <v>1900</v>
      </c>
      <c r="E3667" s="4" t="s">
        <v>1466</v>
      </c>
      <c r="F3667">
        <v>0</v>
      </c>
      <c r="G3667">
        <v>0</v>
      </c>
      <c r="H3667" s="4" t="s">
        <v>1566</v>
      </c>
      <c r="I3667" t="s">
        <v>1567</v>
      </c>
      <c r="J3667" t="s">
        <v>1568</v>
      </c>
      <c r="K3667" t="str">
        <f t="shared" si="114"/>
        <v>Industriestrasse 25 49201 Dissen</v>
      </c>
      <c r="L3667" t="str">
        <f t="shared" si="115"/>
        <v>400323 - Green pepper cracked,200695 - FUCHS GmbH &amp; CO. KG,2008,1900,DE,Dissen,Industriestrasse 25 49201 Dissen</v>
      </c>
    </row>
    <row r="3668" spans="1:12">
      <c r="A3668" s="6" t="s">
        <v>353</v>
      </c>
      <c r="B3668" s="7" t="s">
        <v>22</v>
      </c>
      <c r="C3668" s="7">
        <v>2008</v>
      </c>
      <c r="D3668" s="8">
        <v>1560</v>
      </c>
      <c r="E3668" s="4" t="s">
        <v>1466</v>
      </c>
      <c r="F3668">
        <v>0</v>
      </c>
      <c r="G3668">
        <v>0</v>
      </c>
      <c r="H3668" s="4" t="s">
        <v>1566</v>
      </c>
      <c r="I3668" t="s">
        <v>1567</v>
      </c>
      <c r="J3668" t="s">
        <v>1568</v>
      </c>
      <c r="K3668" t="str">
        <f t="shared" si="114"/>
        <v>Industriestrasse 25 49201 Dissen</v>
      </c>
      <c r="L3668" t="str">
        <f t="shared" si="115"/>
        <v>400326 - Caraway whole HT,200695 - FUCHS GmbH &amp; CO. KG,2008,1560,DE,Dissen,Industriestrasse 25 49201 Dissen</v>
      </c>
    </row>
    <row r="3669" spans="1:12">
      <c r="A3669" s="6" t="s">
        <v>357</v>
      </c>
      <c r="B3669" s="7" t="s">
        <v>22</v>
      </c>
      <c r="C3669" s="7">
        <v>2008</v>
      </c>
      <c r="D3669" s="8">
        <v>1800</v>
      </c>
      <c r="E3669" s="4" t="s">
        <v>1466</v>
      </c>
      <c r="F3669">
        <v>0</v>
      </c>
      <c r="G3669">
        <v>0</v>
      </c>
      <c r="H3669" s="4" t="s">
        <v>1566</v>
      </c>
      <c r="I3669" t="s">
        <v>1567</v>
      </c>
      <c r="J3669" t="s">
        <v>1568</v>
      </c>
      <c r="K3669" t="str">
        <f t="shared" si="114"/>
        <v>Industriestrasse 25 49201 Dissen</v>
      </c>
      <c r="L3669" t="str">
        <f t="shared" si="115"/>
        <v>400332 - Fennel ground,200695 - FUCHS GmbH &amp; CO. KG,2008,1800,DE,Dissen,Industriestrasse 25 49201 Dissen</v>
      </c>
    </row>
    <row r="3670" spans="1:12">
      <c r="A3670" s="6" t="s">
        <v>360</v>
      </c>
      <c r="B3670" s="7" t="s">
        <v>22</v>
      </c>
      <c r="C3670" s="7">
        <v>2008</v>
      </c>
      <c r="D3670" s="8">
        <v>175</v>
      </c>
      <c r="E3670" s="4" t="s">
        <v>1466</v>
      </c>
      <c r="F3670">
        <v>0</v>
      </c>
      <c r="G3670">
        <v>0</v>
      </c>
      <c r="H3670" s="4" t="s">
        <v>1566</v>
      </c>
      <c r="I3670" t="s">
        <v>1567</v>
      </c>
      <c r="J3670" t="s">
        <v>1568</v>
      </c>
      <c r="K3670" t="str">
        <f t="shared" si="114"/>
        <v>Industriestrasse 25 49201 Dissen</v>
      </c>
      <c r="L3670" t="str">
        <f t="shared" si="115"/>
        <v>400336 - Juniperberries coarse ground,200695 - FUCHS GmbH &amp; CO. KG,2008,175,DE,Dissen,Industriestrasse 25 49201 Dissen</v>
      </c>
    </row>
    <row r="3671" spans="1:12">
      <c r="A3671" s="6" t="s">
        <v>363</v>
      </c>
      <c r="B3671" s="7" t="s">
        <v>22</v>
      </c>
      <c r="C3671" s="7">
        <v>2008</v>
      </c>
      <c r="D3671" s="8">
        <v>1050</v>
      </c>
      <c r="E3671" s="4" t="s">
        <v>1466</v>
      </c>
      <c r="F3671">
        <v>0</v>
      </c>
      <c r="G3671">
        <v>0</v>
      </c>
      <c r="H3671" s="4" t="s">
        <v>1566</v>
      </c>
      <c r="I3671" t="s">
        <v>1567</v>
      </c>
      <c r="J3671" t="s">
        <v>1568</v>
      </c>
      <c r="K3671" t="str">
        <f t="shared" si="114"/>
        <v>Industriestrasse 25 49201 Dissen</v>
      </c>
      <c r="L3671" t="str">
        <f t="shared" si="115"/>
        <v>400337 - Coriander whole HT,200695 - FUCHS GmbH &amp; CO. KG,2008,1050,DE,Dissen,Industriestrasse 25 49201 Dissen</v>
      </c>
    </row>
    <row r="3672" spans="1:12">
      <c r="A3672" s="6" t="s">
        <v>365</v>
      </c>
      <c r="B3672" s="7" t="s">
        <v>22</v>
      </c>
      <c r="C3672" s="7">
        <v>2008</v>
      </c>
      <c r="D3672" s="8">
        <v>15</v>
      </c>
      <c r="E3672" s="4" t="s">
        <v>1466</v>
      </c>
      <c r="F3672">
        <v>0</v>
      </c>
      <c r="G3672">
        <v>0</v>
      </c>
      <c r="H3672" s="4" t="s">
        <v>1566</v>
      </c>
      <c r="I3672" t="s">
        <v>1567</v>
      </c>
      <c r="J3672" t="s">
        <v>1568</v>
      </c>
      <c r="K3672" t="str">
        <f t="shared" si="114"/>
        <v>Industriestrasse 25 49201 Dissen</v>
      </c>
      <c r="L3672" t="str">
        <f t="shared" si="115"/>
        <v>400344 - Rose pepper whole,200695 - FUCHS GmbH &amp; CO. KG,2008,15,DE,Dissen,Industriestrasse 25 49201 Dissen</v>
      </c>
    </row>
    <row r="3673" spans="1:12">
      <c r="A3673" s="6" t="s">
        <v>368</v>
      </c>
      <c r="B3673" s="7" t="s">
        <v>22</v>
      </c>
      <c r="C3673" s="7">
        <v>2008</v>
      </c>
      <c r="D3673" s="8">
        <v>270</v>
      </c>
      <c r="E3673" s="4" t="s">
        <v>1466</v>
      </c>
      <c r="F3673">
        <v>0</v>
      </c>
      <c r="G3673">
        <v>0</v>
      </c>
      <c r="H3673" s="4" t="s">
        <v>1566</v>
      </c>
      <c r="I3673" t="s">
        <v>1567</v>
      </c>
      <c r="J3673" t="s">
        <v>1568</v>
      </c>
      <c r="K3673" t="str">
        <f t="shared" si="114"/>
        <v>Industriestrasse 25 49201 Dissen</v>
      </c>
      <c r="L3673" t="str">
        <f t="shared" si="115"/>
        <v>400346 - Chives rubbed HT,200695 - FUCHS GmbH &amp; CO. KG,2008,270,DE,Dissen,Industriestrasse 25 49201 Dissen</v>
      </c>
    </row>
    <row r="3674" spans="1:12">
      <c r="A3674" s="6" t="s">
        <v>2141</v>
      </c>
      <c r="B3674" s="7" t="s">
        <v>22</v>
      </c>
      <c r="C3674" s="7">
        <v>2008</v>
      </c>
      <c r="D3674" s="8">
        <v>1500</v>
      </c>
      <c r="E3674" s="4" t="s">
        <v>1466</v>
      </c>
      <c r="F3674">
        <v>0</v>
      </c>
      <c r="G3674">
        <v>0</v>
      </c>
      <c r="H3674" s="4" t="s">
        <v>1566</v>
      </c>
      <c r="I3674" t="s">
        <v>1567</v>
      </c>
      <c r="J3674" t="s">
        <v>1568</v>
      </c>
      <c r="K3674" t="str">
        <f t="shared" si="114"/>
        <v>Industriestrasse 25 49201 Dissen</v>
      </c>
      <c r="L3674" t="str">
        <f t="shared" si="115"/>
        <v>400351 - White pepper cracked 0.72 HT NOT ACTIVE,200695 - FUCHS GmbH &amp; CO. KG,2008,1500,DE,Dissen,Industriestrasse 25 49201 Dissen</v>
      </c>
    </row>
    <row r="3675" spans="1:12">
      <c r="A3675" s="6" t="s">
        <v>2158</v>
      </c>
      <c r="B3675" s="7" t="s">
        <v>22</v>
      </c>
      <c r="C3675" s="7">
        <v>2008</v>
      </c>
      <c r="D3675" s="8">
        <v>420</v>
      </c>
      <c r="E3675" s="4" t="s">
        <v>1466</v>
      </c>
      <c r="F3675">
        <v>0</v>
      </c>
      <c r="G3675">
        <v>0</v>
      </c>
      <c r="H3675" s="4" t="s">
        <v>1566</v>
      </c>
      <c r="I3675" t="s">
        <v>1567</v>
      </c>
      <c r="J3675" t="s">
        <v>1568</v>
      </c>
      <c r="K3675" t="str">
        <f t="shared" si="114"/>
        <v>Industriestrasse 25 49201 Dissen</v>
      </c>
      <c r="L3675" t="str">
        <f t="shared" si="115"/>
        <v>400355 - Pineapple piece 3.0-5.0,200695 - FUCHS GmbH &amp; CO. KG,2008,420,DE,Dissen,Industriestrasse 25 49201 Dissen</v>
      </c>
    </row>
    <row r="3676" spans="1:12">
      <c r="A3676" s="6" t="s">
        <v>377</v>
      </c>
      <c r="B3676" s="7" t="s">
        <v>22</v>
      </c>
      <c r="C3676" s="7">
        <v>2008</v>
      </c>
      <c r="D3676" s="8">
        <v>5500</v>
      </c>
      <c r="E3676" s="4" t="s">
        <v>1466</v>
      </c>
      <c r="F3676">
        <v>0</v>
      </c>
      <c r="G3676">
        <v>0</v>
      </c>
      <c r="H3676" s="4" t="s">
        <v>1566</v>
      </c>
      <c r="I3676" t="s">
        <v>1567</v>
      </c>
      <c r="J3676" t="s">
        <v>1568</v>
      </c>
      <c r="K3676" t="str">
        <f t="shared" si="114"/>
        <v>Industriestrasse 25 49201 Dissen</v>
      </c>
      <c r="L3676" t="str">
        <f t="shared" si="115"/>
        <v>400357 - Essiccum 10725 E262 E330 25kg NOT ACTIVE,200695 - FUCHS GmbH &amp; CO. KG,2008,5500,DE,Dissen,Industriestrasse 25 49201 Dissen</v>
      </c>
    </row>
    <row r="3677" spans="1:12">
      <c r="A3677" s="6" t="s">
        <v>434</v>
      </c>
      <c r="B3677" s="7" t="s">
        <v>22</v>
      </c>
      <c r="C3677" s="7">
        <v>2008</v>
      </c>
      <c r="D3677" s="8">
        <v>80</v>
      </c>
      <c r="E3677" s="4" t="s">
        <v>1466</v>
      </c>
      <c r="F3677">
        <v>0</v>
      </c>
      <c r="G3677">
        <v>0</v>
      </c>
      <c r="H3677" s="4" t="s">
        <v>1566</v>
      </c>
      <c r="I3677" t="s">
        <v>1567</v>
      </c>
      <c r="J3677" t="s">
        <v>1568</v>
      </c>
      <c r="K3677" t="str">
        <f t="shared" si="114"/>
        <v>Industriestrasse 25 49201 Dissen</v>
      </c>
      <c r="L3677" t="str">
        <f t="shared" si="115"/>
        <v>400407 - Oil Garlic,200695 - FUCHS GmbH &amp; CO. KG,2008,80,DE,Dissen,Industriestrasse 25 49201 Dissen</v>
      </c>
    </row>
    <row r="3678" spans="1:12">
      <c r="A3678" s="6" t="s">
        <v>500</v>
      </c>
      <c r="B3678" s="7" t="s">
        <v>22</v>
      </c>
      <c r="C3678" s="7">
        <v>2008</v>
      </c>
      <c r="D3678" s="8">
        <v>11000</v>
      </c>
      <c r="E3678" s="4" t="s">
        <v>1466</v>
      </c>
      <c r="F3678">
        <v>0</v>
      </c>
      <c r="G3678">
        <v>0</v>
      </c>
      <c r="H3678" s="4" t="s">
        <v>1566</v>
      </c>
      <c r="I3678" t="s">
        <v>1567</v>
      </c>
      <c r="J3678" t="s">
        <v>1568</v>
      </c>
      <c r="K3678" t="str">
        <f t="shared" si="114"/>
        <v>Industriestrasse 25 49201 Dissen</v>
      </c>
      <c r="L3678" t="str">
        <f t="shared" si="115"/>
        <v>400469 - Cumin ground HT,200695 - FUCHS GmbH &amp; CO. KG,2008,11000,DE,Dissen,Industriestrasse 25 49201 Dissen</v>
      </c>
    </row>
    <row r="3679" spans="1:12">
      <c r="A3679" s="6" t="s">
        <v>501</v>
      </c>
      <c r="B3679" s="7" t="s">
        <v>22</v>
      </c>
      <c r="C3679" s="7">
        <v>2008</v>
      </c>
      <c r="D3679" s="8">
        <v>420</v>
      </c>
      <c r="E3679" s="4" t="s">
        <v>1466</v>
      </c>
      <c r="F3679">
        <v>0</v>
      </c>
      <c r="G3679">
        <v>0</v>
      </c>
      <c r="H3679" s="4" t="s">
        <v>1566</v>
      </c>
      <c r="I3679" t="s">
        <v>1567</v>
      </c>
      <c r="J3679" t="s">
        <v>1568</v>
      </c>
      <c r="K3679" t="str">
        <f t="shared" si="114"/>
        <v>Industriestrasse 25 49201 Dissen</v>
      </c>
      <c r="L3679" t="str">
        <f t="shared" si="115"/>
        <v>400470 - Onion kibbled toasted,200695 - FUCHS GmbH &amp; CO. KG,2008,420,DE,Dissen,Industriestrasse 25 49201 Dissen</v>
      </c>
    </row>
    <row r="3680" spans="1:12">
      <c r="A3680" s="6" t="s">
        <v>512</v>
      </c>
      <c r="B3680" s="7" t="s">
        <v>22</v>
      </c>
      <c r="C3680" s="7">
        <v>2008</v>
      </c>
      <c r="D3680" s="8">
        <v>23000</v>
      </c>
      <c r="E3680" s="4" t="s">
        <v>1466</v>
      </c>
      <c r="F3680">
        <v>0</v>
      </c>
      <c r="G3680">
        <v>0</v>
      </c>
      <c r="H3680" s="4" t="s">
        <v>1566</v>
      </c>
      <c r="I3680" t="s">
        <v>1567</v>
      </c>
      <c r="J3680" t="s">
        <v>1568</v>
      </c>
      <c r="K3680" t="str">
        <f t="shared" si="114"/>
        <v>Industriestrasse 25 49201 Dissen</v>
      </c>
      <c r="L3680" t="str">
        <f t="shared" si="115"/>
        <v>400484 - Minced meat mix blend NTU,200695 - FUCHS GmbH &amp; CO. KG,2008,23000,DE,Dissen,Industriestrasse 25 49201 Dissen</v>
      </c>
    </row>
    <row r="3681" spans="1:12">
      <c r="A3681" s="6" t="s">
        <v>519</v>
      </c>
      <c r="B3681" s="7" t="s">
        <v>22</v>
      </c>
      <c r="C3681" s="7">
        <v>2008</v>
      </c>
      <c r="D3681" s="8">
        <v>2000</v>
      </c>
      <c r="E3681" s="4" t="s">
        <v>1466</v>
      </c>
      <c r="F3681">
        <v>0</v>
      </c>
      <c r="G3681">
        <v>0</v>
      </c>
      <c r="H3681" s="4" t="s">
        <v>1566</v>
      </c>
      <c r="I3681" t="s">
        <v>1567</v>
      </c>
      <c r="J3681" t="s">
        <v>1568</v>
      </c>
      <c r="K3681" t="str">
        <f t="shared" si="114"/>
        <v>Industriestrasse 25 49201 Dissen</v>
      </c>
      <c r="L3681" t="str">
        <f t="shared" si="115"/>
        <v>400489 - Flavour Portti Grilli,200695 - FUCHS GmbH &amp; CO. KG,2008,2000,DE,Dissen,Industriestrasse 25 49201 Dissen</v>
      </c>
    </row>
    <row r="3682" spans="1:12">
      <c r="A3682" s="6" t="s">
        <v>535</v>
      </c>
      <c r="B3682" s="7" t="s">
        <v>22</v>
      </c>
      <c r="C3682" s="7">
        <v>2008</v>
      </c>
      <c r="D3682" s="8">
        <v>170</v>
      </c>
      <c r="E3682" s="4" t="s">
        <v>1466</v>
      </c>
      <c r="F3682">
        <v>0</v>
      </c>
      <c r="G3682">
        <v>0</v>
      </c>
      <c r="H3682" s="4" t="s">
        <v>1566</v>
      </c>
      <c r="I3682" t="s">
        <v>1567</v>
      </c>
      <c r="J3682" t="s">
        <v>1568</v>
      </c>
      <c r="K3682" t="str">
        <f t="shared" si="114"/>
        <v>Industriestrasse 25 49201 Dissen</v>
      </c>
      <c r="L3682" t="str">
        <f t="shared" si="115"/>
        <v>400503 - Chervil rubbed,200695 - FUCHS GmbH &amp; CO. KG,2008,170,DE,Dissen,Industriestrasse 25 49201 Dissen</v>
      </c>
    </row>
    <row r="3683" spans="1:12">
      <c r="A3683" s="6" t="s">
        <v>2159</v>
      </c>
      <c r="B3683" s="7" t="s">
        <v>22</v>
      </c>
      <c r="C3683" s="7">
        <v>2008</v>
      </c>
      <c r="D3683" s="8">
        <v>600</v>
      </c>
      <c r="E3683" s="4" t="s">
        <v>1466</v>
      </c>
      <c r="F3683">
        <v>0</v>
      </c>
      <c r="G3683">
        <v>0</v>
      </c>
      <c r="H3683" s="4" t="s">
        <v>1566</v>
      </c>
      <c r="I3683" t="s">
        <v>1567</v>
      </c>
      <c r="J3683" t="s">
        <v>1568</v>
      </c>
      <c r="K3683" t="str">
        <f t="shared" si="114"/>
        <v>Industriestrasse 25 49201 Dissen</v>
      </c>
      <c r="L3683" t="str">
        <f t="shared" si="115"/>
        <v>400506 - Champignon piece 2.0-6.0,200695 - FUCHS GmbH &amp; CO. KG,2008,600,DE,Dissen,Industriestrasse 25 49201 Dissen</v>
      </c>
    </row>
    <row r="3684" spans="1:12">
      <c r="A3684" s="6" t="s">
        <v>543</v>
      </c>
      <c r="B3684" s="7" t="s">
        <v>22</v>
      </c>
      <c r="C3684" s="7">
        <v>2008</v>
      </c>
      <c r="D3684" s="8">
        <v>1700</v>
      </c>
      <c r="E3684" s="4" t="s">
        <v>1466</v>
      </c>
      <c r="F3684">
        <v>0</v>
      </c>
      <c r="G3684">
        <v>0</v>
      </c>
      <c r="H3684" s="4" t="s">
        <v>1566</v>
      </c>
      <c r="I3684" t="s">
        <v>1567</v>
      </c>
      <c r="J3684" t="s">
        <v>1568</v>
      </c>
      <c r="K3684" t="str">
        <f t="shared" si="114"/>
        <v>Industriestrasse 25 49201 Dissen</v>
      </c>
      <c r="L3684" t="str">
        <f t="shared" si="115"/>
        <v>400511 - Flavour Frying Sausage Nuernberger NOT AC,200695 - FUCHS GmbH &amp; CO. KG,2008,1700,DE,Dissen,Industriestrasse 25 49201 Dissen</v>
      </c>
    </row>
    <row r="3685" spans="1:12">
      <c r="A3685" s="6" t="s">
        <v>553</v>
      </c>
      <c r="B3685" s="7" t="s">
        <v>22</v>
      </c>
      <c r="C3685" s="7">
        <v>2008</v>
      </c>
      <c r="D3685" s="8">
        <v>65</v>
      </c>
      <c r="E3685" s="4" t="s">
        <v>1466</v>
      </c>
      <c r="F3685">
        <v>0</v>
      </c>
      <c r="G3685">
        <v>0</v>
      </c>
      <c r="H3685" s="4" t="s">
        <v>1566</v>
      </c>
      <c r="I3685" t="s">
        <v>1567</v>
      </c>
      <c r="J3685" t="s">
        <v>1568</v>
      </c>
      <c r="K3685" t="str">
        <f t="shared" si="114"/>
        <v>Industriestrasse 25 49201 Dissen</v>
      </c>
      <c r="L3685" t="str">
        <f t="shared" si="115"/>
        <v>400521 - Oil Lemon AF,200695 - FUCHS GmbH &amp; CO. KG,2008,65,DE,Dissen,Industriestrasse 25 49201 Dissen</v>
      </c>
    </row>
    <row r="3686" spans="1:12">
      <c r="A3686" s="6" t="s">
        <v>562</v>
      </c>
      <c r="B3686" s="7" t="s">
        <v>22</v>
      </c>
      <c r="C3686" s="7">
        <v>2008</v>
      </c>
      <c r="D3686" s="8">
        <v>850</v>
      </c>
      <c r="E3686" s="4" t="s">
        <v>1466</v>
      </c>
      <c r="F3686">
        <v>0</v>
      </c>
      <c r="G3686">
        <v>0</v>
      </c>
      <c r="H3686" s="4" t="s">
        <v>1566</v>
      </c>
      <c r="I3686" t="s">
        <v>1567</v>
      </c>
      <c r="J3686" t="s">
        <v>1568</v>
      </c>
      <c r="K3686" t="str">
        <f t="shared" si="114"/>
        <v>Industriestrasse 25 49201 Dissen</v>
      </c>
      <c r="L3686" t="str">
        <f t="shared" si="115"/>
        <v>400534 - Oregano ground HT NOT ACTIVE,200695 - FUCHS GmbH &amp; CO. KG,2008,850,DE,Dissen,Industriestrasse 25 49201 Dissen</v>
      </c>
    </row>
    <row r="3687" spans="1:12">
      <c r="A3687" s="6" t="s">
        <v>563</v>
      </c>
      <c r="B3687" s="7" t="s">
        <v>22</v>
      </c>
      <c r="C3687" s="7">
        <v>2008</v>
      </c>
      <c r="D3687" s="8">
        <v>1100</v>
      </c>
      <c r="E3687" s="4" t="s">
        <v>1466</v>
      </c>
      <c r="F3687">
        <v>0</v>
      </c>
      <c r="G3687">
        <v>0</v>
      </c>
      <c r="H3687" s="4" t="s">
        <v>1566</v>
      </c>
      <c r="I3687" t="s">
        <v>1567</v>
      </c>
      <c r="J3687" t="s">
        <v>1568</v>
      </c>
      <c r="K3687" t="str">
        <f t="shared" si="114"/>
        <v>Industriestrasse 25 49201 Dissen</v>
      </c>
      <c r="L3687" t="str">
        <f t="shared" si="115"/>
        <v>400535 - White pepper whole,200695 - FUCHS GmbH &amp; CO. KG,2008,1100,DE,Dissen,Industriestrasse 25 49201 Dissen</v>
      </c>
    </row>
    <row r="3688" spans="1:12">
      <c r="A3688" s="6" t="s">
        <v>564</v>
      </c>
      <c r="B3688" s="7" t="s">
        <v>22</v>
      </c>
      <c r="C3688" s="7">
        <v>2008</v>
      </c>
      <c r="D3688" s="8">
        <v>20</v>
      </c>
      <c r="E3688" s="4" t="s">
        <v>1466</v>
      </c>
      <c r="F3688">
        <v>0</v>
      </c>
      <c r="G3688">
        <v>0</v>
      </c>
      <c r="H3688" s="4" t="s">
        <v>1566</v>
      </c>
      <c r="I3688" t="s">
        <v>1567</v>
      </c>
      <c r="J3688" t="s">
        <v>1568</v>
      </c>
      <c r="K3688" t="str">
        <f t="shared" si="114"/>
        <v>Industriestrasse 25 49201 Dissen</v>
      </c>
      <c r="L3688" t="str">
        <f t="shared" si="115"/>
        <v>400536 - Fennel whole,200695 - FUCHS GmbH &amp; CO. KG,2008,20,DE,Dissen,Industriestrasse 25 49201 Dissen</v>
      </c>
    </row>
    <row r="3689" spans="1:12">
      <c r="A3689" s="6" t="s">
        <v>565</v>
      </c>
      <c r="B3689" s="7" t="s">
        <v>22</v>
      </c>
      <c r="C3689" s="7">
        <v>2008</v>
      </c>
      <c r="D3689" s="8">
        <v>40</v>
      </c>
      <c r="E3689" s="4" t="s">
        <v>1466</v>
      </c>
      <c r="F3689">
        <v>0</v>
      </c>
      <c r="G3689">
        <v>0</v>
      </c>
      <c r="H3689" s="4" t="s">
        <v>1566</v>
      </c>
      <c r="I3689" t="s">
        <v>1567</v>
      </c>
      <c r="J3689" t="s">
        <v>1568</v>
      </c>
      <c r="K3689" t="str">
        <f t="shared" si="114"/>
        <v>Industriestrasse 25 49201 Dissen</v>
      </c>
      <c r="L3689" t="str">
        <f t="shared" si="115"/>
        <v>400537 - Bay leaf whole,200695 - FUCHS GmbH &amp; CO. KG,2008,40,DE,Dissen,Industriestrasse 25 49201 Dissen</v>
      </c>
    </row>
    <row r="3690" spans="1:12">
      <c r="A3690" s="6" t="s">
        <v>569</v>
      </c>
      <c r="B3690" s="7" t="s">
        <v>22</v>
      </c>
      <c r="C3690" s="7">
        <v>2008</v>
      </c>
      <c r="D3690" s="8">
        <v>200</v>
      </c>
      <c r="E3690" s="4" t="s">
        <v>1466</v>
      </c>
      <c r="F3690">
        <v>0</v>
      </c>
      <c r="G3690">
        <v>0</v>
      </c>
      <c r="H3690" s="4" t="s">
        <v>1566</v>
      </c>
      <c r="I3690" t="s">
        <v>1567</v>
      </c>
      <c r="J3690" t="s">
        <v>1568</v>
      </c>
      <c r="K3690" t="str">
        <f t="shared" si="114"/>
        <v>Industriestrasse 25 49201 Dissen</v>
      </c>
      <c r="L3690" t="str">
        <f t="shared" si="115"/>
        <v>400539 - Flavour Grundwürzung Merquez NOT ACTIVE,200695 - FUCHS GmbH &amp; CO. KG,2008,200,DE,Dissen,Industriestrasse 25 49201 Dissen</v>
      </c>
    </row>
    <row r="3691" spans="1:12">
      <c r="A3691" s="6" t="s">
        <v>596</v>
      </c>
      <c r="B3691" s="7" t="s">
        <v>22</v>
      </c>
      <c r="C3691" s="7">
        <v>2008</v>
      </c>
      <c r="D3691" s="8">
        <v>180</v>
      </c>
      <c r="E3691" s="4" t="s">
        <v>1466</v>
      </c>
      <c r="F3691">
        <v>0</v>
      </c>
      <c r="G3691">
        <v>0</v>
      </c>
      <c r="H3691" s="4" t="s">
        <v>1566</v>
      </c>
      <c r="I3691" t="s">
        <v>1567</v>
      </c>
      <c r="J3691" t="s">
        <v>1568</v>
      </c>
      <c r="K3691" t="str">
        <f t="shared" si="114"/>
        <v>Industriestrasse 25 49201 Dissen</v>
      </c>
      <c r="L3691" t="str">
        <f t="shared" si="115"/>
        <v>400565 - Marjoram rubbed HT,200695 - FUCHS GmbH &amp; CO. KG,2008,180,DE,Dissen,Industriestrasse 25 49201 Dissen</v>
      </c>
    </row>
    <row r="3692" spans="1:12">
      <c r="A3692" s="6" t="s">
        <v>2198</v>
      </c>
      <c r="B3692" s="7" t="s">
        <v>22</v>
      </c>
      <c r="C3692" s="7">
        <v>2008</v>
      </c>
      <c r="D3692" s="8">
        <v>674</v>
      </c>
      <c r="E3692" s="4" t="s">
        <v>1466</v>
      </c>
      <c r="F3692">
        <v>0</v>
      </c>
      <c r="G3692">
        <v>0</v>
      </c>
      <c r="H3692" s="4" t="s">
        <v>1566</v>
      </c>
      <c r="I3692" t="s">
        <v>1567</v>
      </c>
      <c r="J3692" t="s">
        <v>1568</v>
      </c>
      <c r="K3692" t="str">
        <f t="shared" si="114"/>
        <v>Industriestrasse 25 49201 Dissen</v>
      </c>
      <c r="L3692" t="str">
        <f t="shared" si="115"/>
        <v>400566 - Parsley rubbed 1.0,200695 - FUCHS GmbH &amp; CO. KG,2008,674,DE,Dissen,Industriestrasse 25 49201 Dissen</v>
      </c>
    </row>
    <row r="3693" spans="1:12">
      <c r="A3693" s="6" t="s">
        <v>597</v>
      </c>
      <c r="B3693" s="7" t="s">
        <v>22</v>
      </c>
      <c r="C3693" s="7">
        <v>2008</v>
      </c>
      <c r="D3693" s="8">
        <v>225</v>
      </c>
      <c r="E3693" s="4" t="s">
        <v>1466</v>
      </c>
      <c r="F3693">
        <v>0</v>
      </c>
      <c r="G3693">
        <v>0</v>
      </c>
      <c r="H3693" s="4" t="s">
        <v>1566</v>
      </c>
      <c r="I3693" t="s">
        <v>1567</v>
      </c>
      <c r="J3693" t="s">
        <v>1568</v>
      </c>
      <c r="K3693" t="str">
        <f t="shared" si="114"/>
        <v>Industriestrasse 25 49201 Dissen</v>
      </c>
      <c r="L3693" t="str">
        <f t="shared" si="115"/>
        <v>400567 - Basil ground HT,200695 - FUCHS GmbH &amp; CO. KG,2008,225,DE,Dissen,Industriestrasse 25 49201 Dissen</v>
      </c>
    </row>
    <row r="3694" spans="1:12">
      <c r="A3694" s="6" t="s">
        <v>599</v>
      </c>
      <c r="B3694" s="7" t="s">
        <v>22</v>
      </c>
      <c r="C3694" s="7">
        <v>2008</v>
      </c>
      <c r="D3694" s="8">
        <v>30</v>
      </c>
      <c r="E3694" s="4" t="s">
        <v>1466</v>
      </c>
      <c r="F3694">
        <v>0</v>
      </c>
      <c r="G3694">
        <v>0</v>
      </c>
      <c r="H3694" s="4" t="s">
        <v>1566</v>
      </c>
      <c r="I3694" t="s">
        <v>1567</v>
      </c>
      <c r="J3694" t="s">
        <v>1568</v>
      </c>
      <c r="K3694" t="str">
        <f t="shared" si="114"/>
        <v>Industriestrasse 25 49201 Dissen</v>
      </c>
      <c r="L3694" t="str">
        <f t="shared" si="115"/>
        <v>400569 - Savory rubbed,200695 - FUCHS GmbH &amp; CO. KG,2008,30,DE,Dissen,Industriestrasse 25 49201 Dissen</v>
      </c>
    </row>
    <row r="3695" spans="1:12">
      <c r="A3695" s="6" t="s">
        <v>601</v>
      </c>
      <c r="B3695" s="7" t="s">
        <v>22</v>
      </c>
      <c r="C3695" s="7">
        <v>2008</v>
      </c>
      <c r="D3695" s="8">
        <v>50</v>
      </c>
      <c r="E3695" s="4" t="s">
        <v>1466</v>
      </c>
      <c r="F3695">
        <v>0</v>
      </c>
      <c r="G3695">
        <v>0</v>
      </c>
      <c r="H3695" s="4" t="s">
        <v>1566</v>
      </c>
      <c r="I3695" t="s">
        <v>1567</v>
      </c>
      <c r="J3695" t="s">
        <v>1568</v>
      </c>
      <c r="K3695" t="str">
        <f t="shared" si="114"/>
        <v>Industriestrasse 25 49201 Dissen</v>
      </c>
      <c r="L3695" t="str">
        <f t="shared" si="115"/>
        <v>400571 - Sage ground HT,200695 - FUCHS GmbH &amp; CO. KG,2008,50,DE,Dissen,Industriestrasse 25 49201 Dissen</v>
      </c>
    </row>
    <row r="3696" spans="1:12">
      <c r="A3696" s="6" t="s">
        <v>2199</v>
      </c>
      <c r="B3696" s="7" t="s">
        <v>22</v>
      </c>
      <c r="C3696" s="7">
        <v>2008</v>
      </c>
      <c r="D3696" s="8">
        <v>450</v>
      </c>
      <c r="E3696" s="4" t="s">
        <v>1466</v>
      </c>
      <c r="F3696">
        <v>0</v>
      </c>
      <c r="G3696">
        <v>0</v>
      </c>
      <c r="H3696" s="4" t="s">
        <v>1566</v>
      </c>
      <c r="I3696" t="s">
        <v>1567</v>
      </c>
      <c r="J3696" t="s">
        <v>1568</v>
      </c>
      <c r="K3696" t="str">
        <f t="shared" si="114"/>
        <v>Industriestrasse 25 49201 Dissen</v>
      </c>
      <c r="L3696" t="str">
        <f t="shared" si="115"/>
        <v>400573 - Tarragon 2.0-3.0,200695 - FUCHS GmbH &amp; CO. KG,2008,450,DE,Dissen,Industriestrasse 25 49201 Dissen</v>
      </c>
    </row>
    <row r="3697" spans="1:12">
      <c r="A3697" s="6" t="s">
        <v>613</v>
      </c>
      <c r="B3697" s="7" t="s">
        <v>22</v>
      </c>
      <c r="C3697" s="7">
        <v>2008</v>
      </c>
      <c r="D3697" s="8">
        <v>1900</v>
      </c>
      <c r="E3697" s="4" t="s">
        <v>1466</v>
      </c>
      <c r="F3697">
        <v>0</v>
      </c>
      <c r="G3697">
        <v>0</v>
      </c>
      <c r="H3697" s="4" t="s">
        <v>1566</v>
      </c>
      <c r="I3697" t="s">
        <v>1567</v>
      </c>
      <c r="J3697" t="s">
        <v>1568</v>
      </c>
      <c r="K3697" t="str">
        <f t="shared" si="114"/>
        <v>Industriestrasse 25 49201 Dissen</v>
      </c>
      <c r="L3697" t="str">
        <f t="shared" si="115"/>
        <v>400588 - Black pepper whole HT,200695 - FUCHS GmbH &amp; CO. KG,2008,1900,DE,Dissen,Industriestrasse 25 49201 Dissen</v>
      </c>
    </row>
    <row r="3698" spans="1:12">
      <c r="A3698" s="6" t="s">
        <v>620</v>
      </c>
      <c r="B3698" s="7" t="s">
        <v>22</v>
      </c>
      <c r="C3698" s="7">
        <v>2008</v>
      </c>
      <c r="D3698" s="8">
        <v>105</v>
      </c>
      <c r="E3698" s="4" t="s">
        <v>1466</v>
      </c>
      <c r="F3698">
        <v>0</v>
      </c>
      <c r="G3698">
        <v>0</v>
      </c>
      <c r="H3698" s="4" t="s">
        <v>1566</v>
      </c>
      <c r="I3698" t="s">
        <v>1567</v>
      </c>
      <c r="J3698" t="s">
        <v>1568</v>
      </c>
      <c r="K3698" t="str">
        <f t="shared" si="114"/>
        <v>Industriestrasse 25 49201 Dissen</v>
      </c>
      <c r="L3698" t="str">
        <f t="shared" si="115"/>
        <v>400594 - Thyme rubbed MC 27807 NOT ACTIVE,200695 - FUCHS GmbH &amp; CO. KG,2008,105,DE,Dissen,Industriestrasse 25 49201 Dissen</v>
      </c>
    </row>
    <row r="3699" spans="1:12">
      <c r="A3699" s="6" t="s">
        <v>628</v>
      </c>
      <c r="B3699" s="7" t="s">
        <v>22</v>
      </c>
      <c r="C3699" s="7">
        <v>2008</v>
      </c>
      <c r="D3699" s="8">
        <v>1500</v>
      </c>
      <c r="E3699" s="4" t="s">
        <v>1466</v>
      </c>
      <c r="F3699">
        <v>0</v>
      </c>
      <c r="G3699">
        <v>0</v>
      </c>
      <c r="H3699" s="4" t="s">
        <v>1566</v>
      </c>
      <c r="I3699" t="s">
        <v>1567</v>
      </c>
      <c r="J3699" t="s">
        <v>1568</v>
      </c>
      <c r="K3699" t="str">
        <f t="shared" si="114"/>
        <v>Industriestrasse 25 49201 Dissen</v>
      </c>
      <c r="L3699" t="str">
        <f t="shared" si="115"/>
        <v>400602 - Allspice ground,200695 - FUCHS GmbH &amp; CO. KG,2008,1500,DE,Dissen,Industriestrasse 25 49201 Dissen</v>
      </c>
    </row>
    <row r="3700" spans="1:12">
      <c r="A3700" s="6" t="s">
        <v>629</v>
      </c>
      <c r="B3700" s="7" t="s">
        <v>22</v>
      </c>
      <c r="C3700" s="7">
        <v>2008</v>
      </c>
      <c r="D3700" s="8">
        <v>6500</v>
      </c>
      <c r="E3700" s="4" t="s">
        <v>1466</v>
      </c>
      <c r="F3700">
        <v>0</v>
      </c>
      <c r="G3700">
        <v>0</v>
      </c>
      <c r="H3700" s="4" t="s">
        <v>1566</v>
      </c>
      <c r="I3700" t="s">
        <v>1567</v>
      </c>
      <c r="J3700" t="s">
        <v>1568</v>
      </c>
      <c r="K3700" t="str">
        <f t="shared" si="114"/>
        <v>Industriestrasse 25 49201 Dissen</v>
      </c>
      <c r="L3700" t="str">
        <f t="shared" si="115"/>
        <v>400603 - White pepper ground  HT,200695 - FUCHS GmbH &amp; CO. KG,2008,6500,DE,Dissen,Industriestrasse 25 49201 Dissen</v>
      </c>
    </row>
    <row r="3701" spans="1:12">
      <c r="A3701" s="6" t="s">
        <v>640</v>
      </c>
      <c r="B3701" s="7" t="s">
        <v>22</v>
      </c>
      <c r="C3701" s="7">
        <v>2008</v>
      </c>
      <c r="D3701" s="8">
        <v>190</v>
      </c>
      <c r="E3701" s="4" t="s">
        <v>1466</v>
      </c>
      <c r="F3701">
        <v>0</v>
      </c>
      <c r="G3701">
        <v>0</v>
      </c>
      <c r="H3701" s="4" t="s">
        <v>1566</v>
      </c>
      <c r="I3701" t="s">
        <v>1567</v>
      </c>
      <c r="J3701" t="s">
        <v>1568</v>
      </c>
      <c r="K3701" t="str">
        <f t="shared" si="114"/>
        <v>Industriestrasse 25 49201 Dissen</v>
      </c>
      <c r="L3701" t="str">
        <f t="shared" si="115"/>
        <v>400618 - Bay leaf powder HT,200695 - FUCHS GmbH &amp; CO. KG,2008,190,DE,Dissen,Industriestrasse 25 49201 Dissen</v>
      </c>
    </row>
    <row r="3702" spans="1:12">
      <c r="A3702" s="6" t="s">
        <v>2197</v>
      </c>
      <c r="B3702" s="7" t="s">
        <v>22</v>
      </c>
      <c r="C3702" s="7">
        <v>2008</v>
      </c>
      <c r="D3702" s="8">
        <v>650</v>
      </c>
      <c r="E3702" s="4" t="s">
        <v>1466</v>
      </c>
      <c r="F3702">
        <v>0</v>
      </c>
      <c r="G3702">
        <v>0</v>
      </c>
      <c r="H3702" s="4" t="s">
        <v>1566</v>
      </c>
      <c r="I3702" t="s">
        <v>1567</v>
      </c>
      <c r="J3702" t="s">
        <v>1568</v>
      </c>
      <c r="K3702" t="str">
        <f t="shared" si="114"/>
        <v>Industriestrasse 25 49201 Dissen</v>
      </c>
      <c r="L3702" t="str">
        <f t="shared" si="115"/>
        <v>400627 - Leek green/white 6.0x6.0,200695 - FUCHS GmbH &amp; CO. KG,2008,650,DE,Dissen,Industriestrasse 25 49201 Dissen</v>
      </c>
    </row>
    <row r="3703" spans="1:12">
      <c r="A3703" s="6" t="s">
        <v>2160</v>
      </c>
      <c r="B3703" s="7" t="s">
        <v>22</v>
      </c>
      <c r="C3703" s="7">
        <v>2008</v>
      </c>
      <c r="D3703" s="8">
        <v>110</v>
      </c>
      <c r="E3703" s="4" t="s">
        <v>1466</v>
      </c>
      <c r="F3703">
        <v>0</v>
      </c>
      <c r="G3703">
        <v>0</v>
      </c>
      <c r="H3703" s="4" t="s">
        <v>1566</v>
      </c>
      <c r="I3703" t="s">
        <v>1567</v>
      </c>
      <c r="J3703" t="s">
        <v>1568</v>
      </c>
      <c r="K3703" t="str">
        <f t="shared" si="114"/>
        <v>Industriestrasse 25 49201 Dissen</v>
      </c>
      <c r="L3703" t="str">
        <f t="shared" si="115"/>
        <v>400657 - Tomato granules 1.0,200695 - FUCHS GmbH &amp; CO. KG,2008,110,DE,Dissen,Industriestrasse 25 49201 Dissen</v>
      </c>
    </row>
    <row r="3704" spans="1:12">
      <c r="A3704" s="6" t="s">
        <v>2137</v>
      </c>
      <c r="B3704" s="7" t="s">
        <v>22</v>
      </c>
      <c r="C3704" s="7">
        <v>2008</v>
      </c>
      <c r="D3704" s="8">
        <v>300</v>
      </c>
      <c r="E3704" s="4" t="s">
        <v>1466</v>
      </c>
      <c r="F3704">
        <v>0</v>
      </c>
      <c r="G3704">
        <v>0</v>
      </c>
      <c r="H3704" s="4" t="s">
        <v>1566</v>
      </c>
      <c r="I3704" t="s">
        <v>1567</v>
      </c>
      <c r="J3704" t="s">
        <v>1568</v>
      </c>
      <c r="K3704" t="str">
        <f t="shared" si="114"/>
        <v>Industriestrasse 25 49201 Dissen</v>
      </c>
      <c r="L3704" t="str">
        <f t="shared" si="115"/>
        <v>400669 - White pepper cracked 1.6 HT,200695 - FUCHS GmbH &amp; CO. KG,2008,300,DE,Dissen,Industriestrasse 25 49201 Dissen</v>
      </c>
    </row>
    <row r="3705" spans="1:12">
      <c r="A3705" s="6" t="s">
        <v>687</v>
      </c>
      <c r="B3705" s="7" t="s">
        <v>22</v>
      </c>
      <c r="C3705" s="7">
        <v>2008</v>
      </c>
      <c r="D3705" s="8">
        <v>75</v>
      </c>
      <c r="E3705" s="4" t="s">
        <v>1466</v>
      </c>
      <c r="F3705">
        <v>0</v>
      </c>
      <c r="G3705">
        <v>0</v>
      </c>
      <c r="H3705" s="4" t="s">
        <v>1566</v>
      </c>
      <c r="I3705" t="s">
        <v>1567</v>
      </c>
      <c r="J3705" t="s">
        <v>1568</v>
      </c>
      <c r="K3705" t="str">
        <f t="shared" si="114"/>
        <v>Industriestrasse 25 49201 Dissen</v>
      </c>
      <c r="L3705" t="str">
        <f t="shared" si="115"/>
        <v>400679 - Red beet powder,200695 - FUCHS GmbH &amp; CO. KG,2008,75,DE,Dissen,Industriestrasse 25 49201 Dissen</v>
      </c>
    </row>
    <row r="3706" spans="1:12">
      <c r="A3706" s="6" t="s">
        <v>705</v>
      </c>
      <c r="B3706" s="7" t="s">
        <v>22</v>
      </c>
      <c r="C3706" s="7">
        <v>2008</v>
      </c>
      <c r="D3706" s="8">
        <v>450</v>
      </c>
      <c r="E3706" s="4" t="s">
        <v>1466</v>
      </c>
      <c r="F3706">
        <v>0</v>
      </c>
      <c r="G3706">
        <v>0</v>
      </c>
      <c r="H3706" s="4" t="s">
        <v>1566</v>
      </c>
      <c r="I3706" t="s">
        <v>1567</v>
      </c>
      <c r="J3706" t="s">
        <v>1568</v>
      </c>
      <c r="K3706" t="str">
        <f t="shared" si="114"/>
        <v>Industriestrasse 25 49201 Dissen</v>
      </c>
      <c r="L3706" t="str">
        <f t="shared" si="115"/>
        <v>400698 - Cloves whole NOT ACTIVE,200695 - FUCHS GmbH &amp; CO. KG,2008,450,DE,Dissen,Industriestrasse 25 49201 Dissen</v>
      </c>
    </row>
    <row r="3707" spans="1:12">
      <c r="A3707" s="6" t="s">
        <v>795</v>
      </c>
      <c r="B3707" s="7" t="s">
        <v>22</v>
      </c>
      <c r="C3707" s="7">
        <v>2008</v>
      </c>
      <c r="D3707" s="8">
        <v>60</v>
      </c>
      <c r="E3707" s="4" t="s">
        <v>1466</v>
      </c>
      <c r="F3707">
        <v>0</v>
      </c>
      <c r="G3707">
        <v>0</v>
      </c>
      <c r="H3707" s="4" t="s">
        <v>1566</v>
      </c>
      <c r="I3707" t="s">
        <v>1567</v>
      </c>
      <c r="J3707" t="s">
        <v>1568</v>
      </c>
      <c r="K3707" t="str">
        <f t="shared" si="114"/>
        <v>Industriestrasse 25 49201 Dissen</v>
      </c>
      <c r="L3707" t="str">
        <f t="shared" si="115"/>
        <v>400806 - Fermented Sausage chorizo NOT ACTIVE,200695 - FUCHS GmbH &amp; CO. KG,2008,60,DE,Dissen,Industriestrasse 25 49201 Dissen</v>
      </c>
    </row>
    <row r="3708" spans="1:12">
      <c r="A3708" s="6" t="s">
        <v>1361</v>
      </c>
      <c r="B3708" s="7" t="s">
        <v>22</v>
      </c>
      <c r="C3708" s="7">
        <v>2008</v>
      </c>
      <c r="D3708" s="8">
        <v>33</v>
      </c>
      <c r="E3708" s="4" t="s">
        <v>1466</v>
      </c>
      <c r="F3708">
        <v>0</v>
      </c>
      <c r="G3708">
        <v>0</v>
      </c>
      <c r="H3708" s="4" t="s">
        <v>1566</v>
      </c>
      <c r="I3708" t="s">
        <v>1567</v>
      </c>
      <c r="J3708" t="s">
        <v>1568</v>
      </c>
      <c r="K3708" t="str">
        <f t="shared" si="114"/>
        <v>Industriestrasse 25 49201 Dissen</v>
      </c>
      <c r="L3708" t="str">
        <f t="shared" si="115"/>
        <v>740010 - Modified version of Minced meat mix Not a,200695 - FUCHS GmbH &amp; CO. KG,2008,33,DE,Dissen,Industriestrasse 25 49201 Dissen</v>
      </c>
    </row>
    <row r="3709" spans="1:12">
      <c r="A3709" s="6" t="s">
        <v>153</v>
      </c>
      <c r="B3709" s="7" t="s">
        <v>22</v>
      </c>
      <c r="C3709" s="7">
        <v>2009</v>
      </c>
      <c r="D3709" s="8">
        <v>1000</v>
      </c>
      <c r="E3709" s="4" t="s">
        <v>1466</v>
      </c>
      <c r="F3709">
        <v>0</v>
      </c>
      <c r="G3709">
        <v>0</v>
      </c>
      <c r="H3709" s="4" t="s">
        <v>1566</v>
      </c>
      <c r="I3709" t="s">
        <v>1567</v>
      </c>
      <c r="J3709" t="s">
        <v>1568</v>
      </c>
      <c r="K3709" t="str">
        <f t="shared" si="114"/>
        <v>Industriestrasse 25 49201 Dissen</v>
      </c>
      <c r="L3709" t="str">
        <f t="shared" si="115"/>
        <v>400107 - Garlic powder LB AF (K),200695 - FUCHS GmbH &amp; CO. KG,2009,1000,DE,Dissen,Industriestrasse 25 49201 Dissen</v>
      </c>
    </row>
    <row r="3710" spans="1:12">
      <c r="A3710" s="6" t="s">
        <v>161</v>
      </c>
      <c r="B3710" s="7" t="s">
        <v>22</v>
      </c>
      <c r="C3710" s="7">
        <v>2009</v>
      </c>
      <c r="D3710" s="8">
        <v>4020</v>
      </c>
      <c r="E3710" s="4" t="s">
        <v>1466</v>
      </c>
      <c r="F3710">
        <v>0</v>
      </c>
      <c r="G3710">
        <v>0</v>
      </c>
      <c r="H3710" s="4" t="s">
        <v>1566</v>
      </c>
      <c r="I3710" t="s">
        <v>1567</v>
      </c>
      <c r="J3710" t="s">
        <v>1568</v>
      </c>
      <c r="K3710" t="str">
        <f t="shared" si="114"/>
        <v>Industriestrasse 25 49201 Dissen</v>
      </c>
      <c r="L3710" t="str">
        <f t="shared" si="115"/>
        <v>400117 - Basil rubbed HT,200695 - FUCHS GmbH &amp; CO. KG,2009,4020,DE,Dissen,Industriestrasse 25 49201 Dissen</v>
      </c>
    </row>
    <row r="3711" spans="1:12">
      <c r="A3711" s="6" t="s">
        <v>204</v>
      </c>
      <c r="B3711" s="7" t="s">
        <v>22</v>
      </c>
      <c r="C3711" s="7">
        <v>2009</v>
      </c>
      <c r="D3711" s="8">
        <v>2650</v>
      </c>
      <c r="E3711" s="4" t="s">
        <v>1466</v>
      </c>
      <c r="F3711">
        <v>0</v>
      </c>
      <c r="G3711">
        <v>0</v>
      </c>
      <c r="H3711" s="4" t="s">
        <v>1566</v>
      </c>
      <c r="I3711" t="s">
        <v>1567</v>
      </c>
      <c r="J3711" t="s">
        <v>1568</v>
      </c>
      <c r="K3711" t="str">
        <f t="shared" si="114"/>
        <v>Industriestrasse 25 49201 Dissen</v>
      </c>
      <c r="L3711" t="str">
        <f t="shared" si="115"/>
        <v>400175 - Clove ground,200695 - FUCHS GmbH &amp; CO. KG,2009,2650,DE,Dissen,Industriestrasse 25 49201 Dissen</v>
      </c>
    </row>
    <row r="3712" spans="1:12">
      <c r="A3712" s="6" t="s">
        <v>213</v>
      </c>
      <c r="B3712" s="7" t="s">
        <v>22</v>
      </c>
      <c r="C3712" s="7">
        <v>2009</v>
      </c>
      <c r="D3712" s="8">
        <v>3575</v>
      </c>
      <c r="E3712" s="4" t="s">
        <v>1466</v>
      </c>
      <c r="F3712">
        <v>0</v>
      </c>
      <c r="G3712">
        <v>0</v>
      </c>
      <c r="H3712" s="4" t="s">
        <v>1566</v>
      </c>
      <c r="I3712" t="s">
        <v>1567</v>
      </c>
      <c r="J3712" t="s">
        <v>1568</v>
      </c>
      <c r="K3712" t="str">
        <f t="shared" si="114"/>
        <v>Industriestrasse 25 49201 Dissen</v>
      </c>
      <c r="L3712" t="str">
        <f t="shared" si="115"/>
        <v>400192 - Allspice whole,200695 - FUCHS GmbH &amp; CO. KG,2009,3575,DE,Dissen,Industriestrasse 25 49201 Dissen</v>
      </c>
    </row>
    <row r="3713" spans="1:12">
      <c r="A3713" s="6" t="s">
        <v>232</v>
      </c>
      <c r="B3713" s="7" t="s">
        <v>22</v>
      </c>
      <c r="C3713" s="7">
        <v>2009</v>
      </c>
      <c r="D3713" s="8">
        <v>45082.934999999998</v>
      </c>
      <c r="E3713" s="4" t="s">
        <v>1466</v>
      </c>
      <c r="F3713">
        <v>0</v>
      </c>
      <c r="G3713">
        <v>0</v>
      </c>
      <c r="H3713" s="4" t="s">
        <v>1566</v>
      </c>
      <c r="I3713" t="s">
        <v>1567</v>
      </c>
      <c r="J3713" t="s">
        <v>1568</v>
      </c>
      <c r="K3713" t="str">
        <f t="shared" si="114"/>
        <v>Industriestrasse 25 49201 Dissen</v>
      </c>
      <c r="L3713" t="str">
        <f t="shared" si="115"/>
        <v>400219 - Coriander ground HT,200695 - FUCHS GmbH &amp; CO. KG,2009,45082,935,DE,Dissen,Industriestrasse 25 49201 Dissen</v>
      </c>
    </row>
    <row r="3714" spans="1:12">
      <c r="A3714" s="6" t="s">
        <v>234</v>
      </c>
      <c r="B3714" s="7" t="s">
        <v>22</v>
      </c>
      <c r="C3714" s="7">
        <v>2009</v>
      </c>
      <c r="D3714" s="8">
        <v>6460</v>
      </c>
      <c r="E3714" s="4" t="s">
        <v>1466</v>
      </c>
      <c r="F3714">
        <v>0</v>
      </c>
      <c r="G3714">
        <v>0</v>
      </c>
      <c r="H3714" s="4" t="s">
        <v>1566</v>
      </c>
      <c r="I3714" t="s">
        <v>1567</v>
      </c>
      <c r="J3714" t="s">
        <v>1568</v>
      </c>
      <c r="K3714" t="str">
        <f t="shared" si="114"/>
        <v>Industriestrasse 25 49201 Dissen</v>
      </c>
      <c r="L3714" t="str">
        <f t="shared" si="115"/>
        <v>400220 - Caraway ground HT,200695 - FUCHS GmbH &amp; CO. KG,2009,6460,DE,Dissen,Industriestrasse 25 49201 Dissen</v>
      </c>
    </row>
    <row r="3715" spans="1:12">
      <c r="A3715" s="6" t="s">
        <v>236</v>
      </c>
      <c r="B3715" s="7" t="s">
        <v>22</v>
      </c>
      <c r="C3715" s="7">
        <v>2009</v>
      </c>
      <c r="D3715" s="8">
        <v>4140</v>
      </c>
      <c r="E3715" s="4" t="s">
        <v>1466</v>
      </c>
      <c r="F3715">
        <v>0</v>
      </c>
      <c r="G3715">
        <v>0</v>
      </c>
      <c r="H3715" s="4" t="s">
        <v>1566</v>
      </c>
      <c r="I3715" t="s">
        <v>1567</v>
      </c>
      <c r="J3715" t="s">
        <v>1568</v>
      </c>
      <c r="K3715" t="str">
        <f t="shared" ref="K3715:K3778" si="116">CONCATENATE(I3715," ",H3715)</f>
        <v>Industriestrasse 25 49201 Dissen</v>
      </c>
      <c r="L3715" t="str">
        <f t="shared" ref="L3715:L3778" si="117">CONCATENATE(A3715,",",B3715,",",C3715,",",D3715,",",E3715,",",H3715,",",K3715)</f>
        <v>400221 - All spice ground NOT ACTIVE,200695 - FUCHS GmbH &amp; CO. KG,2009,4140,DE,Dissen,Industriestrasse 25 49201 Dissen</v>
      </c>
    </row>
    <row r="3716" spans="1:12">
      <c r="A3716" s="6" t="s">
        <v>237</v>
      </c>
      <c r="B3716" s="7" t="s">
        <v>22</v>
      </c>
      <c r="C3716" s="7">
        <v>2009</v>
      </c>
      <c r="D3716" s="8">
        <v>4500</v>
      </c>
      <c r="E3716" s="4" t="s">
        <v>1466</v>
      </c>
      <c r="F3716">
        <v>0</v>
      </c>
      <c r="G3716">
        <v>0</v>
      </c>
      <c r="H3716" s="4" t="s">
        <v>1566</v>
      </c>
      <c r="I3716" t="s">
        <v>1567</v>
      </c>
      <c r="J3716" t="s">
        <v>1568</v>
      </c>
      <c r="K3716" t="str">
        <f t="shared" si="116"/>
        <v>Industriestrasse 25 49201 Dissen</v>
      </c>
      <c r="L3716" t="str">
        <f t="shared" si="117"/>
        <v>400222 - Black pepper ground HT NOT ACTIVE,200695 - FUCHS GmbH &amp; CO. KG,2009,4500,DE,Dissen,Industriestrasse 25 49201 Dissen</v>
      </c>
    </row>
    <row r="3717" spans="1:12">
      <c r="A3717" s="6" t="s">
        <v>2135</v>
      </c>
      <c r="B3717" s="7" t="s">
        <v>22</v>
      </c>
      <c r="C3717" s="7">
        <v>2009</v>
      </c>
      <c r="D3717" s="8">
        <v>23875</v>
      </c>
      <c r="E3717" s="4" t="s">
        <v>1466</v>
      </c>
      <c r="F3717">
        <v>0</v>
      </c>
      <c r="G3717">
        <v>0</v>
      </c>
      <c r="H3717" s="4" t="s">
        <v>1566</v>
      </c>
      <c r="I3717" t="s">
        <v>1567</v>
      </c>
      <c r="J3717" t="s">
        <v>1568</v>
      </c>
      <c r="K3717" t="str">
        <f t="shared" si="116"/>
        <v>Industriestrasse 25 49201 Dissen</v>
      </c>
      <c r="L3717" t="str">
        <f t="shared" si="117"/>
        <v>400223 - Black pepper cracked 1.15 HT NOT ACTIVE,200695 - FUCHS GmbH &amp; CO. KG,2009,23875,DE,Dissen,Industriestrasse 25 49201 Dissen</v>
      </c>
    </row>
    <row r="3718" spans="1:12">
      <c r="A3718" s="6" t="s">
        <v>238</v>
      </c>
      <c r="B3718" s="7" t="s">
        <v>22</v>
      </c>
      <c r="C3718" s="7">
        <v>2009</v>
      </c>
      <c r="D3718" s="8">
        <v>2190</v>
      </c>
      <c r="E3718" s="4" t="s">
        <v>1466</v>
      </c>
      <c r="F3718">
        <v>0</v>
      </c>
      <c r="G3718">
        <v>0</v>
      </c>
      <c r="H3718" s="4" t="s">
        <v>1566</v>
      </c>
      <c r="I3718" t="s">
        <v>1567</v>
      </c>
      <c r="J3718" t="s">
        <v>1568</v>
      </c>
      <c r="K3718" t="str">
        <f t="shared" si="116"/>
        <v>Industriestrasse 25 49201 Dissen</v>
      </c>
      <c r="L3718" t="str">
        <f t="shared" si="117"/>
        <v>400224 - Oregano rubbed Turkey HT NOT ACTIVE,200695 - FUCHS GmbH &amp; CO. KG,2009,2190,DE,Dissen,Industriestrasse 25 49201 Dissen</v>
      </c>
    </row>
    <row r="3719" spans="1:12">
      <c r="A3719" s="6" t="s">
        <v>250</v>
      </c>
      <c r="B3719" s="7" t="s">
        <v>22</v>
      </c>
      <c r="C3719" s="7">
        <v>2009</v>
      </c>
      <c r="D3719" s="8">
        <v>1850</v>
      </c>
      <c r="E3719" s="4" t="s">
        <v>1466</v>
      </c>
      <c r="F3719">
        <v>0</v>
      </c>
      <c r="G3719">
        <v>0</v>
      </c>
      <c r="H3719" s="4" t="s">
        <v>1566</v>
      </c>
      <c r="I3719" t="s">
        <v>1567</v>
      </c>
      <c r="J3719" t="s">
        <v>1568</v>
      </c>
      <c r="K3719" t="str">
        <f t="shared" si="116"/>
        <v>Industriestrasse 25 49201 Dissen</v>
      </c>
      <c r="L3719" t="str">
        <f t="shared" si="117"/>
        <v>400229 - Mace ground HT,200695 - FUCHS GmbH &amp; CO. KG,2009,1850,DE,Dissen,Industriestrasse 25 49201 Dissen</v>
      </c>
    </row>
    <row r="3720" spans="1:12">
      <c r="A3720" s="6" t="s">
        <v>288</v>
      </c>
      <c r="B3720" s="7" t="s">
        <v>22</v>
      </c>
      <c r="C3720" s="7">
        <v>2009</v>
      </c>
      <c r="D3720" s="8">
        <v>9350</v>
      </c>
      <c r="E3720" s="4" t="s">
        <v>1466</v>
      </c>
      <c r="F3720">
        <v>0</v>
      </c>
      <c r="G3720">
        <v>0</v>
      </c>
      <c r="H3720" s="4" t="s">
        <v>1566</v>
      </c>
      <c r="I3720" t="s">
        <v>1567</v>
      </c>
      <c r="J3720" t="s">
        <v>1568</v>
      </c>
      <c r="K3720" t="str">
        <f t="shared" si="116"/>
        <v>Industriestrasse 25 49201 Dissen</v>
      </c>
      <c r="L3720" t="str">
        <f t="shared" si="117"/>
        <v>400275 - Nutmeg ground HT,200695 - FUCHS GmbH &amp; CO. KG,2009,9350,DE,Dissen,Industriestrasse 25 49201 Dissen</v>
      </c>
    </row>
    <row r="3721" spans="1:12">
      <c r="A3721" s="6" t="s">
        <v>291</v>
      </c>
      <c r="B3721" s="7" t="s">
        <v>22</v>
      </c>
      <c r="C3721" s="7">
        <v>2009</v>
      </c>
      <c r="D3721" s="8">
        <v>500</v>
      </c>
      <c r="E3721" s="4" t="s">
        <v>1466</v>
      </c>
      <c r="F3721">
        <v>0</v>
      </c>
      <c r="G3721">
        <v>0</v>
      </c>
      <c r="H3721" s="4" t="s">
        <v>1566</v>
      </c>
      <c r="I3721" t="s">
        <v>1567</v>
      </c>
      <c r="J3721" t="s">
        <v>1568</v>
      </c>
      <c r="K3721" t="str">
        <f t="shared" si="116"/>
        <v>Industriestrasse 25 49201 Dissen</v>
      </c>
      <c r="L3721" t="str">
        <f t="shared" si="117"/>
        <v>400277 - White pepper ground HT NOT ACTIVE,200695 - FUCHS GmbH &amp; CO. KG,2009,500,DE,Dissen,Industriestrasse 25 49201 Dissen</v>
      </c>
    </row>
    <row r="3722" spans="1:12">
      <c r="A3722" s="6" t="s">
        <v>329</v>
      </c>
      <c r="B3722" s="7" t="s">
        <v>22</v>
      </c>
      <c r="C3722" s="7">
        <v>2009</v>
      </c>
      <c r="D3722" s="8">
        <v>7000</v>
      </c>
      <c r="E3722" s="4" t="s">
        <v>1466</v>
      </c>
      <c r="F3722">
        <v>0</v>
      </c>
      <c r="G3722">
        <v>0</v>
      </c>
      <c r="H3722" s="4" t="s">
        <v>1566</v>
      </c>
      <c r="I3722" t="s">
        <v>1567</v>
      </c>
      <c r="J3722" t="s">
        <v>1568</v>
      </c>
      <c r="K3722" t="str">
        <f t="shared" si="116"/>
        <v>Industriestrasse 25 49201 Dissen</v>
      </c>
      <c r="L3722" t="str">
        <f t="shared" si="117"/>
        <v>400309 - Onion minced  SB Not active,200695 - FUCHS GmbH &amp; CO. KG,2009,7000,DE,Dissen,Industriestrasse 25 49201 Dissen</v>
      </c>
    </row>
    <row r="3723" spans="1:12">
      <c r="A3723" s="6" t="s">
        <v>331</v>
      </c>
      <c r="B3723" s="7" t="s">
        <v>22</v>
      </c>
      <c r="C3723" s="7">
        <v>2009</v>
      </c>
      <c r="D3723" s="8">
        <v>1750</v>
      </c>
      <c r="E3723" s="4" t="s">
        <v>1466</v>
      </c>
      <c r="F3723">
        <v>0</v>
      </c>
      <c r="G3723">
        <v>0</v>
      </c>
      <c r="H3723" s="4" t="s">
        <v>1566</v>
      </c>
      <c r="I3723" t="s">
        <v>1567</v>
      </c>
      <c r="J3723" t="s">
        <v>1568</v>
      </c>
      <c r="K3723" t="str">
        <f t="shared" si="116"/>
        <v>Industriestrasse 25 49201 Dissen</v>
      </c>
      <c r="L3723" t="str">
        <f t="shared" si="117"/>
        <v>400310 - Parsley rubbed HT NOT ACTIVE,200695 - FUCHS GmbH &amp; CO. KG,2009,1750,DE,Dissen,Industriestrasse 25 49201 Dissen</v>
      </c>
    </row>
    <row r="3724" spans="1:12">
      <c r="A3724" s="6" t="s">
        <v>348</v>
      </c>
      <c r="B3724" s="7" t="s">
        <v>22</v>
      </c>
      <c r="C3724" s="7">
        <v>2009</v>
      </c>
      <c r="D3724" s="8">
        <v>3375</v>
      </c>
      <c r="E3724" s="4" t="s">
        <v>1466</v>
      </c>
      <c r="F3724">
        <v>0</v>
      </c>
      <c r="G3724">
        <v>0</v>
      </c>
      <c r="H3724" s="4" t="s">
        <v>1566</v>
      </c>
      <c r="I3724" t="s">
        <v>1567</v>
      </c>
      <c r="J3724" t="s">
        <v>1568</v>
      </c>
      <c r="K3724" t="str">
        <f t="shared" si="116"/>
        <v>Industriestrasse 25 49201 Dissen</v>
      </c>
      <c r="L3724" t="str">
        <f t="shared" si="117"/>
        <v>400323 - Green pepper cracked,200695 - FUCHS GmbH &amp; CO. KG,2009,3375,DE,Dissen,Industriestrasse 25 49201 Dissen</v>
      </c>
    </row>
    <row r="3725" spans="1:12">
      <c r="A3725" s="6" t="s">
        <v>353</v>
      </c>
      <c r="B3725" s="7" t="s">
        <v>22</v>
      </c>
      <c r="C3725" s="7">
        <v>2009</v>
      </c>
      <c r="D3725" s="8">
        <v>2680</v>
      </c>
      <c r="E3725" s="4" t="s">
        <v>1466</v>
      </c>
      <c r="F3725">
        <v>0</v>
      </c>
      <c r="G3725">
        <v>0</v>
      </c>
      <c r="H3725" s="4" t="s">
        <v>1566</v>
      </c>
      <c r="I3725" t="s">
        <v>1567</v>
      </c>
      <c r="J3725" t="s">
        <v>1568</v>
      </c>
      <c r="K3725" t="str">
        <f t="shared" si="116"/>
        <v>Industriestrasse 25 49201 Dissen</v>
      </c>
      <c r="L3725" t="str">
        <f t="shared" si="117"/>
        <v>400326 - Caraway whole HT,200695 - FUCHS GmbH &amp; CO. KG,2009,2680,DE,Dissen,Industriestrasse 25 49201 Dissen</v>
      </c>
    </row>
    <row r="3726" spans="1:12">
      <c r="A3726" s="6" t="s">
        <v>357</v>
      </c>
      <c r="B3726" s="7" t="s">
        <v>22</v>
      </c>
      <c r="C3726" s="7">
        <v>2009</v>
      </c>
      <c r="D3726" s="8">
        <v>3250</v>
      </c>
      <c r="E3726" s="4" t="s">
        <v>1466</v>
      </c>
      <c r="F3726">
        <v>0</v>
      </c>
      <c r="G3726">
        <v>0</v>
      </c>
      <c r="H3726" s="4" t="s">
        <v>1566</v>
      </c>
      <c r="I3726" t="s">
        <v>1567</v>
      </c>
      <c r="J3726" t="s">
        <v>1568</v>
      </c>
      <c r="K3726" t="str">
        <f t="shared" si="116"/>
        <v>Industriestrasse 25 49201 Dissen</v>
      </c>
      <c r="L3726" t="str">
        <f t="shared" si="117"/>
        <v>400332 - Fennel ground,200695 - FUCHS GmbH &amp; CO. KG,2009,3250,DE,Dissen,Industriestrasse 25 49201 Dissen</v>
      </c>
    </row>
    <row r="3727" spans="1:12">
      <c r="A3727" s="6" t="s">
        <v>360</v>
      </c>
      <c r="B3727" s="7" t="s">
        <v>22</v>
      </c>
      <c r="C3727" s="7">
        <v>2009</v>
      </c>
      <c r="D3727" s="8">
        <v>675</v>
      </c>
      <c r="E3727" s="4" t="s">
        <v>1466</v>
      </c>
      <c r="F3727">
        <v>0</v>
      </c>
      <c r="G3727">
        <v>0</v>
      </c>
      <c r="H3727" s="4" t="s">
        <v>1566</v>
      </c>
      <c r="I3727" t="s">
        <v>1567</v>
      </c>
      <c r="J3727" t="s">
        <v>1568</v>
      </c>
      <c r="K3727" t="str">
        <f t="shared" si="116"/>
        <v>Industriestrasse 25 49201 Dissen</v>
      </c>
      <c r="L3727" t="str">
        <f t="shared" si="117"/>
        <v>400336 - Juniperberries coarse ground,200695 - FUCHS GmbH &amp; CO. KG,2009,675,DE,Dissen,Industriestrasse 25 49201 Dissen</v>
      </c>
    </row>
    <row r="3728" spans="1:12">
      <c r="A3728" s="6" t="s">
        <v>363</v>
      </c>
      <c r="B3728" s="7" t="s">
        <v>22</v>
      </c>
      <c r="C3728" s="7">
        <v>2009</v>
      </c>
      <c r="D3728" s="8">
        <v>1925</v>
      </c>
      <c r="E3728" s="4" t="s">
        <v>1466</v>
      </c>
      <c r="F3728">
        <v>0</v>
      </c>
      <c r="G3728">
        <v>0</v>
      </c>
      <c r="H3728" s="4" t="s">
        <v>1566</v>
      </c>
      <c r="I3728" t="s">
        <v>1567</v>
      </c>
      <c r="J3728" t="s">
        <v>1568</v>
      </c>
      <c r="K3728" t="str">
        <f t="shared" si="116"/>
        <v>Industriestrasse 25 49201 Dissen</v>
      </c>
      <c r="L3728" t="str">
        <f t="shared" si="117"/>
        <v>400337 - Coriander whole HT,200695 - FUCHS GmbH &amp; CO. KG,2009,1925,DE,Dissen,Industriestrasse 25 49201 Dissen</v>
      </c>
    </row>
    <row r="3729" spans="1:12">
      <c r="A3729" s="6" t="s">
        <v>365</v>
      </c>
      <c r="B3729" s="7" t="s">
        <v>22</v>
      </c>
      <c r="C3729" s="7">
        <v>2009</v>
      </c>
      <c r="D3729" s="8">
        <v>1575</v>
      </c>
      <c r="E3729" s="4" t="s">
        <v>1466</v>
      </c>
      <c r="F3729">
        <v>0</v>
      </c>
      <c r="G3729">
        <v>0</v>
      </c>
      <c r="H3729" s="4" t="s">
        <v>1566</v>
      </c>
      <c r="I3729" t="s">
        <v>1567</v>
      </c>
      <c r="J3729" t="s">
        <v>1568</v>
      </c>
      <c r="K3729" t="str">
        <f t="shared" si="116"/>
        <v>Industriestrasse 25 49201 Dissen</v>
      </c>
      <c r="L3729" t="str">
        <f t="shared" si="117"/>
        <v>400344 - Rose pepper whole,200695 - FUCHS GmbH &amp; CO. KG,2009,1575,DE,Dissen,Industriestrasse 25 49201 Dissen</v>
      </c>
    </row>
    <row r="3730" spans="1:12">
      <c r="A3730" s="6" t="s">
        <v>368</v>
      </c>
      <c r="B3730" s="7" t="s">
        <v>22</v>
      </c>
      <c r="C3730" s="7">
        <v>2009</v>
      </c>
      <c r="D3730" s="8">
        <v>520</v>
      </c>
      <c r="E3730" s="4" t="s">
        <v>1466</v>
      </c>
      <c r="F3730">
        <v>0</v>
      </c>
      <c r="G3730">
        <v>0</v>
      </c>
      <c r="H3730" s="4" t="s">
        <v>1566</v>
      </c>
      <c r="I3730" t="s">
        <v>1567</v>
      </c>
      <c r="J3730" t="s">
        <v>1568</v>
      </c>
      <c r="K3730" t="str">
        <f t="shared" si="116"/>
        <v>Industriestrasse 25 49201 Dissen</v>
      </c>
      <c r="L3730" t="str">
        <f t="shared" si="117"/>
        <v>400346 - Chives rubbed HT,200695 - FUCHS GmbH &amp; CO. KG,2009,520,DE,Dissen,Industriestrasse 25 49201 Dissen</v>
      </c>
    </row>
    <row r="3731" spans="1:12">
      <c r="A3731" s="6" t="s">
        <v>2141</v>
      </c>
      <c r="B3731" s="7" t="s">
        <v>22</v>
      </c>
      <c r="C3731" s="7">
        <v>2009</v>
      </c>
      <c r="D3731" s="8">
        <v>2150</v>
      </c>
      <c r="E3731" s="4" t="s">
        <v>1466</v>
      </c>
      <c r="F3731">
        <v>0</v>
      </c>
      <c r="G3731">
        <v>0</v>
      </c>
      <c r="H3731" s="4" t="s">
        <v>1566</v>
      </c>
      <c r="I3731" t="s">
        <v>1567</v>
      </c>
      <c r="J3731" t="s">
        <v>1568</v>
      </c>
      <c r="K3731" t="str">
        <f t="shared" si="116"/>
        <v>Industriestrasse 25 49201 Dissen</v>
      </c>
      <c r="L3731" t="str">
        <f t="shared" si="117"/>
        <v>400351 - White pepper cracked 0.72 HT NOT ACTIVE,200695 - FUCHS GmbH &amp; CO. KG,2009,2150,DE,Dissen,Industriestrasse 25 49201 Dissen</v>
      </c>
    </row>
    <row r="3732" spans="1:12">
      <c r="A3732" s="6" t="s">
        <v>2158</v>
      </c>
      <c r="B3732" s="7" t="s">
        <v>22</v>
      </c>
      <c r="C3732" s="7">
        <v>2009</v>
      </c>
      <c r="D3732" s="8">
        <v>360</v>
      </c>
      <c r="E3732" s="4" t="s">
        <v>1466</v>
      </c>
      <c r="F3732">
        <v>0</v>
      </c>
      <c r="G3732">
        <v>0</v>
      </c>
      <c r="H3732" s="4" t="s">
        <v>1566</v>
      </c>
      <c r="I3732" t="s">
        <v>1567</v>
      </c>
      <c r="J3732" t="s">
        <v>1568</v>
      </c>
      <c r="K3732" t="str">
        <f t="shared" si="116"/>
        <v>Industriestrasse 25 49201 Dissen</v>
      </c>
      <c r="L3732" t="str">
        <f t="shared" si="117"/>
        <v>400355 - Pineapple piece 3.0-5.0,200695 - FUCHS GmbH &amp; CO. KG,2009,360,DE,Dissen,Industriestrasse 25 49201 Dissen</v>
      </c>
    </row>
    <row r="3733" spans="1:12">
      <c r="A3733" s="6" t="s">
        <v>384</v>
      </c>
      <c r="B3733" s="7" t="s">
        <v>22</v>
      </c>
      <c r="C3733" s="7">
        <v>2009</v>
      </c>
      <c r="D3733" s="8">
        <v>100</v>
      </c>
      <c r="E3733" s="4" t="s">
        <v>1466</v>
      </c>
      <c r="F3733">
        <v>0</v>
      </c>
      <c r="G3733">
        <v>0</v>
      </c>
      <c r="H3733" s="4" t="s">
        <v>1566</v>
      </c>
      <c r="I3733" t="s">
        <v>1567</v>
      </c>
      <c r="J3733" t="s">
        <v>1568</v>
      </c>
      <c r="K3733" t="str">
        <f t="shared" si="116"/>
        <v>Industriestrasse 25 49201 Dissen</v>
      </c>
      <c r="L3733" t="str">
        <f t="shared" si="117"/>
        <v>400363 - Ribotide (E 635),200695 - FUCHS GmbH &amp; CO. KG,2009,100,DE,Dissen,Industriestrasse 25 49201 Dissen</v>
      </c>
    </row>
    <row r="3734" spans="1:12">
      <c r="A3734" s="6" t="s">
        <v>434</v>
      </c>
      <c r="B3734" s="7" t="s">
        <v>22</v>
      </c>
      <c r="C3734" s="7">
        <v>2009</v>
      </c>
      <c r="D3734" s="8">
        <v>75</v>
      </c>
      <c r="E3734" s="4" t="s">
        <v>1466</v>
      </c>
      <c r="F3734">
        <v>0</v>
      </c>
      <c r="G3734">
        <v>0</v>
      </c>
      <c r="H3734" s="4" t="s">
        <v>1566</v>
      </c>
      <c r="I3734" t="s">
        <v>1567</v>
      </c>
      <c r="J3734" t="s">
        <v>1568</v>
      </c>
      <c r="K3734" t="str">
        <f t="shared" si="116"/>
        <v>Industriestrasse 25 49201 Dissen</v>
      </c>
      <c r="L3734" t="str">
        <f t="shared" si="117"/>
        <v>400407 - Oil Garlic,200695 - FUCHS GmbH &amp; CO. KG,2009,75,DE,Dissen,Industriestrasse 25 49201 Dissen</v>
      </c>
    </row>
    <row r="3735" spans="1:12">
      <c r="A3735" s="6" t="s">
        <v>500</v>
      </c>
      <c r="B3735" s="7" t="s">
        <v>22</v>
      </c>
      <c r="C3735" s="7">
        <v>2009</v>
      </c>
      <c r="D3735" s="8">
        <v>24325</v>
      </c>
      <c r="E3735" s="4" t="s">
        <v>1466</v>
      </c>
      <c r="F3735">
        <v>0</v>
      </c>
      <c r="G3735">
        <v>0</v>
      </c>
      <c r="H3735" s="4" t="s">
        <v>1566</v>
      </c>
      <c r="I3735" t="s">
        <v>1567</v>
      </c>
      <c r="J3735" t="s">
        <v>1568</v>
      </c>
      <c r="K3735" t="str">
        <f t="shared" si="116"/>
        <v>Industriestrasse 25 49201 Dissen</v>
      </c>
      <c r="L3735" t="str">
        <f t="shared" si="117"/>
        <v>400469 - Cumin ground HT,200695 - FUCHS GmbH &amp; CO. KG,2009,24325,DE,Dissen,Industriestrasse 25 49201 Dissen</v>
      </c>
    </row>
    <row r="3736" spans="1:12">
      <c r="A3736" s="6" t="s">
        <v>501</v>
      </c>
      <c r="B3736" s="7" t="s">
        <v>22</v>
      </c>
      <c r="C3736" s="7">
        <v>2009</v>
      </c>
      <c r="D3736" s="8">
        <v>2700</v>
      </c>
      <c r="E3736" s="4" t="s">
        <v>1466</v>
      </c>
      <c r="F3736">
        <v>0</v>
      </c>
      <c r="G3736">
        <v>0</v>
      </c>
      <c r="H3736" s="4" t="s">
        <v>1566</v>
      </c>
      <c r="I3736" t="s">
        <v>1567</v>
      </c>
      <c r="J3736" t="s">
        <v>1568</v>
      </c>
      <c r="K3736" t="str">
        <f t="shared" si="116"/>
        <v>Industriestrasse 25 49201 Dissen</v>
      </c>
      <c r="L3736" t="str">
        <f t="shared" si="117"/>
        <v>400470 - Onion kibbled toasted,200695 - FUCHS GmbH &amp; CO. KG,2009,2700,DE,Dissen,Industriestrasse 25 49201 Dissen</v>
      </c>
    </row>
    <row r="3737" spans="1:12">
      <c r="A3737" s="6" t="s">
        <v>512</v>
      </c>
      <c r="B3737" s="7" t="s">
        <v>22</v>
      </c>
      <c r="C3737" s="7">
        <v>2009</v>
      </c>
      <c r="D3737" s="8">
        <v>24075</v>
      </c>
      <c r="E3737" s="4" t="s">
        <v>1466</v>
      </c>
      <c r="F3737">
        <v>0</v>
      </c>
      <c r="G3737">
        <v>0</v>
      </c>
      <c r="H3737" s="4" t="s">
        <v>1566</v>
      </c>
      <c r="I3737" t="s">
        <v>1567</v>
      </c>
      <c r="J3737" t="s">
        <v>1568</v>
      </c>
      <c r="K3737" t="str">
        <f t="shared" si="116"/>
        <v>Industriestrasse 25 49201 Dissen</v>
      </c>
      <c r="L3737" t="str">
        <f t="shared" si="117"/>
        <v>400484 - Minced meat mix blend NTU,200695 - FUCHS GmbH &amp; CO. KG,2009,24075,DE,Dissen,Industriestrasse 25 49201 Dissen</v>
      </c>
    </row>
    <row r="3738" spans="1:12">
      <c r="A3738" s="6" t="s">
        <v>519</v>
      </c>
      <c r="B3738" s="7" t="s">
        <v>22</v>
      </c>
      <c r="C3738" s="7">
        <v>2009</v>
      </c>
      <c r="D3738" s="8">
        <v>1950</v>
      </c>
      <c r="E3738" s="4" t="s">
        <v>1466</v>
      </c>
      <c r="F3738">
        <v>0</v>
      </c>
      <c r="G3738">
        <v>0</v>
      </c>
      <c r="H3738" s="4" t="s">
        <v>1566</v>
      </c>
      <c r="I3738" t="s">
        <v>1567</v>
      </c>
      <c r="J3738" t="s">
        <v>1568</v>
      </c>
      <c r="K3738" t="str">
        <f t="shared" si="116"/>
        <v>Industriestrasse 25 49201 Dissen</v>
      </c>
      <c r="L3738" t="str">
        <f t="shared" si="117"/>
        <v>400489 - Flavour Portti Grilli,200695 - FUCHS GmbH &amp; CO. KG,2009,1950,DE,Dissen,Industriestrasse 25 49201 Dissen</v>
      </c>
    </row>
    <row r="3739" spans="1:12">
      <c r="A3739" s="6" t="s">
        <v>535</v>
      </c>
      <c r="B3739" s="7" t="s">
        <v>22</v>
      </c>
      <c r="C3739" s="7">
        <v>2009</v>
      </c>
      <c r="D3739" s="8">
        <v>246</v>
      </c>
      <c r="E3739" s="4" t="s">
        <v>1466</v>
      </c>
      <c r="F3739">
        <v>0</v>
      </c>
      <c r="G3739">
        <v>0</v>
      </c>
      <c r="H3739" s="4" t="s">
        <v>1566</v>
      </c>
      <c r="I3739" t="s">
        <v>1567</v>
      </c>
      <c r="J3739" t="s">
        <v>1568</v>
      </c>
      <c r="K3739" t="str">
        <f t="shared" si="116"/>
        <v>Industriestrasse 25 49201 Dissen</v>
      </c>
      <c r="L3739" t="str">
        <f t="shared" si="117"/>
        <v>400503 - Chervil rubbed,200695 - FUCHS GmbH &amp; CO. KG,2009,246,DE,Dissen,Industriestrasse 25 49201 Dissen</v>
      </c>
    </row>
    <row r="3740" spans="1:12">
      <c r="A3740" s="6" t="s">
        <v>2159</v>
      </c>
      <c r="B3740" s="7" t="s">
        <v>22</v>
      </c>
      <c r="C3740" s="7">
        <v>2009</v>
      </c>
      <c r="D3740" s="8">
        <v>120</v>
      </c>
      <c r="E3740" s="4" t="s">
        <v>1466</v>
      </c>
      <c r="F3740">
        <v>0</v>
      </c>
      <c r="G3740">
        <v>0</v>
      </c>
      <c r="H3740" s="4" t="s">
        <v>1566</v>
      </c>
      <c r="I3740" t="s">
        <v>1567</v>
      </c>
      <c r="J3740" t="s">
        <v>1568</v>
      </c>
      <c r="K3740" t="str">
        <f t="shared" si="116"/>
        <v>Industriestrasse 25 49201 Dissen</v>
      </c>
      <c r="L3740" t="str">
        <f t="shared" si="117"/>
        <v>400506 - Champignon piece 2.0-6.0,200695 - FUCHS GmbH &amp; CO. KG,2009,120,DE,Dissen,Industriestrasse 25 49201 Dissen</v>
      </c>
    </row>
    <row r="3741" spans="1:12">
      <c r="A3741" s="6" t="s">
        <v>553</v>
      </c>
      <c r="B3741" s="7" t="s">
        <v>22</v>
      </c>
      <c r="C3741" s="7">
        <v>2009</v>
      </c>
      <c r="D3741" s="8">
        <v>110</v>
      </c>
      <c r="E3741" s="4" t="s">
        <v>1466</v>
      </c>
      <c r="F3741">
        <v>0</v>
      </c>
      <c r="G3741">
        <v>0</v>
      </c>
      <c r="H3741" s="4" t="s">
        <v>1566</v>
      </c>
      <c r="I3741" t="s">
        <v>1567</v>
      </c>
      <c r="J3741" t="s">
        <v>1568</v>
      </c>
      <c r="K3741" t="str">
        <f t="shared" si="116"/>
        <v>Industriestrasse 25 49201 Dissen</v>
      </c>
      <c r="L3741" t="str">
        <f t="shared" si="117"/>
        <v>400521 - Oil Lemon AF,200695 - FUCHS GmbH &amp; CO. KG,2009,110,DE,Dissen,Industriestrasse 25 49201 Dissen</v>
      </c>
    </row>
    <row r="3742" spans="1:12">
      <c r="A3742" s="6" t="s">
        <v>562</v>
      </c>
      <c r="B3742" s="7" t="s">
        <v>22</v>
      </c>
      <c r="C3742" s="7">
        <v>2009</v>
      </c>
      <c r="D3742" s="8">
        <v>430</v>
      </c>
      <c r="E3742" s="4" t="s">
        <v>1466</v>
      </c>
      <c r="F3742">
        <v>0</v>
      </c>
      <c r="G3742">
        <v>0</v>
      </c>
      <c r="H3742" s="4" t="s">
        <v>1566</v>
      </c>
      <c r="I3742" t="s">
        <v>1567</v>
      </c>
      <c r="J3742" t="s">
        <v>1568</v>
      </c>
      <c r="K3742" t="str">
        <f t="shared" si="116"/>
        <v>Industriestrasse 25 49201 Dissen</v>
      </c>
      <c r="L3742" t="str">
        <f t="shared" si="117"/>
        <v>400534 - Oregano ground HT NOT ACTIVE,200695 - FUCHS GmbH &amp; CO. KG,2009,430,DE,Dissen,Industriestrasse 25 49201 Dissen</v>
      </c>
    </row>
    <row r="3743" spans="1:12">
      <c r="A3743" s="6" t="s">
        <v>563</v>
      </c>
      <c r="B3743" s="7" t="s">
        <v>22</v>
      </c>
      <c r="C3743" s="7">
        <v>2009</v>
      </c>
      <c r="D3743" s="8">
        <v>1850</v>
      </c>
      <c r="E3743" s="4" t="s">
        <v>1466</v>
      </c>
      <c r="F3743">
        <v>0</v>
      </c>
      <c r="G3743">
        <v>0</v>
      </c>
      <c r="H3743" s="4" t="s">
        <v>1566</v>
      </c>
      <c r="I3743" t="s">
        <v>1567</v>
      </c>
      <c r="J3743" t="s">
        <v>1568</v>
      </c>
      <c r="K3743" t="str">
        <f t="shared" si="116"/>
        <v>Industriestrasse 25 49201 Dissen</v>
      </c>
      <c r="L3743" t="str">
        <f t="shared" si="117"/>
        <v>400535 - White pepper whole,200695 - FUCHS GmbH &amp; CO. KG,2009,1850,DE,Dissen,Industriestrasse 25 49201 Dissen</v>
      </c>
    </row>
    <row r="3744" spans="1:12">
      <c r="A3744" s="6" t="s">
        <v>564</v>
      </c>
      <c r="B3744" s="7" t="s">
        <v>22</v>
      </c>
      <c r="C3744" s="7">
        <v>2009</v>
      </c>
      <c r="D3744" s="8">
        <v>150</v>
      </c>
      <c r="E3744" s="4" t="s">
        <v>1466</v>
      </c>
      <c r="F3744">
        <v>0</v>
      </c>
      <c r="G3744">
        <v>0</v>
      </c>
      <c r="H3744" s="4" t="s">
        <v>1566</v>
      </c>
      <c r="I3744" t="s">
        <v>1567</v>
      </c>
      <c r="J3744" t="s">
        <v>1568</v>
      </c>
      <c r="K3744" t="str">
        <f t="shared" si="116"/>
        <v>Industriestrasse 25 49201 Dissen</v>
      </c>
      <c r="L3744" t="str">
        <f t="shared" si="117"/>
        <v>400536 - Fennel whole,200695 - FUCHS GmbH &amp; CO. KG,2009,150,DE,Dissen,Industriestrasse 25 49201 Dissen</v>
      </c>
    </row>
    <row r="3745" spans="1:12">
      <c r="A3745" s="6" t="s">
        <v>565</v>
      </c>
      <c r="B3745" s="7" t="s">
        <v>22</v>
      </c>
      <c r="C3745" s="7">
        <v>2009</v>
      </c>
      <c r="D3745" s="8">
        <v>810</v>
      </c>
      <c r="E3745" s="4" t="s">
        <v>1466</v>
      </c>
      <c r="F3745">
        <v>0</v>
      </c>
      <c r="G3745">
        <v>0</v>
      </c>
      <c r="H3745" s="4" t="s">
        <v>1566</v>
      </c>
      <c r="I3745" t="s">
        <v>1567</v>
      </c>
      <c r="J3745" t="s">
        <v>1568</v>
      </c>
      <c r="K3745" t="str">
        <f t="shared" si="116"/>
        <v>Industriestrasse 25 49201 Dissen</v>
      </c>
      <c r="L3745" t="str">
        <f t="shared" si="117"/>
        <v>400537 - Bay leaf whole,200695 - FUCHS GmbH &amp; CO. KG,2009,810,DE,Dissen,Industriestrasse 25 49201 Dissen</v>
      </c>
    </row>
    <row r="3746" spans="1:12">
      <c r="A3746" s="6" t="s">
        <v>569</v>
      </c>
      <c r="B3746" s="7" t="s">
        <v>22</v>
      </c>
      <c r="C3746" s="7">
        <v>2009</v>
      </c>
      <c r="D3746" s="8">
        <v>125</v>
      </c>
      <c r="E3746" s="4" t="s">
        <v>1466</v>
      </c>
      <c r="F3746">
        <v>0</v>
      </c>
      <c r="G3746">
        <v>0</v>
      </c>
      <c r="H3746" s="4" t="s">
        <v>1566</v>
      </c>
      <c r="I3746" t="s">
        <v>1567</v>
      </c>
      <c r="J3746" t="s">
        <v>1568</v>
      </c>
      <c r="K3746" t="str">
        <f t="shared" si="116"/>
        <v>Industriestrasse 25 49201 Dissen</v>
      </c>
      <c r="L3746" t="str">
        <f t="shared" si="117"/>
        <v>400539 - Flavour Grundwürzung Merquez NOT ACTIVE,200695 - FUCHS GmbH &amp; CO. KG,2009,125,DE,Dissen,Industriestrasse 25 49201 Dissen</v>
      </c>
    </row>
    <row r="3747" spans="1:12">
      <c r="A3747" s="6" t="s">
        <v>596</v>
      </c>
      <c r="B3747" s="7" t="s">
        <v>22</v>
      </c>
      <c r="C3747" s="7">
        <v>2009</v>
      </c>
      <c r="D3747" s="8">
        <v>1010</v>
      </c>
      <c r="E3747" s="4" t="s">
        <v>1466</v>
      </c>
      <c r="F3747">
        <v>0</v>
      </c>
      <c r="G3747">
        <v>0</v>
      </c>
      <c r="H3747" s="4" t="s">
        <v>1566</v>
      </c>
      <c r="I3747" t="s">
        <v>1567</v>
      </c>
      <c r="J3747" t="s">
        <v>1568</v>
      </c>
      <c r="K3747" t="str">
        <f t="shared" si="116"/>
        <v>Industriestrasse 25 49201 Dissen</v>
      </c>
      <c r="L3747" t="str">
        <f t="shared" si="117"/>
        <v>400565 - Marjoram rubbed HT,200695 - FUCHS GmbH &amp; CO. KG,2009,1010,DE,Dissen,Industriestrasse 25 49201 Dissen</v>
      </c>
    </row>
    <row r="3748" spans="1:12">
      <c r="A3748" s="6" t="s">
        <v>2198</v>
      </c>
      <c r="B3748" s="7" t="s">
        <v>22</v>
      </c>
      <c r="C3748" s="7">
        <v>2009</v>
      </c>
      <c r="D3748" s="8">
        <v>846</v>
      </c>
      <c r="E3748" s="4" t="s">
        <v>1466</v>
      </c>
      <c r="F3748">
        <v>0</v>
      </c>
      <c r="G3748">
        <v>0</v>
      </c>
      <c r="H3748" s="4" t="s">
        <v>1566</v>
      </c>
      <c r="I3748" t="s">
        <v>1567</v>
      </c>
      <c r="J3748" t="s">
        <v>1568</v>
      </c>
      <c r="K3748" t="str">
        <f t="shared" si="116"/>
        <v>Industriestrasse 25 49201 Dissen</v>
      </c>
      <c r="L3748" t="str">
        <f t="shared" si="117"/>
        <v>400566 - Parsley rubbed 1.0,200695 - FUCHS GmbH &amp; CO. KG,2009,846,DE,Dissen,Industriestrasse 25 49201 Dissen</v>
      </c>
    </row>
    <row r="3749" spans="1:12">
      <c r="A3749" s="6" t="s">
        <v>597</v>
      </c>
      <c r="B3749" s="7" t="s">
        <v>22</v>
      </c>
      <c r="C3749" s="7">
        <v>2009</v>
      </c>
      <c r="D3749" s="8">
        <v>760</v>
      </c>
      <c r="E3749" s="4" t="s">
        <v>1466</v>
      </c>
      <c r="F3749">
        <v>0</v>
      </c>
      <c r="G3749">
        <v>0</v>
      </c>
      <c r="H3749" s="4" t="s">
        <v>1566</v>
      </c>
      <c r="I3749" t="s">
        <v>1567</v>
      </c>
      <c r="J3749" t="s">
        <v>1568</v>
      </c>
      <c r="K3749" t="str">
        <f t="shared" si="116"/>
        <v>Industriestrasse 25 49201 Dissen</v>
      </c>
      <c r="L3749" t="str">
        <f t="shared" si="117"/>
        <v>400567 - Basil ground HT,200695 - FUCHS GmbH &amp; CO. KG,2009,760,DE,Dissen,Industriestrasse 25 49201 Dissen</v>
      </c>
    </row>
    <row r="3750" spans="1:12">
      <c r="A3750" s="6" t="s">
        <v>2199</v>
      </c>
      <c r="B3750" s="7" t="s">
        <v>22</v>
      </c>
      <c r="C3750" s="7">
        <v>2009</v>
      </c>
      <c r="D3750" s="8">
        <v>1400</v>
      </c>
      <c r="E3750" s="4" t="s">
        <v>1466</v>
      </c>
      <c r="F3750">
        <v>0</v>
      </c>
      <c r="G3750">
        <v>0</v>
      </c>
      <c r="H3750" s="4" t="s">
        <v>1566</v>
      </c>
      <c r="I3750" t="s">
        <v>1567</v>
      </c>
      <c r="J3750" t="s">
        <v>1568</v>
      </c>
      <c r="K3750" t="str">
        <f t="shared" si="116"/>
        <v>Industriestrasse 25 49201 Dissen</v>
      </c>
      <c r="L3750" t="str">
        <f t="shared" si="117"/>
        <v>400573 - Tarragon 2.0-3.0,200695 - FUCHS GmbH &amp; CO. KG,2009,1400,DE,Dissen,Industriestrasse 25 49201 Dissen</v>
      </c>
    </row>
    <row r="3751" spans="1:12">
      <c r="A3751" s="6" t="s">
        <v>613</v>
      </c>
      <c r="B3751" s="7" t="s">
        <v>22</v>
      </c>
      <c r="C3751" s="7">
        <v>2009</v>
      </c>
      <c r="D3751" s="8">
        <v>4200</v>
      </c>
      <c r="E3751" s="4" t="s">
        <v>1466</v>
      </c>
      <c r="F3751">
        <v>0</v>
      </c>
      <c r="G3751">
        <v>0</v>
      </c>
      <c r="H3751" s="4" t="s">
        <v>1566</v>
      </c>
      <c r="I3751" t="s">
        <v>1567</v>
      </c>
      <c r="J3751" t="s">
        <v>1568</v>
      </c>
      <c r="K3751" t="str">
        <f t="shared" si="116"/>
        <v>Industriestrasse 25 49201 Dissen</v>
      </c>
      <c r="L3751" t="str">
        <f t="shared" si="117"/>
        <v>400588 - Black pepper whole HT,200695 - FUCHS GmbH &amp; CO. KG,2009,4200,DE,Dissen,Industriestrasse 25 49201 Dissen</v>
      </c>
    </row>
    <row r="3752" spans="1:12">
      <c r="A3752" s="6" t="s">
        <v>616</v>
      </c>
      <c r="B3752" s="7" t="s">
        <v>22</v>
      </c>
      <c r="C3752" s="7">
        <v>2009</v>
      </c>
      <c r="D3752" s="8">
        <v>25</v>
      </c>
      <c r="E3752" s="4" t="s">
        <v>1466</v>
      </c>
      <c r="F3752">
        <v>0</v>
      </c>
      <c r="G3752">
        <v>0</v>
      </c>
      <c r="H3752" s="4" t="s">
        <v>1566</v>
      </c>
      <c r="I3752" t="s">
        <v>1567</v>
      </c>
      <c r="J3752" t="s">
        <v>1568</v>
      </c>
      <c r="K3752" t="str">
        <f t="shared" si="116"/>
        <v>Industriestrasse 25 49201 Dissen</v>
      </c>
      <c r="L3752" t="str">
        <f t="shared" si="117"/>
        <v>400591 - Salt sea,200695 - FUCHS GmbH &amp; CO. KG,2009,25,DE,Dissen,Industriestrasse 25 49201 Dissen</v>
      </c>
    </row>
    <row r="3753" spans="1:12">
      <c r="A3753" s="6" t="s">
        <v>628</v>
      </c>
      <c r="B3753" s="7" t="s">
        <v>22</v>
      </c>
      <c r="C3753" s="7">
        <v>2009</v>
      </c>
      <c r="D3753" s="8">
        <v>8890</v>
      </c>
      <c r="E3753" s="4" t="s">
        <v>1466</v>
      </c>
      <c r="F3753">
        <v>0</v>
      </c>
      <c r="G3753">
        <v>0</v>
      </c>
      <c r="H3753" s="4" t="s">
        <v>1566</v>
      </c>
      <c r="I3753" t="s">
        <v>1567</v>
      </c>
      <c r="J3753" t="s">
        <v>1568</v>
      </c>
      <c r="K3753" t="str">
        <f t="shared" si="116"/>
        <v>Industriestrasse 25 49201 Dissen</v>
      </c>
      <c r="L3753" t="str">
        <f t="shared" si="117"/>
        <v>400602 - Allspice ground,200695 - FUCHS GmbH &amp; CO. KG,2009,8890,DE,Dissen,Industriestrasse 25 49201 Dissen</v>
      </c>
    </row>
    <row r="3754" spans="1:12">
      <c r="A3754" s="6" t="s">
        <v>629</v>
      </c>
      <c r="B3754" s="7" t="s">
        <v>22</v>
      </c>
      <c r="C3754" s="7">
        <v>2009</v>
      </c>
      <c r="D3754" s="8">
        <v>51500</v>
      </c>
      <c r="E3754" s="4" t="s">
        <v>1466</v>
      </c>
      <c r="F3754">
        <v>0</v>
      </c>
      <c r="G3754">
        <v>0</v>
      </c>
      <c r="H3754" s="4" t="s">
        <v>1566</v>
      </c>
      <c r="I3754" t="s">
        <v>1567</v>
      </c>
      <c r="J3754" t="s">
        <v>1568</v>
      </c>
      <c r="K3754" t="str">
        <f t="shared" si="116"/>
        <v>Industriestrasse 25 49201 Dissen</v>
      </c>
      <c r="L3754" t="str">
        <f t="shared" si="117"/>
        <v>400603 - White pepper ground  HT,200695 - FUCHS GmbH &amp; CO. KG,2009,51500,DE,Dissen,Industriestrasse 25 49201 Dissen</v>
      </c>
    </row>
    <row r="3755" spans="1:12">
      <c r="A3755" s="6" t="s">
        <v>640</v>
      </c>
      <c r="B3755" s="7" t="s">
        <v>22</v>
      </c>
      <c r="C3755" s="7">
        <v>2009</v>
      </c>
      <c r="D3755" s="8">
        <v>490</v>
      </c>
      <c r="E3755" s="4" t="s">
        <v>1466</v>
      </c>
      <c r="F3755">
        <v>0</v>
      </c>
      <c r="G3755">
        <v>0</v>
      </c>
      <c r="H3755" s="4" t="s">
        <v>1566</v>
      </c>
      <c r="I3755" t="s">
        <v>1567</v>
      </c>
      <c r="J3755" t="s">
        <v>1568</v>
      </c>
      <c r="K3755" t="str">
        <f t="shared" si="116"/>
        <v>Industriestrasse 25 49201 Dissen</v>
      </c>
      <c r="L3755" t="str">
        <f t="shared" si="117"/>
        <v>400618 - Bay leaf powder HT,200695 - FUCHS GmbH &amp; CO. KG,2009,490,DE,Dissen,Industriestrasse 25 49201 Dissen</v>
      </c>
    </row>
    <row r="3756" spans="1:12">
      <c r="A3756" s="6" t="s">
        <v>2137</v>
      </c>
      <c r="B3756" s="7" t="s">
        <v>22</v>
      </c>
      <c r="C3756" s="7">
        <v>2009</v>
      </c>
      <c r="D3756" s="8">
        <v>7000</v>
      </c>
      <c r="E3756" s="4" t="s">
        <v>1466</v>
      </c>
      <c r="F3756">
        <v>0</v>
      </c>
      <c r="G3756">
        <v>0</v>
      </c>
      <c r="H3756" s="4" t="s">
        <v>1566</v>
      </c>
      <c r="I3756" t="s">
        <v>1567</v>
      </c>
      <c r="J3756" t="s">
        <v>1568</v>
      </c>
      <c r="K3756" t="str">
        <f t="shared" si="116"/>
        <v>Industriestrasse 25 49201 Dissen</v>
      </c>
      <c r="L3756" t="str">
        <f t="shared" si="117"/>
        <v>400669 - White pepper cracked 1.6 HT,200695 - FUCHS GmbH &amp; CO. KG,2009,7000,DE,Dissen,Industriestrasse 25 49201 Dissen</v>
      </c>
    </row>
    <row r="3757" spans="1:12">
      <c r="A3757" s="6" t="s">
        <v>687</v>
      </c>
      <c r="B3757" s="7" t="s">
        <v>22</v>
      </c>
      <c r="C3757" s="7">
        <v>2009</v>
      </c>
      <c r="D3757" s="8">
        <v>600</v>
      </c>
      <c r="E3757" s="4" t="s">
        <v>1466</v>
      </c>
      <c r="F3757">
        <v>0</v>
      </c>
      <c r="G3757">
        <v>0</v>
      </c>
      <c r="H3757" s="4" t="s">
        <v>1566</v>
      </c>
      <c r="I3757" t="s">
        <v>1567</v>
      </c>
      <c r="J3757" t="s">
        <v>1568</v>
      </c>
      <c r="K3757" t="str">
        <f t="shared" si="116"/>
        <v>Industriestrasse 25 49201 Dissen</v>
      </c>
      <c r="L3757" t="str">
        <f t="shared" si="117"/>
        <v>400679 - Red beet powder,200695 - FUCHS GmbH &amp; CO. KG,2009,600,DE,Dissen,Industriestrasse 25 49201 Dissen</v>
      </c>
    </row>
    <row r="3758" spans="1:12">
      <c r="A3758" s="6" t="s">
        <v>692</v>
      </c>
      <c r="B3758" s="7" t="s">
        <v>22</v>
      </c>
      <c r="C3758" s="7">
        <v>2009</v>
      </c>
      <c r="D3758" s="8">
        <v>580</v>
      </c>
      <c r="E3758" s="4" t="s">
        <v>1466</v>
      </c>
      <c r="F3758">
        <v>0</v>
      </c>
      <c r="G3758">
        <v>0</v>
      </c>
      <c r="H3758" s="4" t="s">
        <v>1566</v>
      </c>
      <c r="I3758" t="s">
        <v>1567</v>
      </c>
      <c r="J3758" t="s">
        <v>1568</v>
      </c>
      <c r="K3758" t="str">
        <f t="shared" si="116"/>
        <v>Industriestrasse 25 49201 Dissen</v>
      </c>
      <c r="L3758" t="str">
        <f t="shared" si="117"/>
        <v>400684 - Garlic flakes Not Active,200695 - FUCHS GmbH &amp; CO. KG,2009,580,DE,Dissen,Industriestrasse 25 49201 Dissen</v>
      </c>
    </row>
    <row r="3759" spans="1:12">
      <c r="A3759" s="6" t="s">
        <v>705</v>
      </c>
      <c r="B3759" s="7" t="s">
        <v>22</v>
      </c>
      <c r="C3759" s="7">
        <v>2009</v>
      </c>
      <c r="D3759" s="8">
        <v>775</v>
      </c>
      <c r="E3759" s="4" t="s">
        <v>1466</v>
      </c>
      <c r="F3759">
        <v>0</v>
      </c>
      <c r="G3759">
        <v>0</v>
      </c>
      <c r="H3759" s="4" t="s">
        <v>1566</v>
      </c>
      <c r="I3759" t="s">
        <v>1567</v>
      </c>
      <c r="J3759" t="s">
        <v>1568</v>
      </c>
      <c r="K3759" t="str">
        <f t="shared" si="116"/>
        <v>Industriestrasse 25 49201 Dissen</v>
      </c>
      <c r="L3759" t="str">
        <f t="shared" si="117"/>
        <v>400698 - Cloves whole NOT ACTIVE,200695 - FUCHS GmbH &amp; CO. KG,2009,775,DE,Dissen,Industriestrasse 25 49201 Dissen</v>
      </c>
    </row>
    <row r="3760" spans="1:12">
      <c r="A3760" s="6" t="s">
        <v>795</v>
      </c>
      <c r="B3760" s="7" t="s">
        <v>22</v>
      </c>
      <c r="C3760" s="7">
        <v>2009</v>
      </c>
      <c r="D3760" s="8">
        <v>40</v>
      </c>
      <c r="E3760" s="4" t="s">
        <v>1466</v>
      </c>
      <c r="F3760">
        <v>0</v>
      </c>
      <c r="G3760">
        <v>0</v>
      </c>
      <c r="H3760" s="4" t="s">
        <v>1566</v>
      </c>
      <c r="I3760" t="s">
        <v>1567</v>
      </c>
      <c r="J3760" t="s">
        <v>1568</v>
      </c>
      <c r="K3760" t="str">
        <f t="shared" si="116"/>
        <v>Industriestrasse 25 49201 Dissen</v>
      </c>
      <c r="L3760" t="str">
        <f t="shared" si="117"/>
        <v>400806 - Fermented Sausage chorizo NOT ACTIVE,200695 - FUCHS GmbH &amp; CO. KG,2009,40,DE,Dissen,Industriestrasse 25 49201 Dissen</v>
      </c>
    </row>
    <row r="3761" spans="1:12">
      <c r="A3761" s="6" t="s">
        <v>809</v>
      </c>
      <c r="B3761" s="7" t="s">
        <v>22</v>
      </c>
      <c r="C3761" s="7">
        <v>2009</v>
      </c>
      <c r="D3761" s="8">
        <v>7550</v>
      </c>
      <c r="E3761" s="4" t="s">
        <v>1466</v>
      </c>
      <c r="F3761">
        <v>0</v>
      </c>
      <c r="G3761">
        <v>0</v>
      </c>
      <c r="H3761" s="4" t="s">
        <v>1566</v>
      </c>
      <c r="I3761" t="s">
        <v>1567</v>
      </c>
      <c r="J3761" t="s">
        <v>1568</v>
      </c>
      <c r="K3761" t="str">
        <f t="shared" si="116"/>
        <v>Industriestrasse 25 49201 Dissen</v>
      </c>
      <c r="L3761" t="str">
        <f t="shared" si="117"/>
        <v>400819 - Minced meat mix modified version NOT ACTI,200695 - FUCHS GmbH &amp; CO. KG,2009,7550,DE,Dissen,Industriestrasse 25 49201 Dissen</v>
      </c>
    </row>
    <row r="3762" spans="1:12">
      <c r="A3762" s="6" t="s">
        <v>823</v>
      </c>
      <c r="B3762" s="7" t="s">
        <v>22</v>
      </c>
      <c r="C3762" s="7">
        <v>2009</v>
      </c>
      <c r="D3762" s="8">
        <v>3800</v>
      </c>
      <c r="E3762" s="4" t="s">
        <v>1466</v>
      </c>
      <c r="F3762">
        <v>0</v>
      </c>
      <c r="G3762">
        <v>0</v>
      </c>
      <c r="H3762" s="4" t="s">
        <v>1566</v>
      </c>
      <c r="I3762" t="s">
        <v>1567</v>
      </c>
      <c r="J3762" t="s">
        <v>1568</v>
      </c>
      <c r="K3762" t="str">
        <f t="shared" si="116"/>
        <v>Industriestrasse 25 49201 Dissen</v>
      </c>
      <c r="L3762" t="str">
        <f t="shared" si="117"/>
        <v>400836 - Sea Salt fine ground NTU,200695 - FUCHS GmbH &amp; CO. KG,2009,3800,DE,Dissen,Industriestrasse 25 49201 Dissen</v>
      </c>
    </row>
    <row r="3763" spans="1:12">
      <c r="A3763" s="6" t="s">
        <v>1218</v>
      </c>
      <c r="B3763" s="7" t="s">
        <v>22</v>
      </c>
      <c r="C3763" s="7">
        <v>2009</v>
      </c>
      <c r="D3763" s="8">
        <v>500</v>
      </c>
      <c r="E3763" s="4" t="s">
        <v>1466</v>
      </c>
      <c r="F3763">
        <v>0</v>
      </c>
      <c r="G3763">
        <v>0</v>
      </c>
      <c r="H3763" s="4" t="s">
        <v>1566</v>
      </c>
      <c r="I3763" t="s">
        <v>1567</v>
      </c>
      <c r="J3763" t="s">
        <v>1568</v>
      </c>
      <c r="K3763" t="str">
        <f t="shared" si="116"/>
        <v>Industriestrasse 25 49201 Dissen</v>
      </c>
      <c r="L3763" t="str">
        <f t="shared" si="117"/>
        <v>702683 - Rahmbratensauce 44285 suolaton NOT ACTIVE,200695 - FUCHS GmbH &amp; CO. KG,2009,500,DE,Dissen,Industriestrasse 25 49201 Dissen</v>
      </c>
    </row>
    <row r="3764" spans="1:12">
      <c r="A3764" s="6" t="s">
        <v>1223</v>
      </c>
      <c r="B3764" s="7" t="s">
        <v>22</v>
      </c>
      <c r="C3764" s="7">
        <v>2009</v>
      </c>
      <c r="D3764" s="8">
        <v>1225</v>
      </c>
      <c r="E3764" s="4" t="s">
        <v>1466</v>
      </c>
      <c r="F3764">
        <v>0</v>
      </c>
      <c r="G3764">
        <v>0</v>
      </c>
      <c r="H3764" s="4" t="s">
        <v>1566</v>
      </c>
      <c r="I3764" t="s">
        <v>1567</v>
      </c>
      <c r="J3764" t="s">
        <v>1568</v>
      </c>
      <c r="K3764" t="str">
        <f t="shared" si="116"/>
        <v>Industriestrasse 25 49201 Dissen</v>
      </c>
      <c r="L3764" t="str">
        <f t="shared" si="117"/>
        <v>702693 - Allspice Whole 82246 Not active,200695 - FUCHS GmbH &amp; CO. KG,2009,1225,DE,Dissen,Industriestrasse 25 49201 Dissen</v>
      </c>
    </row>
    <row r="3765" spans="1:12">
      <c r="A3765" s="6" t="s">
        <v>1224</v>
      </c>
      <c r="B3765" s="7" t="s">
        <v>22</v>
      </c>
      <c r="C3765" s="7">
        <v>2009</v>
      </c>
      <c r="D3765" s="8">
        <v>910</v>
      </c>
      <c r="E3765" s="4" t="s">
        <v>1466</v>
      </c>
      <c r="F3765">
        <v>0</v>
      </c>
      <c r="G3765">
        <v>0</v>
      </c>
      <c r="H3765" s="4" t="s">
        <v>1566</v>
      </c>
      <c r="I3765" t="s">
        <v>1567</v>
      </c>
      <c r="J3765" t="s">
        <v>1568</v>
      </c>
      <c r="K3765" t="str">
        <f t="shared" si="116"/>
        <v>Industriestrasse 25 49201 Dissen</v>
      </c>
      <c r="L3765" t="str">
        <f t="shared" si="117"/>
        <v>702694 - Cinnamon ground 82210 NOT ACTIVE,200695 - FUCHS GmbH &amp; CO. KG,2009,910,DE,Dissen,Industriestrasse 25 49201 Dissen</v>
      </c>
    </row>
    <row r="3766" spans="1:12">
      <c r="A3766" s="6" t="s">
        <v>1225</v>
      </c>
      <c r="B3766" s="7" t="s">
        <v>22</v>
      </c>
      <c r="C3766" s="7">
        <v>2009</v>
      </c>
      <c r="D3766" s="8">
        <v>875</v>
      </c>
      <c r="E3766" s="4" t="s">
        <v>1466</v>
      </c>
      <c r="F3766">
        <v>0</v>
      </c>
      <c r="G3766">
        <v>0</v>
      </c>
      <c r="H3766" s="4" t="s">
        <v>1566</v>
      </c>
      <c r="I3766" t="s">
        <v>1567</v>
      </c>
      <c r="J3766" t="s">
        <v>1568</v>
      </c>
      <c r="K3766" t="str">
        <f t="shared" si="116"/>
        <v>Industriestrasse 25 49201 Dissen</v>
      </c>
      <c r="L3766" t="str">
        <f t="shared" si="117"/>
        <v>702696 - Black Peppercorns 82247 NOT ACTIVE,200695 - FUCHS GmbH &amp; CO. KG,2009,875,DE,Dissen,Industriestrasse 25 49201 Dissen</v>
      </c>
    </row>
    <row r="3767" spans="1:12">
      <c r="A3767" s="6" t="s">
        <v>1226</v>
      </c>
      <c r="B3767" s="7" t="s">
        <v>22</v>
      </c>
      <c r="C3767" s="7">
        <v>2009</v>
      </c>
      <c r="D3767" s="8">
        <v>1428</v>
      </c>
      <c r="E3767" s="4" t="s">
        <v>1466</v>
      </c>
      <c r="F3767">
        <v>0</v>
      </c>
      <c r="G3767">
        <v>0</v>
      </c>
      <c r="H3767" s="4" t="s">
        <v>1566</v>
      </c>
      <c r="I3767" t="s">
        <v>1567</v>
      </c>
      <c r="J3767" t="s">
        <v>1568</v>
      </c>
      <c r="K3767" t="str">
        <f t="shared" si="116"/>
        <v>Industriestrasse 25 49201 Dissen</v>
      </c>
      <c r="L3767" t="str">
        <f t="shared" si="117"/>
        <v>702697 - Green Pepper in brine,200695 - FUCHS GmbH &amp; CO. KG,2009,1428,DE,Dissen,Industriestrasse 25 49201 Dissen</v>
      </c>
    </row>
    <row r="3768" spans="1:12">
      <c r="A3768" s="6" t="s">
        <v>1227</v>
      </c>
      <c r="B3768" s="7" t="s">
        <v>22</v>
      </c>
      <c r="C3768" s="7">
        <v>2009</v>
      </c>
      <c r="D3768" s="8">
        <v>4150</v>
      </c>
      <c r="E3768" s="4" t="s">
        <v>1466</v>
      </c>
      <c r="F3768">
        <v>0</v>
      </c>
      <c r="G3768">
        <v>0</v>
      </c>
      <c r="H3768" s="4" t="s">
        <v>1566</v>
      </c>
      <c r="I3768" t="s">
        <v>1567</v>
      </c>
      <c r="J3768" t="s">
        <v>1568</v>
      </c>
      <c r="K3768" t="str">
        <f t="shared" si="116"/>
        <v>Industriestrasse 25 49201 Dissen</v>
      </c>
      <c r="L3768" t="str">
        <f t="shared" si="117"/>
        <v>702698 - Zwiebel Sauce 81380,200695 - FUCHS GmbH &amp; CO. KG,2009,4150,DE,Dissen,Industriestrasse 25 49201 Dissen</v>
      </c>
    </row>
    <row r="3769" spans="1:12">
      <c r="A3769" s="6" t="s">
        <v>1228</v>
      </c>
      <c r="B3769" s="7" t="s">
        <v>22</v>
      </c>
      <c r="C3769" s="7">
        <v>2009</v>
      </c>
      <c r="D3769" s="8">
        <v>13500</v>
      </c>
      <c r="E3769" s="4" t="s">
        <v>1466</v>
      </c>
      <c r="F3769">
        <v>0</v>
      </c>
      <c r="G3769">
        <v>0</v>
      </c>
      <c r="H3769" s="4" t="s">
        <v>1566</v>
      </c>
      <c r="I3769" t="s">
        <v>1567</v>
      </c>
      <c r="J3769" t="s">
        <v>1568</v>
      </c>
      <c r="K3769" t="str">
        <f t="shared" si="116"/>
        <v>Industriestrasse 25 49201 Dissen</v>
      </c>
      <c r="L3769" t="str">
        <f t="shared" si="117"/>
        <v>702699 - Rahmbraten Sauce 81379 NOT ACTIVE,200695 - FUCHS GmbH &amp; CO. KG,2009,13500,DE,Dissen,Industriestrasse 25 49201 Dissen</v>
      </c>
    </row>
    <row r="3770" spans="1:12">
      <c r="A3770" s="6" t="s">
        <v>1230</v>
      </c>
      <c r="B3770" s="7" t="s">
        <v>22</v>
      </c>
      <c r="C3770" s="7">
        <v>2009</v>
      </c>
      <c r="D3770" s="8">
        <v>2075</v>
      </c>
      <c r="E3770" s="4" t="s">
        <v>1466</v>
      </c>
      <c r="F3770">
        <v>0</v>
      </c>
      <c r="G3770">
        <v>0</v>
      </c>
      <c r="H3770" s="4" t="s">
        <v>1566</v>
      </c>
      <c r="I3770" t="s">
        <v>1567</v>
      </c>
      <c r="J3770" t="s">
        <v>1568</v>
      </c>
      <c r="K3770" t="str">
        <f t="shared" si="116"/>
        <v>Industriestrasse 25 49201 Dissen</v>
      </c>
      <c r="L3770" t="str">
        <f t="shared" si="117"/>
        <v>702701 - Soup of Mushroom 81354 NOT ACTIVE,200695 - FUCHS GmbH &amp; CO. KG,2009,2075,DE,Dissen,Industriestrasse 25 49201 Dissen</v>
      </c>
    </row>
    <row r="3771" spans="1:12">
      <c r="A3771" s="6" t="s">
        <v>1231</v>
      </c>
      <c r="B3771" s="7" t="s">
        <v>22</v>
      </c>
      <c r="C3771" s="7">
        <v>2009</v>
      </c>
      <c r="D3771" s="8">
        <v>16980</v>
      </c>
      <c r="E3771" s="4" t="s">
        <v>1466</v>
      </c>
      <c r="F3771">
        <v>0</v>
      </c>
      <c r="G3771">
        <v>0</v>
      </c>
      <c r="H3771" s="4" t="s">
        <v>1566</v>
      </c>
      <c r="I3771" t="s">
        <v>1567</v>
      </c>
      <c r="J3771" t="s">
        <v>1568</v>
      </c>
      <c r="K3771" t="str">
        <f t="shared" si="116"/>
        <v>Industriestrasse 25 49201 Dissen</v>
      </c>
      <c r="L3771" t="str">
        <f t="shared" si="117"/>
        <v>702702 - HSS Curry Butter 81637 NOT ACTIVE,200695 - FUCHS GmbH &amp; CO. KG,2009,16980,DE,Dissen,Industriestrasse 25 49201 Dissen</v>
      </c>
    </row>
    <row r="3772" spans="1:12">
      <c r="A3772" s="6" t="s">
        <v>1232</v>
      </c>
      <c r="B3772" s="7" t="s">
        <v>22</v>
      </c>
      <c r="C3772" s="7">
        <v>2009</v>
      </c>
      <c r="D3772" s="8">
        <v>3000</v>
      </c>
      <c r="E3772" s="4" t="s">
        <v>1466</v>
      </c>
      <c r="F3772">
        <v>0</v>
      </c>
      <c r="G3772">
        <v>0</v>
      </c>
      <c r="H3772" s="4" t="s">
        <v>1566</v>
      </c>
      <c r="I3772" t="s">
        <v>1567</v>
      </c>
      <c r="J3772" t="s">
        <v>1568</v>
      </c>
      <c r="K3772" t="str">
        <f t="shared" si="116"/>
        <v>Industriestrasse 25 49201 Dissen</v>
      </c>
      <c r="L3772" t="str">
        <f t="shared" si="117"/>
        <v>702704 - HSS Sweet Brown 81647 not active,200695 - FUCHS GmbH &amp; CO. KG,2009,3000,DE,Dissen,Industriestrasse 25 49201 Dissen</v>
      </c>
    </row>
    <row r="3773" spans="1:12">
      <c r="A3773" s="6" t="s">
        <v>1233</v>
      </c>
      <c r="B3773" s="7" t="s">
        <v>22</v>
      </c>
      <c r="C3773" s="7">
        <v>2009</v>
      </c>
      <c r="D3773" s="8">
        <v>350</v>
      </c>
      <c r="E3773" s="4" t="s">
        <v>1466</v>
      </c>
      <c r="F3773">
        <v>0</v>
      </c>
      <c r="G3773">
        <v>0</v>
      </c>
      <c r="H3773" s="4" t="s">
        <v>1566</v>
      </c>
      <c r="I3773" t="s">
        <v>1567</v>
      </c>
      <c r="J3773" t="s">
        <v>1568</v>
      </c>
      <c r="K3773" t="str">
        <f t="shared" si="116"/>
        <v>Industriestrasse 25 49201 Dissen</v>
      </c>
      <c r="L3773" t="str">
        <f t="shared" si="117"/>
        <v>702705 - HSS AEP 81711,200695 - FUCHS GmbH &amp; CO. KG,2009,350,DE,Dissen,Industriestrasse 25 49201 Dissen</v>
      </c>
    </row>
    <row r="3774" spans="1:12">
      <c r="A3774" s="6" t="s">
        <v>2200</v>
      </c>
      <c r="B3774" s="7" t="s">
        <v>22</v>
      </c>
      <c r="C3774" s="7">
        <v>2009</v>
      </c>
      <c r="D3774" s="8">
        <v>100</v>
      </c>
      <c r="E3774" s="4" t="s">
        <v>1466</v>
      </c>
      <c r="F3774">
        <v>0</v>
      </c>
      <c r="G3774">
        <v>0</v>
      </c>
      <c r="H3774" s="4" t="s">
        <v>1566</v>
      </c>
      <c r="I3774" t="s">
        <v>1567</v>
      </c>
      <c r="J3774" t="s">
        <v>1568</v>
      </c>
      <c r="K3774" t="str">
        <f t="shared" si="116"/>
        <v>Industriestrasse 25 49201 Dissen</v>
      </c>
      <c r="L3774" t="str">
        <f t="shared" si="117"/>
        <v>702716 - Juniper. Whole,200695 - FUCHS GmbH &amp; CO. KG,2009,100,DE,Dissen,Industriestrasse 25 49201 Dissen</v>
      </c>
    </row>
    <row r="3775" spans="1:12">
      <c r="A3775" s="6" t="s">
        <v>1242</v>
      </c>
      <c r="B3775" s="7" t="s">
        <v>22</v>
      </c>
      <c r="C3775" s="7">
        <v>2009</v>
      </c>
      <c r="D3775" s="8">
        <v>3300</v>
      </c>
      <c r="E3775" s="4" t="s">
        <v>1466</v>
      </c>
      <c r="F3775">
        <v>0</v>
      </c>
      <c r="G3775">
        <v>0</v>
      </c>
      <c r="H3775" s="4" t="s">
        <v>1566</v>
      </c>
      <c r="I3775" t="s">
        <v>1567</v>
      </c>
      <c r="J3775" t="s">
        <v>1568</v>
      </c>
      <c r="K3775" t="str">
        <f t="shared" si="116"/>
        <v>Industriestrasse 25 49201 Dissen</v>
      </c>
      <c r="L3775" t="str">
        <f t="shared" si="117"/>
        <v>702719 - HSS Herbs&amp;Pepper NOT ACTIVE,200695 - FUCHS GmbH &amp; CO. KG,2009,3300,DE,Dissen,Industriestrasse 25 49201 Dissen</v>
      </c>
    </row>
    <row r="3776" spans="1:12">
      <c r="A3776" s="6" t="s">
        <v>32</v>
      </c>
      <c r="B3776" s="7" t="s">
        <v>22</v>
      </c>
      <c r="C3776" s="7">
        <v>2010</v>
      </c>
      <c r="D3776" s="8">
        <v>12000</v>
      </c>
      <c r="E3776" s="4" t="s">
        <v>1466</v>
      </c>
      <c r="F3776">
        <v>0</v>
      </c>
      <c r="G3776">
        <v>0</v>
      </c>
      <c r="H3776" s="4" t="s">
        <v>1566</v>
      </c>
      <c r="I3776" t="s">
        <v>1567</v>
      </c>
      <c r="J3776" t="s">
        <v>1568</v>
      </c>
      <c r="K3776" t="str">
        <f t="shared" si="116"/>
        <v>Industriestrasse 25 49201 Dissen</v>
      </c>
      <c r="L3776" t="str">
        <f t="shared" si="117"/>
        <v>400020 - Fiber Citrus AF,200695 - FUCHS GmbH &amp; CO. KG,2010,12000,DE,Dissen,Industriestrasse 25 49201 Dissen</v>
      </c>
    </row>
    <row r="3777" spans="1:12">
      <c r="A3777" s="6" t="s">
        <v>204</v>
      </c>
      <c r="B3777" s="7" t="s">
        <v>22</v>
      </c>
      <c r="C3777" s="7">
        <v>2010</v>
      </c>
      <c r="D3777" s="8">
        <v>2800</v>
      </c>
      <c r="E3777" s="4" t="s">
        <v>1466</v>
      </c>
      <c r="F3777">
        <v>0</v>
      </c>
      <c r="G3777">
        <v>0</v>
      </c>
      <c r="H3777" s="4" t="s">
        <v>1566</v>
      </c>
      <c r="I3777" t="s">
        <v>1567</v>
      </c>
      <c r="J3777" t="s">
        <v>1568</v>
      </c>
      <c r="K3777" t="str">
        <f t="shared" si="116"/>
        <v>Industriestrasse 25 49201 Dissen</v>
      </c>
      <c r="L3777" t="str">
        <f t="shared" si="117"/>
        <v>400175 - Clove ground,200695 - FUCHS GmbH &amp; CO. KG,2010,2800,DE,Dissen,Industriestrasse 25 49201 Dissen</v>
      </c>
    </row>
    <row r="3778" spans="1:12">
      <c r="A3778" s="6" t="s">
        <v>213</v>
      </c>
      <c r="B3778" s="7" t="s">
        <v>22</v>
      </c>
      <c r="C3778" s="7">
        <v>2010</v>
      </c>
      <c r="D3778" s="8">
        <v>11450</v>
      </c>
      <c r="E3778" s="4" t="s">
        <v>1466</v>
      </c>
      <c r="F3778">
        <v>0</v>
      </c>
      <c r="G3778">
        <v>0</v>
      </c>
      <c r="H3778" s="4" t="s">
        <v>1566</v>
      </c>
      <c r="I3778" t="s">
        <v>1567</v>
      </c>
      <c r="J3778" t="s">
        <v>1568</v>
      </c>
      <c r="K3778" t="str">
        <f t="shared" si="116"/>
        <v>Industriestrasse 25 49201 Dissen</v>
      </c>
      <c r="L3778" t="str">
        <f t="shared" si="117"/>
        <v>400192 - Allspice whole,200695 - FUCHS GmbH &amp; CO. KG,2010,11450,DE,Dissen,Industriestrasse 25 49201 Dissen</v>
      </c>
    </row>
    <row r="3779" spans="1:12">
      <c r="A3779" s="6" t="s">
        <v>232</v>
      </c>
      <c r="B3779" s="7" t="s">
        <v>22</v>
      </c>
      <c r="C3779" s="7">
        <v>2010</v>
      </c>
      <c r="D3779" s="8">
        <v>37735.300000000003</v>
      </c>
      <c r="E3779" s="4" t="s">
        <v>1466</v>
      </c>
      <c r="F3779">
        <v>0</v>
      </c>
      <c r="G3779">
        <v>0</v>
      </c>
      <c r="H3779" s="4" t="s">
        <v>1566</v>
      </c>
      <c r="I3779" t="s">
        <v>1567</v>
      </c>
      <c r="J3779" t="s">
        <v>1568</v>
      </c>
      <c r="K3779" t="str">
        <f t="shared" ref="K3779:K3842" si="118">CONCATENATE(I3779," ",H3779)</f>
        <v>Industriestrasse 25 49201 Dissen</v>
      </c>
      <c r="L3779" t="str">
        <f t="shared" ref="L3779:L3842" si="119">CONCATENATE(A3779,",",B3779,",",C3779,",",D3779,",",E3779,",",H3779,",",K3779)</f>
        <v>400219 - Coriander ground HT,200695 - FUCHS GmbH &amp; CO. KG,2010,37735,3,DE,Dissen,Industriestrasse 25 49201 Dissen</v>
      </c>
    </row>
    <row r="3780" spans="1:12">
      <c r="A3780" s="6" t="s">
        <v>234</v>
      </c>
      <c r="B3780" s="7" t="s">
        <v>22</v>
      </c>
      <c r="C3780" s="7">
        <v>2010</v>
      </c>
      <c r="D3780" s="8">
        <v>2760</v>
      </c>
      <c r="E3780" s="4" t="s">
        <v>1466</v>
      </c>
      <c r="F3780">
        <v>0</v>
      </c>
      <c r="G3780">
        <v>0</v>
      </c>
      <c r="H3780" s="4" t="s">
        <v>1566</v>
      </c>
      <c r="I3780" t="s">
        <v>1567</v>
      </c>
      <c r="J3780" t="s">
        <v>1568</v>
      </c>
      <c r="K3780" t="str">
        <f t="shared" si="118"/>
        <v>Industriestrasse 25 49201 Dissen</v>
      </c>
      <c r="L3780" t="str">
        <f t="shared" si="119"/>
        <v>400220 - Caraway ground HT,200695 - FUCHS GmbH &amp; CO. KG,2010,2760,DE,Dissen,Industriestrasse 25 49201 Dissen</v>
      </c>
    </row>
    <row r="3781" spans="1:12">
      <c r="A3781" s="6" t="s">
        <v>236</v>
      </c>
      <c r="B3781" s="7" t="s">
        <v>22</v>
      </c>
      <c r="C3781" s="7">
        <v>2010</v>
      </c>
      <c r="D3781" s="8">
        <v>8200</v>
      </c>
      <c r="E3781" s="4" t="s">
        <v>1466</v>
      </c>
      <c r="F3781">
        <v>0</v>
      </c>
      <c r="G3781">
        <v>0</v>
      </c>
      <c r="H3781" s="4" t="s">
        <v>1566</v>
      </c>
      <c r="I3781" t="s">
        <v>1567</v>
      </c>
      <c r="J3781" t="s">
        <v>1568</v>
      </c>
      <c r="K3781" t="str">
        <f t="shared" si="118"/>
        <v>Industriestrasse 25 49201 Dissen</v>
      </c>
      <c r="L3781" t="str">
        <f t="shared" si="119"/>
        <v>400221 - All spice ground NOT ACTIVE,200695 - FUCHS GmbH &amp; CO. KG,2010,8200,DE,Dissen,Industriestrasse 25 49201 Dissen</v>
      </c>
    </row>
    <row r="3782" spans="1:12">
      <c r="A3782" s="6" t="s">
        <v>250</v>
      </c>
      <c r="B3782" s="7" t="s">
        <v>22</v>
      </c>
      <c r="C3782" s="7">
        <v>2010</v>
      </c>
      <c r="D3782" s="8">
        <v>1700</v>
      </c>
      <c r="E3782" s="4" t="s">
        <v>1466</v>
      </c>
      <c r="F3782">
        <v>0</v>
      </c>
      <c r="G3782">
        <v>0</v>
      </c>
      <c r="H3782" s="4" t="s">
        <v>1566</v>
      </c>
      <c r="I3782" t="s">
        <v>1567</v>
      </c>
      <c r="J3782" t="s">
        <v>1568</v>
      </c>
      <c r="K3782" t="str">
        <f t="shared" si="118"/>
        <v>Industriestrasse 25 49201 Dissen</v>
      </c>
      <c r="L3782" t="str">
        <f t="shared" si="119"/>
        <v>400229 - Mace ground HT,200695 - FUCHS GmbH &amp; CO. KG,2010,1700,DE,Dissen,Industriestrasse 25 49201 Dissen</v>
      </c>
    </row>
    <row r="3783" spans="1:12">
      <c r="A3783" s="6" t="s">
        <v>288</v>
      </c>
      <c r="B3783" s="7" t="s">
        <v>22</v>
      </c>
      <c r="C3783" s="7">
        <v>2010</v>
      </c>
      <c r="D3783" s="8">
        <v>13125</v>
      </c>
      <c r="E3783" s="4" t="s">
        <v>1466</v>
      </c>
      <c r="F3783">
        <v>0</v>
      </c>
      <c r="G3783">
        <v>0</v>
      </c>
      <c r="H3783" s="4" t="s">
        <v>1566</v>
      </c>
      <c r="I3783" t="s">
        <v>1567</v>
      </c>
      <c r="J3783" t="s">
        <v>1568</v>
      </c>
      <c r="K3783" t="str">
        <f t="shared" si="118"/>
        <v>Industriestrasse 25 49201 Dissen</v>
      </c>
      <c r="L3783" t="str">
        <f t="shared" si="119"/>
        <v>400275 - Nutmeg ground HT,200695 - FUCHS GmbH &amp; CO. KG,2010,13125,DE,Dissen,Industriestrasse 25 49201 Dissen</v>
      </c>
    </row>
    <row r="3784" spans="1:12">
      <c r="A3784" s="6" t="s">
        <v>348</v>
      </c>
      <c r="B3784" s="7" t="s">
        <v>22</v>
      </c>
      <c r="C3784" s="7">
        <v>2010</v>
      </c>
      <c r="D3784" s="8">
        <v>1025</v>
      </c>
      <c r="E3784" s="4" t="s">
        <v>1466</v>
      </c>
      <c r="F3784">
        <v>0</v>
      </c>
      <c r="G3784">
        <v>0</v>
      </c>
      <c r="H3784" s="4" t="s">
        <v>1566</v>
      </c>
      <c r="I3784" t="s">
        <v>1567</v>
      </c>
      <c r="J3784" t="s">
        <v>1568</v>
      </c>
      <c r="K3784" t="str">
        <f t="shared" si="118"/>
        <v>Industriestrasse 25 49201 Dissen</v>
      </c>
      <c r="L3784" t="str">
        <f t="shared" si="119"/>
        <v>400323 - Green pepper cracked,200695 - FUCHS GmbH &amp; CO. KG,2010,1025,DE,Dissen,Industriestrasse 25 49201 Dissen</v>
      </c>
    </row>
    <row r="3785" spans="1:12">
      <c r="A3785" s="6" t="s">
        <v>353</v>
      </c>
      <c r="B3785" s="7" t="s">
        <v>22</v>
      </c>
      <c r="C3785" s="7">
        <v>2010</v>
      </c>
      <c r="D3785" s="8">
        <v>1500</v>
      </c>
      <c r="E3785" s="4" t="s">
        <v>1466</v>
      </c>
      <c r="F3785">
        <v>0</v>
      </c>
      <c r="G3785">
        <v>0</v>
      </c>
      <c r="H3785" s="4" t="s">
        <v>1566</v>
      </c>
      <c r="I3785" t="s">
        <v>1567</v>
      </c>
      <c r="J3785" t="s">
        <v>1568</v>
      </c>
      <c r="K3785" t="str">
        <f t="shared" si="118"/>
        <v>Industriestrasse 25 49201 Dissen</v>
      </c>
      <c r="L3785" t="str">
        <f t="shared" si="119"/>
        <v>400326 - Caraway whole HT,200695 - FUCHS GmbH &amp; CO. KG,2010,1500,DE,Dissen,Industriestrasse 25 49201 Dissen</v>
      </c>
    </row>
    <row r="3786" spans="1:12">
      <c r="A3786" s="6" t="s">
        <v>357</v>
      </c>
      <c r="B3786" s="7" t="s">
        <v>22</v>
      </c>
      <c r="C3786" s="7">
        <v>2010</v>
      </c>
      <c r="D3786" s="8">
        <v>2100</v>
      </c>
      <c r="E3786" s="4" t="s">
        <v>1466</v>
      </c>
      <c r="F3786">
        <v>0</v>
      </c>
      <c r="G3786">
        <v>0</v>
      </c>
      <c r="H3786" s="4" t="s">
        <v>1566</v>
      </c>
      <c r="I3786" t="s">
        <v>1567</v>
      </c>
      <c r="J3786" t="s">
        <v>1568</v>
      </c>
      <c r="K3786" t="str">
        <f t="shared" si="118"/>
        <v>Industriestrasse 25 49201 Dissen</v>
      </c>
      <c r="L3786" t="str">
        <f t="shared" si="119"/>
        <v>400332 - Fennel ground,200695 - FUCHS GmbH &amp; CO. KG,2010,2100,DE,Dissen,Industriestrasse 25 49201 Dissen</v>
      </c>
    </row>
    <row r="3787" spans="1:12">
      <c r="A3787" s="6" t="s">
        <v>360</v>
      </c>
      <c r="B3787" s="7" t="s">
        <v>22</v>
      </c>
      <c r="C3787" s="7">
        <v>2010</v>
      </c>
      <c r="D3787" s="8">
        <v>400</v>
      </c>
      <c r="E3787" s="4" t="s">
        <v>1466</v>
      </c>
      <c r="F3787">
        <v>0</v>
      </c>
      <c r="G3787">
        <v>0</v>
      </c>
      <c r="H3787" s="4" t="s">
        <v>1566</v>
      </c>
      <c r="I3787" t="s">
        <v>1567</v>
      </c>
      <c r="J3787" t="s">
        <v>1568</v>
      </c>
      <c r="K3787" t="str">
        <f t="shared" si="118"/>
        <v>Industriestrasse 25 49201 Dissen</v>
      </c>
      <c r="L3787" t="str">
        <f t="shared" si="119"/>
        <v>400336 - Juniperberries coarse ground,200695 - FUCHS GmbH &amp; CO. KG,2010,400,DE,Dissen,Industriestrasse 25 49201 Dissen</v>
      </c>
    </row>
    <row r="3788" spans="1:12">
      <c r="A3788" s="6" t="s">
        <v>363</v>
      </c>
      <c r="B3788" s="7" t="s">
        <v>22</v>
      </c>
      <c r="C3788" s="7">
        <v>2010</v>
      </c>
      <c r="D3788" s="8">
        <v>1950</v>
      </c>
      <c r="E3788" s="4" t="s">
        <v>1466</v>
      </c>
      <c r="F3788">
        <v>0</v>
      </c>
      <c r="G3788">
        <v>0</v>
      </c>
      <c r="H3788" s="4" t="s">
        <v>1566</v>
      </c>
      <c r="I3788" t="s">
        <v>1567</v>
      </c>
      <c r="J3788" t="s">
        <v>1568</v>
      </c>
      <c r="K3788" t="str">
        <f t="shared" si="118"/>
        <v>Industriestrasse 25 49201 Dissen</v>
      </c>
      <c r="L3788" t="str">
        <f t="shared" si="119"/>
        <v>400337 - Coriander whole HT,200695 - FUCHS GmbH &amp; CO. KG,2010,1950,DE,Dissen,Industriestrasse 25 49201 Dissen</v>
      </c>
    </row>
    <row r="3789" spans="1:12">
      <c r="A3789" s="6" t="s">
        <v>365</v>
      </c>
      <c r="B3789" s="7" t="s">
        <v>22</v>
      </c>
      <c r="C3789" s="7">
        <v>2010</v>
      </c>
      <c r="D3789" s="8">
        <v>690</v>
      </c>
      <c r="E3789" s="4" t="s">
        <v>1466</v>
      </c>
      <c r="F3789">
        <v>0</v>
      </c>
      <c r="G3789">
        <v>0</v>
      </c>
      <c r="H3789" s="4" t="s">
        <v>1566</v>
      </c>
      <c r="I3789" t="s">
        <v>1567</v>
      </c>
      <c r="J3789" t="s">
        <v>1568</v>
      </c>
      <c r="K3789" t="str">
        <f t="shared" si="118"/>
        <v>Industriestrasse 25 49201 Dissen</v>
      </c>
      <c r="L3789" t="str">
        <f t="shared" si="119"/>
        <v>400344 - Rose pepper whole,200695 - FUCHS GmbH &amp; CO. KG,2010,690,DE,Dissen,Industriestrasse 25 49201 Dissen</v>
      </c>
    </row>
    <row r="3790" spans="1:12">
      <c r="A3790" s="6" t="s">
        <v>368</v>
      </c>
      <c r="B3790" s="7" t="s">
        <v>22</v>
      </c>
      <c r="C3790" s="7">
        <v>2010</v>
      </c>
      <c r="D3790" s="8">
        <v>320</v>
      </c>
      <c r="E3790" s="4" t="s">
        <v>1466</v>
      </c>
      <c r="F3790">
        <v>0</v>
      </c>
      <c r="G3790">
        <v>0</v>
      </c>
      <c r="H3790" s="4" t="s">
        <v>1566</v>
      </c>
      <c r="I3790" t="s">
        <v>1567</v>
      </c>
      <c r="J3790" t="s">
        <v>1568</v>
      </c>
      <c r="K3790" t="str">
        <f t="shared" si="118"/>
        <v>Industriestrasse 25 49201 Dissen</v>
      </c>
      <c r="L3790" t="str">
        <f t="shared" si="119"/>
        <v>400346 - Chives rubbed HT,200695 - FUCHS GmbH &amp; CO. KG,2010,320,DE,Dissen,Industriestrasse 25 49201 Dissen</v>
      </c>
    </row>
    <row r="3791" spans="1:12">
      <c r="A3791" s="6" t="s">
        <v>2141</v>
      </c>
      <c r="B3791" s="7" t="s">
        <v>22</v>
      </c>
      <c r="C3791" s="7">
        <v>2010</v>
      </c>
      <c r="D3791" s="8">
        <v>3831</v>
      </c>
      <c r="E3791" s="4" t="s">
        <v>1466</v>
      </c>
      <c r="F3791">
        <v>0</v>
      </c>
      <c r="G3791">
        <v>0</v>
      </c>
      <c r="H3791" s="4" t="s">
        <v>1566</v>
      </c>
      <c r="I3791" t="s">
        <v>1567</v>
      </c>
      <c r="J3791" t="s">
        <v>1568</v>
      </c>
      <c r="K3791" t="str">
        <f t="shared" si="118"/>
        <v>Industriestrasse 25 49201 Dissen</v>
      </c>
      <c r="L3791" t="str">
        <f t="shared" si="119"/>
        <v>400351 - White pepper cracked 0.72 HT NOT ACTIVE,200695 - FUCHS GmbH &amp; CO. KG,2010,3831,DE,Dissen,Industriestrasse 25 49201 Dissen</v>
      </c>
    </row>
    <row r="3792" spans="1:12">
      <c r="A3792" s="6" t="s">
        <v>2158</v>
      </c>
      <c r="B3792" s="7" t="s">
        <v>22</v>
      </c>
      <c r="C3792" s="7">
        <v>2010</v>
      </c>
      <c r="D3792" s="8">
        <v>440</v>
      </c>
      <c r="E3792" s="4" t="s">
        <v>1466</v>
      </c>
      <c r="F3792">
        <v>0</v>
      </c>
      <c r="G3792">
        <v>0</v>
      </c>
      <c r="H3792" s="4" t="s">
        <v>1566</v>
      </c>
      <c r="I3792" t="s">
        <v>1567</v>
      </c>
      <c r="J3792" t="s">
        <v>1568</v>
      </c>
      <c r="K3792" t="str">
        <f t="shared" si="118"/>
        <v>Industriestrasse 25 49201 Dissen</v>
      </c>
      <c r="L3792" t="str">
        <f t="shared" si="119"/>
        <v>400355 - Pineapple piece 3.0-5.0,200695 - FUCHS GmbH &amp; CO. KG,2010,440,DE,Dissen,Industriestrasse 25 49201 Dissen</v>
      </c>
    </row>
    <row r="3793" spans="1:12">
      <c r="A3793" s="6" t="s">
        <v>384</v>
      </c>
      <c r="B3793" s="7" t="s">
        <v>22</v>
      </c>
      <c r="C3793" s="7">
        <v>2010</v>
      </c>
      <c r="D3793" s="8">
        <v>400</v>
      </c>
      <c r="E3793" s="4" t="s">
        <v>1466</v>
      </c>
      <c r="F3793">
        <v>0</v>
      </c>
      <c r="G3793">
        <v>0</v>
      </c>
      <c r="H3793" s="4" t="s">
        <v>1566</v>
      </c>
      <c r="I3793" t="s">
        <v>1567</v>
      </c>
      <c r="J3793" t="s">
        <v>1568</v>
      </c>
      <c r="K3793" t="str">
        <f t="shared" si="118"/>
        <v>Industriestrasse 25 49201 Dissen</v>
      </c>
      <c r="L3793" t="str">
        <f t="shared" si="119"/>
        <v>400363 - Ribotide (E 635),200695 - FUCHS GmbH &amp; CO. KG,2010,400,DE,Dissen,Industriestrasse 25 49201 Dissen</v>
      </c>
    </row>
    <row r="3794" spans="1:12">
      <c r="A3794" s="6" t="s">
        <v>434</v>
      </c>
      <c r="B3794" s="7" t="s">
        <v>22</v>
      </c>
      <c r="C3794" s="7">
        <v>2010</v>
      </c>
      <c r="D3794" s="8">
        <v>40</v>
      </c>
      <c r="E3794" s="4" t="s">
        <v>1466</v>
      </c>
      <c r="F3794">
        <v>0</v>
      </c>
      <c r="G3794">
        <v>0</v>
      </c>
      <c r="H3794" s="4" t="s">
        <v>1566</v>
      </c>
      <c r="I3794" t="s">
        <v>1567</v>
      </c>
      <c r="J3794" t="s">
        <v>1568</v>
      </c>
      <c r="K3794" t="str">
        <f t="shared" si="118"/>
        <v>Industriestrasse 25 49201 Dissen</v>
      </c>
      <c r="L3794" t="str">
        <f t="shared" si="119"/>
        <v>400407 - Oil Garlic,200695 - FUCHS GmbH &amp; CO. KG,2010,40,DE,Dissen,Industriestrasse 25 49201 Dissen</v>
      </c>
    </row>
    <row r="3795" spans="1:12">
      <c r="A3795" s="6" t="s">
        <v>500</v>
      </c>
      <c r="B3795" s="7" t="s">
        <v>22</v>
      </c>
      <c r="C3795" s="7">
        <v>2010</v>
      </c>
      <c r="D3795" s="8">
        <v>33600</v>
      </c>
      <c r="E3795" s="4" t="s">
        <v>1466</v>
      </c>
      <c r="F3795">
        <v>0</v>
      </c>
      <c r="G3795">
        <v>0</v>
      </c>
      <c r="H3795" s="4" t="s">
        <v>1566</v>
      </c>
      <c r="I3795" t="s">
        <v>1567</v>
      </c>
      <c r="J3795" t="s">
        <v>1568</v>
      </c>
      <c r="K3795" t="str">
        <f t="shared" si="118"/>
        <v>Industriestrasse 25 49201 Dissen</v>
      </c>
      <c r="L3795" t="str">
        <f t="shared" si="119"/>
        <v>400469 - Cumin ground HT,200695 - FUCHS GmbH &amp; CO. KG,2010,33600,DE,Dissen,Industriestrasse 25 49201 Dissen</v>
      </c>
    </row>
    <row r="3796" spans="1:12">
      <c r="A3796" s="6" t="s">
        <v>512</v>
      </c>
      <c r="B3796" s="7" t="s">
        <v>22</v>
      </c>
      <c r="C3796" s="7">
        <v>2010</v>
      </c>
      <c r="D3796" s="8">
        <v>7000</v>
      </c>
      <c r="E3796" s="4" t="s">
        <v>1466</v>
      </c>
      <c r="F3796">
        <v>0</v>
      </c>
      <c r="G3796">
        <v>0</v>
      </c>
      <c r="H3796" s="4" t="s">
        <v>1566</v>
      </c>
      <c r="I3796" t="s">
        <v>1567</v>
      </c>
      <c r="J3796" t="s">
        <v>1568</v>
      </c>
      <c r="K3796" t="str">
        <f t="shared" si="118"/>
        <v>Industriestrasse 25 49201 Dissen</v>
      </c>
      <c r="L3796" t="str">
        <f t="shared" si="119"/>
        <v>400484 - Minced meat mix blend NTU,200695 - FUCHS GmbH &amp; CO. KG,2010,7000,DE,Dissen,Industriestrasse 25 49201 Dissen</v>
      </c>
    </row>
    <row r="3797" spans="1:12">
      <c r="A3797" s="6" t="s">
        <v>519</v>
      </c>
      <c r="B3797" s="7" t="s">
        <v>22</v>
      </c>
      <c r="C3797" s="7">
        <v>2010</v>
      </c>
      <c r="D3797" s="8">
        <v>2950</v>
      </c>
      <c r="E3797" s="4" t="s">
        <v>1466</v>
      </c>
      <c r="F3797">
        <v>0</v>
      </c>
      <c r="G3797">
        <v>0</v>
      </c>
      <c r="H3797" s="4" t="s">
        <v>1566</v>
      </c>
      <c r="I3797" t="s">
        <v>1567</v>
      </c>
      <c r="J3797" t="s">
        <v>1568</v>
      </c>
      <c r="K3797" t="str">
        <f t="shared" si="118"/>
        <v>Industriestrasse 25 49201 Dissen</v>
      </c>
      <c r="L3797" t="str">
        <f t="shared" si="119"/>
        <v>400489 - Flavour Portti Grilli,200695 - FUCHS GmbH &amp; CO. KG,2010,2950,DE,Dissen,Industriestrasse 25 49201 Dissen</v>
      </c>
    </row>
    <row r="3798" spans="1:12">
      <c r="A3798" s="6" t="s">
        <v>535</v>
      </c>
      <c r="B3798" s="7" t="s">
        <v>22</v>
      </c>
      <c r="C3798" s="7">
        <v>2010</v>
      </c>
      <c r="D3798" s="8">
        <v>63</v>
      </c>
      <c r="E3798" s="4" t="s">
        <v>1466</v>
      </c>
      <c r="F3798">
        <v>0</v>
      </c>
      <c r="G3798">
        <v>0</v>
      </c>
      <c r="H3798" s="4" t="s">
        <v>1566</v>
      </c>
      <c r="I3798" t="s">
        <v>1567</v>
      </c>
      <c r="J3798" t="s">
        <v>1568</v>
      </c>
      <c r="K3798" t="str">
        <f t="shared" si="118"/>
        <v>Industriestrasse 25 49201 Dissen</v>
      </c>
      <c r="L3798" t="str">
        <f t="shared" si="119"/>
        <v>400503 - Chervil rubbed,200695 - FUCHS GmbH &amp; CO. KG,2010,63,DE,Dissen,Industriestrasse 25 49201 Dissen</v>
      </c>
    </row>
    <row r="3799" spans="1:12">
      <c r="A3799" s="6" t="s">
        <v>2159</v>
      </c>
      <c r="B3799" s="7" t="s">
        <v>22</v>
      </c>
      <c r="C3799" s="7">
        <v>2010</v>
      </c>
      <c r="D3799" s="8">
        <v>725</v>
      </c>
      <c r="E3799" s="4" t="s">
        <v>1466</v>
      </c>
      <c r="F3799">
        <v>0</v>
      </c>
      <c r="G3799">
        <v>0</v>
      </c>
      <c r="H3799" s="4" t="s">
        <v>1566</v>
      </c>
      <c r="I3799" t="s">
        <v>1567</v>
      </c>
      <c r="J3799" t="s">
        <v>1568</v>
      </c>
      <c r="K3799" t="str">
        <f t="shared" si="118"/>
        <v>Industriestrasse 25 49201 Dissen</v>
      </c>
      <c r="L3799" t="str">
        <f t="shared" si="119"/>
        <v>400506 - Champignon piece 2.0-6.0,200695 - FUCHS GmbH &amp; CO. KG,2010,725,DE,Dissen,Industriestrasse 25 49201 Dissen</v>
      </c>
    </row>
    <row r="3800" spans="1:12">
      <c r="A3800" s="6" t="s">
        <v>543</v>
      </c>
      <c r="B3800" s="7" t="s">
        <v>22</v>
      </c>
      <c r="C3800" s="7">
        <v>2010</v>
      </c>
      <c r="D3800" s="8">
        <v>175</v>
      </c>
      <c r="E3800" s="4" t="s">
        <v>1466</v>
      </c>
      <c r="F3800">
        <v>0</v>
      </c>
      <c r="G3800">
        <v>0</v>
      </c>
      <c r="H3800" s="4" t="s">
        <v>1566</v>
      </c>
      <c r="I3800" t="s">
        <v>1567</v>
      </c>
      <c r="J3800" t="s">
        <v>1568</v>
      </c>
      <c r="K3800" t="str">
        <f t="shared" si="118"/>
        <v>Industriestrasse 25 49201 Dissen</v>
      </c>
      <c r="L3800" t="str">
        <f t="shared" si="119"/>
        <v>400511 - Flavour Frying Sausage Nuernberger NOT AC,200695 - FUCHS GmbH &amp; CO. KG,2010,175,DE,Dissen,Industriestrasse 25 49201 Dissen</v>
      </c>
    </row>
    <row r="3801" spans="1:12">
      <c r="A3801" s="6" t="s">
        <v>553</v>
      </c>
      <c r="B3801" s="7" t="s">
        <v>22</v>
      </c>
      <c r="C3801" s="7">
        <v>2010</v>
      </c>
      <c r="D3801" s="8">
        <v>125</v>
      </c>
      <c r="E3801" s="4" t="s">
        <v>1466</v>
      </c>
      <c r="F3801">
        <v>0</v>
      </c>
      <c r="G3801">
        <v>0</v>
      </c>
      <c r="H3801" s="4" t="s">
        <v>1566</v>
      </c>
      <c r="I3801" t="s">
        <v>1567</v>
      </c>
      <c r="J3801" t="s">
        <v>1568</v>
      </c>
      <c r="K3801" t="str">
        <f t="shared" si="118"/>
        <v>Industriestrasse 25 49201 Dissen</v>
      </c>
      <c r="L3801" t="str">
        <f t="shared" si="119"/>
        <v>400521 - Oil Lemon AF,200695 - FUCHS GmbH &amp; CO. KG,2010,125,DE,Dissen,Industriestrasse 25 49201 Dissen</v>
      </c>
    </row>
    <row r="3802" spans="1:12">
      <c r="A3802" s="6" t="s">
        <v>564</v>
      </c>
      <c r="B3802" s="7" t="s">
        <v>22</v>
      </c>
      <c r="C3802" s="7">
        <v>2010</v>
      </c>
      <c r="D3802" s="8">
        <v>300</v>
      </c>
      <c r="E3802" s="4" t="s">
        <v>1466</v>
      </c>
      <c r="F3802">
        <v>0</v>
      </c>
      <c r="G3802">
        <v>0</v>
      </c>
      <c r="H3802" s="4" t="s">
        <v>1566</v>
      </c>
      <c r="I3802" t="s">
        <v>1567</v>
      </c>
      <c r="J3802" t="s">
        <v>1568</v>
      </c>
      <c r="K3802" t="str">
        <f t="shared" si="118"/>
        <v>Industriestrasse 25 49201 Dissen</v>
      </c>
      <c r="L3802" t="str">
        <f t="shared" si="119"/>
        <v>400536 - Fennel whole,200695 - FUCHS GmbH &amp; CO. KG,2010,300,DE,Dissen,Industriestrasse 25 49201 Dissen</v>
      </c>
    </row>
    <row r="3803" spans="1:12">
      <c r="A3803" s="6" t="s">
        <v>565</v>
      </c>
      <c r="B3803" s="7" t="s">
        <v>22</v>
      </c>
      <c r="C3803" s="7">
        <v>2010</v>
      </c>
      <c r="D3803" s="8">
        <v>860</v>
      </c>
      <c r="E3803" s="4" t="s">
        <v>1466</v>
      </c>
      <c r="F3803">
        <v>0</v>
      </c>
      <c r="G3803">
        <v>0</v>
      </c>
      <c r="H3803" s="4" t="s">
        <v>1566</v>
      </c>
      <c r="I3803" t="s">
        <v>1567</v>
      </c>
      <c r="J3803" t="s">
        <v>1568</v>
      </c>
      <c r="K3803" t="str">
        <f t="shared" si="118"/>
        <v>Industriestrasse 25 49201 Dissen</v>
      </c>
      <c r="L3803" t="str">
        <f t="shared" si="119"/>
        <v>400537 - Bay leaf whole,200695 - FUCHS GmbH &amp; CO. KG,2010,860,DE,Dissen,Industriestrasse 25 49201 Dissen</v>
      </c>
    </row>
    <row r="3804" spans="1:12">
      <c r="A3804" s="6" t="s">
        <v>596</v>
      </c>
      <c r="B3804" s="7" t="s">
        <v>22</v>
      </c>
      <c r="C3804" s="7">
        <v>2010</v>
      </c>
      <c r="D3804" s="8">
        <v>-60</v>
      </c>
      <c r="E3804" s="4" t="s">
        <v>1466</v>
      </c>
      <c r="F3804">
        <v>0</v>
      </c>
      <c r="G3804">
        <v>0</v>
      </c>
      <c r="H3804" s="4" t="s">
        <v>1566</v>
      </c>
      <c r="I3804" t="s">
        <v>1567</v>
      </c>
      <c r="J3804" t="s">
        <v>1568</v>
      </c>
      <c r="K3804" t="str">
        <f t="shared" si="118"/>
        <v>Industriestrasse 25 49201 Dissen</v>
      </c>
      <c r="L3804" t="str">
        <f t="shared" si="119"/>
        <v>400565 - Marjoram rubbed HT,200695 - FUCHS GmbH &amp; CO. KG,2010,-60,DE,Dissen,Industriestrasse 25 49201 Dissen</v>
      </c>
    </row>
    <row r="3805" spans="1:12">
      <c r="A3805" s="6" t="s">
        <v>2198</v>
      </c>
      <c r="B3805" s="7" t="s">
        <v>22</v>
      </c>
      <c r="C3805" s="7">
        <v>2010</v>
      </c>
      <c r="D3805" s="8">
        <v>36</v>
      </c>
      <c r="E3805" s="4" t="s">
        <v>1466</v>
      </c>
      <c r="F3805">
        <v>0</v>
      </c>
      <c r="G3805">
        <v>0</v>
      </c>
      <c r="H3805" s="4" t="s">
        <v>1566</v>
      </c>
      <c r="I3805" t="s">
        <v>1567</v>
      </c>
      <c r="J3805" t="s">
        <v>1568</v>
      </c>
      <c r="K3805" t="str">
        <f t="shared" si="118"/>
        <v>Industriestrasse 25 49201 Dissen</v>
      </c>
      <c r="L3805" t="str">
        <f t="shared" si="119"/>
        <v>400566 - Parsley rubbed 1.0,200695 - FUCHS GmbH &amp; CO. KG,2010,36,DE,Dissen,Industriestrasse 25 49201 Dissen</v>
      </c>
    </row>
    <row r="3806" spans="1:12">
      <c r="A3806" s="6" t="s">
        <v>597</v>
      </c>
      <c r="B3806" s="7" t="s">
        <v>22</v>
      </c>
      <c r="C3806" s="7">
        <v>2010</v>
      </c>
      <c r="D3806" s="8">
        <v>460</v>
      </c>
      <c r="E3806" s="4" t="s">
        <v>1466</v>
      </c>
      <c r="F3806">
        <v>0</v>
      </c>
      <c r="G3806">
        <v>0</v>
      </c>
      <c r="H3806" s="4" t="s">
        <v>1566</v>
      </c>
      <c r="I3806" t="s">
        <v>1567</v>
      </c>
      <c r="J3806" t="s">
        <v>1568</v>
      </c>
      <c r="K3806" t="str">
        <f t="shared" si="118"/>
        <v>Industriestrasse 25 49201 Dissen</v>
      </c>
      <c r="L3806" t="str">
        <f t="shared" si="119"/>
        <v>400567 - Basil ground HT,200695 - FUCHS GmbH &amp; CO. KG,2010,460,DE,Dissen,Industriestrasse 25 49201 Dissen</v>
      </c>
    </row>
    <row r="3807" spans="1:12">
      <c r="A3807" s="6" t="s">
        <v>2199</v>
      </c>
      <c r="B3807" s="7" t="s">
        <v>22</v>
      </c>
      <c r="C3807" s="7">
        <v>2010</v>
      </c>
      <c r="D3807" s="8">
        <v>1430</v>
      </c>
      <c r="E3807" s="4" t="s">
        <v>1466</v>
      </c>
      <c r="F3807">
        <v>0</v>
      </c>
      <c r="G3807">
        <v>0</v>
      </c>
      <c r="H3807" s="4" t="s">
        <v>1566</v>
      </c>
      <c r="I3807" t="s">
        <v>1567</v>
      </c>
      <c r="J3807" t="s">
        <v>1568</v>
      </c>
      <c r="K3807" t="str">
        <f t="shared" si="118"/>
        <v>Industriestrasse 25 49201 Dissen</v>
      </c>
      <c r="L3807" t="str">
        <f t="shared" si="119"/>
        <v>400573 - Tarragon 2.0-3.0,200695 - FUCHS GmbH &amp; CO. KG,2010,1430,DE,Dissen,Industriestrasse 25 49201 Dissen</v>
      </c>
    </row>
    <row r="3808" spans="1:12">
      <c r="A3808" s="6" t="s">
        <v>613</v>
      </c>
      <c r="B3808" s="7" t="s">
        <v>22</v>
      </c>
      <c r="C3808" s="7">
        <v>2010</v>
      </c>
      <c r="D3808" s="8">
        <v>1000</v>
      </c>
      <c r="E3808" s="4" t="s">
        <v>1466</v>
      </c>
      <c r="F3808">
        <v>0</v>
      </c>
      <c r="G3808">
        <v>0</v>
      </c>
      <c r="H3808" s="4" t="s">
        <v>1566</v>
      </c>
      <c r="I3808" t="s">
        <v>1567</v>
      </c>
      <c r="J3808" t="s">
        <v>1568</v>
      </c>
      <c r="K3808" t="str">
        <f t="shared" si="118"/>
        <v>Industriestrasse 25 49201 Dissen</v>
      </c>
      <c r="L3808" t="str">
        <f t="shared" si="119"/>
        <v>400588 - Black pepper whole HT,200695 - FUCHS GmbH &amp; CO. KG,2010,1000,DE,Dissen,Industriestrasse 25 49201 Dissen</v>
      </c>
    </row>
    <row r="3809" spans="1:12">
      <c r="A3809" s="6" t="s">
        <v>628</v>
      </c>
      <c r="B3809" s="7" t="s">
        <v>22</v>
      </c>
      <c r="C3809" s="7">
        <v>2010</v>
      </c>
      <c r="D3809" s="8">
        <v>9540</v>
      </c>
      <c r="E3809" s="4" t="s">
        <v>1466</v>
      </c>
      <c r="F3809">
        <v>0</v>
      </c>
      <c r="G3809">
        <v>0</v>
      </c>
      <c r="H3809" s="4" t="s">
        <v>1566</v>
      </c>
      <c r="I3809" t="s">
        <v>1567</v>
      </c>
      <c r="J3809" t="s">
        <v>1568</v>
      </c>
      <c r="K3809" t="str">
        <f t="shared" si="118"/>
        <v>Industriestrasse 25 49201 Dissen</v>
      </c>
      <c r="L3809" t="str">
        <f t="shared" si="119"/>
        <v>400602 - Allspice ground,200695 - FUCHS GmbH &amp; CO. KG,2010,9540,DE,Dissen,Industriestrasse 25 49201 Dissen</v>
      </c>
    </row>
    <row r="3810" spans="1:12">
      <c r="A3810" s="6" t="s">
        <v>629</v>
      </c>
      <c r="B3810" s="7" t="s">
        <v>22</v>
      </c>
      <c r="C3810" s="7">
        <v>2010</v>
      </c>
      <c r="D3810" s="8">
        <v>25000</v>
      </c>
      <c r="E3810" s="4" t="s">
        <v>1466</v>
      </c>
      <c r="F3810">
        <v>0</v>
      </c>
      <c r="G3810">
        <v>0</v>
      </c>
      <c r="H3810" s="4" t="s">
        <v>1566</v>
      </c>
      <c r="I3810" t="s">
        <v>1567</v>
      </c>
      <c r="J3810" t="s">
        <v>1568</v>
      </c>
      <c r="K3810" t="str">
        <f t="shared" si="118"/>
        <v>Industriestrasse 25 49201 Dissen</v>
      </c>
      <c r="L3810" t="str">
        <f t="shared" si="119"/>
        <v>400603 - White pepper ground  HT,200695 - FUCHS GmbH &amp; CO. KG,2010,25000,DE,Dissen,Industriestrasse 25 49201 Dissen</v>
      </c>
    </row>
    <row r="3811" spans="1:12">
      <c r="A3811" s="6" t="s">
        <v>2136</v>
      </c>
      <c r="B3811" s="7" t="s">
        <v>22</v>
      </c>
      <c r="C3811" s="7">
        <v>2010</v>
      </c>
      <c r="D3811" s="8">
        <v>39100</v>
      </c>
      <c r="E3811" s="4" t="s">
        <v>1466</v>
      </c>
      <c r="F3811">
        <v>0</v>
      </c>
      <c r="G3811">
        <v>0</v>
      </c>
      <c r="H3811" s="4" t="s">
        <v>1566</v>
      </c>
      <c r="I3811" t="s">
        <v>1567</v>
      </c>
      <c r="J3811" t="s">
        <v>1568</v>
      </c>
      <c r="K3811" t="str">
        <f t="shared" si="118"/>
        <v>Industriestrasse 25 49201 Dissen</v>
      </c>
      <c r="L3811" t="str">
        <f t="shared" si="119"/>
        <v>400608 - Black pepper cracked 1.15 HT,200695 - FUCHS GmbH &amp; CO. KG,2010,39100,DE,Dissen,Industriestrasse 25 49201 Dissen</v>
      </c>
    </row>
    <row r="3812" spans="1:12">
      <c r="A3812" s="6" t="s">
        <v>640</v>
      </c>
      <c r="B3812" s="7" t="s">
        <v>22</v>
      </c>
      <c r="C3812" s="7">
        <v>2010</v>
      </c>
      <c r="D3812" s="8">
        <v>590</v>
      </c>
      <c r="E3812" s="4" t="s">
        <v>1466</v>
      </c>
      <c r="F3812">
        <v>0</v>
      </c>
      <c r="G3812">
        <v>0</v>
      </c>
      <c r="H3812" s="4" t="s">
        <v>1566</v>
      </c>
      <c r="I3812" t="s">
        <v>1567</v>
      </c>
      <c r="J3812" t="s">
        <v>1568</v>
      </c>
      <c r="K3812" t="str">
        <f t="shared" si="118"/>
        <v>Industriestrasse 25 49201 Dissen</v>
      </c>
      <c r="L3812" t="str">
        <f t="shared" si="119"/>
        <v>400618 - Bay leaf powder HT,200695 - FUCHS GmbH &amp; CO. KG,2010,590,DE,Dissen,Industriestrasse 25 49201 Dissen</v>
      </c>
    </row>
    <row r="3813" spans="1:12">
      <c r="A3813" s="6" t="s">
        <v>2137</v>
      </c>
      <c r="B3813" s="7" t="s">
        <v>22</v>
      </c>
      <c r="C3813" s="7">
        <v>2010</v>
      </c>
      <c r="D3813" s="8">
        <v>5725</v>
      </c>
      <c r="E3813" s="4" t="s">
        <v>1466</v>
      </c>
      <c r="F3813">
        <v>0</v>
      </c>
      <c r="G3813">
        <v>0</v>
      </c>
      <c r="H3813" s="4" t="s">
        <v>1566</v>
      </c>
      <c r="I3813" t="s">
        <v>1567</v>
      </c>
      <c r="J3813" t="s">
        <v>1568</v>
      </c>
      <c r="K3813" t="str">
        <f t="shared" si="118"/>
        <v>Industriestrasse 25 49201 Dissen</v>
      </c>
      <c r="L3813" t="str">
        <f t="shared" si="119"/>
        <v>400669 - White pepper cracked 1.6 HT,200695 - FUCHS GmbH &amp; CO. KG,2010,5725,DE,Dissen,Industriestrasse 25 49201 Dissen</v>
      </c>
    </row>
    <row r="3814" spans="1:12">
      <c r="A3814" s="6" t="s">
        <v>687</v>
      </c>
      <c r="B3814" s="7" t="s">
        <v>22</v>
      </c>
      <c r="C3814" s="7">
        <v>2010</v>
      </c>
      <c r="D3814" s="8">
        <v>1650</v>
      </c>
      <c r="E3814" s="4" t="s">
        <v>1466</v>
      </c>
      <c r="F3814">
        <v>0</v>
      </c>
      <c r="G3814">
        <v>0</v>
      </c>
      <c r="H3814" s="4" t="s">
        <v>1566</v>
      </c>
      <c r="I3814" t="s">
        <v>1567</v>
      </c>
      <c r="J3814" t="s">
        <v>1568</v>
      </c>
      <c r="K3814" t="str">
        <f t="shared" si="118"/>
        <v>Industriestrasse 25 49201 Dissen</v>
      </c>
      <c r="L3814" t="str">
        <f t="shared" si="119"/>
        <v>400679 - Red beet powder,200695 - FUCHS GmbH &amp; CO. KG,2010,1650,DE,Dissen,Industriestrasse 25 49201 Dissen</v>
      </c>
    </row>
    <row r="3815" spans="1:12">
      <c r="A3815" s="6" t="s">
        <v>809</v>
      </c>
      <c r="B3815" s="7" t="s">
        <v>22</v>
      </c>
      <c r="C3815" s="7">
        <v>2010</v>
      </c>
      <c r="D3815" s="8">
        <v>6225</v>
      </c>
      <c r="E3815" s="4" t="s">
        <v>1466</v>
      </c>
      <c r="F3815">
        <v>0</v>
      </c>
      <c r="G3815">
        <v>0</v>
      </c>
      <c r="H3815" s="4" t="s">
        <v>1566</v>
      </c>
      <c r="I3815" t="s">
        <v>1567</v>
      </c>
      <c r="J3815" t="s">
        <v>1568</v>
      </c>
      <c r="K3815" t="str">
        <f t="shared" si="118"/>
        <v>Industriestrasse 25 49201 Dissen</v>
      </c>
      <c r="L3815" t="str">
        <f t="shared" si="119"/>
        <v>400819 - Minced meat mix modified version NOT ACTI,200695 - FUCHS GmbH &amp; CO. KG,2010,6225,DE,Dissen,Industriestrasse 25 49201 Dissen</v>
      </c>
    </row>
    <row r="3816" spans="1:12">
      <c r="A3816" s="6" t="s">
        <v>823</v>
      </c>
      <c r="B3816" s="7" t="s">
        <v>22</v>
      </c>
      <c r="C3816" s="7">
        <v>2010</v>
      </c>
      <c r="D3816" s="8">
        <v>4925</v>
      </c>
      <c r="E3816" s="4" t="s">
        <v>1466</v>
      </c>
      <c r="F3816">
        <v>0</v>
      </c>
      <c r="G3816">
        <v>0</v>
      </c>
      <c r="H3816" s="4" t="s">
        <v>1566</v>
      </c>
      <c r="I3816" t="s">
        <v>1567</v>
      </c>
      <c r="J3816" t="s">
        <v>1568</v>
      </c>
      <c r="K3816" t="str">
        <f t="shared" si="118"/>
        <v>Industriestrasse 25 49201 Dissen</v>
      </c>
      <c r="L3816" t="str">
        <f t="shared" si="119"/>
        <v>400836 - Sea Salt fine ground NTU,200695 - FUCHS GmbH &amp; CO. KG,2010,4925,DE,Dissen,Industriestrasse 25 49201 Dissen</v>
      </c>
    </row>
    <row r="3817" spans="1:12">
      <c r="A3817" s="6" t="s">
        <v>1218</v>
      </c>
      <c r="B3817" s="7" t="s">
        <v>22</v>
      </c>
      <c r="C3817" s="7">
        <v>2010</v>
      </c>
      <c r="D3817" s="8">
        <v>75</v>
      </c>
      <c r="E3817" s="4" t="s">
        <v>1466</v>
      </c>
      <c r="F3817">
        <v>0</v>
      </c>
      <c r="G3817">
        <v>0</v>
      </c>
      <c r="H3817" s="4" t="s">
        <v>1566</v>
      </c>
      <c r="I3817" t="s">
        <v>1567</v>
      </c>
      <c r="J3817" t="s">
        <v>1568</v>
      </c>
      <c r="K3817" t="str">
        <f t="shared" si="118"/>
        <v>Industriestrasse 25 49201 Dissen</v>
      </c>
      <c r="L3817" t="str">
        <f t="shared" si="119"/>
        <v>702683 - Rahmbratensauce 44285 suolaton NOT ACTIVE,200695 - FUCHS GmbH &amp; CO. KG,2010,75,DE,Dissen,Industriestrasse 25 49201 Dissen</v>
      </c>
    </row>
    <row r="3818" spans="1:12">
      <c r="A3818" s="6" t="s">
        <v>1223</v>
      </c>
      <c r="B3818" s="7" t="s">
        <v>22</v>
      </c>
      <c r="C3818" s="7">
        <v>2010</v>
      </c>
      <c r="D3818" s="8">
        <v>1700</v>
      </c>
      <c r="E3818" s="4" t="s">
        <v>1466</v>
      </c>
      <c r="F3818">
        <v>0</v>
      </c>
      <c r="G3818">
        <v>0</v>
      </c>
      <c r="H3818" s="4" t="s">
        <v>1566</v>
      </c>
      <c r="I3818" t="s">
        <v>1567</v>
      </c>
      <c r="J3818" t="s">
        <v>1568</v>
      </c>
      <c r="K3818" t="str">
        <f t="shared" si="118"/>
        <v>Industriestrasse 25 49201 Dissen</v>
      </c>
      <c r="L3818" t="str">
        <f t="shared" si="119"/>
        <v>702693 - Allspice Whole 82246 Not active,200695 - FUCHS GmbH &amp; CO. KG,2010,1700,DE,Dissen,Industriestrasse 25 49201 Dissen</v>
      </c>
    </row>
    <row r="3819" spans="1:12">
      <c r="A3819" s="6" t="s">
        <v>1224</v>
      </c>
      <c r="B3819" s="7" t="s">
        <v>22</v>
      </c>
      <c r="C3819" s="7">
        <v>2010</v>
      </c>
      <c r="D3819" s="8">
        <v>915</v>
      </c>
      <c r="E3819" s="4" t="s">
        <v>1466</v>
      </c>
      <c r="F3819">
        <v>0</v>
      </c>
      <c r="G3819">
        <v>0</v>
      </c>
      <c r="H3819" s="4" t="s">
        <v>1566</v>
      </c>
      <c r="I3819" t="s">
        <v>1567</v>
      </c>
      <c r="J3819" t="s">
        <v>1568</v>
      </c>
      <c r="K3819" t="str">
        <f t="shared" si="118"/>
        <v>Industriestrasse 25 49201 Dissen</v>
      </c>
      <c r="L3819" t="str">
        <f t="shared" si="119"/>
        <v>702694 - Cinnamon ground 82210 NOT ACTIVE,200695 - FUCHS GmbH &amp; CO. KG,2010,915,DE,Dissen,Industriestrasse 25 49201 Dissen</v>
      </c>
    </row>
    <row r="3820" spans="1:12">
      <c r="A3820" s="6" t="s">
        <v>1225</v>
      </c>
      <c r="B3820" s="7" t="s">
        <v>22</v>
      </c>
      <c r="C3820" s="7">
        <v>2010</v>
      </c>
      <c r="D3820" s="8">
        <v>1450</v>
      </c>
      <c r="E3820" s="4" t="s">
        <v>1466</v>
      </c>
      <c r="F3820">
        <v>0</v>
      </c>
      <c r="G3820">
        <v>0</v>
      </c>
      <c r="H3820" s="4" t="s">
        <v>1566</v>
      </c>
      <c r="I3820" t="s">
        <v>1567</v>
      </c>
      <c r="J3820" t="s">
        <v>1568</v>
      </c>
      <c r="K3820" t="str">
        <f t="shared" si="118"/>
        <v>Industriestrasse 25 49201 Dissen</v>
      </c>
      <c r="L3820" t="str">
        <f t="shared" si="119"/>
        <v>702696 - Black Peppercorns 82247 NOT ACTIVE,200695 - FUCHS GmbH &amp; CO. KG,2010,1450,DE,Dissen,Industriestrasse 25 49201 Dissen</v>
      </c>
    </row>
    <row r="3821" spans="1:12">
      <c r="A3821" s="6" t="s">
        <v>1226</v>
      </c>
      <c r="B3821" s="7" t="s">
        <v>22</v>
      </c>
      <c r="C3821" s="7">
        <v>2010</v>
      </c>
      <c r="D3821" s="8">
        <v>2478</v>
      </c>
      <c r="E3821" s="4" t="s">
        <v>1466</v>
      </c>
      <c r="F3821">
        <v>0</v>
      </c>
      <c r="G3821">
        <v>0</v>
      </c>
      <c r="H3821" s="4" t="s">
        <v>1566</v>
      </c>
      <c r="I3821" t="s">
        <v>1567</v>
      </c>
      <c r="J3821" t="s">
        <v>1568</v>
      </c>
      <c r="K3821" t="str">
        <f t="shared" si="118"/>
        <v>Industriestrasse 25 49201 Dissen</v>
      </c>
      <c r="L3821" t="str">
        <f t="shared" si="119"/>
        <v>702697 - Green Pepper in brine,200695 - FUCHS GmbH &amp; CO. KG,2010,2478,DE,Dissen,Industriestrasse 25 49201 Dissen</v>
      </c>
    </row>
    <row r="3822" spans="1:12">
      <c r="A3822" s="6" t="s">
        <v>1227</v>
      </c>
      <c r="B3822" s="7" t="s">
        <v>22</v>
      </c>
      <c r="C3822" s="7">
        <v>2010</v>
      </c>
      <c r="D3822" s="8">
        <v>3875</v>
      </c>
      <c r="E3822" s="4" t="s">
        <v>1466</v>
      </c>
      <c r="F3822">
        <v>0</v>
      </c>
      <c r="G3822">
        <v>0</v>
      </c>
      <c r="H3822" s="4" t="s">
        <v>1566</v>
      </c>
      <c r="I3822" t="s">
        <v>1567</v>
      </c>
      <c r="J3822" t="s">
        <v>1568</v>
      </c>
      <c r="K3822" t="str">
        <f t="shared" si="118"/>
        <v>Industriestrasse 25 49201 Dissen</v>
      </c>
      <c r="L3822" t="str">
        <f t="shared" si="119"/>
        <v>702698 - Zwiebel Sauce 81380,200695 - FUCHS GmbH &amp; CO. KG,2010,3875,DE,Dissen,Industriestrasse 25 49201 Dissen</v>
      </c>
    </row>
    <row r="3823" spans="1:12">
      <c r="A3823" s="6" t="s">
        <v>1228</v>
      </c>
      <c r="B3823" s="7" t="s">
        <v>22</v>
      </c>
      <c r="C3823" s="7">
        <v>2010</v>
      </c>
      <c r="D3823" s="8">
        <v>19750</v>
      </c>
      <c r="E3823" s="4" t="s">
        <v>1466</v>
      </c>
      <c r="F3823">
        <v>0</v>
      </c>
      <c r="G3823">
        <v>0</v>
      </c>
      <c r="H3823" s="4" t="s">
        <v>1566</v>
      </c>
      <c r="I3823" t="s">
        <v>1567</v>
      </c>
      <c r="J3823" t="s">
        <v>1568</v>
      </c>
      <c r="K3823" t="str">
        <f t="shared" si="118"/>
        <v>Industriestrasse 25 49201 Dissen</v>
      </c>
      <c r="L3823" t="str">
        <f t="shared" si="119"/>
        <v>702699 - Rahmbraten Sauce 81379 NOT ACTIVE,200695 - FUCHS GmbH &amp; CO. KG,2010,19750,DE,Dissen,Industriestrasse 25 49201 Dissen</v>
      </c>
    </row>
    <row r="3824" spans="1:12">
      <c r="A3824" s="6" t="s">
        <v>1230</v>
      </c>
      <c r="B3824" s="7" t="s">
        <v>22</v>
      </c>
      <c r="C3824" s="7">
        <v>2010</v>
      </c>
      <c r="D3824" s="8">
        <v>3275</v>
      </c>
      <c r="E3824" s="4" t="s">
        <v>1466</v>
      </c>
      <c r="F3824">
        <v>0</v>
      </c>
      <c r="G3824">
        <v>0</v>
      </c>
      <c r="H3824" s="4" t="s">
        <v>1566</v>
      </c>
      <c r="I3824" t="s">
        <v>1567</v>
      </c>
      <c r="J3824" t="s">
        <v>1568</v>
      </c>
      <c r="K3824" t="str">
        <f t="shared" si="118"/>
        <v>Industriestrasse 25 49201 Dissen</v>
      </c>
      <c r="L3824" t="str">
        <f t="shared" si="119"/>
        <v>702701 - Soup of Mushroom 81354 NOT ACTIVE,200695 - FUCHS GmbH &amp; CO. KG,2010,3275,DE,Dissen,Industriestrasse 25 49201 Dissen</v>
      </c>
    </row>
    <row r="3825" spans="1:12">
      <c r="A3825" s="6" t="s">
        <v>1231</v>
      </c>
      <c r="B3825" s="7" t="s">
        <v>22</v>
      </c>
      <c r="C3825" s="7">
        <v>2010</v>
      </c>
      <c r="D3825" s="8">
        <v>11910</v>
      </c>
      <c r="E3825" s="4" t="s">
        <v>1466</v>
      </c>
      <c r="F3825">
        <v>0</v>
      </c>
      <c r="G3825">
        <v>0</v>
      </c>
      <c r="H3825" s="4" t="s">
        <v>1566</v>
      </c>
      <c r="I3825" t="s">
        <v>1567</v>
      </c>
      <c r="J3825" t="s">
        <v>1568</v>
      </c>
      <c r="K3825" t="str">
        <f t="shared" si="118"/>
        <v>Industriestrasse 25 49201 Dissen</v>
      </c>
      <c r="L3825" t="str">
        <f t="shared" si="119"/>
        <v>702702 - HSS Curry Butter 81637 NOT ACTIVE,200695 - FUCHS GmbH &amp; CO. KG,2010,11910,DE,Dissen,Industriestrasse 25 49201 Dissen</v>
      </c>
    </row>
    <row r="3826" spans="1:12">
      <c r="A3826" s="6" t="s">
        <v>1233</v>
      </c>
      <c r="B3826" s="7" t="s">
        <v>22</v>
      </c>
      <c r="C3826" s="7">
        <v>2010</v>
      </c>
      <c r="D3826" s="8">
        <v>900</v>
      </c>
      <c r="E3826" s="4" t="s">
        <v>1466</v>
      </c>
      <c r="F3826">
        <v>0</v>
      </c>
      <c r="G3826">
        <v>0</v>
      </c>
      <c r="H3826" s="4" t="s">
        <v>1566</v>
      </c>
      <c r="I3826" t="s">
        <v>1567</v>
      </c>
      <c r="J3826" t="s">
        <v>1568</v>
      </c>
      <c r="K3826" t="str">
        <f t="shared" si="118"/>
        <v>Industriestrasse 25 49201 Dissen</v>
      </c>
      <c r="L3826" t="str">
        <f t="shared" si="119"/>
        <v>702705 - HSS AEP 81711,200695 - FUCHS GmbH &amp; CO. KG,2010,900,DE,Dissen,Industriestrasse 25 49201 Dissen</v>
      </c>
    </row>
    <row r="3827" spans="1:12">
      <c r="A3827" s="6" t="s">
        <v>2200</v>
      </c>
      <c r="B3827" s="7" t="s">
        <v>22</v>
      </c>
      <c r="C3827" s="7">
        <v>2010</v>
      </c>
      <c r="D3827" s="8">
        <v>200</v>
      </c>
      <c r="E3827" s="4" t="s">
        <v>1466</v>
      </c>
      <c r="F3827">
        <v>0</v>
      </c>
      <c r="G3827">
        <v>0</v>
      </c>
      <c r="H3827" s="4" t="s">
        <v>1566</v>
      </c>
      <c r="I3827" t="s">
        <v>1567</v>
      </c>
      <c r="J3827" t="s">
        <v>1568</v>
      </c>
      <c r="K3827" t="str">
        <f t="shared" si="118"/>
        <v>Industriestrasse 25 49201 Dissen</v>
      </c>
      <c r="L3827" t="str">
        <f t="shared" si="119"/>
        <v>702716 - Juniper. Whole,200695 - FUCHS GmbH &amp; CO. KG,2010,200,DE,Dissen,Industriestrasse 25 49201 Dissen</v>
      </c>
    </row>
    <row r="3828" spans="1:12">
      <c r="A3828" s="6" t="s">
        <v>1242</v>
      </c>
      <c r="B3828" s="7" t="s">
        <v>22</v>
      </c>
      <c r="C3828" s="7">
        <v>2010</v>
      </c>
      <c r="D3828" s="8">
        <v>2100</v>
      </c>
      <c r="E3828" s="4" t="s">
        <v>1466</v>
      </c>
      <c r="F3828">
        <v>0</v>
      </c>
      <c r="G3828">
        <v>0</v>
      </c>
      <c r="H3828" s="4" t="s">
        <v>1566</v>
      </c>
      <c r="I3828" t="s">
        <v>1567</v>
      </c>
      <c r="J3828" t="s">
        <v>1568</v>
      </c>
      <c r="K3828" t="str">
        <f t="shared" si="118"/>
        <v>Industriestrasse 25 49201 Dissen</v>
      </c>
      <c r="L3828" t="str">
        <f t="shared" si="119"/>
        <v>702719 - HSS Herbs&amp;Pepper NOT ACTIVE,200695 - FUCHS GmbH &amp; CO. KG,2010,2100,DE,Dissen,Industriestrasse 25 49201 Dissen</v>
      </c>
    </row>
    <row r="3829" spans="1:12">
      <c r="A3829" s="6" t="s">
        <v>1266</v>
      </c>
      <c r="B3829" s="7" t="s">
        <v>22</v>
      </c>
      <c r="C3829" s="7">
        <v>2010</v>
      </c>
      <c r="D3829" s="8">
        <v>11040</v>
      </c>
      <c r="E3829" s="4" t="s">
        <v>1466</v>
      </c>
      <c r="F3829">
        <v>0</v>
      </c>
      <c r="G3829">
        <v>0</v>
      </c>
      <c r="H3829" s="4" t="s">
        <v>1566</v>
      </c>
      <c r="I3829" t="s">
        <v>1567</v>
      </c>
      <c r="J3829" t="s">
        <v>1568</v>
      </c>
      <c r="K3829" t="str">
        <f t="shared" si="118"/>
        <v>Industriestrasse 25 49201 Dissen</v>
      </c>
      <c r="L3829" t="str">
        <f t="shared" si="119"/>
        <v>702750 - HSS Curry Butter 61001606,200695 - FUCHS GmbH &amp; CO. KG,2010,11040,DE,Dissen,Industriestrasse 25 49201 Dissen</v>
      </c>
    </row>
    <row r="3830" spans="1:12">
      <c r="A3830" s="6" t="s">
        <v>1267</v>
      </c>
      <c r="B3830" s="7" t="s">
        <v>22</v>
      </c>
      <c r="C3830" s="7">
        <v>2010</v>
      </c>
      <c r="D3830" s="8">
        <v>1700</v>
      </c>
      <c r="E3830" s="4" t="s">
        <v>1466</v>
      </c>
      <c r="F3830">
        <v>0</v>
      </c>
      <c r="G3830">
        <v>0</v>
      </c>
      <c r="H3830" s="4" t="s">
        <v>1566</v>
      </c>
      <c r="I3830" t="s">
        <v>1567</v>
      </c>
      <c r="J3830" t="s">
        <v>1568</v>
      </c>
      <c r="K3830" t="str">
        <f t="shared" si="118"/>
        <v>Industriestrasse 25 49201 Dissen</v>
      </c>
      <c r="L3830" t="str">
        <f t="shared" si="119"/>
        <v>702751 - HSS Herbs&amp;Pepper 60604128,200695 - FUCHS GmbH &amp; CO. KG,2010,1700,DE,Dissen,Industriestrasse 25 49201 Dissen</v>
      </c>
    </row>
    <row r="3831" spans="1:12">
      <c r="A3831" s="6" t="s">
        <v>32</v>
      </c>
      <c r="B3831" s="7" t="s">
        <v>22</v>
      </c>
      <c r="C3831" s="7">
        <v>2011</v>
      </c>
      <c r="D3831" s="8">
        <v>12000</v>
      </c>
      <c r="E3831" s="4" t="s">
        <v>1466</v>
      </c>
      <c r="F3831">
        <v>0</v>
      </c>
      <c r="G3831">
        <v>0</v>
      </c>
      <c r="H3831" s="4" t="s">
        <v>1566</v>
      </c>
      <c r="I3831" t="s">
        <v>1567</v>
      </c>
      <c r="J3831" t="s">
        <v>1568</v>
      </c>
      <c r="K3831" t="str">
        <f t="shared" si="118"/>
        <v>Industriestrasse 25 49201 Dissen</v>
      </c>
      <c r="L3831" t="str">
        <f t="shared" si="119"/>
        <v>400020 - Fiber Citrus AF,200695 - FUCHS GmbH &amp; CO. KG,2011,12000,DE,Dissen,Industriestrasse 25 49201 Dissen</v>
      </c>
    </row>
    <row r="3832" spans="1:12">
      <c r="A3832" s="6" t="s">
        <v>2140</v>
      </c>
      <c r="B3832" s="7" t="s">
        <v>22</v>
      </c>
      <c r="C3832" s="7">
        <v>2011</v>
      </c>
      <c r="D3832" s="8">
        <v>2000</v>
      </c>
      <c r="E3832" s="4" t="s">
        <v>1466</v>
      </c>
      <c r="F3832">
        <v>0</v>
      </c>
      <c r="G3832">
        <v>0</v>
      </c>
      <c r="H3832" s="4" t="s">
        <v>1566</v>
      </c>
      <c r="I3832" t="s">
        <v>1567</v>
      </c>
      <c r="J3832" t="s">
        <v>1568</v>
      </c>
      <c r="K3832" t="str">
        <f t="shared" si="118"/>
        <v>Industriestrasse 25 49201 Dissen</v>
      </c>
      <c r="L3832" t="str">
        <f t="shared" si="119"/>
        <v>400137 - Black Pepper cracked 2.0 HT,200695 - FUCHS GmbH &amp; CO. KG,2011,2000,DE,Dissen,Industriestrasse 25 49201 Dissen</v>
      </c>
    </row>
    <row r="3833" spans="1:12">
      <c r="A3833" s="6" t="s">
        <v>213</v>
      </c>
      <c r="B3833" s="7" t="s">
        <v>22</v>
      </c>
      <c r="C3833" s="7">
        <v>2011</v>
      </c>
      <c r="D3833" s="8">
        <v>10600</v>
      </c>
      <c r="E3833" s="4" t="s">
        <v>1466</v>
      </c>
      <c r="F3833">
        <v>0</v>
      </c>
      <c r="G3833">
        <v>0</v>
      </c>
      <c r="H3833" s="4" t="s">
        <v>1566</v>
      </c>
      <c r="I3833" t="s">
        <v>1567</v>
      </c>
      <c r="J3833" t="s">
        <v>1568</v>
      </c>
      <c r="K3833" t="str">
        <f t="shared" si="118"/>
        <v>Industriestrasse 25 49201 Dissen</v>
      </c>
      <c r="L3833" t="str">
        <f t="shared" si="119"/>
        <v>400192 - Allspice whole,200695 - FUCHS GmbH &amp; CO. KG,2011,10600,DE,Dissen,Industriestrasse 25 49201 Dissen</v>
      </c>
    </row>
    <row r="3834" spans="1:12">
      <c r="A3834" s="6" t="s">
        <v>232</v>
      </c>
      <c r="B3834" s="7" t="s">
        <v>22</v>
      </c>
      <c r="C3834" s="7">
        <v>2011</v>
      </c>
      <c r="D3834" s="8">
        <v>5420</v>
      </c>
      <c r="E3834" s="4" t="s">
        <v>1466</v>
      </c>
      <c r="F3834">
        <v>0</v>
      </c>
      <c r="G3834">
        <v>0</v>
      </c>
      <c r="H3834" s="4" t="s">
        <v>1566</v>
      </c>
      <c r="I3834" t="s">
        <v>1567</v>
      </c>
      <c r="J3834" t="s">
        <v>1568</v>
      </c>
      <c r="K3834" t="str">
        <f t="shared" si="118"/>
        <v>Industriestrasse 25 49201 Dissen</v>
      </c>
      <c r="L3834" t="str">
        <f t="shared" si="119"/>
        <v>400219 - Coriander ground HT,200695 - FUCHS GmbH &amp; CO. KG,2011,5420,DE,Dissen,Industriestrasse 25 49201 Dissen</v>
      </c>
    </row>
    <row r="3835" spans="1:12">
      <c r="A3835" s="6" t="s">
        <v>234</v>
      </c>
      <c r="B3835" s="7" t="s">
        <v>22</v>
      </c>
      <c r="C3835" s="7">
        <v>2011</v>
      </c>
      <c r="D3835" s="8">
        <v>3000</v>
      </c>
      <c r="E3835" s="4" t="s">
        <v>1466</v>
      </c>
      <c r="F3835">
        <v>0</v>
      </c>
      <c r="G3835">
        <v>0</v>
      </c>
      <c r="H3835" s="4" t="s">
        <v>1566</v>
      </c>
      <c r="I3835" t="s">
        <v>1567</v>
      </c>
      <c r="J3835" t="s">
        <v>1568</v>
      </c>
      <c r="K3835" t="str">
        <f t="shared" si="118"/>
        <v>Industriestrasse 25 49201 Dissen</v>
      </c>
      <c r="L3835" t="str">
        <f t="shared" si="119"/>
        <v>400220 - Caraway ground HT,200695 - FUCHS GmbH &amp; CO. KG,2011,3000,DE,Dissen,Industriestrasse 25 49201 Dissen</v>
      </c>
    </row>
    <row r="3836" spans="1:12">
      <c r="A3836" s="6" t="s">
        <v>236</v>
      </c>
      <c r="B3836" s="7" t="s">
        <v>22</v>
      </c>
      <c r="C3836" s="7">
        <v>2011</v>
      </c>
      <c r="D3836" s="8">
        <v>9000</v>
      </c>
      <c r="E3836" s="4" t="s">
        <v>1466</v>
      </c>
      <c r="F3836">
        <v>0</v>
      </c>
      <c r="G3836">
        <v>0</v>
      </c>
      <c r="H3836" s="4" t="s">
        <v>1566</v>
      </c>
      <c r="I3836" t="s">
        <v>1567</v>
      </c>
      <c r="J3836" t="s">
        <v>1568</v>
      </c>
      <c r="K3836" t="str">
        <f t="shared" si="118"/>
        <v>Industriestrasse 25 49201 Dissen</v>
      </c>
      <c r="L3836" t="str">
        <f t="shared" si="119"/>
        <v>400221 - All spice ground NOT ACTIVE,200695 - FUCHS GmbH &amp; CO. KG,2011,9000,DE,Dissen,Industriestrasse 25 49201 Dissen</v>
      </c>
    </row>
    <row r="3837" spans="1:12">
      <c r="A3837" s="6" t="s">
        <v>250</v>
      </c>
      <c r="B3837" s="7" t="s">
        <v>22</v>
      </c>
      <c r="C3837" s="7">
        <v>2011</v>
      </c>
      <c r="D3837" s="8">
        <v>3325</v>
      </c>
      <c r="E3837" s="4" t="s">
        <v>1466</v>
      </c>
      <c r="F3837">
        <v>0</v>
      </c>
      <c r="G3837">
        <v>0</v>
      </c>
      <c r="H3837" s="4" t="s">
        <v>1566</v>
      </c>
      <c r="I3837" t="s">
        <v>1567</v>
      </c>
      <c r="J3837" t="s">
        <v>1568</v>
      </c>
      <c r="K3837" t="str">
        <f t="shared" si="118"/>
        <v>Industriestrasse 25 49201 Dissen</v>
      </c>
      <c r="L3837" t="str">
        <f t="shared" si="119"/>
        <v>400229 - Mace ground HT,200695 - FUCHS GmbH &amp; CO. KG,2011,3325,DE,Dissen,Industriestrasse 25 49201 Dissen</v>
      </c>
    </row>
    <row r="3838" spans="1:12">
      <c r="A3838" s="6" t="s">
        <v>288</v>
      </c>
      <c r="B3838" s="7" t="s">
        <v>22</v>
      </c>
      <c r="C3838" s="7">
        <v>2011</v>
      </c>
      <c r="D3838" s="8">
        <v>7500</v>
      </c>
      <c r="E3838" s="4" t="s">
        <v>1466</v>
      </c>
      <c r="F3838">
        <v>0</v>
      </c>
      <c r="G3838">
        <v>0</v>
      </c>
      <c r="H3838" s="4" t="s">
        <v>1566</v>
      </c>
      <c r="I3838" t="s">
        <v>1567</v>
      </c>
      <c r="J3838" t="s">
        <v>1568</v>
      </c>
      <c r="K3838" t="str">
        <f t="shared" si="118"/>
        <v>Industriestrasse 25 49201 Dissen</v>
      </c>
      <c r="L3838" t="str">
        <f t="shared" si="119"/>
        <v>400275 - Nutmeg ground HT,200695 - FUCHS GmbH &amp; CO. KG,2011,7500,DE,Dissen,Industriestrasse 25 49201 Dissen</v>
      </c>
    </row>
    <row r="3839" spans="1:12">
      <c r="A3839" s="6" t="s">
        <v>353</v>
      </c>
      <c r="B3839" s="7" t="s">
        <v>22</v>
      </c>
      <c r="C3839" s="7">
        <v>2011</v>
      </c>
      <c r="D3839" s="8">
        <v>1300</v>
      </c>
      <c r="E3839" s="4" t="s">
        <v>1466</v>
      </c>
      <c r="F3839">
        <v>0</v>
      </c>
      <c r="G3839">
        <v>0</v>
      </c>
      <c r="H3839" s="4" t="s">
        <v>1566</v>
      </c>
      <c r="I3839" t="s">
        <v>1567</v>
      </c>
      <c r="J3839" t="s">
        <v>1568</v>
      </c>
      <c r="K3839" t="str">
        <f t="shared" si="118"/>
        <v>Industriestrasse 25 49201 Dissen</v>
      </c>
      <c r="L3839" t="str">
        <f t="shared" si="119"/>
        <v>400326 - Caraway whole HT,200695 - FUCHS GmbH &amp; CO. KG,2011,1300,DE,Dissen,Industriestrasse 25 49201 Dissen</v>
      </c>
    </row>
    <row r="3840" spans="1:12">
      <c r="A3840" s="6" t="s">
        <v>357</v>
      </c>
      <c r="B3840" s="7" t="s">
        <v>22</v>
      </c>
      <c r="C3840" s="7">
        <v>2011</v>
      </c>
      <c r="D3840" s="8">
        <v>4000</v>
      </c>
      <c r="E3840" s="4" t="s">
        <v>1466</v>
      </c>
      <c r="F3840">
        <v>0</v>
      </c>
      <c r="G3840">
        <v>0</v>
      </c>
      <c r="H3840" s="4" t="s">
        <v>1566</v>
      </c>
      <c r="I3840" t="s">
        <v>1567</v>
      </c>
      <c r="J3840" t="s">
        <v>1568</v>
      </c>
      <c r="K3840" t="str">
        <f t="shared" si="118"/>
        <v>Industriestrasse 25 49201 Dissen</v>
      </c>
      <c r="L3840" t="str">
        <f t="shared" si="119"/>
        <v>400332 - Fennel ground,200695 - FUCHS GmbH &amp; CO. KG,2011,4000,DE,Dissen,Industriestrasse 25 49201 Dissen</v>
      </c>
    </row>
    <row r="3841" spans="1:12">
      <c r="A3841" s="6" t="s">
        <v>363</v>
      </c>
      <c r="B3841" s="7" t="s">
        <v>22</v>
      </c>
      <c r="C3841" s="7">
        <v>2011</v>
      </c>
      <c r="D3841" s="8">
        <v>1225</v>
      </c>
      <c r="E3841" s="4" t="s">
        <v>1466</v>
      </c>
      <c r="F3841">
        <v>0</v>
      </c>
      <c r="G3841">
        <v>0</v>
      </c>
      <c r="H3841" s="4" t="s">
        <v>1566</v>
      </c>
      <c r="I3841" t="s">
        <v>1567</v>
      </c>
      <c r="J3841" t="s">
        <v>1568</v>
      </c>
      <c r="K3841" t="str">
        <f t="shared" si="118"/>
        <v>Industriestrasse 25 49201 Dissen</v>
      </c>
      <c r="L3841" t="str">
        <f t="shared" si="119"/>
        <v>400337 - Coriander whole HT,200695 - FUCHS GmbH &amp; CO. KG,2011,1225,DE,Dissen,Industriestrasse 25 49201 Dissen</v>
      </c>
    </row>
    <row r="3842" spans="1:12">
      <c r="A3842" s="6" t="s">
        <v>365</v>
      </c>
      <c r="B3842" s="7" t="s">
        <v>22</v>
      </c>
      <c r="C3842" s="7">
        <v>2011</v>
      </c>
      <c r="D3842" s="8">
        <v>1350</v>
      </c>
      <c r="E3842" s="4" t="s">
        <v>1466</v>
      </c>
      <c r="F3842">
        <v>0</v>
      </c>
      <c r="G3842">
        <v>0</v>
      </c>
      <c r="H3842" s="4" t="s">
        <v>1566</v>
      </c>
      <c r="I3842" t="s">
        <v>1567</v>
      </c>
      <c r="J3842" t="s">
        <v>1568</v>
      </c>
      <c r="K3842" t="str">
        <f t="shared" si="118"/>
        <v>Industriestrasse 25 49201 Dissen</v>
      </c>
      <c r="L3842" t="str">
        <f t="shared" si="119"/>
        <v>400344 - Rose pepper whole,200695 - FUCHS GmbH &amp; CO. KG,2011,1350,DE,Dissen,Industriestrasse 25 49201 Dissen</v>
      </c>
    </row>
    <row r="3843" spans="1:12">
      <c r="A3843" s="6" t="s">
        <v>2141</v>
      </c>
      <c r="B3843" s="7" t="s">
        <v>22</v>
      </c>
      <c r="C3843" s="7">
        <v>2011</v>
      </c>
      <c r="D3843" s="8">
        <v>500</v>
      </c>
      <c r="E3843" s="4" t="s">
        <v>1466</v>
      </c>
      <c r="F3843">
        <v>0</v>
      </c>
      <c r="G3843">
        <v>0</v>
      </c>
      <c r="H3843" s="4" t="s">
        <v>1566</v>
      </c>
      <c r="I3843" t="s">
        <v>1567</v>
      </c>
      <c r="J3843" t="s">
        <v>1568</v>
      </c>
      <c r="K3843" t="str">
        <f t="shared" ref="K3843:K3906" si="120">CONCATENATE(I3843," ",H3843)</f>
        <v>Industriestrasse 25 49201 Dissen</v>
      </c>
      <c r="L3843" t="str">
        <f t="shared" ref="L3843:L3906" si="121">CONCATENATE(A3843,",",B3843,",",C3843,",",D3843,",",E3843,",",H3843,",",K3843)</f>
        <v>400351 - White pepper cracked 0.72 HT NOT ACTIVE,200695 - FUCHS GmbH &amp; CO. KG,2011,500,DE,Dissen,Industriestrasse 25 49201 Dissen</v>
      </c>
    </row>
    <row r="3844" spans="1:12">
      <c r="A3844" s="6" t="s">
        <v>2158</v>
      </c>
      <c r="B3844" s="7" t="s">
        <v>22</v>
      </c>
      <c r="C3844" s="7">
        <v>2011</v>
      </c>
      <c r="D3844" s="8">
        <v>100</v>
      </c>
      <c r="E3844" s="4" t="s">
        <v>1466</v>
      </c>
      <c r="F3844">
        <v>0</v>
      </c>
      <c r="G3844">
        <v>0</v>
      </c>
      <c r="H3844" s="4" t="s">
        <v>1566</v>
      </c>
      <c r="I3844" t="s">
        <v>1567</v>
      </c>
      <c r="J3844" t="s">
        <v>1568</v>
      </c>
      <c r="K3844" t="str">
        <f t="shared" si="120"/>
        <v>Industriestrasse 25 49201 Dissen</v>
      </c>
      <c r="L3844" t="str">
        <f t="shared" si="121"/>
        <v>400355 - Pineapple piece 3.0-5.0,200695 - FUCHS GmbH &amp; CO. KG,2011,100,DE,Dissen,Industriestrasse 25 49201 Dissen</v>
      </c>
    </row>
    <row r="3845" spans="1:12">
      <c r="A3845" s="6" t="s">
        <v>500</v>
      </c>
      <c r="B3845" s="7" t="s">
        <v>22</v>
      </c>
      <c r="C3845" s="7">
        <v>2011</v>
      </c>
      <c r="D3845" s="8">
        <v>16500</v>
      </c>
      <c r="E3845" s="4" t="s">
        <v>1466</v>
      </c>
      <c r="F3845">
        <v>0</v>
      </c>
      <c r="G3845">
        <v>0</v>
      </c>
      <c r="H3845" s="4" t="s">
        <v>1566</v>
      </c>
      <c r="I3845" t="s">
        <v>1567</v>
      </c>
      <c r="J3845" t="s">
        <v>1568</v>
      </c>
      <c r="K3845" t="str">
        <f t="shared" si="120"/>
        <v>Industriestrasse 25 49201 Dissen</v>
      </c>
      <c r="L3845" t="str">
        <f t="shared" si="121"/>
        <v>400469 - Cumin ground HT,200695 - FUCHS GmbH &amp; CO. KG,2011,16500,DE,Dissen,Industriestrasse 25 49201 Dissen</v>
      </c>
    </row>
    <row r="3846" spans="1:12">
      <c r="A3846" s="6" t="s">
        <v>512</v>
      </c>
      <c r="B3846" s="7" t="s">
        <v>22</v>
      </c>
      <c r="C3846" s="7">
        <v>2011</v>
      </c>
      <c r="D3846" s="8">
        <v>4500</v>
      </c>
      <c r="E3846" s="4" t="s">
        <v>1466</v>
      </c>
      <c r="F3846">
        <v>0</v>
      </c>
      <c r="G3846">
        <v>0</v>
      </c>
      <c r="H3846" s="4" t="s">
        <v>1566</v>
      </c>
      <c r="I3846" t="s">
        <v>1567</v>
      </c>
      <c r="J3846" t="s">
        <v>1568</v>
      </c>
      <c r="K3846" t="str">
        <f t="shared" si="120"/>
        <v>Industriestrasse 25 49201 Dissen</v>
      </c>
      <c r="L3846" t="str">
        <f t="shared" si="121"/>
        <v>400484 - Minced meat mix blend NTU,200695 - FUCHS GmbH &amp; CO. KG,2011,4500,DE,Dissen,Industriestrasse 25 49201 Dissen</v>
      </c>
    </row>
    <row r="3847" spans="1:12">
      <c r="A3847" s="6" t="s">
        <v>519</v>
      </c>
      <c r="B3847" s="7" t="s">
        <v>22</v>
      </c>
      <c r="C3847" s="7">
        <v>2011</v>
      </c>
      <c r="D3847" s="8">
        <v>2500</v>
      </c>
      <c r="E3847" s="4" t="s">
        <v>1466</v>
      </c>
      <c r="F3847">
        <v>0</v>
      </c>
      <c r="G3847">
        <v>0</v>
      </c>
      <c r="H3847" s="4" t="s">
        <v>1566</v>
      </c>
      <c r="I3847" t="s">
        <v>1567</v>
      </c>
      <c r="J3847" t="s">
        <v>1568</v>
      </c>
      <c r="K3847" t="str">
        <f t="shared" si="120"/>
        <v>Industriestrasse 25 49201 Dissen</v>
      </c>
      <c r="L3847" t="str">
        <f t="shared" si="121"/>
        <v>400489 - Flavour Portti Grilli,200695 - FUCHS GmbH &amp; CO. KG,2011,2500,DE,Dissen,Industriestrasse 25 49201 Dissen</v>
      </c>
    </row>
    <row r="3848" spans="1:12">
      <c r="A3848" s="6" t="s">
        <v>553</v>
      </c>
      <c r="B3848" s="7" t="s">
        <v>22</v>
      </c>
      <c r="C3848" s="7">
        <v>2011</v>
      </c>
      <c r="D3848" s="8">
        <v>165</v>
      </c>
      <c r="E3848" s="4" t="s">
        <v>1466</v>
      </c>
      <c r="F3848">
        <v>0</v>
      </c>
      <c r="G3848">
        <v>0</v>
      </c>
      <c r="H3848" s="4" t="s">
        <v>1566</v>
      </c>
      <c r="I3848" t="s">
        <v>1567</v>
      </c>
      <c r="J3848" t="s">
        <v>1568</v>
      </c>
      <c r="K3848" t="str">
        <f t="shared" si="120"/>
        <v>Industriestrasse 25 49201 Dissen</v>
      </c>
      <c r="L3848" t="str">
        <f t="shared" si="121"/>
        <v>400521 - Oil Lemon AF,200695 - FUCHS GmbH &amp; CO. KG,2011,165,DE,Dissen,Industriestrasse 25 49201 Dissen</v>
      </c>
    </row>
    <row r="3849" spans="1:12">
      <c r="A3849" s="6" t="s">
        <v>563</v>
      </c>
      <c r="B3849" s="7" t="s">
        <v>22</v>
      </c>
      <c r="C3849" s="7">
        <v>2011</v>
      </c>
      <c r="D3849" s="8">
        <v>2000</v>
      </c>
      <c r="E3849" s="4" t="s">
        <v>1466</v>
      </c>
      <c r="F3849">
        <v>0</v>
      </c>
      <c r="G3849">
        <v>0</v>
      </c>
      <c r="H3849" s="4" t="s">
        <v>1566</v>
      </c>
      <c r="I3849" t="s">
        <v>1567</v>
      </c>
      <c r="J3849" t="s">
        <v>1568</v>
      </c>
      <c r="K3849" t="str">
        <f t="shared" si="120"/>
        <v>Industriestrasse 25 49201 Dissen</v>
      </c>
      <c r="L3849" t="str">
        <f t="shared" si="121"/>
        <v>400535 - White pepper whole,200695 - FUCHS GmbH &amp; CO. KG,2011,2000,DE,Dissen,Industriestrasse 25 49201 Dissen</v>
      </c>
    </row>
    <row r="3850" spans="1:12">
      <c r="A3850" s="6" t="s">
        <v>565</v>
      </c>
      <c r="B3850" s="7" t="s">
        <v>22</v>
      </c>
      <c r="C3850" s="7">
        <v>2011</v>
      </c>
      <c r="D3850" s="8">
        <v>800</v>
      </c>
      <c r="E3850" s="4" t="s">
        <v>1466</v>
      </c>
      <c r="F3850">
        <v>0</v>
      </c>
      <c r="G3850">
        <v>0</v>
      </c>
      <c r="H3850" s="4" t="s">
        <v>1566</v>
      </c>
      <c r="I3850" t="s">
        <v>1567</v>
      </c>
      <c r="J3850" t="s">
        <v>1568</v>
      </c>
      <c r="K3850" t="str">
        <f t="shared" si="120"/>
        <v>Industriestrasse 25 49201 Dissen</v>
      </c>
      <c r="L3850" t="str">
        <f t="shared" si="121"/>
        <v>400537 - Bay leaf whole,200695 - FUCHS GmbH &amp; CO. KG,2011,800,DE,Dissen,Industriestrasse 25 49201 Dissen</v>
      </c>
    </row>
    <row r="3851" spans="1:12">
      <c r="A3851" s="6" t="s">
        <v>2199</v>
      </c>
      <c r="B3851" s="7" t="s">
        <v>22</v>
      </c>
      <c r="C3851" s="7">
        <v>2011</v>
      </c>
      <c r="D3851" s="8">
        <v>1950</v>
      </c>
      <c r="E3851" s="4" t="s">
        <v>1466</v>
      </c>
      <c r="F3851">
        <v>0</v>
      </c>
      <c r="G3851">
        <v>0</v>
      </c>
      <c r="H3851" s="4" t="s">
        <v>1566</v>
      </c>
      <c r="I3851" t="s">
        <v>1567</v>
      </c>
      <c r="J3851" t="s">
        <v>1568</v>
      </c>
      <c r="K3851" t="str">
        <f t="shared" si="120"/>
        <v>Industriestrasse 25 49201 Dissen</v>
      </c>
      <c r="L3851" t="str">
        <f t="shared" si="121"/>
        <v>400573 - Tarragon 2.0-3.0,200695 - FUCHS GmbH &amp; CO. KG,2011,1950,DE,Dissen,Industriestrasse 25 49201 Dissen</v>
      </c>
    </row>
    <row r="3852" spans="1:12">
      <c r="A3852" s="6" t="s">
        <v>613</v>
      </c>
      <c r="B3852" s="7" t="s">
        <v>22</v>
      </c>
      <c r="C3852" s="7">
        <v>2011</v>
      </c>
      <c r="D3852" s="8">
        <v>13750</v>
      </c>
      <c r="E3852" s="4" t="s">
        <v>1466</v>
      </c>
      <c r="F3852">
        <v>0</v>
      </c>
      <c r="G3852">
        <v>0</v>
      </c>
      <c r="H3852" s="4" t="s">
        <v>1566</v>
      </c>
      <c r="I3852" t="s">
        <v>1567</v>
      </c>
      <c r="J3852" t="s">
        <v>1568</v>
      </c>
      <c r="K3852" t="str">
        <f t="shared" si="120"/>
        <v>Industriestrasse 25 49201 Dissen</v>
      </c>
      <c r="L3852" t="str">
        <f t="shared" si="121"/>
        <v>400588 - Black pepper whole HT,200695 - FUCHS GmbH &amp; CO. KG,2011,13750,DE,Dissen,Industriestrasse 25 49201 Dissen</v>
      </c>
    </row>
    <row r="3853" spans="1:12">
      <c r="A3853" s="6" t="s">
        <v>628</v>
      </c>
      <c r="B3853" s="7" t="s">
        <v>22</v>
      </c>
      <c r="C3853" s="7">
        <v>2011</v>
      </c>
      <c r="D3853" s="8">
        <v>8900</v>
      </c>
      <c r="E3853" s="4" t="s">
        <v>1466</v>
      </c>
      <c r="F3853">
        <v>0</v>
      </c>
      <c r="G3853">
        <v>0</v>
      </c>
      <c r="H3853" s="4" t="s">
        <v>1566</v>
      </c>
      <c r="I3853" t="s">
        <v>1567</v>
      </c>
      <c r="J3853" t="s">
        <v>1568</v>
      </c>
      <c r="K3853" t="str">
        <f t="shared" si="120"/>
        <v>Industriestrasse 25 49201 Dissen</v>
      </c>
      <c r="L3853" t="str">
        <f t="shared" si="121"/>
        <v>400602 - Allspice ground,200695 - FUCHS GmbH &amp; CO. KG,2011,8900,DE,Dissen,Industriestrasse 25 49201 Dissen</v>
      </c>
    </row>
    <row r="3854" spans="1:12">
      <c r="A3854" s="6" t="s">
        <v>629</v>
      </c>
      <c r="B3854" s="7" t="s">
        <v>22</v>
      </c>
      <c r="C3854" s="7">
        <v>2011</v>
      </c>
      <c r="D3854" s="8">
        <v>13500</v>
      </c>
      <c r="E3854" s="4" t="s">
        <v>1466</v>
      </c>
      <c r="F3854">
        <v>0</v>
      </c>
      <c r="G3854">
        <v>0</v>
      </c>
      <c r="H3854" s="4" t="s">
        <v>1566</v>
      </c>
      <c r="I3854" t="s">
        <v>1567</v>
      </c>
      <c r="J3854" t="s">
        <v>1568</v>
      </c>
      <c r="K3854" t="str">
        <f t="shared" si="120"/>
        <v>Industriestrasse 25 49201 Dissen</v>
      </c>
      <c r="L3854" t="str">
        <f t="shared" si="121"/>
        <v>400603 - White pepper ground  HT,200695 - FUCHS GmbH &amp; CO. KG,2011,13500,DE,Dissen,Industriestrasse 25 49201 Dissen</v>
      </c>
    </row>
    <row r="3855" spans="1:12">
      <c r="A3855" s="6" t="s">
        <v>2136</v>
      </c>
      <c r="B3855" s="7" t="s">
        <v>22</v>
      </c>
      <c r="C3855" s="7">
        <v>2011</v>
      </c>
      <c r="D3855" s="8">
        <v>58500</v>
      </c>
      <c r="E3855" s="4" t="s">
        <v>1466</v>
      </c>
      <c r="F3855">
        <v>0</v>
      </c>
      <c r="G3855">
        <v>0</v>
      </c>
      <c r="H3855" s="4" t="s">
        <v>1566</v>
      </c>
      <c r="I3855" t="s">
        <v>1567</v>
      </c>
      <c r="J3855" t="s">
        <v>1568</v>
      </c>
      <c r="K3855" t="str">
        <f t="shared" si="120"/>
        <v>Industriestrasse 25 49201 Dissen</v>
      </c>
      <c r="L3855" t="str">
        <f t="shared" si="121"/>
        <v>400608 - Black pepper cracked 1.15 HT,200695 - FUCHS GmbH &amp; CO. KG,2011,58500,DE,Dissen,Industriestrasse 25 49201 Dissen</v>
      </c>
    </row>
    <row r="3856" spans="1:12">
      <c r="A3856" s="6" t="s">
        <v>640</v>
      </c>
      <c r="B3856" s="7" t="s">
        <v>22</v>
      </c>
      <c r="C3856" s="7">
        <v>2011</v>
      </c>
      <c r="D3856" s="8">
        <v>400</v>
      </c>
      <c r="E3856" s="4" t="s">
        <v>1466</v>
      </c>
      <c r="F3856">
        <v>0</v>
      </c>
      <c r="G3856">
        <v>0</v>
      </c>
      <c r="H3856" s="4" t="s">
        <v>1566</v>
      </c>
      <c r="I3856" t="s">
        <v>1567</v>
      </c>
      <c r="J3856" t="s">
        <v>1568</v>
      </c>
      <c r="K3856" t="str">
        <f t="shared" si="120"/>
        <v>Industriestrasse 25 49201 Dissen</v>
      </c>
      <c r="L3856" t="str">
        <f t="shared" si="121"/>
        <v>400618 - Bay leaf powder HT,200695 - FUCHS GmbH &amp; CO. KG,2011,400,DE,Dissen,Industriestrasse 25 49201 Dissen</v>
      </c>
    </row>
    <row r="3857" spans="1:12">
      <c r="A3857" s="6" t="s">
        <v>2137</v>
      </c>
      <c r="B3857" s="7" t="s">
        <v>22</v>
      </c>
      <c r="C3857" s="7">
        <v>2011</v>
      </c>
      <c r="D3857" s="8">
        <v>3000</v>
      </c>
      <c r="E3857" s="4" t="s">
        <v>1466</v>
      </c>
      <c r="F3857">
        <v>0</v>
      </c>
      <c r="G3857">
        <v>0</v>
      </c>
      <c r="H3857" s="4" t="s">
        <v>1566</v>
      </c>
      <c r="I3857" t="s">
        <v>1567</v>
      </c>
      <c r="J3857" t="s">
        <v>1568</v>
      </c>
      <c r="K3857" t="str">
        <f t="shared" si="120"/>
        <v>Industriestrasse 25 49201 Dissen</v>
      </c>
      <c r="L3857" t="str">
        <f t="shared" si="121"/>
        <v>400669 - White pepper cracked 1.6 HT,200695 - FUCHS GmbH &amp; CO. KG,2011,3000,DE,Dissen,Industriestrasse 25 49201 Dissen</v>
      </c>
    </row>
    <row r="3858" spans="1:12">
      <c r="A3858" s="6" t="s">
        <v>687</v>
      </c>
      <c r="B3858" s="7" t="s">
        <v>22</v>
      </c>
      <c r="C3858" s="7">
        <v>2011</v>
      </c>
      <c r="D3858" s="8">
        <v>3800</v>
      </c>
      <c r="E3858" s="4" t="s">
        <v>1466</v>
      </c>
      <c r="F3858">
        <v>0</v>
      </c>
      <c r="G3858">
        <v>0</v>
      </c>
      <c r="H3858" s="4" t="s">
        <v>1566</v>
      </c>
      <c r="I3858" t="s">
        <v>1567</v>
      </c>
      <c r="J3858" t="s">
        <v>1568</v>
      </c>
      <c r="K3858" t="str">
        <f t="shared" si="120"/>
        <v>Industriestrasse 25 49201 Dissen</v>
      </c>
      <c r="L3858" t="str">
        <f t="shared" si="121"/>
        <v>400679 - Red beet powder,200695 - FUCHS GmbH &amp; CO. KG,2011,3800,DE,Dissen,Industriestrasse 25 49201 Dissen</v>
      </c>
    </row>
    <row r="3859" spans="1:12">
      <c r="A3859" s="6" t="s">
        <v>692</v>
      </c>
      <c r="B3859" s="7" t="s">
        <v>22</v>
      </c>
      <c r="C3859" s="7">
        <v>2011</v>
      </c>
      <c r="D3859" s="8">
        <v>460</v>
      </c>
      <c r="E3859" s="4" t="s">
        <v>1466</v>
      </c>
      <c r="F3859">
        <v>0</v>
      </c>
      <c r="G3859">
        <v>0</v>
      </c>
      <c r="H3859" s="4" t="s">
        <v>1566</v>
      </c>
      <c r="I3859" t="s">
        <v>1567</v>
      </c>
      <c r="J3859" t="s">
        <v>1568</v>
      </c>
      <c r="K3859" t="str">
        <f t="shared" si="120"/>
        <v>Industriestrasse 25 49201 Dissen</v>
      </c>
      <c r="L3859" t="str">
        <f t="shared" si="121"/>
        <v>400684 - Garlic flakes Not Active,200695 - FUCHS GmbH &amp; CO. KG,2011,460,DE,Dissen,Industriestrasse 25 49201 Dissen</v>
      </c>
    </row>
    <row r="3860" spans="1:12">
      <c r="A3860" s="6" t="s">
        <v>1223</v>
      </c>
      <c r="B3860" s="7" t="s">
        <v>22</v>
      </c>
      <c r="C3860" s="7">
        <v>2011</v>
      </c>
      <c r="D3860" s="8">
        <v>1600</v>
      </c>
      <c r="E3860" s="4" t="s">
        <v>1466</v>
      </c>
      <c r="F3860">
        <v>0</v>
      </c>
      <c r="G3860">
        <v>0</v>
      </c>
      <c r="H3860" s="4" t="s">
        <v>1566</v>
      </c>
      <c r="I3860" t="s">
        <v>1567</v>
      </c>
      <c r="J3860" t="s">
        <v>1568</v>
      </c>
      <c r="K3860" t="str">
        <f t="shared" si="120"/>
        <v>Industriestrasse 25 49201 Dissen</v>
      </c>
      <c r="L3860" t="str">
        <f t="shared" si="121"/>
        <v>702693 - Allspice Whole 82246 Not active,200695 - FUCHS GmbH &amp; CO. KG,2011,1600,DE,Dissen,Industriestrasse 25 49201 Dissen</v>
      </c>
    </row>
    <row r="3861" spans="1:12">
      <c r="A3861" s="6" t="s">
        <v>1226</v>
      </c>
      <c r="B3861" s="7" t="s">
        <v>22</v>
      </c>
      <c r="C3861" s="7">
        <v>2011</v>
      </c>
      <c r="D3861" s="8">
        <v>3626</v>
      </c>
      <c r="E3861" s="4" t="s">
        <v>1466</v>
      </c>
      <c r="F3861">
        <v>0</v>
      </c>
      <c r="G3861">
        <v>0</v>
      </c>
      <c r="H3861" s="4" t="s">
        <v>1566</v>
      </c>
      <c r="I3861" t="s">
        <v>1567</v>
      </c>
      <c r="J3861" t="s">
        <v>1568</v>
      </c>
      <c r="K3861" t="str">
        <f t="shared" si="120"/>
        <v>Industriestrasse 25 49201 Dissen</v>
      </c>
      <c r="L3861" t="str">
        <f t="shared" si="121"/>
        <v>702697 - Green Pepper in brine,200695 - FUCHS GmbH &amp; CO. KG,2011,3626,DE,Dissen,Industriestrasse 25 49201 Dissen</v>
      </c>
    </row>
    <row r="3862" spans="1:12">
      <c r="A3862" s="6" t="s">
        <v>1227</v>
      </c>
      <c r="B3862" s="7" t="s">
        <v>22</v>
      </c>
      <c r="C3862" s="7">
        <v>2011</v>
      </c>
      <c r="D3862" s="8">
        <v>3200</v>
      </c>
      <c r="E3862" s="4" t="s">
        <v>1466</v>
      </c>
      <c r="F3862">
        <v>0</v>
      </c>
      <c r="G3862">
        <v>0</v>
      </c>
      <c r="H3862" s="4" t="s">
        <v>1566</v>
      </c>
      <c r="I3862" t="s">
        <v>1567</v>
      </c>
      <c r="J3862" t="s">
        <v>1568</v>
      </c>
      <c r="K3862" t="str">
        <f t="shared" si="120"/>
        <v>Industriestrasse 25 49201 Dissen</v>
      </c>
      <c r="L3862" t="str">
        <f t="shared" si="121"/>
        <v>702698 - Zwiebel Sauce 81380,200695 - FUCHS GmbH &amp; CO. KG,2011,3200,DE,Dissen,Industriestrasse 25 49201 Dissen</v>
      </c>
    </row>
    <row r="3863" spans="1:12">
      <c r="A3863" s="6" t="s">
        <v>1228</v>
      </c>
      <c r="B3863" s="7" t="s">
        <v>22</v>
      </c>
      <c r="C3863" s="7">
        <v>2011</v>
      </c>
      <c r="D3863" s="8">
        <v>15000</v>
      </c>
      <c r="E3863" s="4" t="s">
        <v>1466</v>
      </c>
      <c r="F3863">
        <v>0</v>
      </c>
      <c r="G3863">
        <v>0</v>
      </c>
      <c r="H3863" s="4" t="s">
        <v>1566</v>
      </c>
      <c r="I3863" t="s">
        <v>1567</v>
      </c>
      <c r="J3863" t="s">
        <v>1568</v>
      </c>
      <c r="K3863" t="str">
        <f t="shared" si="120"/>
        <v>Industriestrasse 25 49201 Dissen</v>
      </c>
      <c r="L3863" t="str">
        <f t="shared" si="121"/>
        <v>702699 - Rahmbraten Sauce 81379 NOT ACTIVE,200695 - FUCHS GmbH &amp; CO. KG,2011,15000,DE,Dissen,Industriestrasse 25 49201 Dissen</v>
      </c>
    </row>
    <row r="3864" spans="1:12">
      <c r="A3864" s="6" t="s">
        <v>1230</v>
      </c>
      <c r="B3864" s="7" t="s">
        <v>22</v>
      </c>
      <c r="C3864" s="7">
        <v>2011</v>
      </c>
      <c r="D3864" s="8">
        <v>2500</v>
      </c>
      <c r="E3864" s="4" t="s">
        <v>1466</v>
      </c>
      <c r="F3864">
        <v>0</v>
      </c>
      <c r="G3864">
        <v>0</v>
      </c>
      <c r="H3864" s="4" t="s">
        <v>1566</v>
      </c>
      <c r="I3864" t="s">
        <v>1567</v>
      </c>
      <c r="J3864" t="s">
        <v>1568</v>
      </c>
      <c r="K3864" t="str">
        <f t="shared" si="120"/>
        <v>Industriestrasse 25 49201 Dissen</v>
      </c>
      <c r="L3864" t="str">
        <f t="shared" si="121"/>
        <v>702701 - Soup of Mushroom 81354 NOT ACTIVE,200695 - FUCHS GmbH &amp; CO. KG,2011,2500,DE,Dissen,Industriestrasse 25 49201 Dissen</v>
      </c>
    </row>
    <row r="3865" spans="1:12">
      <c r="A3865" s="6" t="s">
        <v>1233</v>
      </c>
      <c r="B3865" s="7" t="s">
        <v>22</v>
      </c>
      <c r="C3865" s="7">
        <v>2011</v>
      </c>
      <c r="D3865" s="8">
        <v>500</v>
      </c>
      <c r="E3865" s="4" t="s">
        <v>1466</v>
      </c>
      <c r="F3865">
        <v>0</v>
      </c>
      <c r="G3865">
        <v>0</v>
      </c>
      <c r="H3865" s="4" t="s">
        <v>1566</v>
      </c>
      <c r="I3865" t="s">
        <v>1567</v>
      </c>
      <c r="J3865" t="s">
        <v>1568</v>
      </c>
      <c r="K3865" t="str">
        <f t="shared" si="120"/>
        <v>Industriestrasse 25 49201 Dissen</v>
      </c>
      <c r="L3865" t="str">
        <f t="shared" si="121"/>
        <v>702705 - HSS AEP 81711,200695 - FUCHS GmbH &amp; CO. KG,2011,500,DE,Dissen,Industriestrasse 25 49201 Dissen</v>
      </c>
    </row>
    <row r="3866" spans="1:12">
      <c r="A3866" s="6" t="s">
        <v>2200</v>
      </c>
      <c r="B3866" s="7" t="s">
        <v>22</v>
      </c>
      <c r="C3866" s="7">
        <v>2011</v>
      </c>
      <c r="D3866" s="8">
        <v>1325</v>
      </c>
      <c r="E3866" s="4" t="s">
        <v>1466</v>
      </c>
      <c r="F3866">
        <v>0</v>
      </c>
      <c r="G3866">
        <v>0</v>
      </c>
      <c r="H3866" s="4" t="s">
        <v>1566</v>
      </c>
      <c r="I3866" t="s">
        <v>1567</v>
      </c>
      <c r="J3866" t="s">
        <v>1568</v>
      </c>
      <c r="K3866" t="str">
        <f t="shared" si="120"/>
        <v>Industriestrasse 25 49201 Dissen</v>
      </c>
      <c r="L3866" t="str">
        <f t="shared" si="121"/>
        <v>702716 - Juniper. Whole,200695 - FUCHS GmbH &amp; CO. KG,2011,1325,DE,Dissen,Industriestrasse 25 49201 Dissen</v>
      </c>
    </row>
    <row r="3867" spans="1:12">
      <c r="A3867" s="6" t="s">
        <v>1266</v>
      </c>
      <c r="B3867" s="7" t="s">
        <v>22</v>
      </c>
      <c r="C3867" s="7">
        <v>2011</v>
      </c>
      <c r="D3867" s="8">
        <v>18970</v>
      </c>
      <c r="E3867" s="4" t="s">
        <v>1466</v>
      </c>
      <c r="F3867">
        <v>0</v>
      </c>
      <c r="G3867">
        <v>0</v>
      </c>
      <c r="H3867" s="4" t="s">
        <v>1566</v>
      </c>
      <c r="I3867" t="s">
        <v>1567</v>
      </c>
      <c r="J3867" t="s">
        <v>1568</v>
      </c>
      <c r="K3867" t="str">
        <f t="shared" si="120"/>
        <v>Industriestrasse 25 49201 Dissen</v>
      </c>
      <c r="L3867" t="str">
        <f t="shared" si="121"/>
        <v>702750 - HSS Curry Butter 61001606,200695 - FUCHS GmbH &amp; CO. KG,2011,18970,DE,Dissen,Industriestrasse 25 49201 Dissen</v>
      </c>
    </row>
    <row r="3868" spans="1:12">
      <c r="A3868" s="6" t="s">
        <v>1267</v>
      </c>
      <c r="B3868" s="7" t="s">
        <v>22</v>
      </c>
      <c r="C3868" s="7">
        <v>2011</v>
      </c>
      <c r="D3868" s="8">
        <v>2530</v>
      </c>
      <c r="E3868" s="4" t="s">
        <v>1466</v>
      </c>
      <c r="F3868">
        <v>0</v>
      </c>
      <c r="G3868">
        <v>0</v>
      </c>
      <c r="H3868" s="4" t="s">
        <v>1566</v>
      </c>
      <c r="I3868" t="s">
        <v>1567</v>
      </c>
      <c r="J3868" t="s">
        <v>1568</v>
      </c>
      <c r="K3868" t="str">
        <f t="shared" si="120"/>
        <v>Industriestrasse 25 49201 Dissen</v>
      </c>
      <c r="L3868" t="str">
        <f t="shared" si="121"/>
        <v>702751 - HSS Herbs&amp;Pepper 60604128,200695 - FUCHS GmbH &amp; CO. KG,2011,2530,DE,Dissen,Industriestrasse 25 49201 Dissen</v>
      </c>
    </row>
    <row r="3869" spans="1:12">
      <c r="A3869" s="6" t="s">
        <v>32</v>
      </c>
      <c r="B3869" s="7" t="s">
        <v>22</v>
      </c>
      <c r="C3869" s="7">
        <v>2012</v>
      </c>
      <c r="D3869" s="8">
        <v>15925</v>
      </c>
      <c r="E3869" s="4" t="s">
        <v>1466</v>
      </c>
      <c r="F3869">
        <v>0</v>
      </c>
      <c r="G3869">
        <v>0</v>
      </c>
      <c r="H3869" s="4" t="s">
        <v>1566</v>
      </c>
      <c r="I3869" t="s">
        <v>1567</v>
      </c>
      <c r="J3869" t="s">
        <v>1568</v>
      </c>
      <c r="K3869" t="str">
        <f t="shared" si="120"/>
        <v>Industriestrasse 25 49201 Dissen</v>
      </c>
      <c r="L3869" t="str">
        <f t="shared" si="121"/>
        <v>400020 - Fiber Citrus AF,200695 - FUCHS GmbH &amp; CO. KG,2012,15925,DE,Dissen,Industriestrasse 25 49201 Dissen</v>
      </c>
    </row>
    <row r="3870" spans="1:12">
      <c r="A3870" s="6" t="s">
        <v>2140</v>
      </c>
      <c r="B3870" s="7" t="s">
        <v>22</v>
      </c>
      <c r="C3870" s="7">
        <v>2012</v>
      </c>
      <c r="D3870" s="8">
        <v>500</v>
      </c>
      <c r="E3870" s="4" t="s">
        <v>1466</v>
      </c>
      <c r="F3870">
        <v>0</v>
      </c>
      <c r="G3870">
        <v>0</v>
      </c>
      <c r="H3870" s="4" t="s">
        <v>1566</v>
      </c>
      <c r="I3870" t="s">
        <v>1567</v>
      </c>
      <c r="J3870" t="s">
        <v>1568</v>
      </c>
      <c r="K3870" t="str">
        <f t="shared" si="120"/>
        <v>Industriestrasse 25 49201 Dissen</v>
      </c>
      <c r="L3870" t="str">
        <f t="shared" si="121"/>
        <v>400137 - Black Pepper cracked 2.0 HT,200695 - FUCHS GmbH &amp; CO. KG,2012,500,DE,Dissen,Industriestrasse 25 49201 Dissen</v>
      </c>
    </row>
    <row r="3871" spans="1:12">
      <c r="A3871" s="6" t="s">
        <v>213</v>
      </c>
      <c r="B3871" s="7" t="s">
        <v>22</v>
      </c>
      <c r="C3871" s="7">
        <v>2012</v>
      </c>
      <c r="D3871" s="8">
        <v>6500</v>
      </c>
      <c r="E3871" s="4" t="s">
        <v>1466</v>
      </c>
      <c r="F3871">
        <v>0</v>
      </c>
      <c r="G3871">
        <v>0</v>
      </c>
      <c r="H3871" s="4" t="s">
        <v>1566</v>
      </c>
      <c r="I3871" t="s">
        <v>1567</v>
      </c>
      <c r="J3871" t="s">
        <v>1568</v>
      </c>
      <c r="K3871" t="str">
        <f t="shared" si="120"/>
        <v>Industriestrasse 25 49201 Dissen</v>
      </c>
      <c r="L3871" t="str">
        <f t="shared" si="121"/>
        <v>400192 - Allspice whole,200695 - FUCHS GmbH &amp; CO. KG,2012,6500,DE,Dissen,Industriestrasse 25 49201 Dissen</v>
      </c>
    </row>
    <row r="3872" spans="1:12">
      <c r="A3872" s="6" t="s">
        <v>232</v>
      </c>
      <c r="B3872" s="7" t="s">
        <v>22</v>
      </c>
      <c r="C3872" s="7">
        <v>2012</v>
      </c>
      <c r="D3872" s="8">
        <v>17760</v>
      </c>
      <c r="E3872" s="4" t="s">
        <v>1466</v>
      </c>
      <c r="F3872">
        <v>0</v>
      </c>
      <c r="G3872">
        <v>0</v>
      </c>
      <c r="H3872" s="4" t="s">
        <v>1566</v>
      </c>
      <c r="I3872" t="s">
        <v>1567</v>
      </c>
      <c r="J3872" t="s">
        <v>1568</v>
      </c>
      <c r="K3872" t="str">
        <f t="shared" si="120"/>
        <v>Industriestrasse 25 49201 Dissen</v>
      </c>
      <c r="L3872" t="str">
        <f t="shared" si="121"/>
        <v>400219 - Coriander ground HT,200695 - FUCHS GmbH &amp; CO. KG,2012,17760,DE,Dissen,Industriestrasse 25 49201 Dissen</v>
      </c>
    </row>
    <row r="3873" spans="1:12">
      <c r="A3873" s="6" t="s">
        <v>239</v>
      </c>
      <c r="B3873" s="7" t="s">
        <v>22</v>
      </c>
      <c r="C3873" s="7">
        <v>2012</v>
      </c>
      <c r="D3873" s="8">
        <v>69000</v>
      </c>
      <c r="E3873" s="4" t="s">
        <v>1466</v>
      </c>
      <c r="F3873">
        <v>0</v>
      </c>
      <c r="G3873">
        <v>0</v>
      </c>
      <c r="H3873" s="4" t="s">
        <v>1566</v>
      </c>
      <c r="I3873" t="s">
        <v>1567</v>
      </c>
      <c r="J3873" t="s">
        <v>1568</v>
      </c>
      <c r="K3873" t="str">
        <f t="shared" si="120"/>
        <v>Industriestrasse 25 49201 Dissen</v>
      </c>
      <c r="L3873" t="str">
        <f t="shared" si="121"/>
        <v>400225 - Paprika powder 80  Asta HT,200695 - FUCHS GmbH &amp; CO. KG,2012,69000,DE,Dissen,Industriestrasse 25 49201 Dissen</v>
      </c>
    </row>
    <row r="3874" spans="1:12">
      <c r="A3874" s="6" t="s">
        <v>288</v>
      </c>
      <c r="B3874" s="7" t="s">
        <v>22</v>
      </c>
      <c r="C3874" s="7">
        <v>2012</v>
      </c>
      <c r="D3874" s="8">
        <v>5825</v>
      </c>
      <c r="E3874" s="4" t="s">
        <v>1466</v>
      </c>
      <c r="F3874">
        <v>0</v>
      </c>
      <c r="G3874">
        <v>0</v>
      </c>
      <c r="H3874" s="4" t="s">
        <v>1566</v>
      </c>
      <c r="I3874" t="s">
        <v>1567</v>
      </c>
      <c r="J3874" t="s">
        <v>1568</v>
      </c>
      <c r="K3874" t="str">
        <f t="shared" si="120"/>
        <v>Industriestrasse 25 49201 Dissen</v>
      </c>
      <c r="L3874" t="str">
        <f t="shared" si="121"/>
        <v>400275 - Nutmeg ground HT,200695 - FUCHS GmbH &amp; CO. KG,2012,5825,DE,Dissen,Industriestrasse 25 49201 Dissen</v>
      </c>
    </row>
    <row r="3875" spans="1:12">
      <c r="A3875" s="6" t="s">
        <v>357</v>
      </c>
      <c r="B3875" s="7" t="s">
        <v>22</v>
      </c>
      <c r="C3875" s="7">
        <v>2012</v>
      </c>
      <c r="D3875" s="8">
        <v>3000</v>
      </c>
      <c r="E3875" s="4" t="s">
        <v>1466</v>
      </c>
      <c r="F3875">
        <v>0</v>
      </c>
      <c r="G3875">
        <v>0</v>
      </c>
      <c r="H3875" s="4" t="s">
        <v>1566</v>
      </c>
      <c r="I3875" t="s">
        <v>1567</v>
      </c>
      <c r="J3875" t="s">
        <v>1568</v>
      </c>
      <c r="K3875" t="str">
        <f t="shared" si="120"/>
        <v>Industriestrasse 25 49201 Dissen</v>
      </c>
      <c r="L3875" t="str">
        <f t="shared" si="121"/>
        <v>400332 - Fennel ground,200695 - FUCHS GmbH &amp; CO. KG,2012,3000,DE,Dissen,Industriestrasse 25 49201 Dissen</v>
      </c>
    </row>
    <row r="3876" spans="1:12">
      <c r="A3876" s="6" t="s">
        <v>2141</v>
      </c>
      <c r="B3876" s="7" t="s">
        <v>22</v>
      </c>
      <c r="C3876" s="7">
        <v>2012</v>
      </c>
      <c r="D3876" s="8">
        <v>2000</v>
      </c>
      <c r="E3876" s="4" t="s">
        <v>1466</v>
      </c>
      <c r="F3876">
        <v>0</v>
      </c>
      <c r="G3876">
        <v>0</v>
      </c>
      <c r="H3876" s="4" t="s">
        <v>1566</v>
      </c>
      <c r="I3876" t="s">
        <v>1567</v>
      </c>
      <c r="J3876" t="s">
        <v>1568</v>
      </c>
      <c r="K3876" t="str">
        <f t="shared" si="120"/>
        <v>Industriestrasse 25 49201 Dissen</v>
      </c>
      <c r="L3876" t="str">
        <f t="shared" si="121"/>
        <v>400351 - White pepper cracked 0.72 HT NOT ACTIVE,200695 - FUCHS GmbH &amp; CO. KG,2012,2000,DE,Dissen,Industriestrasse 25 49201 Dissen</v>
      </c>
    </row>
    <row r="3877" spans="1:12">
      <c r="A3877" s="6" t="s">
        <v>434</v>
      </c>
      <c r="B3877" s="7" t="s">
        <v>22</v>
      </c>
      <c r="C3877" s="7">
        <v>2012</v>
      </c>
      <c r="D3877" s="8">
        <v>195</v>
      </c>
      <c r="E3877" s="4" t="s">
        <v>1466</v>
      </c>
      <c r="F3877">
        <v>0</v>
      </c>
      <c r="G3877">
        <v>0</v>
      </c>
      <c r="H3877" s="4" t="s">
        <v>1566</v>
      </c>
      <c r="I3877" t="s">
        <v>1567</v>
      </c>
      <c r="J3877" t="s">
        <v>1568</v>
      </c>
      <c r="K3877" t="str">
        <f t="shared" si="120"/>
        <v>Industriestrasse 25 49201 Dissen</v>
      </c>
      <c r="L3877" t="str">
        <f t="shared" si="121"/>
        <v>400407 - Oil Garlic,200695 - FUCHS GmbH &amp; CO. KG,2012,195,DE,Dissen,Industriestrasse 25 49201 Dissen</v>
      </c>
    </row>
    <row r="3878" spans="1:12">
      <c r="A3878" s="6" t="s">
        <v>500</v>
      </c>
      <c r="B3878" s="7" t="s">
        <v>22</v>
      </c>
      <c r="C3878" s="7">
        <v>2012</v>
      </c>
      <c r="D3878" s="8">
        <v>30000</v>
      </c>
      <c r="E3878" s="4" t="s">
        <v>1466</v>
      </c>
      <c r="F3878">
        <v>0</v>
      </c>
      <c r="G3878">
        <v>0</v>
      </c>
      <c r="H3878" s="4" t="s">
        <v>1566</v>
      </c>
      <c r="I3878" t="s">
        <v>1567</v>
      </c>
      <c r="J3878" t="s">
        <v>1568</v>
      </c>
      <c r="K3878" t="str">
        <f t="shared" si="120"/>
        <v>Industriestrasse 25 49201 Dissen</v>
      </c>
      <c r="L3878" t="str">
        <f t="shared" si="121"/>
        <v>400469 - Cumin ground HT,200695 - FUCHS GmbH &amp; CO. KG,2012,30000,DE,Dissen,Industriestrasse 25 49201 Dissen</v>
      </c>
    </row>
    <row r="3879" spans="1:12">
      <c r="A3879" s="6" t="s">
        <v>512</v>
      </c>
      <c r="B3879" s="7" t="s">
        <v>22</v>
      </c>
      <c r="C3879" s="7">
        <v>2012</v>
      </c>
      <c r="D3879" s="8">
        <v>1475</v>
      </c>
      <c r="E3879" s="4" t="s">
        <v>1466</v>
      </c>
      <c r="F3879">
        <v>0</v>
      </c>
      <c r="G3879">
        <v>0</v>
      </c>
      <c r="H3879" s="4" t="s">
        <v>1566</v>
      </c>
      <c r="I3879" t="s">
        <v>1567</v>
      </c>
      <c r="J3879" t="s">
        <v>1568</v>
      </c>
      <c r="K3879" t="str">
        <f t="shared" si="120"/>
        <v>Industriestrasse 25 49201 Dissen</v>
      </c>
      <c r="L3879" t="str">
        <f t="shared" si="121"/>
        <v>400484 - Minced meat mix blend NTU,200695 - FUCHS GmbH &amp; CO. KG,2012,1475,DE,Dissen,Industriestrasse 25 49201 Dissen</v>
      </c>
    </row>
    <row r="3880" spans="1:12">
      <c r="A3880" s="6" t="s">
        <v>519</v>
      </c>
      <c r="B3880" s="7" t="s">
        <v>22</v>
      </c>
      <c r="C3880" s="7">
        <v>2012</v>
      </c>
      <c r="D3880" s="8">
        <v>2500</v>
      </c>
      <c r="E3880" s="4" t="s">
        <v>1466</v>
      </c>
      <c r="F3880">
        <v>0</v>
      </c>
      <c r="G3880">
        <v>0</v>
      </c>
      <c r="H3880" s="4" t="s">
        <v>1566</v>
      </c>
      <c r="I3880" t="s">
        <v>1567</v>
      </c>
      <c r="J3880" t="s">
        <v>1568</v>
      </c>
      <c r="K3880" t="str">
        <f t="shared" si="120"/>
        <v>Industriestrasse 25 49201 Dissen</v>
      </c>
      <c r="L3880" t="str">
        <f t="shared" si="121"/>
        <v>400489 - Flavour Portti Grilli,200695 - FUCHS GmbH &amp; CO. KG,2012,2500,DE,Dissen,Industriestrasse 25 49201 Dissen</v>
      </c>
    </row>
    <row r="3881" spans="1:12">
      <c r="A3881" s="6" t="s">
        <v>553</v>
      </c>
      <c r="B3881" s="7" t="s">
        <v>22</v>
      </c>
      <c r="C3881" s="7">
        <v>2012</v>
      </c>
      <c r="D3881" s="8">
        <v>265</v>
      </c>
      <c r="E3881" s="4" t="s">
        <v>1466</v>
      </c>
      <c r="F3881">
        <v>0</v>
      </c>
      <c r="G3881">
        <v>0</v>
      </c>
      <c r="H3881" s="4" t="s">
        <v>1566</v>
      </c>
      <c r="I3881" t="s">
        <v>1567</v>
      </c>
      <c r="J3881" t="s">
        <v>1568</v>
      </c>
      <c r="K3881" t="str">
        <f t="shared" si="120"/>
        <v>Industriestrasse 25 49201 Dissen</v>
      </c>
      <c r="L3881" t="str">
        <f t="shared" si="121"/>
        <v>400521 - Oil Lemon AF,200695 - FUCHS GmbH &amp; CO. KG,2012,265,DE,Dissen,Industriestrasse 25 49201 Dissen</v>
      </c>
    </row>
    <row r="3882" spans="1:12">
      <c r="A3882" s="6" t="s">
        <v>563</v>
      </c>
      <c r="B3882" s="7" t="s">
        <v>22</v>
      </c>
      <c r="C3882" s="7">
        <v>2012</v>
      </c>
      <c r="D3882" s="8">
        <v>500</v>
      </c>
      <c r="E3882" s="4" t="s">
        <v>1466</v>
      </c>
      <c r="F3882">
        <v>0</v>
      </c>
      <c r="G3882">
        <v>0</v>
      </c>
      <c r="H3882" s="4" t="s">
        <v>1566</v>
      </c>
      <c r="I3882" t="s">
        <v>1567</v>
      </c>
      <c r="J3882" t="s">
        <v>1568</v>
      </c>
      <c r="K3882" t="str">
        <f t="shared" si="120"/>
        <v>Industriestrasse 25 49201 Dissen</v>
      </c>
      <c r="L3882" t="str">
        <f t="shared" si="121"/>
        <v>400535 - White pepper whole,200695 - FUCHS GmbH &amp; CO. KG,2012,500,DE,Dissen,Industriestrasse 25 49201 Dissen</v>
      </c>
    </row>
    <row r="3883" spans="1:12">
      <c r="A3883" s="6" t="s">
        <v>613</v>
      </c>
      <c r="B3883" s="7" t="s">
        <v>22</v>
      </c>
      <c r="C3883" s="7">
        <v>2012</v>
      </c>
      <c r="D3883" s="8">
        <v>3500</v>
      </c>
      <c r="E3883" s="4" t="s">
        <v>1466</v>
      </c>
      <c r="F3883">
        <v>0</v>
      </c>
      <c r="G3883">
        <v>0</v>
      </c>
      <c r="H3883" s="4" t="s">
        <v>1566</v>
      </c>
      <c r="I3883" t="s">
        <v>1567</v>
      </c>
      <c r="J3883" t="s">
        <v>1568</v>
      </c>
      <c r="K3883" t="str">
        <f t="shared" si="120"/>
        <v>Industriestrasse 25 49201 Dissen</v>
      </c>
      <c r="L3883" t="str">
        <f t="shared" si="121"/>
        <v>400588 - Black pepper whole HT,200695 - FUCHS GmbH &amp; CO. KG,2012,3500,DE,Dissen,Industriestrasse 25 49201 Dissen</v>
      </c>
    </row>
    <row r="3884" spans="1:12">
      <c r="A3884" s="6" t="s">
        <v>628</v>
      </c>
      <c r="B3884" s="7" t="s">
        <v>22</v>
      </c>
      <c r="C3884" s="7">
        <v>2012</v>
      </c>
      <c r="D3884" s="8">
        <v>3000</v>
      </c>
      <c r="E3884" s="4" t="s">
        <v>1466</v>
      </c>
      <c r="F3884">
        <v>0</v>
      </c>
      <c r="G3884">
        <v>0</v>
      </c>
      <c r="H3884" s="4" t="s">
        <v>1566</v>
      </c>
      <c r="I3884" t="s">
        <v>1567</v>
      </c>
      <c r="J3884" t="s">
        <v>1568</v>
      </c>
      <c r="K3884" t="str">
        <f t="shared" si="120"/>
        <v>Industriestrasse 25 49201 Dissen</v>
      </c>
      <c r="L3884" t="str">
        <f t="shared" si="121"/>
        <v>400602 - Allspice ground,200695 - FUCHS GmbH &amp; CO. KG,2012,3000,DE,Dissen,Industriestrasse 25 49201 Dissen</v>
      </c>
    </row>
    <row r="3885" spans="1:12">
      <c r="A3885" s="6" t="s">
        <v>629</v>
      </c>
      <c r="B3885" s="7" t="s">
        <v>22</v>
      </c>
      <c r="C3885" s="7">
        <v>2012</v>
      </c>
      <c r="D3885" s="8">
        <v>11700</v>
      </c>
      <c r="E3885" s="4" t="s">
        <v>1466</v>
      </c>
      <c r="F3885">
        <v>0</v>
      </c>
      <c r="G3885">
        <v>0</v>
      </c>
      <c r="H3885" s="4" t="s">
        <v>1566</v>
      </c>
      <c r="I3885" t="s">
        <v>1567</v>
      </c>
      <c r="J3885" t="s">
        <v>1568</v>
      </c>
      <c r="K3885" t="str">
        <f t="shared" si="120"/>
        <v>Industriestrasse 25 49201 Dissen</v>
      </c>
      <c r="L3885" t="str">
        <f t="shared" si="121"/>
        <v>400603 - White pepper ground  HT,200695 - FUCHS GmbH &amp; CO. KG,2012,11700,DE,Dissen,Industriestrasse 25 49201 Dissen</v>
      </c>
    </row>
    <row r="3886" spans="1:12">
      <c r="A3886" s="6" t="s">
        <v>633</v>
      </c>
      <c r="B3886" s="7" t="s">
        <v>22</v>
      </c>
      <c r="C3886" s="7">
        <v>2012</v>
      </c>
      <c r="D3886" s="8">
        <v>12000</v>
      </c>
      <c r="E3886" s="4" t="s">
        <v>1466</v>
      </c>
      <c r="F3886">
        <v>0</v>
      </c>
      <c r="G3886">
        <v>0</v>
      </c>
      <c r="H3886" s="4" t="s">
        <v>1566</v>
      </c>
      <c r="I3886" t="s">
        <v>1567</v>
      </c>
      <c r="J3886" t="s">
        <v>1568</v>
      </c>
      <c r="K3886" t="str">
        <f t="shared" si="120"/>
        <v>Industriestrasse 25 49201 Dissen</v>
      </c>
      <c r="L3886" t="str">
        <f t="shared" si="121"/>
        <v>400607 - Black pepper ground HT,200695 - FUCHS GmbH &amp; CO. KG,2012,12000,DE,Dissen,Industriestrasse 25 49201 Dissen</v>
      </c>
    </row>
    <row r="3887" spans="1:12">
      <c r="A3887" s="6" t="s">
        <v>2136</v>
      </c>
      <c r="B3887" s="7" t="s">
        <v>22</v>
      </c>
      <c r="C3887" s="7">
        <v>2012</v>
      </c>
      <c r="D3887" s="8">
        <v>19500</v>
      </c>
      <c r="E3887" s="4" t="s">
        <v>1466</v>
      </c>
      <c r="F3887">
        <v>0</v>
      </c>
      <c r="G3887">
        <v>0</v>
      </c>
      <c r="H3887" s="4" t="s">
        <v>1566</v>
      </c>
      <c r="I3887" t="s">
        <v>1567</v>
      </c>
      <c r="J3887" t="s">
        <v>1568</v>
      </c>
      <c r="K3887" t="str">
        <f t="shared" si="120"/>
        <v>Industriestrasse 25 49201 Dissen</v>
      </c>
      <c r="L3887" t="str">
        <f t="shared" si="121"/>
        <v>400608 - Black pepper cracked 1.15 HT,200695 - FUCHS GmbH &amp; CO. KG,2012,19500,DE,Dissen,Industriestrasse 25 49201 Dissen</v>
      </c>
    </row>
    <row r="3888" spans="1:12">
      <c r="A3888" s="6" t="s">
        <v>637</v>
      </c>
      <c r="B3888" s="7" t="s">
        <v>22</v>
      </c>
      <c r="C3888" s="7">
        <v>2012</v>
      </c>
      <c r="D3888" s="8">
        <v>900</v>
      </c>
      <c r="E3888" s="4" t="s">
        <v>1466</v>
      </c>
      <c r="F3888">
        <v>0</v>
      </c>
      <c r="G3888">
        <v>0</v>
      </c>
      <c r="H3888" s="4" t="s">
        <v>1566</v>
      </c>
      <c r="I3888" t="s">
        <v>1567</v>
      </c>
      <c r="J3888" t="s">
        <v>1568</v>
      </c>
      <c r="K3888" t="str">
        <f t="shared" si="120"/>
        <v>Industriestrasse 25 49201 Dissen</v>
      </c>
      <c r="L3888" t="str">
        <f t="shared" si="121"/>
        <v>400615 - Fenugreek ground HT,200695 - FUCHS GmbH &amp; CO. KG,2012,900,DE,Dissen,Industriestrasse 25 49201 Dissen</v>
      </c>
    </row>
    <row r="3889" spans="1:12">
      <c r="A3889" s="6" t="s">
        <v>640</v>
      </c>
      <c r="B3889" s="7" t="s">
        <v>22</v>
      </c>
      <c r="C3889" s="7">
        <v>2012</v>
      </c>
      <c r="D3889" s="8">
        <v>200</v>
      </c>
      <c r="E3889" s="4" t="s">
        <v>1466</v>
      </c>
      <c r="F3889">
        <v>0</v>
      </c>
      <c r="G3889">
        <v>0</v>
      </c>
      <c r="H3889" s="4" t="s">
        <v>1566</v>
      </c>
      <c r="I3889" t="s">
        <v>1567</v>
      </c>
      <c r="J3889" t="s">
        <v>1568</v>
      </c>
      <c r="K3889" t="str">
        <f t="shared" si="120"/>
        <v>Industriestrasse 25 49201 Dissen</v>
      </c>
      <c r="L3889" t="str">
        <f t="shared" si="121"/>
        <v>400618 - Bay leaf powder HT,200695 - FUCHS GmbH &amp; CO. KG,2012,200,DE,Dissen,Industriestrasse 25 49201 Dissen</v>
      </c>
    </row>
    <row r="3890" spans="1:12">
      <c r="A3890" s="6" t="s">
        <v>2142</v>
      </c>
      <c r="B3890" s="7" t="s">
        <v>22</v>
      </c>
      <c r="C3890" s="7">
        <v>2012</v>
      </c>
      <c r="D3890" s="8">
        <v>7500</v>
      </c>
      <c r="E3890" s="4" t="s">
        <v>1466</v>
      </c>
      <c r="F3890">
        <v>0</v>
      </c>
      <c r="G3890">
        <v>0</v>
      </c>
      <c r="H3890" s="4" t="s">
        <v>1566</v>
      </c>
      <c r="I3890" t="s">
        <v>1567</v>
      </c>
      <c r="J3890" t="s">
        <v>1568</v>
      </c>
      <c r="K3890" t="str">
        <f t="shared" si="120"/>
        <v>Industriestrasse 25 49201 Dissen</v>
      </c>
      <c r="L3890" t="str">
        <f t="shared" si="121"/>
        <v>400655 - Black pepper cracked 0.72 HT,200695 - FUCHS GmbH &amp; CO. KG,2012,7500,DE,Dissen,Industriestrasse 25 49201 Dissen</v>
      </c>
    </row>
    <row r="3891" spans="1:12">
      <c r="A3891" s="6" t="s">
        <v>2137</v>
      </c>
      <c r="B3891" s="7" t="s">
        <v>22</v>
      </c>
      <c r="C3891" s="7">
        <v>2012</v>
      </c>
      <c r="D3891" s="8">
        <v>1000</v>
      </c>
      <c r="E3891" s="4" t="s">
        <v>1466</v>
      </c>
      <c r="F3891">
        <v>0</v>
      </c>
      <c r="G3891">
        <v>0</v>
      </c>
      <c r="H3891" s="4" t="s">
        <v>1566</v>
      </c>
      <c r="I3891" t="s">
        <v>1567</v>
      </c>
      <c r="J3891" t="s">
        <v>1568</v>
      </c>
      <c r="K3891" t="str">
        <f t="shared" si="120"/>
        <v>Industriestrasse 25 49201 Dissen</v>
      </c>
      <c r="L3891" t="str">
        <f t="shared" si="121"/>
        <v>400669 - White pepper cracked 1.6 HT,200695 - FUCHS GmbH &amp; CO. KG,2012,1000,DE,Dissen,Industriestrasse 25 49201 Dissen</v>
      </c>
    </row>
    <row r="3892" spans="1:12">
      <c r="A3892" s="6" t="s">
        <v>823</v>
      </c>
      <c r="B3892" s="7" t="s">
        <v>22</v>
      </c>
      <c r="C3892" s="7">
        <v>2012</v>
      </c>
      <c r="D3892" s="8">
        <v>2000</v>
      </c>
      <c r="E3892" s="4" t="s">
        <v>1466</v>
      </c>
      <c r="F3892">
        <v>0</v>
      </c>
      <c r="G3892">
        <v>0</v>
      </c>
      <c r="H3892" s="4" t="s">
        <v>1566</v>
      </c>
      <c r="I3892" t="s">
        <v>1567</v>
      </c>
      <c r="J3892" t="s">
        <v>1568</v>
      </c>
      <c r="K3892" t="str">
        <f t="shared" si="120"/>
        <v>Industriestrasse 25 49201 Dissen</v>
      </c>
      <c r="L3892" t="str">
        <f t="shared" si="121"/>
        <v>400836 - Sea Salt fine ground NTU,200695 - FUCHS GmbH &amp; CO. KG,2012,2000,DE,Dissen,Industriestrasse 25 49201 Dissen</v>
      </c>
    </row>
    <row r="3893" spans="1:12">
      <c r="A3893" s="6" t="s">
        <v>1226</v>
      </c>
      <c r="B3893" s="7" t="s">
        <v>22</v>
      </c>
      <c r="C3893" s="7">
        <v>2012</v>
      </c>
      <c r="D3893" s="8">
        <v>2520</v>
      </c>
      <c r="E3893" s="4" t="s">
        <v>1466</v>
      </c>
      <c r="F3893">
        <v>0</v>
      </c>
      <c r="G3893">
        <v>0</v>
      </c>
      <c r="H3893" s="4" t="s">
        <v>1566</v>
      </c>
      <c r="I3893" t="s">
        <v>1567</v>
      </c>
      <c r="J3893" t="s">
        <v>1568</v>
      </c>
      <c r="K3893" t="str">
        <f t="shared" si="120"/>
        <v>Industriestrasse 25 49201 Dissen</v>
      </c>
      <c r="L3893" t="str">
        <f t="shared" si="121"/>
        <v>702697 - Green Pepper in brine,200695 - FUCHS GmbH &amp; CO. KG,2012,2520,DE,Dissen,Industriestrasse 25 49201 Dissen</v>
      </c>
    </row>
    <row r="3894" spans="1:12">
      <c r="A3894" s="6" t="s">
        <v>1227</v>
      </c>
      <c r="B3894" s="7" t="s">
        <v>22</v>
      </c>
      <c r="C3894" s="7">
        <v>2012</v>
      </c>
      <c r="D3894" s="8">
        <v>4100</v>
      </c>
      <c r="E3894" s="4" t="s">
        <v>1466</v>
      </c>
      <c r="F3894">
        <v>0</v>
      </c>
      <c r="G3894">
        <v>0</v>
      </c>
      <c r="H3894" s="4" t="s">
        <v>1566</v>
      </c>
      <c r="I3894" t="s">
        <v>1567</v>
      </c>
      <c r="J3894" t="s">
        <v>1568</v>
      </c>
      <c r="K3894" t="str">
        <f t="shared" si="120"/>
        <v>Industriestrasse 25 49201 Dissen</v>
      </c>
      <c r="L3894" t="str">
        <f t="shared" si="121"/>
        <v>702698 - Zwiebel Sauce 81380,200695 - FUCHS GmbH &amp; CO. KG,2012,4100,DE,Dissen,Industriestrasse 25 49201 Dissen</v>
      </c>
    </row>
    <row r="3895" spans="1:12">
      <c r="A3895" s="6" t="s">
        <v>1228</v>
      </c>
      <c r="B3895" s="7" t="s">
        <v>22</v>
      </c>
      <c r="C3895" s="7">
        <v>2012</v>
      </c>
      <c r="D3895" s="8">
        <v>18000</v>
      </c>
      <c r="E3895" s="4" t="s">
        <v>1466</v>
      </c>
      <c r="F3895">
        <v>0</v>
      </c>
      <c r="G3895">
        <v>0</v>
      </c>
      <c r="H3895" s="4" t="s">
        <v>1566</v>
      </c>
      <c r="I3895" t="s">
        <v>1567</v>
      </c>
      <c r="J3895" t="s">
        <v>1568</v>
      </c>
      <c r="K3895" t="str">
        <f t="shared" si="120"/>
        <v>Industriestrasse 25 49201 Dissen</v>
      </c>
      <c r="L3895" t="str">
        <f t="shared" si="121"/>
        <v>702699 - Rahmbraten Sauce 81379 NOT ACTIVE,200695 - FUCHS GmbH &amp; CO. KG,2012,18000,DE,Dissen,Industriestrasse 25 49201 Dissen</v>
      </c>
    </row>
    <row r="3896" spans="1:12">
      <c r="A3896" s="6" t="s">
        <v>1230</v>
      </c>
      <c r="B3896" s="7" t="s">
        <v>22</v>
      </c>
      <c r="C3896" s="7">
        <v>2012</v>
      </c>
      <c r="D3896" s="8">
        <v>4900</v>
      </c>
      <c r="E3896" s="4" t="s">
        <v>1466</v>
      </c>
      <c r="F3896">
        <v>0</v>
      </c>
      <c r="G3896">
        <v>0</v>
      </c>
      <c r="H3896" s="4" t="s">
        <v>1566</v>
      </c>
      <c r="I3896" t="s">
        <v>1567</v>
      </c>
      <c r="J3896" t="s">
        <v>1568</v>
      </c>
      <c r="K3896" t="str">
        <f t="shared" si="120"/>
        <v>Industriestrasse 25 49201 Dissen</v>
      </c>
      <c r="L3896" t="str">
        <f t="shared" si="121"/>
        <v>702701 - Soup of Mushroom 81354 NOT ACTIVE,200695 - FUCHS GmbH &amp; CO. KG,2012,4900,DE,Dissen,Industriestrasse 25 49201 Dissen</v>
      </c>
    </row>
    <row r="3897" spans="1:12">
      <c r="A3897" s="6" t="s">
        <v>1233</v>
      </c>
      <c r="B3897" s="7" t="s">
        <v>22</v>
      </c>
      <c r="C3897" s="7">
        <v>2012</v>
      </c>
      <c r="D3897" s="8">
        <v>500</v>
      </c>
      <c r="E3897" s="4" t="s">
        <v>1466</v>
      </c>
      <c r="F3897">
        <v>0</v>
      </c>
      <c r="G3897">
        <v>0</v>
      </c>
      <c r="H3897" s="4" t="s">
        <v>1566</v>
      </c>
      <c r="I3897" t="s">
        <v>1567</v>
      </c>
      <c r="J3897" t="s">
        <v>1568</v>
      </c>
      <c r="K3897" t="str">
        <f t="shared" si="120"/>
        <v>Industriestrasse 25 49201 Dissen</v>
      </c>
      <c r="L3897" t="str">
        <f t="shared" si="121"/>
        <v>702705 - HSS AEP 81711,200695 - FUCHS GmbH &amp; CO. KG,2012,500,DE,Dissen,Industriestrasse 25 49201 Dissen</v>
      </c>
    </row>
    <row r="3898" spans="1:12">
      <c r="A3898" s="6" t="s">
        <v>2200</v>
      </c>
      <c r="B3898" s="7" t="s">
        <v>22</v>
      </c>
      <c r="C3898" s="7">
        <v>2012</v>
      </c>
      <c r="D3898" s="8">
        <v>1525</v>
      </c>
      <c r="E3898" s="4" t="s">
        <v>1466</v>
      </c>
      <c r="F3898">
        <v>0</v>
      </c>
      <c r="G3898">
        <v>0</v>
      </c>
      <c r="H3898" s="4" t="s">
        <v>1566</v>
      </c>
      <c r="I3898" t="s">
        <v>1567</v>
      </c>
      <c r="J3898" t="s">
        <v>1568</v>
      </c>
      <c r="K3898" t="str">
        <f t="shared" si="120"/>
        <v>Industriestrasse 25 49201 Dissen</v>
      </c>
      <c r="L3898" t="str">
        <f t="shared" si="121"/>
        <v>702716 - Juniper. Whole,200695 - FUCHS GmbH &amp; CO. KG,2012,1525,DE,Dissen,Industriestrasse 25 49201 Dissen</v>
      </c>
    </row>
    <row r="3899" spans="1:12">
      <c r="A3899" s="6" t="s">
        <v>1266</v>
      </c>
      <c r="B3899" s="7" t="s">
        <v>22</v>
      </c>
      <c r="C3899" s="7">
        <v>2012</v>
      </c>
      <c r="D3899" s="8">
        <v>18000</v>
      </c>
      <c r="E3899" s="4" t="s">
        <v>1466</v>
      </c>
      <c r="F3899">
        <v>0</v>
      </c>
      <c r="G3899">
        <v>0</v>
      </c>
      <c r="H3899" s="4" t="s">
        <v>1566</v>
      </c>
      <c r="I3899" t="s">
        <v>1567</v>
      </c>
      <c r="J3899" t="s">
        <v>1568</v>
      </c>
      <c r="K3899" t="str">
        <f t="shared" si="120"/>
        <v>Industriestrasse 25 49201 Dissen</v>
      </c>
      <c r="L3899" t="str">
        <f t="shared" si="121"/>
        <v>702750 - HSS Curry Butter 61001606,200695 - FUCHS GmbH &amp; CO. KG,2012,18000,DE,Dissen,Industriestrasse 25 49201 Dissen</v>
      </c>
    </row>
    <row r="3900" spans="1:12">
      <c r="A3900" s="6" t="s">
        <v>1321</v>
      </c>
      <c r="B3900" s="7" t="s">
        <v>22</v>
      </c>
      <c r="C3900" s="7">
        <v>2012</v>
      </c>
      <c r="D3900" s="8">
        <v>3550</v>
      </c>
      <c r="E3900" s="4" t="s">
        <v>1466</v>
      </c>
      <c r="F3900">
        <v>0</v>
      </c>
      <c r="G3900">
        <v>0</v>
      </c>
      <c r="H3900" s="4" t="s">
        <v>1566</v>
      </c>
      <c r="I3900" t="s">
        <v>1567</v>
      </c>
      <c r="J3900" t="s">
        <v>1568</v>
      </c>
      <c r="K3900" t="str">
        <f t="shared" si="120"/>
        <v>Industriestrasse 25 49201 Dissen</v>
      </c>
      <c r="L3900" t="str">
        <f t="shared" si="121"/>
        <v>702807 - HSS Tandoori  61105420 NOT ACTIVE,200695 - FUCHS GmbH &amp; CO. KG,2012,3550,DE,Dissen,Industriestrasse 25 49201 Dissen</v>
      </c>
    </row>
    <row r="3901" spans="1:12">
      <c r="A3901" s="6" t="s">
        <v>1434</v>
      </c>
      <c r="B3901" s="7" t="s">
        <v>22</v>
      </c>
      <c r="C3901" s="7">
        <v>2012</v>
      </c>
      <c r="D3901" s="8">
        <v>4000</v>
      </c>
      <c r="E3901" s="4" t="s">
        <v>1466</v>
      </c>
      <c r="F3901">
        <v>0</v>
      </c>
      <c r="G3901">
        <v>0</v>
      </c>
      <c r="H3901" s="4" t="s">
        <v>1566</v>
      </c>
      <c r="I3901" t="s">
        <v>1567</v>
      </c>
      <c r="J3901" t="s">
        <v>1568</v>
      </c>
      <c r="K3901" t="str">
        <f t="shared" si="120"/>
        <v>Industriestrasse 25 49201 Dissen</v>
      </c>
      <c r="L3901" t="str">
        <f t="shared" si="121"/>
        <v>740113 - Paprika powder 80 Asta HT Not active,200695 - FUCHS GmbH &amp; CO. KG,2012,4000,DE,Dissen,Industriestrasse 25 49201 Dissen</v>
      </c>
    </row>
    <row r="3902" spans="1:12">
      <c r="A3902" s="6" t="s">
        <v>32</v>
      </c>
      <c r="B3902" s="7" t="s">
        <v>22</v>
      </c>
      <c r="C3902" s="7">
        <v>2013</v>
      </c>
      <c r="D3902" s="8">
        <v>20000</v>
      </c>
      <c r="E3902" s="4" t="s">
        <v>1466</v>
      </c>
      <c r="F3902">
        <v>0</v>
      </c>
      <c r="G3902">
        <v>0</v>
      </c>
      <c r="H3902" s="4" t="s">
        <v>1566</v>
      </c>
      <c r="I3902" t="s">
        <v>1567</v>
      </c>
      <c r="J3902" t="s">
        <v>1568</v>
      </c>
      <c r="K3902" t="str">
        <f t="shared" si="120"/>
        <v>Industriestrasse 25 49201 Dissen</v>
      </c>
      <c r="L3902" t="str">
        <f t="shared" si="121"/>
        <v>400020 - Fiber Citrus AF,200695 - FUCHS GmbH &amp; CO. KG,2013,20000,DE,Dissen,Industriestrasse 25 49201 Dissen</v>
      </c>
    </row>
    <row r="3903" spans="1:12">
      <c r="A3903" s="6" t="s">
        <v>2140</v>
      </c>
      <c r="B3903" s="7" t="s">
        <v>22</v>
      </c>
      <c r="C3903" s="7">
        <v>2013</v>
      </c>
      <c r="D3903" s="8">
        <v>2500</v>
      </c>
      <c r="E3903" s="4" t="s">
        <v>1466</v>
      </c>
      <c r="F3903">
        <v>0</v>
      </c>
      <c r="G3903">
        <v>0</v>
      </c>
      <c r="H3903" s="4" t="s">
        <v>1566</v>
      </c>
      <c r="I3903" t="s">
        <v>1567</v>
      </c>
      <c r="J3903" t="s">
        <v>1568</v>
      </c>
      <c r="K3903" t="str">
        <f t="shared" si="120"/>
        <v>Industriestrasse 25 49201 Dissen</v>
      </c>
      <c r="L3903" t="str">
        <f t="shared" si="121"/>
        <v>400137 - Black Pepper cracked 2.0 HT,200695 - FUCHS GmbH &amp; CO. KG,2013,2500,DE,Dissen,Industriestrasse 25 49201 Dissen</v>
      </c>
    </row>
    <row r="3904" spans="1:12">
      <c r="A3904" s="6" t="s">
        <v>213</v>
      </c>
      <c r="B3904" s="7" t="s">
        <v>22</v>
      </c>
      <c r="C3904" s="7">
        <v>2013</v>
      </c>
      <c r="D3904" s="8">
        <v>10500</v>
      </c>
      <c r="E3904" s="4" t="s">
        <v>1466</v>
      </c>
      <c r="F3904">
        <v>0</v>
      </c>
      <c r="G3904">
        <v>0</v>
      </c>
      <c r="H3904" s="4" t="s">
        <v>1566</v>
      </c>
      <c r="I3904" t="s">
        <v>1567</v>
      </c>
      <c r="J3904" t="s">
        <v>1568</v>
      </c>
      <c r="K3904" t="str">
        <f t="shared" si="120"/>
        <v>Industriestrasse 25 49201 Dissen</v>
      </c>
      <c r="L3904" t="str">
        <f t="shared" si="121"/>
        <v>400192 - Allspice whole,200695 - FUCHS GmbH &amp; CO. KG,2013,10500,DE,Dissen,Industriestrasse 25 49201 Dissen</v>
      </c>
    </row>
    <row r="3905" spans="1:12">
      <c r="A3905" s="6" t="s">
        <v>232</v>
      </c>
      <c r="B3905" s="7" t="s">
        <v>22</v>
      </c>
      <c r="C3905" s="7">
        <v>2013</v>
      </c>
      <c r="D3905" s="8">
        <v>33020</v>
      </c>
      <c r="E3905" s="4" t="s">
        <v>1466</v>
      </c>
      <c r="F3905">
        <v>0</v>
      </c>
      <c r="G3905">
        <v>0</v>
      </c>
      <c r="H3905" s="4" t="s">
        <v>1566</v>
      </c>
      <c r="I3905" t="s">
        <v>1567</v>
      </c>
      <c r="J3905" t="s">
        <v>1568</v>
      </c>
      <c r="K3905" t="str">
        <f t="shared" si="120"/>
        <v>Industriestrasse 25 49201 Dissen</v>
      </c>
      <c r="L3905" t="str">
        <f t="shared" si="121"/>
        <v>400219 - Coriander ground HT,200695 - FUCHS GmbH &amp; CO. KG,2013,33020,DE,Dissen,Industriestrasse 25 49201 Dissen</v>
      </c>
    </row>
    <row r="3906" spans="1:12">
      <c r="A3906" s="6" t="s">
        <v>239</v>
      </c>
      <c r="B3906" s="7" t="s">
        <v>22</v>
      </c>
      <c r="C3906" s="7">
        <v>2013</v>
      </c>
      <c r="D3906" s="8">
        <v>129500</v>
      </c>
      <c r="E3906" s="4" t="s">
        <v>1466</v>
      </c>
      <c r="F3906">
        <v>0</v>
      </c>
      <c r="G3906">
        <v>0</v>
      </c>
      <c r="H3906" s="4" t="s">
        <v>1566</v>
      </c>
      <c r="I3906" t="s">
        <v>1567</v>
      </c>
      <c r="J3906" t="s">
        <v>1568</v>
      </c>
      <c r="K3906" t="str">
        <f t="shared" si="120"/>
        <v>Industriestrasse 25 49201 Dissen</v>
      </c>
      <c r="L3906" t="str">
        <f t="shared" si="121"/>
        <v>400225 - Paprika powder 80  Asta HT,200695 - FUCHS GmbH &amp; CO. KG,2013,129500,DE,Dissen,Industriestrasse 25 49201 Dissen</v>
      </c>
    </row>
    <row r="3907" spans="1:12">
      <c r="A3907" s="6" t="s">
        <v>250</v>
      </c>
      <c r="B3907" s="7" t="s">
        <v>22</v>
      </c>
      <c r="C3907" s="7">
        <v>2013</v>
      </c>
      <c r="D3907" s="8">
        <v>725</v>
      </c>
      <c r="E3907" s="4" t="s">
        <v>1466</v>
      </c>
      <c r="F3907">
        <v>0</v>
      </c>
      <c r="G3907">
        <v>0</v>
      </c>
      <c r="H3907" s="4" t="s">
        <v>1566</v>
      </c>
      <c r="I3907" t="s">
        <v>1567</v>
      </c>
      <c r="J3907" t="s">
        <v>1568</v>
      </c>
      <c r="K3907" t="str">
        <f t="shared" ref="K3907:K3970" si="122">CONCATENATE(I3907," ",H3907)</f>
        <v>Industriestrasse 25 49201 Dissen</v>
      </c>
      <c r="L3907" t="str">
        <f t="shared" ref="L3907:L3970" si="123">CONCATENATE(A3907,",",B3907,",",C3907,",",D3907,",",E3907,",",H3907,",",K3907)</f>
        <v>400229 - Mace ground HT,200695 - FUCHS GmbH &amp; CO. KG,2013,725,DE,Dissen,Industriestrasse 25 49201 Dissen</v>
      </c>
    </row>
    <row r="3908" spans="1:12">
      <c r="A3908" s="6" t="s">
        <v>288</v>
      </c>
      <c r="B3908" s="7" t="s">
        <v>22</v>
      </c>
      <c r="C3908" s="7">
        <v>2013</v>
      </c>
      <c r="D3908" s="8">
        <v>5200</v>
      </c>
      <c r="E3908" s="4" t="s">
        <v>1466</v>
      </c>
      <c r="F3908">
        <v>0</v>
      </c>
      <c r="G3908">
        <v>0</v>
      </c>
      <c r="H3908" s="4" t="s">
        <v>1566</v>
      </c>
      <c r="I3908" t="s">
        <v>1567</v>
      </c>
      <c r="J3908" t="s">
        <v>1568</v>
      </c>
      <c r="K3908" t="str">
        <f t="shared" si="122"/>
        <v>Industriestrasse 25 49201 Dissen</v>
      </c>
      <c r="L3908" t="str">
        <f t="shared" si="123"/>
        <v>400275 - Nutmeg ground HT,200695 - FUCHS GmbH &amp; CO. KG,2013,5200,DE,Dissen,Industriestrasse 25 49201 Dissen</v>
      </c>
    </row>
    <row r="3909" spans="1:12">
      <c r="A3909" s="6" t="s">
        <v>357</v>
      </c>
      <c r="B3909" s="7" t="s">
        <v>22</v>
      </c>
      <c r="C3909" s="7">
        <v>2013</v>
      </c>
      <c r="D3909" s="8">
        <v>3575</v>
      </c>
      <c r="E3909" s="4" t="s">
        <v>1466</v>
      </c>
      <c r="F3909">
        <v>0</v>
      </c>
      <c r="G3909">
        <v>0</v>
      </c>
      <c r="H3909" s="4" t="s">
        <v>1566</v>
      </c>
      <c r="I3909" t="s">
        <v>1567</v>
      </c>
      <c r="J3909" t="s">
        <v>1568</v>
      </c>
      <c r="K3909" t="str">
        <f t="shared" si="122"/>
        <v>Industriestrasse 25 49201 Dissen</v>
      </c>
      <c r="L3909" t="str">
        <f t="shared" si="123"/>
        <v>400332 - Fennel ground,200695 - FUCHS GmbH &amp; CO. KG,2013,3575,DE,Dissen,Industriestrasse 25 49201 Dissen</v>
      </c>
    </row>
    <row r="3910" spans="1:12">
      <c r="A3910" s="6" t="s">
        <v>365</v>
      </c>
      <c r="B3910" s="7" t="s">
        <v>22</v>
      </c>
      <c r="C3910" s="7">
        <v>2013</v>
      </c>
      <c r="D3910" s="8">
        <v>165</v>
      </c>
      <c r="E3910" s="4" t="s">
        <v>1466</v>
      </c>
      <c r="F3910">
        <v>0</v>
      </c>
      <c r="G3910">
        <v>0</v>
      </c>
      <c r="H3910" s="4" t="s">
        <v>1566</v>
      </c>
      <c r="I3910" t="s">
        <v>1567</v>
      </c>
      <c r="J3910" t="s">
        <v>1568</v>
      </c>
      <c r="K3910" t="str">
        <f t="shared" si="122"/>
        <v>Industriestrasse 25 49201 Dissen</v>
      </c>
      <c r="L3910" t="str">
        <f t="shared" si="123"/>
        <v>400344 - Rose pepper whole,200695 - FUCHS GmbH &amp; CO. KG,2013,165,DE,Dissen,Industriestrasse 25 49201 Dissen</v>
      </c>
    </row>
    <row r="3911" spans="1:12">
      <c r="A3911" s="6" t="s">
        <v>434</v>
      </c>
      <c r="B3911" s="7" t="s">
        <v>22</v>
      </c>
      <c r="C3911" s="7">
        <v>2013</v>
      </c>
      <c r="D3911" s="8">
        <v>180</v>
      </c>
      <c r="E3911" s="4" t="s">
        <v>1466</v>
      </c>
      <c r="F3911">
        <v>0</v>
      </c>
      <c r="G3911">
        <v>0</v>
      </c>
      <c r="H3911" s="4" t="s">
        <v>1566</v>
      </c>
      <c r="I3911" t="s">
        <v>1567</v>
      </c>
      <c r="J3911" t="s">
        <v>1568</v>
      </c>
      <c r="K3911" t="str">
        <f t="shared" si="122"/>
        <v>Industriestrasse 25 49201 Dissen</v>
      </c>
      <c r="L3911" t="str">
        <f t="shared" si="123"/>
        <v>400407 - Oil Garlic,200695 - FUCHS GmbH &amp; CO. KG,2013,180,DE,Dissen,Industriestrasse 25 49201 Dissen</v>
      </c>
    </row>
    <row r="3912" spans="1:12">
      <c r="A3912" s="6" t="s">
        <v>500</v>
      </c>
      <c r="B3912" s="7" t="s">
        <v>22</v>
      </c>
      <c r="C3912" s="7">
        <v>2013</v>
      </c>
      <c r="D3912" s="8">
        <v>26475</v>
      </c>
      <c r="E3912" s="4" t="s">
        <v>1466</v>
      </c>
      <c r="F3912">
        <v>0</v>
      </c>
      <c r="G3912">
        <v>0</v>
      </c>
      <c r="H3912" s="4" t="s">
        <v>1566</v>
      </c>
      <c r="I3912" t="s">
        <v>1567</v>
      </c>
      <c r="J3912" t="s">
        <v>1568</v>
      </c>
      <c r="K3912" t="str">
        <f t="shared" si="122"/>
        <v>Industriestrasse 25 49201 Dissen</v>
      </c>
      <c r="L3912" t="str">
        <f t="shared" si="123"/>
        <v>400469 - Cumin ground HT,200695 - FUCHS GmbH &amp; CO. KG,2013,26475,DE,Dissen,Industriestrasse 25 49201 Dissen</v>
      </c>
    </row>
    <row r="3913" spans="1:12">
      <c r="A3913" s="6" t="s">
        <v>519</v>
      </c>
      <c r="B3913" s="7" t="s">
        <v>22</v>
      </c>
      <c r="C3913" s="7">
        <v>2013</v>
      </c>
      <c r="D3913" s="8">
        <v>6250</v>
      </c>
      <c r="E3913" s="4" t="s">
        <v>1466</v>
      </c>
      <c r="F3913">
        <v>0</v>
      </c>
      <c r="G3913">
        <v>0</v>
      </c>
      <c r="H3913" s="4" t="s">
        <v>1566</v>
      </c>
      <c r="I3913" t="s">
        <v>1567</v>
      </c>
      <c r="J3913" t="s">
        <v>1568</v>
      </c>
      <c r="K3913" t="str">
        <f t="shared" si="122"/>
        <v>Industriestrasse 25 49201 Dissen</v>
      </c>
      <c r="L3913" t="str">
        <f t="shared" si="123"/>
        <v>400489 - Flavour Portti Grilli,200695 - FUCHS GmbH &amp; CO. KG,2013,6250,DE,Dissen,Industriestrasse 25 49201 Dissen</v>
      </c>
    </row>
    <row r="3914" spans="1:12">
      <c r="A3914" s="6" t="s">
        <v>553</v>
      </c>
      <c r="B3914" s="7" t="s">
        <v>22</v>
      </c>
      <c r="C3914" s="7">
        <v>2013</v>
      </c>
      <c r="D3914" s="8">
        <v>180</v>
      </c>
      <c r="E3914" s="4" t="s">
        <v>1466</v>
      </c>
      <c r="F3914">
        <v>0</v>
      </c>
      <c r="G3914">
        <v>0</v>
      </c>
      <c r="H3914" s="4" t="s">
        <v>1566</v>
      </c>
      <c r="I3914" t="s">
        <v>1567</v>
      </c>
      <c r="J3914" t="s">
        <v>1568</v>
      </c>
      <c r="K3914" t="str">
        <f t="shared" si="122"/>
        <v>Industriestrasse 25 49201 Dissen</v>
      </c>
      <c r="L3914" t="str">
        <f t="shared" si="123"/>
        <v>400521 - Oil Lemon AF,200695 - FUCHS GmbH &amp; CO. KG,2013,180,DE,Dissen,Industriestrasse 25 49201 Dissen</v>
      </c>
    </row>
    <row r="3915" spans="1:12">
      <c r="A3915" s="6" t="s">
        <v>563</v>
      </c>
      <c r="B3915" s="7" t="s">
        <v>22</v>
      </c>
      <c r="C3915" s="7">
        <v>2013</v>
      </c>
      <c r="D3915" s="8">
        <v>475</v>
      </c>
      <c r="E3915" s="4" t="s">
        <v>1466</v>
      </c>
      <c r="F3915">
        <v>0</v>
      </c>
      <c r="G3915">
        <v>0</v>
      </c>
      <c r="H3915" s="4" t="s">
        <v>1566</v>
      </c>
      <c r="I3915" t="s">
        <v>1567</v>
      </c>
      <c r="J3915" t="s">
        <v>1568</v>
      </c>
      <c r="K3915" t="str">
        <f t="shared" si="122"/>
        <v>Industriestrasse 25 49201 Dissen</v>
      </c>
      <c r="L3915" t="str">
        <f t="shared" si="123"/>
        <v>400535 - White pepper whole,200695 - FUCHS GmbH &amp; CO. KG,2013,475,DE,Dissen,Industriestrasse 25 49201 Dissen</v>
      </c>
    </row>
    <row r="3916" spans="1:12">
      <c r="A3916" s="6" t="s">
        <v>2199</v>
      </c>
      <c r="B3916" s="7" t="s">
        <v>22</v>
      </c>
      <c r="C3916" s="7">
        <v>2013</v>
      </c>
      <c r="D3916" s="8">
        <v>540</v>
      </c>
      <c r="E3916" s="4" t="s">
        <v>1466</v>
      </c>
      <c r="F3916">
        <v>0</v>
      </c>
      <c r="G3916">
        <v>0</v>
      </c>
      <c r="H3916" s="4" t="s">
        <v>1566</v>
      </c>
      <c r="I3916" t="s">
        <v>1567</v>
      </c>
      <c r="J3916" t="s">
        <v>1568</v>
      </c>
      <c r="K3916" t="str">
        <f t="shared" si="122"/>
        <v>Industriestrasse 25 49201 Dissen</v>
      </c>
      <c r="L3916" t="str">
        <f t="shared" si="123"/>
        <v>400573 - Tarragon 2.0-3.0,200695 - FUCHS GmbH &amp; CO. KG,2013,540,DE,Dissen,Industriestrasse 25 49201 Dissen</v>
      </c>
    </row>
    <row r="3917" spans="1:12">
      <c r="A3917" s="6" t="s">
        <v>613</v>
      </c>
      <c r="B3917" s="7" t="s">
        <v>22</v>
      </c>
      <c r="C3917" s="7">
        <v>2013</v>
      </c>
      <c r="D3917" s="8">
        <v>6000</v>
      </c>
      <c r="E3917" s="4" t="s">
        <v>1466</v>
      </c>
      <c r="F3917">
        <v>0</v>
      </c>
      <c r="G3917">
        <v>0</v>
      </c>
      <c r="H3917" s="4" t="s">
        <v>1566</v>
      </c>
      <c r="I3917" t="s">
        <v>1567</v>
      </c>
      <c r="J3917" t="s">
        <v>1568</v>
      </c>
      <c r="K3917" t="str">
        <f t="shared" si="122"/>
        <v>Industriestrasse 25 49201 Dissen</v>
      </c>
      <c r="L3917" t="str">
        <f t="shared" si="123"/>
        <v>400588 - Black pepper whole HT,200695 - FUCHS GmbH &amp; CO. KG,2013,6000,DE,Dissen,Industriestrasse 25 49201 Dissen</v>
      </c>
    </row>
    <row r="3918" spans="1:12">
      <c r="A3918" s="6" t="s">
        <v>629</v>
      </c>
      <c r="B3918" s="7" t="s">
        <v>22</v>
      </c>
      <c r="C3918" s="7">
        <v>2013</v>
      </c>
      <c r="D3918" s="8">
        <v>13500</v>
      </c>
      <c r="E3918" s="4" t="s">
        <v>1466</v>
      </c>
      <c r="F3918">
        <v>0</v>
      </c>
      <c r="G3918">
        <v>0</v>
      </c>
      <c r="H3918" s="4" t="s">
        <v>1566</v>
      </c>
      <c r="I3918" t="s">
        <v>1567</v>
      </c>
      <c r="J3918" t="s">
        <v>1568</v>
      </c>
      <c r="K3918" t="str">
        <f t="shared" si="122"/>
        <v>Industriestrasse 25 49201 Dissen</v>
      </c>
      <c r="L3918" t="str">
        <f t="shared" si="123"/>
        <v>400603 - White pepper ground  HT,200695 - FUCHS GmbH &amp; CO. KG,2013,13500,DE,Dissen,Industriestrasse 25 49201 Dissen</v>
      </c>
    </row>
    <row r="3919" spans="1:12">
      <c r="A3919" s="6" t="s">
        <v>633</v>
      </c>
      <c r="B3919" s="7" t="s">
        <v>22</v>
      </c>
      <c r="C3919" s="7">
        <v>2013</v>
      </c>
      <c r="D3919" s="8">
        <v>51775</v>
      </c>
      <c r="E3919" s="4" t="s">
        <v>1466</v>
      </c>
      <c r="F3919">
        <v>0</v>
      </c>
      <c r="G3919">
        <v>0</v>
      </c>
      <c r="H3919" s="4" t="s">
        <v>1566</v>
      </c>
      <c r="I3919" t="s">
        <v>1567</v>
      </c>
      <c r="J3919" t="s">
        <v>1568</v>
      </c>
      <c r="K3919" t="str">
        <f t="shared" si="122"/>
        <v>Industriestrasse 25 49201 Dissen</v>
      </c>
      <c r="L3919" t="str">
        <f t="shared" si="123"/>
        <v>400607 - Black pepper ground HT,200695 - FUCHS GmbH &amp; CO. KG,2013,51775,DE,Dissen,Industriestrasse 25 49201 Dissen</v>
      </c>
    </row>
    <row r="3920" spans="1:12">
      <c r="A3920" s="6" t="s">
        <v>2136</v>
      </c>
      <c r="B3920" s="7" t="s">
        <v>22</v>
      </c>
      <c r="C3920" s="7">
        <v>2013</v>
      </c>
      <c r="D3920" s="8">
        <v>41000</v>
      </c>
      <c r="E3920" s="4" t="s">
        <v>1466</v>
      </c>
      <c r="F3920">
        <v>0</v>
      </c>
      <c r="G3920">
        <v>0</v>
      </c>
      <c r="H3920" s="4" t="s">
        <v>1566</v>
      </c>
      <c r="I3920" t="s">
        <v>1567</v>
      </c>
      <c r="J3920" t="s">
        <v>1568</v>
      </c>
      <c r="K3920" t="str">
        <f t="shared" si="122"/>
        <v>Industriestrasse 25 49201 Dissen</v>
      </c>
      <c r="L3920" t="str">
        <f t="shared" si="123"/>
        <v>400608 - Black pepper cracked 1.15 HT,200695 - FUCHS GmbH &amp; CO. KG,2013,41000,DE,Dissen,Industriestrasse 25 49201 Dissen</v>
      </c>
    </row>
    <row r="3921" spans="1:12">
      <c r="A3921" s="6" t="s">
        <v>637</v>
      </c>
      <c r="B3921" s="7" t="s">
        <v>22</v>
      </c>
      <c r="C3921" s="7">
        <v>2013</v>
      </c>
      <c r="D3921" s="8">
        <v>225</v>
      </c>
      <c r="E3921" s="4" t="s">
        <v>1466</v>
      </c>
      <c r="F3921">
        <v>0</v>
      </c>
      <c r="G3921">
        <v>0</v>
      </c>
      <c r="H3921" s="4" t="s">
        <v>1566</v>
      </c>
      <c r="I3921" t="s">
        <v>1567</v>
      </c>
      <c r="J3921" t="s">
        <v>1568</v>
      </c>
      <c r="K3921" t="str">
        <f t="shared" si="122"/>
        <v>Industriestrasse 25 49201 Dissen</v>
      </c>
      <c r="L3921" t="str">
        <f t="shared" si="123"/>
        <v>400615 - Fenugreek ground HT,200695 - FUCHS GmbH &amp; CO. KG,2013,225,DE,Dissen,Industriestrasse 25 49201 Dissen</v>
      </c>
    </row>
    <row r="3922" spans="1:12">
      <c r="A3922" s="6" t="s">
        <v>640</v>
      </c>
      <c r="B3922" s="7" t="s">
        <v>22</v>
      </c>
      <c r="C3922" s="7">
        <v>2013</v>
      </c>
      <c r="D3922" s="8">
        <v>1010</v>
      </c>
      <c r="E3922" s="4" t="s">
        <v>1466</v>
      </c>
      <c r="F3922">
        <v>0</v>
      </c>
      <c r="G3922">
        <v>0</v>
      </c>
      <c r="H3922" s="4" t="s">
        <v>1566</v>
      </c>
      <c r="I3922" t="s">
        <v>1567</v>
      </c>
      <c r="J3922" t="s">
        <v>1568</v>
      </c>
      <c r="K3922" t="str">
        <f t="shared" si="122"/>
        <v>Industriestrasse 25 49201 Dissen</v>
      </c>
      <c r="L3922" t="str">
        <f t="shared" si="123"/>
        <v>400618 - Bay leaf powder HT,200695 - FUCHS GmbH &amp; CO. KG,2013,1010,DE,Dissen,Industriestrasse 25 49201 Dissen</v>
      </c>
    </row>
    <row r="3923" spans="1:12">
      <c r="A3923" s="6" t="s">
        <v>2142</v>
      </c>
      <c r="B3923" s="7" t="s">
        <v>22</v>
      </c>
      <c r="C3923" s="7">
        <v>2013</v>
      </c>
      <c r="D3923" s="8">
        <v>3000</v>
      </c>
      <c r="E3923" s="4" t="s">
        <v>1466</v>
      </c>
      <c r="F3923">
        <v>0</v>
      </c>
      <c r="G3923">
        <v>0</v>
      </c>
      <c r="H3923" s="4" t="s">
        <v>1566</v>
      </c>
      <c r="I3923" t="s">
        <v>1567</v>
      </c>
      <c r="J3923" t="s">
        <v>1568</v>
      </c>
      <c r="K3923" t="str">
        <f t="shared" si="122"/>
        <v>Industriestrasse 25 49201 Dissen</v>
      </c>
      <c r="L3923" t="str">
        <f t="shared" si="123"/>
        <v>400655 - Black pepper cracked 0.72 HT,200695 - FUCHS GmbH &amp; CO. KG,2013,3000,DE,Dissen,Industriestrasse 25 49201 Dissen</v>
      </c>
    </row>
    <row r="3924" spans="1:12">
      <c r="A3924" s="6" t="s">
        <v>2137</v>
      </c>
      <c r="B3924" s="7" t="s">
        <v>22</v>
      </c>
      <c r="C3924" s="7">
        <v>2013</v>
      </c>
      <c r="D3924" s="8">
        <v>1800</v>
      </c>
      <c r="E3924" s="4" t="s">
        <v>1466</v>
      </c>
      <c r="F3924">
        <v>0</v>
      </c>
      <c r="G3924">
        <v>0</v>
      </c>
      <c r="H3924" s="4" t="s">
        <v>1566</v>
      </c>
      <c r="I3924" t="s">
        <v>1567</v>
      </c>
      <c r="J3924" t="s">
        <v>1568</v>
      </c>
      <c r="K3924" t="str">
        <f t="shared" si="122"/>
        <v>Industriestrasse 25 49201 Dissen</v>
      </c>
      <c r="L3924" t="str">
        <f t="shared" si="123"/>
        <v>400669 - White pepper cracked 1.6 HT,200695 - FUCHS GmbH &amp; CO. KG,2013,1800,DE,Dissen,Industriestrasse 25 49201 Dissen</v>
      </c>
    </row>
    <row r="3925" spans="1:12">
      <c r="A3925" s="6" t="s">
        <v>2143</v>
      </c>
      <c r="B3925" s="7" t="s">
        <v>22</v>
      </c>
      <c r="C3925" s="7">
        <v>2013</v>
      </c>
      <c r="D3925" s="8">
        <v>2750</v>
      </c>
      <c r="E3925" s="4" t="s">
        <v>1466</v>
      </c>
      <c r="F3925">
        <v>0</v>
      </c>
      <c r="G3925">
        <v>0</v>
      </c>
      <c r="H3925" s="4" t="s">
        <v>1566</v>
      </c>
      <c r="I3925" t="s">
        <v>1567</v>
      </c>
      <c r="J3925" t="s">
        <v>1568</v>
      </c>
      <c r="K3925" t="str">
        <f t="shared" si="122"/>
        <v>Industriestrasse 25 49201 Dissen</v>
      </c>
      <c r="L3925" t="str">
        <f t="shared" si="123"/>
        <v>400671 - Black pepper cracked 1.6 HT,200695 - FUCHS GmbH &amp; CO. KG,2013,2750,DE,Dissen,Industriestrasse 25 49201 Dissen</v>
      </c>
    </row>
    <row r="3926" spans="1:12">
      <c r="A3926" s="6" t="s">
        <v>687</v>
      </c>
      <c r="B3926" s="7" t="s">
        <v>22</v>
      </c>
      <c r="C3926" s="7">
        <v>2013</v>
      </c>
      <c r="D3926" s="8">
        <v>825</v>
      </c>
      <c r="E3926" s="4" t="s">
        <v>1466</v>
      </c>
      <c r="F3926">
        <v>0</v>
      </c>
      <c r="G3926">
        <v>0</v>
      </c>
      <c r="H3926" s="4" t="s">
        <v>1566</v>
      </c>
      <c r="I3926" t="s">
        <v>1567</v>
      </c>
      <c r="J3926" t="s">
        <v>1568</v>
      </c>
      <c r="K3926" t="str">
        <f t="shared" si="122"/>
        <v>Industriestrasse 25 49201 Dissen</v>
      </c>
      <c r="L3926" t="str">
        <f t="shared" si="123"/>
        <v>400679 - Red beet powder,200695 - FUCHS GmbH &amp; CO. KG,2013,825,DE,Dissen,Industriestrasse 25 49201 Dissen</v>
      </c>
    </row>
    <row r="3927" spans="1:12">
      <c r="A3927" s="6" t="s">
        <v>841</v>
      </c>
      <c r="B3927" s="7" t="s">
        <v>22</v>
      </c>
      <c r="C3927" s="7">
        <v>2013</v>
      </c>
      <c r="D3927" s="8">
        <v>4000</v>
      </c>
      <c r="E3927" s="4" t="s">
        <v>1466</v>
      </c>
      <c r="F3927">
        <v>0</v>
      </c>
      <c r="G3927">
        <v>0</v>
      </c>
      <c r="H3927" s="4" t="s">
        <v>1566</v>
      </c>
      <c r="I3927" t="s">
        <v>1567</v>
      </c>
      <c r="J3927" t="s">
        <v>1568</v>
      </c>
      <c r="K3927" t="str">
        <f t="shared" si="122"/>
        <v>Industriestrasse 25 49201 Dissen</v>
      </c>
      <c r="L3927" t="str">
        <f t="shared" si="123"/>
        <v>400851 - Black pepper ground HT AF,200695 - FUCHS GmbH &amp; CO. KG,2013,4000,DE,Dissen,Industriestrasse 25 49201 Dissen</v>
      </c>
    </row>
    <row r="3928" spans="1:12">
      <c r="A3928" s="6" t="s">
        <v>842</v>
      </c>
      <c r="B3928" s="7" t="s">
        <v>22</v>
      </c>
      <c r="C3928" s="7">
        <v>2013</v>
      </c>
      <c r="D3928" s="8">
        <v>1000</v>
      </c>
      <c r="E3928" s="4" t="s">
        <v>1466</v>
      </c>
      <c r="F3928">
        <v>0</v>
      </c>
      <c r="G3928">
        <v>0</v>
      </c>
      <c r="H3928" s="4" t="s">
        <v>1566</v>
      </c>
      <c r="I3928" t="s">
        <v>1567</v>
      </c>
      <c r="J3928" t="s">
        <v>1568</v>
      </c>
      <c r="K3928" t="str">
        <f t="shared" si="122"/>
        <v>Industriestrasse 25 49201 Dissen</v>
      </c>
      <c r="L3928" t="str">
        <f t="shared" si="123"/>
        <v>400852 - White pepper ground  HT AF,200695 - FUCHS GmbH &amp; CO. KG,2013,1000,DE,Dissen,Industriestrasse 25 49201 Dissen</v>
      </c>
    </row>
    <row r="3929" spans="1:12">
      <c r="A3929" s="6" t="s">
        <v>2145</v>
      </c>
      <c r="B3929" s="7" t="s">
        <v>22</v>
      </c>
      <c r="C3929" s="7">
        <v>2013</v>
      </c>
      <c r="D3929" s="8">
        <v>1500</v>
      </c>
      <c r="E3929" s="4" t="s">
        <v>1466</v>
      </c>
      <c r="F3929">
        <v>0</v>
      </c>
      <c r="G3929">
        <v>0</v>
      </c>
      <c r="H3929" s="4" t="s">
        <v>1566</v>
      </c>
      <c r="I3929" t="s">
        <v>1567</v>
      </c>
      <c r="J3929" t="s">
        <v>1568</v>
      </c>
      <c r="K3929" t="str">
        <f t="shared" si="122"/>
        <v>Industriestrasse 25 49201 Dissen</v>
      </c>
      <c r="L3929" t="str">
        <f t="shared" si="123"/>
        <v>400873 - Black pepper cracked 1.15 HT AF,200695 - FUCHS GmbH &amp; CO. KG,2013,1500,DE,Dissen,Industriestrasse 25 49201 Dissen</v>
      </c>
    </row>
    <row r="3930" spans="1:12">
      <c r="A3930" s="6" t="s">
        <v>1185</v>
      </c>
      <c r="B3930" s="7" t="s">
        <v>22</v>
      </c>
      <c r="C3930" s="7">
        <v>2013</v>
      </c>
      <c r="D3930" s="8">
        <v>29000</v>
      </c>
      <c r="E3930" s="4" t="s">
        <v>1466</v>
      </c>
      <c r="F3930">
        <v>0</v>
      </c>
      <c r="G3930">
        <v>0</v>
      </c>
      <c r="H3930" s="4" t="s">
        <v>1566</v>
      </c>
      <c r="I3930" t="s">
        <v>1567</v>
      </c>
      <c r="J3930" t="s">
        <v>1568</v>
      </c>
      <c r="K3930" t="str">
        <f t="shared" si="122"/>
        <v>Industriestrasse 25 49201 Dissen</v>
      </c>
      <c r="L3930" t="str">
        <f t="shared" si="123"/>
        <v>401518 - Rahmbraten sauce,200695 - FUCHS GmbH &amp; CO. KG,2013,29000,DE,Dissen,Industriestrasse 25 49201 Dissen</v>
      </c>
    </row>
    <row r="3931" spans="1:12">
      <c r="A3931" s="6" t="s">
        <v>1226</v>
      </c>
      <c r="B3931" s="7" t="s">
        <v>22</v>
      </c>
      <c r="C3931" s="7">
        <v>2013</v>
      </c>
      <c r="D3931" s="8">
        <v>2016</v>
      </c>
      <c r="E3931" s="4" t="s">
        <v>1466</v>
      </c>
      <c r="F3931">
        <v>0</v>
      </c>
      <c r="G3931">
        <v>0</v>
      </c>
      <c r="H3931" s="4" t="s">
        <v>1566</v>
      </c>
      <c r="I3931" t="s">
        <v>1567</v>
      </c>
      <c r="J3931" t="s">
        <v>1568</v>
      </c>
      <c r="K3931" t="str">
        <f t="shared" si="122"/>
        <v>Industriestrasse 25 49201 Dissen</v>
      </c>
      <c r="L3931" t="str">
        <f t="shared" si="123"/>
        <v>702697 - Green Pepper in brine,200695 - FUCHS GmbH &amp; CO. KG,2013,2016,DE,Dissen,Industriestrasse 25 49201 Dissen</v>
      </c>
    </row>
    <row r="3932" spans="1:12">
      <c r="A3932" s="6" t="s">
        <v>1227</v>
      </c>
      <c r="B3932" s="7" t="s">
        <v>22</v>
      </c>
      <c r="C3932" s="7">
        <v>2013</v>
      </c>
      <c r="D3932" s="8">
        <v>2625</v>
      </c>
      <c r="E3932" s="4" t="s">
        <v>1466</v>
      </c>
      <c r="F3932">
        <v>0</v>
      </c>
      <c r="G3932">
        <v>0</v>
      </c>
      <c r="H3932" s="4" t="s">
        <v>1566</v>
      </c>
      <c r="I3932" t="s">
        <v>1567</v>
      </c>
      <c r="J3932" t="s">
        <v>1568</v>
      </c>
      <c r="K3932" t="str">
        <f t="shared" si="122"/>
        <v>Industriestrasse 25 49201 Dissen</v>
      </c>
      <c r="L3932" t="str">
        <f t="shared" si="123"/>
        <v>702698 - Zwiebel Sauce 81380,200695 - FUCHS GmbH &amp; CO. KG,2013,2625,DE,Dissen,Industriestrasse 25 49201 Dissen</v>
      </c>
    </row>
    <row r="3933" spans="1:12">
      <c r="A3933" s="6" t="s">
        <v>1228</v>
      </c>
      <c r="B3933" s="7" t="s">
        <v>22</v>
      </c>
      <c r="C3933" s="7">
        <v>2013</v>
      </c>
      <c r="D3933" s="8">
        <v>3000</v>
      </c>
      <c r="E3933" s="4" t="s">
        <v>1466</v>
      </c>
      <c r="F3933">
        <v>0</v>
      </c>
      <c r="G3933">
        <v>0</v>
      </c>
      <c r="H3933" s="4" t="s">
        <v>1566</v>
      </c>
      <c r="I3933" t="s">
        <v>1567</v>
      </c>
      <c r="J3933" t="s">
        <v>1568</v>
      </c>
      <c r="K3933" t="str">
        <f t="shared" si="122"/>
        <v>Industriestrasse 25 49201 Dissen</v>
      </c>
      <c r="L3933" t="str">
        <f t="shared" si="123"/>
        <v>702699 - Rahmbraten Sauce 81379 NOT ACTIVE,200695 - FUCHS GmbH &amp; CO. KG,2013,3000,DE,Dissen,Industriestrasse 25 49201 Dissen</v>
      </c>
    </row>
    <row r="3934" spans="1:12">
      <c r="A3934" s="6" t="s">
        <v>1230</v>
      </c>
      <c r="B3934" s="7" t="s">
        <v>22</v>
      </c>
      <c r="C3934" s="7">
        <v>2013</v>
      </c>
      <c r="D3934" s="8">
        <v>2500</v>
      </c>
      <c r="E3934" s="4" t="s">
        <v>1466</v>
      </c>
      <c r="F3934">
        <v>0</v>
      </c>
      <c r="G3934">
        <v>0</v>
      </c>
      <c r="H3934" s="4" t="s">
        <v>1566</v>
      </c>
      <c r="I3934" t="s">
        <v>1567</v>
      </c>
      <c r="J3934" t="s">
        <v>1568</v>
      </c>
      <c r="K3934" t="str">
        <f t="shared" si="122"/>
        <v>Industriestrasse 25 49201 Dissen</v>
      </c>
      <c r="L3934" t="str">
        <f t="shared" si="123"/>
        <v>702701 - Soup of Mushroom 81354 NOT ACTIVE,200695 - FUCHS GmbH &amp; CO. KG,2013,2500,DE,Dissen,Industriestrasse 25 49201 Dissen</v>
      </c>
    </row>
    <row r="3935" spans="1:12">
      <c r="A3935" s="6" t="s">
        <v>1233</v>
      </c>
      <c r="B3935" s="7" t="s">
        <v>22</v>
      </c>
      <c r="C3935" s="7">
        <v>2013</v>
      </c>
      <c r="D3935" s="8">
        <v>500</v>
      </c>
      <c r="E3935" s="4" t="s">
        <v>1466</v>
      </c>
      <c r="F3935">
        <v>0</v>
      </c>
      <c r="G3935">
        <v>0</v>
      </c>
      <c r="H3935" s="4" t="s">
        <v>1566</v>
      </c>
      <c r="I3935" t="s">
        <v>1567</v>
      </c>
      <c r="J3935" t="s">
        <v>1568</v>
      </c>
      <c r="K3935" t="str">
        <f t="shared" si="122"/>
        <v>Industriestrasse 25 49201 Dissen</v>
      </c>
      <c r="L3935" t="str">
        <f t="shared" si="123"/>
        <v>702705 - HSS AEP 81711,200695 - FUCHS GmbH &amp; CO. KG,2013,500,DE,Dissen,Industriestrasse 25 49201 Dissen</v>
      </c>
    </row>
    <row r="3936" spans="1:12">
      <c r="A3936" s="6" t="s">
        <v>2200</v>
      </c>
      <c r="B3936" s="7" t="s">
        <v>22</v>
      </c>
      <c r="C3936" s="7">
        <v>2013</v>
      </c>
      <c r="D3936" s="8">
        <v>700</v>
      </c>
      <c r="E3936" s="4" t="s">
        <v>1466</v>
      </c>
      <c r="F3936">
        <v>0</v>
      </c>
      <c r="G3936">
        <v>0</v>
      </c>
      <c r="H3936" s="4" t="s">
        <v>1566</v>
      </c>
      <c r="I3936" t="s">
        <v>1567</v>
      </c>
      <c r="J3936" t="s">
        <v>1568</v>
      </c>
      <c r="K3936" t="str">
        <f t="shared" si="122"/>
        <v>Industriestrasse 25 49201 Dissen</v>
      </c>
      <c r="L3936" t="str">
        <f t="shared" si="123"/>
        <v>702716 - Juniper. Whole,200695 - FUCHS GmbH &amp; CO. KG,2013,700,DE,Dissen,Industriestrasse 25 49201 Dissen</v>
      </c>
    </row>
    <row r="3937" spans="1:12">
      <c r="A3937" s="6" t="s">
        <v>1266</v>
      </c>
      <c r="B3937" s="7" t="s">
        <v>22</v>
      </c>
      <c r="C3937" s="7">
        <v>2013</v>
      </c>
      <c r="D3937" s="8">
        <v>12890</v>
      </c>
      <c r="E3937" s="4" t="s">
        <v>1466</v>
      </c>
      <c r="F3937">
        <v>0</v>
      </c>
      <c r="G3937">
        <v>0</v>
      </c>
      <c r="H3937" s="4" t="s">
        <v>1566</v>
      </c>
      <c r="I3937" t="s">
        <v>1567</v>
      </c>
      <c r="J3937" t="s">
        <v>1568</v>
      </c>
      <c r="K3937" t="str">
        <f t="shared" si="122"/>
        <v>Industriestrasse 25 49201 Dissen</v>
      </c>
      <c r="L3937" t="str">
        <f t="shared" si="123"/>
        <v>702750 - HSS Curry Butter 61001606,200695 - FUCHS GmbH &amp; CO. KG,2013,12890,DE,Dissen,Industriestrasse 25 49201 Dissen</v>
      </c>
    </row>
    <row r="3938" spans="1:12">
      <c r="A3938" s="6" t="s">
        <v>1321</v>
      </c>
      <c r="B3938" s="7" t="s">
        <v>22</v>
      </c>
      <c r="C3938" s="7">
        <v>2013</v>
      </c>
      <c r="D3938" s="8">
        <v>2470</v>
      </c>
      <c r="E3938" s="4" t="s">
        <v>1466</v>
      </c>
      <c r="F3938">
        <v>0</v>
      </c>
      <c r="G3938">
        <v>0</v>
      </c>
      <c r="H3938" s="4" t="s">
        <v>1566</v>
      </c>
      <c r="I3938" t="s">
        <v>1567</v>
      </c>
      <c r="J3938" t="s">
        <v>1568</v>
      </c>
      <c r="K3938" t="str">
        <f t="shared" si="122"/>
        <v>Industriestrasse 25 49201 Dissen</v>
      </c>
      <c r="L3938" t="str">
        <f t="shared" si="123"/>
        <v>702807 - HSS Tandoori  61105420 NOT ACTIVE,200695 - FUCHS GmbH &amp; CO. KG,2013,2470,DE,Dissen,Industriestrasse 25 49201 Dissen</v>
      </c>
    </row>
    <row r="3939" spans="1:12">
      <c r="A3939" s="6" t="s">
        <v>1435</v>
      </c>
      <c r="B3939" s="7" t="s">
        <v>22</v>
      </c>
      <c r="C3939" s="7">
        <v>2013</v>
      </c>
      <c r="D3939" s="8">
        <v>969.38400000000001</v>
      </c>
      <c r="E3939" s="4" t="s">
        <v>1466</v>
      </c>
      <c r="F3939">
        <v>0</v>
      </c>
      <c r="G3939">
        <v>0</v>
      </c>
      <c r="H3939" s="4" t="s">
        <v>1566</v>
      </c>
      <c r="I3939" t="s">
        <v>1567</v>
      </c>
      <c r="J3939" t="s">
        <v>1568</v>
      </c>
      <c r="K3939" t="str">
        <f t="shared" si="122"/>
        <v>Industriestrasse 25 49201 Dissen</v>
      </c>
      <c r="L3939" t="str">
        <f t="shared" si="123"/>
        <v>740115 - Garlic powder LB NTU,200695 - FUCHS GmbH &amp; CO. KG,2013,969,384,DE,Dissen,Industriestrasse 25 49201 Dissen</v>
      </c>
    </row>
    <row r="3940" spans="1:12">
      <c r="A3940" s="6" t="s">
        <v>32</v>
      </c>
      <c r="B3940" s="7" t="s">
        <v>22</v>
      </c>
      <c r="C3940" s="7">
        <v>2014</v>
      </c>
      <c r="D3940" s="8">
        <v>4025</v>
      </c>
      <c r="E3940" s="4" t="s">
        <v>1466</v>
      </c>
      <c r="F3940">
        <v>0</v>
      </c>
      <c r="G3940">
        <v>0</v>
      </c>
      <c r="H3940" s="4" t="s">
        <v>1566</v>
      </c>
      <c r="I3940" t="s">
        <v>1567</v>
      </c>
      <c r="J3940" t="s">
        <v>1568</v>
      </c>
      <c r="K3940" t="str">
        <f t="shared" si="122"/>
        <v>Industriestrasse 25 49201 Dissen</v>
      </c>
      <c r="L3940" t="str">
        <f t="shared" si="123"/>
        <v>400020 - Fiber Citrus AF,200695 - FUCHS GmbH &amp; CO. KG,2014,4025,DE,Dissen,Industriestrasse 25 49201 Dissen</v>
      </c>
    </row>
    <row r="3941" spans="1:12">
      <c r="A3941" s="6" t="s">
        <v>2140</v>
      </c>
      <c r="B3941" s="7" t="s">
        <v>22</v>
      </c>
      <c r="C3941" s="7">
        <v>2014</v>
      </c>
      <c r="D3941" s="8">
        <v>2500</v>
      </c>
      <c r="E3941" s="4" t="s">
        <v>1466</v>
      </c>
      <c r="F3941">
        <v>0</v>
      </c>
      <c r="G3941">
        <v>0</v>
      </c>
      <c r="H3941" s="4" t="s">
        <v>1566</v>
      </c>
      <c r="I3941" t="s">
        <v>1567</v>
      </c>
      <c r="J3941" t="s">
        <v>1568</v>
      </c>
      <c r="K3941" t="str">
        <f t="shared" si="122"/>
        <v>Industriestrasse 25 49201 Dissen</v>
      </c>
      <c r="L3941" t="str">
        <f t="shared" si="123"/>
        <v>400137 - Black Pepper cracked 2.0 HT,200695 - FUCHS GmbH &amp; CO. KG,2014,2500,DE,Dissen,Industriestrasse 25 49201 Dissen</v>
      </c>
    </row>
    <row r="3942" spans="1:12">
      <c r="A3942" s="6" t="s">
        <v>213</v>
      </c>
      <c r="B3942" s="7" t="s">
        <v>22</v>
      </c>
      <c r="C3942" s="7">
        <v>2014</v>
      </c>
      <c r="D3942" s="8">
        <v>2000</v>
      </c>
      <c r="E3942" s="4" t="s">
        <v>1466</v>
      </c>
      <c r="F3942">
        <v>0</v>
      </c>
      <c r="G3942">
        <v>0</v>
      </c>
      <c r="H3942" s="4" t="s">
        <v>1566</v>
      </c>
      <c r="I3942" t="s">
        <v>1567</v>
      </c>
      <c r="J3942" t="s">
        <v>1568</v>
      </c>
      <c r="K3942" t="str">
        <f t="shared" si="122"/>
        <v>Industriestrasse 25 49201 Dissen</v>
      </c>
      <c r="L3942" t="str">
        <f t="shared" si="123"/>
        <v>400192 - Allspice whole,200695 - FUCHS GmbH &amp; CO. KG,2014,2000,DE,Dissen,Industriestrasse 25 49201 Dissen</v>
      </c>
    </row>
    <row r="3943" spans="1:12">
      <c r="A3943" s="6" t="s">
        <v>232</v>
      </c>
      <c r="B3943" s="7" t="s">
        <v>22</v>
      </c>
      <c r="C3943" s="7">
        <v>2014</v>
      </c>
      <c r="D3943" s="8">
        <v>17000</v>
      </c>
      <c r="E3943" s="4" t="s">
        <v>1466</v>
      </c>
      <c r="F3943">
        <v>0</v>
      </c>
      <c r="G3943">
        <v>0</v>
      </c>
      <c r="H3943" s="4" t="s">
        <v>1566</v>
      </c>
      <c r="I3943" t="s">
        <v>1567</v>
      </c>
      <c r="J3943" t="s">
        <v>1568</v>
      </c>
      <c r="K3943" t="str">
        <f t="shared" si="122"/>
        <v>Industriestrasse 25 49201 Dissen</v>
      </c>
      <c r="L3943" t="str">
        <f t="shared" si="123"/>
        <v>400219 - Coriander ground HT,200695 - FUCHS GmbH &amp; CO. KG,2014,17000,DE,Dissen,Industriestrasse 25 49201 Dissen</v>
      </c>
    </row>
    <row r="3944" spans="1:12">
      <c r="A3944" s="6" t="s">
        <v>239</v>
      </c>
      <c r="B3944" s="7" t="s">
        <v>22</v>
      </c>
      <c r="C3944" s="7">
        <v>2014</v>
      </c>
      <c r="D3944" s="8">
        <v>56500</v>
      </c>
      <c r="E3944" s="4" t="s">
        <v>1466</v>
      </c>
      <c r="F3944">
        <v>0</v>
      </c>
      <c r="G3944">
        <v>0</v>
      </c>
      <c r="H3944" s="4" t="s">
        <v>1566</v>
      </c>
      <c r="I3944" t="s">
        <v>1567</v>
      </c>
      <c r="J3944" t="s">
        <v>1568</v>
      </c>
      <c r="K3944" t="str">
        <f t="shared" si="122"/>
        <v>Industriestrasse 25 49201 Dissen</v>
      </c>
      <c r="L3944" t="str">
        <f t="shared" si="123"/>
        <v>400225 - Paprika powder 80  Asta HT,200695 - FUCHS GmbH &amp; CO. KG,2014,56500,DE,Dissen,Industriestrasse 25 49201 Dissen</v>
      </c>
    </row>
    <row r="3945" spans="1:12">
      <c r="A3945" s="6" t="s">
        <v>250</v>
      </c>
      <c r="B3945" s="7" t="s">
        <v>22</v>
      </c>
      <c r="C3945" s="7">
        <v>2014</v>
      </c>
      <c r="D3945" s="8">
        <v>1000</v>
      </c>
      <c r="E3945" s="4" t="s">
        <v>1466</v>
      </c>
      <c r="F3945">
        <v>0</v>
      </c>
      <c r="G3945">
        <v>0</v>
      </c>
      <c r="H3945" s="4" t="s">
        <v>1566</v>
      </c>
      <c r="I3945" t="s">
        <v>1567</v>
      </c>
      <c r="J3945" t="s">
        <v>1568</v>
      </c>
      <c r="K3945" t="str">
        <f t="shared" si="122"/>
        <v>Industriestrasse 25 49201 Dissen</v>
      </c>
      <c r="L3945" t="str">
        <f t="shared" si="123"/>
        <v>400229 - Mace ground HT,200695 - FUCHS GmbH &amp; CO. KG,2014,1000,DE,Dissen,Industriestrasse 25 49201 Dissen</v>
      </c>
    </row>
    <row r="3946" spans="1:12">
      <c r="A3946" s="6" t="s">
        <v>288</v>
      </c>
      <c r="B3946" s="7" t="s">
        <v>22</v>
      </c>
      <c r="C3946" s="7">
        <v>2014</v>
      </c>
      <c r="D3946" s="8">
        <v>2000</v>
      </c>
      <c r="E3946" s="4" t="s">
        <v>1466</v>
      </c>
      <c r="F3946">
        <v>0</v>
      </c>
      <c r="G3946">
        <v>0</v>
      </c>
      <c r="H3946" s="4" t="s">
        <v>1566</v>
      </c>
      <c r="I3946" t="s">
        <v>1567</v>
      </c>
      <c r="J3946" t="s">
        <v>1568</v>
      </c>
      <c r="K3946" t="str">
        <f t="shared" si="122"/>
        <v>Industriestrasse 25 49201 Dissen</v>
      </c>
      <c r="L3946" t="str">
        <f t="shared" si="123"/>
        <v>400275 - Nutmeg ground HT,200695 - FUCHS GmbH &amp; CO. KG,2014,2000,DE,Dissen,Industriestrasse 25 49201 Dissen</v>
      </c>
    </row>
    <row r="3947" spans="1:12">
      <c r="A3947" s="6" t="s">
        <v>357</v>
      </c>
      <c r="B3947" s="7" t="s">
        <v>22</v>
      </c>
      <c r="C3947" s="7">
        <v>2014</v>
      </c>
      <c r="D3947" s="8">
        <v>3100</v>
      </c>
      <c r="E3947" s="4" t="s">
        <v>1466</v>
      </c>
      <c r="F3947">
        <v>0</v>
      </c>
      <c r="G3947">
        <v>0</v>
      </c>
      <c r="H3947" s="4" t="s">
        <v>1566</v>
      </c>
      <c r="I3947" t="s">
        <v>1567</v>
      </c>
      <c r="J3947" t="s">
        <v>1568</v>
      </c>
      <c r="K3947" t="str">
        <f t="shared" si="122"/>
        <v>Industriestrasse 25 49201 Dissen</v>
      </c>
      <c r="L3947" t="str">
        <f t="shared" si="123"/>
        <v>400332 - Fennel ground,200695 - FUCHS GmbH &amp; CO. KG,2014,3100,DE,Dissen,Industriestrasse 25 49201 Dissen</v>
      </c>
    </row>
    <row r="3948" spans="1:12">
      <c r="A3948" s="6" t="s">
        <v>434</v>
      </c>
      <c r="B3948" s="7" t="s">
        <v>22</v>
      </c>
      <c r="C3948" s="7">
        <v>2014</v>
      </c>
      <c r="D3948" s="8">
        <v>185</v>
      </c>
      <c r="E3948" s="4" t="s">
        <v>1466</v>
      </c>
      <c r="F3948">
        <v>0</v>
      </c>
      <c r="G3948">
        <v>0</v>
      </c>
      <c r="H3948" s="4" t="s">
        <v>1566</v>
      </c>
      <c r="I3948" t="s">
        <v>1567</v>
      </c>
      <c r="J3948" t="s">
        <v>1568</v>
      </c>
      <c r="K3948" t="str">
        <f t="shared" si="122"/>
        <v>Industriestrasse 25 49201 Dissen</v>
      </c>
      <c r="L3948" t="str">
        <f t="shared" si="123"/>
        <v>400407 - Oil Garlic,200695 - FUCHS GmbH &amp; CO. KG,2014,185,DE,Dissen,Industriestrasse 25 49201 Dissen</v>
      </c>
    </row>
    <row r="3949" spans="1:12">
      <c r="A3949" s="6" t="s">
        <v>500</v>
      </c>
      <c r="B3949" s="7" t="s">
        <v>22</v>
      </c>
      <c r="C3949" s="7">
        <v>2014</v>
      </c>
      <c r="D3949" s="8">
        <v>19500</v>
      </c>
      <c r="E3949" s="4" t="s">
        <v>1466</v>
      </c>
      <c r="F3949">
        <v>0</v>
      </c>
      <c r="G3949">
        <v>0</v>
      </c>
      <c r="H3949" s="4" t="s">
        <v>1566</v>
      </c>
      <c r="I3949" t="s">
        <v>1567</v>
      </c>
      <c r="J3949" t="s">
        <v>1568</v>
      </c>
      <c r="K3949" t="str">
        <f t="shared" si="122"/>
        <v>Industriestrasse 25 49201 Dissen</v>
      </c>
      <c r="L3949" t="str">
        <f t="shared" si="123"/>
        <v>400469 - Cumin ground HT,200695 - FUCHS GmbH &amp; CO. KG,2014,19500,DE,Dissen,Industriestrasse 25 49201 Dissen</v>
      </c>
    </row>
    <row r="3950" spans="1:12">
      <c r="A3950" s="6" t="s">
        <v>519</v>
      </c>
      <c r="B3950" s="7" t="s">
        <v>22</v>
      </c>
      <c r="C3950" s="7">
        <v>2014</v>
      </c>
      <c r="D3950" s="8">
        <v>500</v>
      </c>
      <c r="E3950" s="4" t="s">
        <v>1466</v>
      </c>
      <c r="F3950">
        <v>0</v>
      </c>
      <c r="G3950">
        <v>0</v>
      </c>
      <c r="H3950" s="4" t="s">
        <v>1566</v>
      </c>
      <c r="I3950" t="s">
        <v>1567</v>
      </c>
      <c r="J3950" t="s">
        <v>1568</v>
      </c>
      <c r="K3950" t="str">
        <f t="shared" si="122"/>
        <v>Industriestrasse 25 49201 Dissen</v>
      </c>
      <c r="L3950" t="str">
        <f t="shared" si="123"/>
        <v>400489 - Flavour Portti Grilli,200695 - FUCHS GmbH &amp; CO. KG,2014,500,DE,Dissen,Industriestrasse 25 49201 Dissen</v>
      </c>
    </row>
    <row r="3951" spans="1:12">
      <c r="A3951" s="6" t="s">
        <v>553</v>
      </c>
      <c r="B3951" s="7" t="s">
        <v>22</v>
      </c>
      <c r="C3951" s="7">
        <v>2014</v>
      </c>
      <c r="D3951" s="8">
        <v>235</v>
      </c>
      <c r="E3951" s="4" t="s">
        <v>1466</v>
      </c>
      <c r="F3951">
        <v>0</v>
      </c>
      <c r="G3951">
        <v>0</v>
      </c>
      <c r="H3951" s="4" t="s">
        <v>1566</v>
      </c>
      <c r="I3951" t="s">
        <v>1567</v>
      </c>
      <c r="J3951" t="s">
        <v>1568</v>
      </c>
      <c r="K3951" t="str">
        <f t="shared" si="122"/>
        <v>Industriestrasse 25 49201 Dissen</v>
      </c>
      <c r="L3951" t="str">
        <f t="shared" si="123"/>
        <v>400521 - Oil Lemon AF,200695 - FUCHS GmbH &amp; CO. KG,2014,235,DE,Dissen,Industriestrasse 25 49201 Dissen</v>
      </c>
    </row>
    <row r="3952" spans="1:12">
      <c r="A3952" s="6" t="s">
        <v>563</v>
      </c>
      <c r="B3952" s="7" t="s">
        <v>22</v>
      </c>
      <c r="C3952" s="7">
        <v>2014</v>
      </c>
      <c r="D3952" s="8">
        <v>675</v>
      </c>
      <c r="E3952" s="4" t="s">
        <v>1466</v>
      </c>
      <c r="F3952">
        <v>0</v>
      </c>
      <c r="G3952">
        <v>0</v>
      </c>
      <c r="H3952" s="4" t="s">
        <v>1566</v>
      </c>
      <c r="I3952" t="s">
        <v>1567</v>
      </c>
      <c r="J3952" t="s">
        <v>1568</v>
      </c>
      <c r="K3952" t="str">
        <f t="shared" si="122"/>
        <v>Industriestrasse 25 49201 Dissen</v>
      </c>
      <c r="L3952" t="str">
        <f t="shared" si="123"/>
        <v>400535 - White pepper whole,200695 - FUCHS GmbH &amp; CO. KG,2014,675,DE,Dissen,Industriestrasse 25 49201 Dissen</v>
      </c>
    </row>
    <row r="3953" spans="1:12">
      <c r="A3953" s="6" t="s">
        <v>599</v>
      </c>
      <c r="B3953" s="7" t="s">
        <v>22</v>
      </c>
      <c r="C3953" s="7">
        <v>2014</v>
      </c>
      <c r="D3953" s="8">
        <v>210</v>
      </c>
      <c r="E3953" s="4" t="s">
        <v>1466</v>
      </c>
      <c r="F3953">
        <v>0</v>
      </c>
      <c r="G3953">
        <v>0</v>
      </c>
      <c r="H3953" s="4" t="s">
        <v>1566</v>
      </c>
      <c r="I3953" t="s">
        <v>1567</v>
      </c>
      <c r="J3953" t="s">
        <v>1568</v>
      </c>
      <c r="K3953" t="str">
        <f t="shared" si="122"/>
        <v>Industriestrasse 25 49201 Dissen</v>
      </c>
      <c r="L3953" t="str">
        <f t="shared" si="123"/>
        <v>400569 - Savory rubbed,200695 - FUCHS GmbH &amp; CO. KG,2014,210,DE,Dissen,Industriestrasse 25 49201 Dissen</v>
      </c>
    </row>
    <row r="3954" spans="1:12">
      <c r="A3954" s="6" t="s">
        <v>613</v>
      </c>
      <c r="B3954" s="7" t="s">
        <v>22</v>
      </c>
      <c r="C3954" s="7">
        <v>2014</v>
      </c>
      <c r="D3954" s="8">
        <v>4500</v>
      </c>
      <c r="E3954" s="4" t="s">
        <v>1466</v>
      </c>
      <c r="F3954">
        <v>0</v>
      </c>
      <c r="G3954">
        <v>0</v>
      </c>
      <c r="H3954" s="4" t="s">
        <v>1566</v>
      </c>
      <c r="I3954" t="s">
        <v>1567</v>
      </c>
      <c r="J3954" t="s">
        <v>1568</v>
      </c>
      <c r="K3954" t="str">
        <f t="shared" si="122"/>
        <v>Industriestrasse 25 49201 Dissen</v>
      </c>
      <c r="L3954" t="str">
        <f t="shared" si="123"/>
        <v>400588 - Black pepper whole HT,200695 - FUCHS GmbH &amp; CO. KG,2014,4500,DE,Dissen,Industriestrasse 25 49201 Dissen</v>
      </c>
    </row>
    <row r="3955" spans="1:12">
      <c r="A3955" s="6" t="s">
        <v>629</v>
      </c>
      <c r="B3955" s="7" t="s">
        <v>22</v>
      </c>
      <c r="C3955" s="7">
        <v>2014</v>
      </c>
      <c r="D3955" s="8">
        <v>49000</v>
      </c>
      <c r="E3955" s="4" t="s">
        <v>1466</v>
      </c>
      <c r="F3955">
        <v>0</v>
      </c>
      <c r="G3955">
        <v>0</v>
      </c>
      <c r="H3955" s="4" t="s">
        <v>1566</v>
      </c>
      <c r="I3955" t="s">
        <v>1567</v>
      </c>
      <c r="J3955" t="s">
        <v>1568</v>
      </c>
      <c r="K3955" t="str">
        <f t="shared" si="122"/>
        <v>Industriestrasse 25 49201 Dissen</v>
      </c>
      <c r="L3955" t="str">
        <f t="shared" si="123"/>
        <v>400603 - White pepper ground  HT,200695 - FUCHS GmbH &amp; CO. KG,2014,49000,DE,Dissen,Industriestrasse 25 49201 Dissen</v>
      </c>
    </row>
    <row r="3956" spans="1:12">
      <c r="A3956" s="6" t="s">
        <v>633</v>
      </c>
      <c r="B3956" s="7" t="s">
        <v>22</v>
      </c>
      <c r="C3956" s="7">
        <v>2014</v>
      </c>
      <c r="D3956" s="8">
        <v>47000</v>
      </c>
      <c r="E3956" s="4" t="s">
        <v>1466</v>
      </c>
      <c r="F3956">
        <v>0</v>
      </c>
      <c r="G3956">
        <v>0</v>
      </c>
      <c r="H3956" s="4" t="s">
        <v>1566</v>
      </c>
      <c r="I3956" t="s">
        <v>1567</v>
      </c>
      <c r="J3956" t="s">
        <v>1568</v>
      </c>
      <c r="K3956" t="str">
        <f t="shared" si="122"/>
        <v>Industriestrasse 25 49201 Dissen</v>
      </c>
      <c r="L3956" t="str">
        <f t="shared" si="123"/>
        <v>400607 - Black pepper ground HT,200695 - FUCHS GmbH &amp; CO. KG,2014,47000,DE,Dissen,Industriestrasse 25 49201 Dissen</v>
      </c>
    </row>
    <row r="3957" spans="1:12">
      <c r="A3957" s="6" t="s">
        <v>2136</v>
      </c>
      <c r="B3957" s="7" t="s">
        <v>22</v>
      </c>
      <c r="C3957" s="7">
        <v>2014</v>
      </c>
      <c r="D3957" s="8">
        <v>66000</v>
      </c>
      <c r="E3957" s="4" t="s">
        <v>1466</v>
      </c>
      <c r="F3957">
        <v>0</v>
      </c>
      <c r="G3957">
        <v>0</v>
      </c>
      <c r="H3957" s="4" t="s">
        <v>1566</v>
      </c>
      <c r="I3957" t="s">
        <v>1567</v>
      </c>
      <c r="J3957" t="s">
        <v>1568</v>
      </c>
      <c r="K3957" t="str">
        <f t="shared" si="122"/>
        <v>Industriestrasse 25 49201 Dissen</v>
      </c>
      <c r="L3957" t="str">
        <f t="shared" si="123"/>
        <v>400608 - Black pepper cracked 1.15 HT,200695 - FUCHS GmbH &amp; CO. KG,2014,66000,DE,Dissen,Industriestrasse 25 49201 Dissen</v>
      </c>
    </row>
    <row r="3958" spans="1:12">
      <c r="A3958" s="6" t="s">
        <v>640</v>
      </c>
      <c r="B3958" s="7" t="s">
        <v>22</v>
      </c>
      <c r="C3958" s="7">
        <v>2014</v>
      </c>
      <c r="D3958" s="8">
        <v>800</v>
      </c>
      <c r="E3958" s="4" t="s">
        <v>1466</v>
      </c>
      <c r="F3958">
        <v>0</v>
      </c>
      <c r="G3958">
        <v>0</v>
      </c>
      <c r="H3958" s="4" t="s">
        <v>1566</v>
      </c>
      <c r="I3958" t="s">
        <v>1567</v>
      </c>
      <c r="J3958" t="s">
        <v>1568</v>
      </c>
      <c r="K3958" t="str">
        <f t="shared" si="122"/>
        <v>Industriestrasse 25 49201 Dissen</v>
      </c>
      <c r="L3958" t="str">
        <f t="shared" si="123"/>
        <v>400618 - Bay leaf powder HT,200695 - FUCHS GmbH &amp; CO. KG,2014,800,DE,Dissen,Industriestrasse 25 49201 Dissen</v>
      </c>
    </row>
    <row r="3959" spans="1:12">
      <c r="A3959" s="6" t="s">
        <v>2142</v>
      </c>
      <c r="B3959" s="7" t="s">
        <v>22</v>
      </c>
      <c r="C3959" s="7">
        <v>2014</v>
      </c>
      <c r="D3959" s="8">
        <v>9500</v>
      </c>
      <c r="E3959" s="4" t="s">
        <v>1466</v>
      </c>
      <c r="F3959">
        <v>0</v>
      </c>
      <c r="G3959">
        <v>0</v>
      </c>
      <c r="H3959" s="4" t="s">
        <v>1566</v>
      </c>
      <c r="I3959" t="s">
        <v>1567</v>
      </c>
      <c r="J3959" t="s">
        <v>1568</v>
      </c>
      <c r="K3959" t="str">
        <f t="shared" si="122"/>
        <v>Industriestrasse 25 49201 Dissen</v>
      </c>
      <c r="L3959" t="str">
        <f t="shared" si="123"/>
        <v>400655 - Black pepper cracked 0.72 HT,200695 - FUCHS GmbH &amp; CO. KG,2014,9500,DE,Dissen,Industriestrasse 25 49201 Dissen</v>
      </c>
    </row>
    <row r="3960" spans="1:12">
      <c r="A3960" s="6" t="s">
        <v>2137</v>
      </c>
      <c r="B3960" s="7" t="s">
        <v>22</v>
      </c>
      <c r="C3960" s="7">
        <v>2014</v>
      </c>
      <c r="D3960" s="8">
        <v>10500</v>
      </c>
      <c r="E3960" s="4" t="s">
        <v>1466</v>
      </c>
      <c r="F3960">
        <v>0</v>
      </c>
      <c r="G3960">
        <v>0</v>
      </c>
      <c r="H3960" s="4" t="s">
        <v>1566</v>
      </c>
      <c r="I3960" t="s">
        <v>1567</v>
      </c>
      <c r="J3960" t="s">
        <v>1568</v>
      </c>
      <c r="K3960" t="str">
        <f t="shared" si="122"/>
        <v>Industriestrasse 25 49201 Dissen</v>
      </c>
      <c r="L3960" t="str">
        <f t="shared" si="123"/>
        <v>400669 - White pepper cracked 1.6 HT,200695 - FUCHS GmbH &amp; CO. KG,2014,10500,DE,Dissen,Industriestrasse 25 49201 Dissen</v>
      </c>
    </row>
    <row r="3961" spans="1:12">
      <c r="A3961" s="6" t="s">
        <v>687</v>
      </c>
      <c r="B3961" s="7" t="s">
        <v>22</v>
      </c>
      <c r="C3961" s="7">
        <v>2014</v>
      </c>
      <c r="D3961" s="8">
        <v>1375</v>
      </c>
      <c r="E3961" s="4" t="s">
        <v>1466</v>
      </c>
      <c r="F3961">
        <v>0</v>
      </c>
      <c r="G3961">
        <v>0</v>
      </c>
      <c r="H3961" s="4" t="s">
        <v>1566</v>
      </c>
      <c r="I3961" t="s">
        <v>1567</v>
      </c>
      <c r="J3961" t="s">
        <v>1568</v>
      </c>
      <c r="K3961" t="str">
        <f t="shared" si="122"/>
        <v>Industriestrasse 25 49201 Dissen</v>
      </c>
      <c r="L3961" t="str">
        <f t="shared" si="123"/>
        <v>400679 - Red beet powder,200695 - FUCHS GmbH &amp; CO. KG,2014,1375,DE,Dissen,Industriestrasse 25 49201 Dissen</v>
      </c>
    </row>
    <row r="3962" spans="1:12">
      <c r="A3962" s="6" t="s">
        <v>823</v>
      </c>
      <c r="B3962" s="7" t="s">
        <v>22</v>
      </c>
      <c r="C3962" s="7">
        <v>2014</v>
      </c>
      <c r="D3962" s="8">
        <v>200</v>
      </c>
      <c r="E3962" s="4" t="s">
        <v>1466</v>
      </c>
      <c r="F3962">
        <v>0</v>
      </c>
      <c r="G3962">
        <v>0</v>
      </c>
      <c r="H3962" s="4" t="s">
        <v>1566</v>
      </c>
      <c r="I3962" t="s">
        <v>1567</v>
      </c>
      <c r="J3962" t="s">
        <v>1568</v>
      </c>
      <c r="K3962" t="str">
        <f t="shared" si="122"/>
        <v>Industriestrasse 25 49201 Dissen</v>
      </c>
      <c r="L3962" t="str">
        <f t="shared" si="123"/>
        <v>400836 - Sea Salt fine ground NTU,200695 - FUCHS GmbH &amp; CO. KG,2014,200,DE,Dissen,Industriestrasse 25 49201 Dissen</v>
      </c>
    </row>
    <row r="3963" spans="1:12">
      <c r="A3963" s="6" t="s">
        <v>841</v>
      </c>
      <c r="B3963" s="7" t="s">
        <v>22</v>
      </c>
      <c r="C3963" s="7">
        <v>2014</v>
      </c>
      <c r="D3963" s="8">
        <v>6000</v>
      </c>
      <c r="E3963" s="4" t="s">
        <v>1466</v>
      </c>
      <c r="F3963">
        <v>0</v>
      </c>
      <c r="G3963">
        <v>0</v>
      </c>
      <c r="H3963" s="4" t="s">
        <v>1566</v>
      </c>
      <c r="I3963" t="s">
        <v>1567</v>
      </c>
      <c r="J3963" t="s">
        <v>1568</v>
      </c>
      <c r="K3963" t="str">
        <f t="shared" si="122"/>
        <v>Industriestrasse 25 49201 Dissen</v>
      </c>
      <c r="L3963" t="str">
        <f t="shared" si="123"/>
        <v>400851 - Black pepper ground HT AF,200695 - FUCHS GmbH &amp; CO. KG,2014,6000,DE,Dissen,Industriestrasse 25 49201 Dissen</v>
      </c>
    </row>
    <row r="3964" spans="1:12">
      <c r="A3964" s="6" t="s">
        <v>842</v>
      </c>
      <c r="B3964" s="7" t="s">
        <v>22</v>
      </c>
      <c r="C3964" s="7">
        <v>2014</v>
      </c>
      <c r="D3964" s="8">
        <v>1000</v>
      </c>
      <c r="E3964" s="4" t="s">
        <v>1466</v>
      </c>
      <c r="F3964">
        <v>0</v>
      </c>
      <c r="G3964">
        <v>0</v>
      </c>
      <c r="H3964" s="4" t="s">
        <v>1566</v>
      </c>
      <c r="I3964" t="s">
        <v>1567</v>
      </c>
      <c r="J3964" t="s">
        <v>1568</v>
      </c>
      <c r="K3964" t="str">
        <f t="shared" si="122"/>
        <v>Industriestrasse 25 49201 Dissen</v>
      </c>
      <c r="L3964" t="str">
        <f t="shared" si="123"/>
        <v>400852 - White pepper ground  HT AF,200695 - FUCHS GmbH &amp; CO. KG,2014,1000,DE,Dissen,Industriestrasse 25 49201 Dissen</v>
      </c>
    </row>
    <row r="3965" spans="1:12">
      <c r="A3965" s="6" t="s">
        <v>857</v>
      </c>
      <c r="B3965" s="7" t="s">
        <v>22</v>
      </c>
      <c r="C3965" s="7">
        <v>2014</v>
      </c>
      <c r="D3965" s="8">
        <v>500</v>
      </c>
      <c r="E3965" s="4" t="s">
        <v>1466</v>
      </c>
      <c r="F3965">
        <v>0</v>
      </c>
      <c r="G3965">
        <v>0</v>
      </c>
      <c r="H3965" s="4" t="s">
        <v>1566</v>
      </c>
      <c r="I3965" t="s">
        <v>1567</v>
      </c>
      <c r="J3965" t="s">
        <v>1568</v>
      </c>
      <c r="K3965" t="str">
        <f t="shared" si="122"/>
        <v>Industriestrasse 25 49201 Dissen</v>
      </c>
      <c r="L3965" t="str">
        <f t="shared" si="123"/>
        <v>400872 - Nutmeg ground HT AF,200695 - FUCHS GmbH &amp; CO. KG,2014,500,DE,Dissen,Industriestrasse 25 49201 Dissen</v>
      </c>
    </row>
    <row r="3966" spans="1:12">
      <c r="A3966" s="6" t="s">
        <v>2145</v>
      </c>
      <c r="B3966" s="7" t="s">
        <v>22</v>
      </c>
      <c r="C3966" s="7">
        <v>2014</v>
      </c>
      <c r="D3966" s="8">
        <v>1000</v>
      </c>
      <c r="E3966" s="4" t="s">
        <v>1466</v>
      </c>
      <c r="F3966">
        <v>0</v>
      </c>
      <c r="G3966">
        <v>0</v>
      </c>
      <c r="H3966" s="4" t="s">
        <v>1566</v>
      </c>
      <c r="I3966" t="s">
        <v>1567</v>
      </c>
      <c r="J3966" t="s">
        <v>1568</v>
      </c>
      <c r="K3966" t="str">
        <f t="shared" si="122"/>
        <v>Industriestrasse 25 49201 Dissen</v>
      </c>
      <c r="L3966" t="str">
        <f t="shared" si="123"/>
        <v>400873 - Black pepper cracked 1.15 HT AF,200695 - FUCHS GmbH &amp; CO. KG,2014,1000,DE,Dissen,Industriestrasse 25 49201 Dissen</v>
      </c>
    </row>
    <row r="3967" spans="1:12">
      <c r="A3967" s="6" t="s">
        <v>1185</v>
      </c>
      <c r="B3967" s="7" t="s">
        <v>22</v>
      </c>
      <c r="C3967" s="7">
        <v>2014</v>
      </c>
      <c r="D3967" s="8">
        <v>11000</v>
      </c>
      <c r="E3967" s="4" t="s">
        <v>1466</v>
      </c>
      <c r="F3967">
        <v>0</v>
      </c>
      <c r="G3967">
        <v>0</v>
      </c>
      <c r="H3967" s="4" t="s">
        <v>1566</v>
      </c>
      <c r="I3967" t="s">
        <v>1567</v>
      </c>
      <c r="J3967" t="s">
        <v>1568</v>
      </c>
      <c r="K3967" t="str">
        <f t="shared" si="122"/>
        <v>Industriestrasse 25 49201 Dissen</v>
      </c>
      <c r="L3967" t="str">
        <f t="shared" si="123"/>
        <v>401518 - Rahmbraten sauce,200695 - FUCHS GmbH &amp; CO. KG,2014,11000,DE,Dissen,Industriestrasse 25 49201 Dissen</v>
      </c>
    </row>
    <row r="3968" spans="1:12">
      <c r="A3968" s="6" t="s">
        <v>1226</v>
      </c>
      <c r="B3968" s="7" t="s">
        <v>22</v>
      </c>
      <c r="C3968" s="7">
        <v>2014</v>
      </c>
      <c r="D3968" s="8">
        <v>1260</v>
      </c>
      <c r="E3968" s="4" t="s">
        <v>1466</v>
      </c>
      <c r="F3968">
        <v>0</v>
      </c>
      <c r="G3968">
        <v>0</v>
      </c>
      <c r="H3968" s="4" t="s">
        <v>1566</v>
      </c>
      <c r="I3968" t="s">
        <v>1567</v>
      </c>
      <c r="J3968" t="s">
        <v>1568</v>
      </c>
      <c r="K3968" t="str">
        <f t="shared" si="122"/>
        <v>Industriestrasse 25 49201 Dissen</v>
      </c>
      <c r="L3968" t="str">
        <f t="shared" si="123"/>
        <v>702697 - Green Pepper in brine,200695 - FUCHS GmbH &amp; CO. KG,2014,1260,DE,Dissen,Industriestrasse 25 49201 Dissen</v>
      </c>
    </row>
    <row r="3969" spans="1:12">
      <c r="A3969" s="6" t="s">
        <v>1227</v>
      </c>
      <c r="B3969" s="7" t="s">
        <v>22</v>
      </c>
      <c r="C3969" s="7">
        <v>2014</v>
      </c>
      <c r="D3969" s="8">
        <v>800</v>
      </c>
      <c r="E3969" s="4" t="s">
        <v>1466</v>
      </c>
      <c r="F3969">
        <v>0</v>
      </c>
      <c r="G3969">
        <v>0</v>
      </c>
      <c r="H3969" s="4" t="s">
        <v>1566</v>
      </c>
      <c r="I3969" t="s">
        <v>1567</v>
      </c>
      <c r="J3969" t="s">
        <v>1568</v>
      </c>
      <c r="K3969" t="str">
        <f t="shared" si="122"/>
        <v>Industriestrasse 25 49201 Dissen</v>
      </c>
      <c r="L3969" t="str">
        <f t="shared" si="123"/>
        <v>702698 - Zwiebel Sauce 81380,200695 - FUCHS GmbH &amp; CO. KG,2014,800,DE,Dissen,Industriestrasse 25 49201 Dissen</v>
      </c>
    </row>
    <row r="3970" spans="1:12">
      <c r="A3970" s="6" t="s">
        <v>1230</v>
      </c>
      <c r="B3970" s="7" t="s">
        <v>22</v>
      </c>
      <c r="C3970" s="7">
        <v>2014</v>
      </c>
      <c r="D3970" s="8">
        <v>1500</v>
      </c>
      <c r="E3970" s="4" t="s">
        <v>1466</v>
      </c>
      <c r="F3970">
        <v>0</v>
      </c>
      <c r="G3970">
        <v>0</v>
      </c>
      <c r="H3970" s="4" t="s">
        <v>1566</v>
      </c>
      <c r="I3970" t="s">
        <v>1567</v>
      </c>
      <c r="J3970" t="s">
        <v>1568</v>
      </c>
      <c r="K3970" t="str">
        <f t="shared" si="122"/>
        <v>Industriestrasse 25 49201 Dissen</v>
      </c>
      <c r="L3970" t="str">
        <f t="shared" si="123"/>
        <v>702701 - Soup of Mushroom 81354 NOT ACTIVE,200695 - FUCHS GmbH &amp; CO. KG,2014,1500,DE,Dissen,Industriestrasse 25 49201 Dissen</v>
      </c>
    </row>
    <row r="3971" spans="1:12">
      <c r="A3971" s="6" t="s">
        <v>1233</v>
      </c>
      <c r="B3971" s="7" t="s">
        <v>22</v>
      </c>
      <c r="C3971" s="7">
        <v>2014</v>
      </c>
      <c r="D3971" s="8">
        <v>50</v>
      </c>
      <c r="E3971" s="4" t="s">
        <v>1466</v>
      </c>
      <c r="F3971">
        <v>0</v>
      </c>
      <c r="G3971">
        <v>0</v>
      </c>
      <c r="H3971" s="4" t="s">
        <v>1566</v>
      </c>
      <c r="I3971" t="s">
        <v>1567</v>
      </c>
      <c r="J3971" t="s">
        <v>1568</v>
      </c>
      <c r="K3971" t="str">
        <f t="shared" ref="K3971:K4034" si="124">CONCATENATE(I3971," ",H3971)</f>
        <v>Industriestrasse 25 49201 Dissen</v>
      </c>
      <c r="L3971" t="str">
        <f t="shared" ref="L3971:L4034" si="125">CONCATENATE(A3971,",",B3971,",",C3971,",",D3971,",",E3971,",",H3971,",",K3971)</f>
        <v>702705 - HSS AEP 81711,200695 - FUCHS GmbH &amp; CO. KG,2014,50,DE,Dissen,Industriestrasse 25 49201 Dissen</v>
      </c>
    </row>
    <row r="3972" spans="1:12">
      <c r="A3972" s="6" t="s">
        <v>2200</v>
      </c>
      <c r="B3972" s="7" t="s">
        <v>22</v>
      </c>
      <c r="C3972" s="7">
        <v>2014</v>
      </c>
      <c r="D3972" s="8">
        <v>1400</v>
      </c>
      <c r="E3972" s="4" t="s">
        <v>1466</v>
      </c>
      <c r="F3972">
        <v>0</v>
      </c>
      <c r="G3972">
        <v>0</v>
      </c>
      <c r="H3972" s="4" t="s">
        <v>1566</v>
      </c>
      <c r="I3972" t="s">
        <v>1567</v>
      </c>
      <c r="J3972" t="s">
        <v>1568</v>
      </c>
      <c r="K3972" t="str">
        <f t="shared" si="124"/>
        <v>Industriestrasse 25 49201 Dissen</v>
      </c>
      <c r="L3972" t="str">
        <f t="shared" si="125"/>
        <v>702716 - Juniper. Whole,200695 - FUCHS GmbH &amp; CO. KG,2014,1400,DE,Dissen,Industriestrasse 25 49201 Dissen</v>
      </c>
    </row>
    <row r="3973" spans="1:12">
      <c r="A3973" s="6" t="s">
        <v>1266</v>
      </c>
      <c r="B3973" s="7" t="s">
        <v>22</v>
      </c>
      <c r="C3973" s="7">
        <v>2014</v>
      </c>
      <c r="D3973" s="8">
        <v>6910</v>
      </c>
      <c r="E3973" s="4" t="s">
        <v>1466</v>
      </c>
      <c r="F3973">
        <v>0</v>
      </c>
      <c r="G3973">
        <v>0</v>
      </c>
      <c r="H3973" s="4" t="s">
        <v>1566</v>
      </c>
      <c r="I3973" t="s">
        <v>1567</v>
      </c>
      <c r="J3973" t="s">
        <v>1568</v>
      </c>
      <c r="K3973" t="str">
        <f t="shared" si="124"/>
        <v>Industriestrasse 25 49201 Dissen</v>
      </c>
      <c r="L3973" t="str">
        <f t="shared" si="125"/>
        <v>702750 - HSS Curry Butter 61001606,200695 - FUCHS GmbH &amp; CO. KG,2014,6910,DE,Dissen,Industriestrasse 25 49201 Dissen</v>
      </c>
    </row>
    <row r="3974" spans="1:12">
      <c r="A3974" s="6" t="s">
        <v>1321</v>
      </c>
      <c r="B3974" s="7" t="s">
        <v>22</v>
      </c>
      <c r="C3974" s="7">
        <v>2014</v>
      </c>
      <c r="D3974" s="8">
        <v>500</v>
      </c>
      <c r="E3974" s="4" t="s">
        <v>1466</v>
      </c>
      <c r="F3974">
        <v>0</v>
      </c>
      <c r="G3974">
        <v>0</v>
      </c>
      <c r="H3974" s="4" t="s">
        <v>1566</v>
      </c>
      <c r="I3974" t="s">
        <v>1567</v>
      </c>
      <c r="J3974" t="s">
        <v>1568</v>
      </c>
      <c r="K3974" t="str">
        <f t="shared" si="124"/>
        <v>Industriestrasse 25 49201 Dissen</v>
      </c>
      <c r="L3974" t="str">
        <f t="shared" si="125"/>
        <v>702807 - HSS Tandoori  61105420 NOT ACTIVE,200695 - FUCHS GmbH &amp; CO. KG,2014,500,DE,Dissen,Industriestrasse 25 49201 Dissen</v>
      </c>
    </row>
    <row r="3975" spans="1:12">
      <c r="A3975" s="6" t="s">
        <v>1349</v>
      </c>
      <c r="B3975" s="7" t="s">
        <v>22</v>
      </c>
      <c r="C3975" s="7">
        <v>2014</v>
      </c>
      <c r="D3975" s="8">
        <v>2000</v>
      </c>
      <c r="E3975" s="4" t="s">
        <v>1466</v>
      </c>
      <c r="F3975">
        <v>0</v>
      </c>
      <c r="G3975">
        <v>0</v>
      </c>
      <c r="H3975" s="4" t="s">
        <v>1566</v>
      </c>
      <c r="I3975" t="s">
        <v>1567</v>
      </c>
      <c r="J3975" t="s">
        <v>1568</v>
      </c>
      <c r="K3975" t="str">
        <f t="shared" si="124"/>
        <v>Industriestrasse 25 49201 Dissen</v>
      </c>
      <c r="L3975" t="str">
        <f t="shared" si="125"/>
        <v>702841 - Soup of mushroom,200695 - FUCHS GmbH &amp; CO. KG,2014,2000,DE,Dissen,Industriestrasse 25 49201 Dissen</v>
      </c>
    </row>
    <row r="3976" spans="1:12">
      <c r="A3976" s="6" t="s">
        <v>1350</v>
      </c>
      <c r="B3976" s="7" t="s">
        <v>22</v>
      </c>
      <c r="C3976" s="7">
        <v>2014</v>
      </c>
      <c r="D3976" s="8">
        <v>975</v>
      </c>
      <c r="E3976" s="4" t="s">
        <v>1466</v>
      </c>
      <c r="F3976">
        <v>0</v>
      </c>
      <c r="G3976">
        <v>0</v>
      </c>
      <c r="H3976" s="4" t="s">
        <v>1566</v>
      </c>
      <c r="I3976" t="s">
        <v>1567</v>
      </c>
      <c r="J3976" t="s">
        <v>1568</v>
      </c>
      <c r="K3976" t="str">
        <f t="shared" si="124"/>
        <v>Industriestrasse 25 49201 Dissen</v>
      </c>
      <c r="L3976" t="str">
        <f t="shared" si="125"/>
        <v>702842 - Suppenbasis,200695 - FUCHS GmbH &amp; CO. KG,2014,975,DE,Dissen,Industriestrasse 25 49201 Dissen</v>
      </c>
    </row>
    <row r="3977" spans="1:12">
      <c r="A3977" s="6" t="s">
        <v>439</v>
      </c>
      <c r="B3977" s="7" t="s">
        <v>440</v>
      </c>
      <c r="C3977" s="7">
        <v>2008</v>
      </c>
      <c r="D3977" s="8">
        <v>300</v>
      </c>
      <c r="E3977" s="4" t="s">
        <v>1481</v>
      </c>
      <c r="F3977" t="s">
        <v>1760</v>
      </c>
      <c r="G3977">
        <v>0</v>
      </c>
      <c r="H3977" s="4" t="s">
        <v>2069</v>
      </c>
      <c r="I3977" t="s">
        <v>1761</v>
      </c>
      <c r="J3977" t="s">
        <v>1761</v>
      </c>
      <c r="K3977" t="str">
        <f t="shared" si="124"/>
        <v>2330 Chicory Road/Racine Racine</v>
      </c>
      <c r="L3977" t="str">
        <f t="shared" si="125"/>
        <v>400411 - Butter buds flavour 25kg NOT ACTIVE,200702 - Butter Buds Food Ingredients NOT ACTIVE,2008,300,US,Racine,2330 Chicory Road/Racine Racine</v>
      </c>
    </row>
    <row r="3978" spans="1:12">
      <c r="A3978" s="6" t="s">
        <v>441</v>
      </c>
      <c r="B3978" s="7" t="s">
        <v>440</v>
      </c>
      <c r="C3978" s="7">
        <v>2008</v>
      </c>
      <c r="D3978" s="8">
        <v>7200</v>
      </c>
      <c r="E3978" s="4" t="s">
        <v>1481</v>
      </c>
      <c r="F3978" t="s">
        <v>1760</v>
      </c>
      <c r="G3978">
        <v>0</v>
      </c>
      <c r="H3978" s="4" t="s">
        <v>2069</v>
      </c>
      <c r="I3978" t="s">
        <v>1761</v>
      </c>
      <c r="J3978" t="s">
        <v>1761</v>
      </c>
      <c r="K3978" t="str">
        <f t="shared" si="124"/>
        <v>2330 Chicory Road/Racine Racine</v>
      </c>
      <c r="L3978" t="str">
        <f t="shared" si="125"/>
        <v>400412 - Dried cream-extract NOT ACTIVE,200702 - Butter Buds Food Ingredients NOT ACTIVE,2008,7200,US,Racine,2330 Chicory Road/Racine Racine</v>
      </c>
    </row>
    <row r="3979" spans="1:12">
      <c r="A3979" s="6" t="s">
        <v>515</v>
      </c>
      <c r="B3979" s="7" t="s">
        <v>516</v>
      </c>
      <c r="C3979" s="7">
        <v>2008</v>
      </c>
      <c r="D3979" s="8">
        <v>20</v>
      </c>
      <c r="E3979" s="4" t="s">
        <v>1470</v>
      </c>
      <c r="F3979" t="s">
        <v>1765</v>
      </c>
      <c r="G3979">
        <v>0</v>
      </c>
      <c r="H3979" s="4" t="s">
        <v>1766</v>
      </c>
      <c r="I3979" t="s">
        <v>1767</v>
      </c>
      <c r="J3979" t="s">
        <v>1768</v>
      </c>
      <c r="K3979" t="str">
        <f t="shared" si="124"/>
        <v>Ordrupvej 101 Charlottenlund</v>
      </c>
      <c r="L3979" t="str">
        <f t="shared" si="125"/>
        <v>400487 - Flavour Blackcurrant,200785 - Cargill Flavor Systems,2008,20,DK,Charlottenlund,Ordrupvej 101 Charlottenlund</v>
      </c>
    </row>
    <row r="3980" spans="1:12">
      <c r="A3980" s="6" t="s">
        <v>616</v>
      </c>
      <c r="B3980" s="7" t="s">
        <v>617</v>
      </c>
      <c r="C3980" s="7">
        <v>2011</v>
      </c>
      <c r="D3980" s="8">
        <v>3840</v>
      </c>
      <c r="E3980" s="4" t="s">
        <v>1465</v>
      </c>
      <c r="F3980">
        <v>0</v>
      </c>
      <c r="G3980">
        <v>0</v>
      </c>
      <c r="H3980" s="4" t="s">
        <v>1913</v>
      </c>
      <c r="I3980" t="s">
        <v>2250</v>
      </c>
      <c r="J3980" t="s">
        <v>1914</v>
      </c>
      <c r="K3980" t="str">
        <f t="shared" si="124"/>
        <v>Box 222  S-30106 Halmstad  Sweden Halmstad</v>
      </c>
      <c r="L3980" t="str">
        <f t="shared" si="125"/>
        <v>400591 - Salt sea,200786 - Hanson &amp; Möhring AB,2011,3840,SE,Halmstad,Box 222  S-30106 Halmstad  Sweden Halmstad</v>
      </c>
    </row>
    <row r="3981" spans="1:12">
      <c r="A3981" s="6" t="s">
        <v>860</v>
      </c>
      <c r="B3981" s="7" t="s">
        <v>617</v>
      </c>
      <c r="C3981" s="7">
        <v>2011</v>
      </c>
      <c r="D3981" s="8">
        <v>24000</v>
      </c>
      <c r="E3981" s="4" t="s">
        <v>1465</v>
      </c>
      <c r="F3981">
        <v>0</v>
      </c>
      <c r="G3981">
        <v>0</v>
      </c>
      <c r="H3981" s="4" t="s">
        <v>1913</v>
      </c>
      <c r="I3981" t="s">
        <v>2250</v>
      </c>
      <c r="J3981" t="s">
        <v>1914</v>
      </c>
      <c r="K3981" t="str">
        <f t="shared" si="124"/>
        <v>Box 222  S-30106 Halmstad  Sweden Halmstad</v>
      </c>
      <c r="L3981" t="str">
        <f t="shared" si="125"/>
        <v>400876 - Vakuumsalt Mittel Not Active,200786 - Hanson &amp; Möhring AB,2011,24000,SE,Halmstad,Box 222  S-30106 Halmstad  Sweden Halmstad</v>
      </c>
    </row>
    <row r="3982" spans="1:12">
      <c r="A3982" s="6" t="s">
        <v>616</v>
      </c>
      <c r="B3982" s="7" t="s">
        <v>617</v>
      </c>
      <c r="C3982" s="7">
        <v>2012</v>
      </c>
      <c r="D3982" s="8">
        <v>2880</v>
      </c>
      <c r="E3982" s="4" t="s">
        <v>1465</v>
      </c>
      <c r="F3982">
        <v>0</v>
      </c>
      <c r="G3982">
        <v>0</v>
      </c>
      <c r="H3982" s="4" t="s">
        <v>1913</v>
      </c>
      <c r="I3982" t="s">
        <v>2250</v>
      </c>
      <c r="J3982" t="s">
        <v>1914</v>
      </c>
      <c r="K3982" t="str">
        <f t="shared" si="124"/>
        <v>Box 222  S-30106 Halmstad  Sweden Halmstad</v>
      </c>
      <c r="L3982" t="str">
        <f t="shared" si="125"/>
        <v>400591 - Salt sea,200786 - Hanson &amp; Möhring AB,2012,2880,SE,Halmstad,Box 222  S-30106 Halmstad  Sweden Halmstad</v>
      </c>
    </row>
    <row r="3983" spans="1:12">
      <c r="A3983" s="6" t="s">
        <v>171</v>
      </c>
      <c r="B3983" s="7" t="s">
        <v>2217</v>
      </c>
      <c r="C3983" s="7">
        <v>2008</v>
      </c>
      <c r="D3983" s="8">
        <v>14000</v>
      </c>
      <c r="E3983" s="4" t="s">
        <v>1468</v>
      </c>
      <c r="F3983" t="s">
        <v>1723</v>
      </c>
      <c r="G3983">
        <v>0</v>
      </c>
      <c r="H3983" s="4" t="s">
        <v>1574</v>
      </c>
      <c r="I3983" t="s">
        <v>2251</v>
      </c>
      <c r="J3983" t="s">
        <v>1724</v>
      </c>
      <c r="K3983" t="str">
        <f t="shared" si="124"/>
        <v>Alto de las Atalayas  231 Murcia</v>
      </c>
      <c r="L3983" t="str">
        <f t="shared" si="125"/>
        <v>400125 - Paprika powder 100 Asta HT AF (K),200816 - RAMON SABATER. S.A.,2008,14000,ES,Murcia,Alto de las Atalayas  231 Murcia</v>
      </c>
    </row>
    <row r="3984" spans="1:12">
      <c r="A3984" s="6" t="s">
        <v>2154</v>
      </c>
      <c r="B3984" s="7" t="s">
        <v>2217</v>
      </c>
      <c r="C3984" s="7">
        <v>2008</v>
      </c>
      <c r="D3984" s="8">
        <v>4000</v>
      </c>
      <c r="E3984" s="4" t="s">
        <v>1468</v>
      </c>
      <c r="F3984" t="s">
        <v>1723</v>
      </c>
      <c r="G3984">
        <v>0</v>
      </c>
      <c r="H3984" s="4" t="s">
        <v>1574</v>
      </c>
      <c r="I3984" t="s">
        <v>2251</v>
      </c>
      <c r="J3984" t="s">
        <v>1724</v>
      </c>
      <c r="K3984" t="str">
        <f t="shared" si="124"/>
        <v>Alto de las Atalayas  231 Murcia</v>
      </c>
      <c r="L3984" t="str">
        <f t="shared" si="125"/>
        <v>400138 - Paprika Delikatesse. 120 ASTA HT NOT ACTI,200816 - RAMON SABATER. S.A.,2008,4000,ES,Murcia,Alto de las Atalayas  231 Murcia</v>
      </c>
    </row>
    <row r="3985" spans="1:12">
      <c r="A3985" s="6" t="s">
        <v>229</v>
      </c>
      <c r="B3985" s="7" t="s">
        <v>2217</v>
      </c>
      <c r="C3985" s="7">
        <v>2008</v>
      </c>
      <c r="D3985" s="8">
        <v>13000</v>
      </c>
      <c r="E3985" s="4" t="s">
        <v>1468</v>
      </c>
      <c r="F3985" t="s">
        <v>1723</v>
      </c>
      <c r="G3985">
        <v>0</v>
      </c>
      <c r="H3985" s="4" t="s">
        <v>1574</v>
      </c>
      <c r="I3985" t="s">
        <v>2251</v>
      </c>
      <c r="J3985" t="s">
        <v>1724</v>
      </c>
      <c r="K3985" t="str">
        <f t="shared" si="124"/>
        <v>Alto de las Atalayas  231 Murcia</v>
      </c>
      <c r="L3985" t="str">
        <f t="shared" si="125"/>
        <v>400217 - Cayenne powder 10.000 SHU HT NOT ACTIVE,200816 - RAMON SABATER. S.A.,2008,13000,ES,Murcia,Alto de las Atalayas  231 Murcia</v>
      </c>
    </row>
    <row r="3986" spans="1:12">
      <c r="A3986" s="6" t="s">
        <v>239</v>
      </c>
      <c r="B3986" s="7" t="s">
        <v>2217</v>
      </c>
      <c r="C3986" s="7">
        <v>2008</v>
      </c>
      <c r="D3986" s="8">
        <v>32000</v>
      </c>
      <c r="E3986" s="4" t="s">
        <v>1468</v>
      </c>
      <c r="F3986" t="s">
        <v>1723</v>
      </c>
      <c r="G3986">
        <v>0</v>
      </c>
      <c r="H3986" s="4" t="s">
        <v>1574</v>
      </c>
      <c r="I3986" t="s">
        <v>2251</v>
      </c>
      <c r="J3986" t="s">
        <v>1724</v>
      </c>
      <c r="K3986" t="str">
        <f t="shared" si="124"/>
        <v>Alto de las Atalayas  231 Murcia</v>
      </c>
      <c r="L3986" t="str">
        <f t="shared" si="125"/>
        <v>400225 - Paprika powder 80  Asta HT,200816 - RAMON SABATER. S.A.,2008,32000,ES,Murcia,Alto de las Atalayas  231 Murcia</v>
      </c>
    </row>
    <row r="3987" spans="1:12">
      <c r="A3987" s="6" t="s">
        <v>240</v>
      </c>
      <c r="B3987" s="7" t="s">
        <v>2217</v>
      </c>
      <c r="C3987" s="7">
        <v>2008</v>
      </c>
      <c r="D3987" s="8">
        <v>75</v>
      </c>
      <c r="E3987" s="4" t="s">
        <v>1468</v>
      </c>
      <c r="F3987" t="s">
        <v>1723</v>
      </c>
      <c r="G3987">
        <v>0</v>
      </c>
      <c r="H3987" s="4" t="s">
        <v>1574</v>
      </c>
      <c r="I3987" t="s">
        <v>2251</v>
      </c>
      <c r="J3987" t="s">
        <v>1724</v>
      </c>
      <c r="K3987" t="str">
        <f t="shared" si="124"/>
        <v>Alto de las Atalayas  231 Murcia</v>
      </c>
      <c r="L3987" t="str">
        <f t="shared" si="125"/>
        <v>400226 - O/R Paprika 50.000 C.U. NOT ACTIVE,200816 - RAMON SABATER. S.A.,2008,75,ES,Murcia,Alto de las Atalayas  231 Murcia</v>
      </c>
    </row>
    <row r="3988" spans="1:12">
      <c r="A3988" s="6" t="s">
        <v>598</v>
      </c>
      <c r="B3988" s="7" t="s">
        <v>2217</v>
      </c>
      <c r="C3988" s="7">
        <v>2008</v>
      </c>
      <c r="D3988" s="8">
        <v>25</v>
      </c>
      <c r="E3988" s="4" t="s">
        <v>1468</v>
      </c>
      <c r="F3988" t="s">
        <v>1723</v>
      </c>
      <c r="G3988">
        <v>0</v>
      </c>
      <c r="H3988" s="4" t="s">
        <v>1574</v>
      </c>
      <c r="I3988" t="s">
        <v>2251</v>
      </c>
      <c r="J3988" t="s">
        <v>1724</v>
      </c>
      <c r="K3988" t="str">
        <f t="shared" si="124"/>
        <v>Alto de las Atalayas  231 Murcia</v>
      </c>
      <c r="L3988" t="str">
        <f t="shared" si="125"/>
        <v>400568 - Sage rubbed HT Not active,200816 - RAMON SABATER. S.A.,2008,25,ES,Murcia,Alto de las Atalayas  231 Murcia</v>
      </c>
    </row>
    <row r="3989" spans="1:12">
      <c r="A3989" s="6" t="s">
        <v>171</v>
      </c>
      <c r="B3989" s="7" t="s">
        <v>2217</v>
      </c>
      <c r="C3989" s="7">
        <v>2009</v>
      </c>
      <c r="D3989" s="8">
        <v>29000</v>
      </c>
      <c r="E3989" s="4" t="s">
        <v>1468</v>
      </c>
      <c r="F3989" t="s">
        <v>1723</v>
      </c>
      <c r="G3989">
        <v>0</v>
      </c>
      <c r="H3989" s="4" t="s">
        <v>1574</v>
      </c>
      <c r="I3989" t="s">
        <v>2251</v>
      </c>
      <c r="J3989" t="s">
        <v>1724</v>
      </c>
      <c r="K3989" t="str">
        <f t="shared" si="124"/>
        <v>Alto de las Atalayas  231 Murcia</v>
      </c>
      <c r="L3989" t="str">
        <f t="shared" si="125"/>
        <v>400125 - Paprika powder 100 Asta HT AF (K),200816 - RAMON SABATER. S.A.,2009,29000,ES,Murcia,Alto de las Atalayas  231 Murcia</v>
      </c>
    </row>
    <row r="3990" spans="1:12">
      <c r="A3990" s="6" t="s">
        <v>229</v>
      </c>
      <c r="B3990" s="7" t="s">
        <v>2217</v>
      </c>
      <c r="C3990" s="7">
        <v>2009</v>
      </c>
      <c r="D3990" s="8">
        <v>10050</v>
      </c>
      <c r="E3990" s="4" t="s">
        <v>1468</v>
      </c>
      <c r="F3990" t="s">
        <v>1723</v>
      </c>
      <c r="G3990">
        <v>0</v>
      </c>
      <c r="H3990" s="4" t="s">
        <v>1574</v>
      </c>
      <c r="I3990" t="s">
        <v>2251</v>
      </c>
      <c r="J3990" t="s">
        <v>1724</v>
      </c>
      <c r="K3990" t="str">
        <f t="shared" si="124"/>
        <v>Alto de las Atalayas  231 Murcia</v>
      </c>
      <c r="L3990" t="str">
        <f t="shared" si="125"/>
        <v>400217 - Cayenne powder 10.000 SHU HT NOT ACTIVE,200816 - RAMON SABATER. S.A.,2009,10050,ES,Murcia,Alto de las Atalayas  231 Murcia</v>
      </c>
    </row>
    <row r="3991" spans="1:12">
      <c r="A3991" s="6" t="s">
        <v>239</v>
      </c>
      <c r="B3991" s="7" t="s">
        <v>2217</v>
      </c>
      <c r="C3991" s="7">
        <v>2009</v>
      </c>
      <c r="D3991" s="8">
        <v>56000</v>
      </c>
      <c r="E3991" s="4" t="s">
        <v>1468</v>
      </c>
      <c r="F3991" t="s">
        <v>1723</v>
      </c>
      <c r="G3991">
        <v>0</v>
      </c>
      <c r="H3991" s="4" t="s">
        <v>1574</v>
      </c>
      <c r="I3991" t="s">
        <v>2251</v>
      </c>
      <c r="J3991" t="s">
        <v>1724</v>
      </c>
      <c r="K3991" t="str">
        <f t="shared" si="124"/>
        <v>Alto de las Atalayas  231 Murcia</v>
      </c>
      <c r="L3991" t="str">
        <f t="shared" si="125"/>
        <v>400225 - Paprika powder 80  Asta HT,200816 - RAMON SABATER. S.A.,2009,56000,ES,Murcia,Alto de las Atalayas  231 Murcia</v>
      </c>
    </row>
    <row r="3992" spans="1:12">
      <c r="A3992" s="6" t="s">
        <v>594</v>
      </c>
      <c r="B3992" s="7" t="s">
        <v>2217</v>
      </c>
      <c r="C3992" s="7">
        <v>2009</v>
      </c>
      <c r="D3992" s="8">
        <v>2600</v>
      </c>
      <c r="E3992" s="4" t="s">
        <v>1468</v>
      </c>
      <c r="F3992" t="s">
        <v>1723</v>
      </c>
      <c r="G3992">
        <v>0</v>
      </c>
      <c r="H3992" s="4" t="s">
        <v>1574</v>
      </c>
      <c r="I3992" t="s">
        <v>2251</v>
      </c>
      <c r="J3992" t="s">
        <v>1724</v>
      </c>
      <c r="K3992" t="str">
        <f t="shared" si="124"/>
        <v>Alto de las Atalayas  231 Murcia</v>
      </c>
      <c r="L3992" t="str">
        <f t="shared" si="125"/>
        <v>400563 - Paprika powder 160 Asta HT NTU,200816 - RAMON SABATER. S.A.,2009,2600,ES,Murcia,Alto de las Atalayas  231 Murcia</v>
      </c>
    </row>
    <row r="3993" spans="1:12">
      <c r="A3993" s="6" t="s">
        <v>171</v>
      </c>
      <c r="B3993" s="7" t="s">
        <v>2217</v>
      </c>
      <c r="C3993" s="7">
        <v>2010</v>
      </c>
      <c r="D3993" s="8">
        <v>30000</v>
      </c>
      <c r="E3993" s="4" t="s">
        <v>1468</v>
      </c>
      <c r="F3993" t="s">
        <v>1723</v>
      </c>
      <c r="G3993">
        <v>0</v>
      </c>
      <c r="H3993" s="4" t="s">
        <v>1574</v>
      </c>
      <c r="I3993" t="s">
        <v>2251</v>
      </c>
      <c r="J3993" t="s">
        <v>1724</v>
      </c>
      <c r="K3993" t="str">
        <f t="shared" si="124"/>
        <v>Alto de las Atalayas  231 Murcia</v>
      </c>
      <c r="L3993" t="str">
        <f t="shared" si="125"/>
        <v>400125 - Paprika powder 100 Asta HT AF (K),200816 - RAMON SABATER. S.A.,2010,30000,ES,Murcia,Alto de las Atalayas  231 Murcia</v>
      </c>
    </row>
    <row r="3994" spans="1:12">
      <c r="A3994" s="6" t="s">
        <v>229</v>
      </c>
      <c r="B3994" s="7" t="s">
        <v>2217</v>
      </c>
      <c r="C3994" s="7">
        <v>2010</v>
      </c>
      <c r="D3994" s="8">
        <v>9900</v>
      </c>
      <c r="E3994" s="4" t="s">
        <v>1468</v>
      </c>
      <c r="F3994" t="s">
        <v>1723</v>
      </c>
      <c r="G3994">
        <v>0</v>
      </c>
      <c r="H3994" s="4" t="s">
        <v>1574</v>
      </c>
      <c r="I3994" t="s">
        <v>2251</v>
      </c>
      <c r="J3994" t="s">
        <v>1724</v>
      </c>
      <c r="K3994" t="str">
        <f t="shared" si="124"/>
        <v>Alto de las Atalayas  231 Murcia</v>
      </c>
      <c r="L3994" t="str">
        <f t="shared" si="125"/>
        <v>400217 - Cayenne powder 10.000 SHU HT NOT ACTIVE,200816 - RAMON SABATER. S.A.,2010,9900,ES,Murcia,Alto de las Atalayas  231 Murcia</v>
      </c>
    </row>
    <row r="3995" spans="1:12">
      <c r="A3995" s="6" t="s">
        <v>239</v>
      </c>
      <c r="B3995" s="7" t="s">
        <v>2217</v>
      </c>
      <c r="C3995" s="7">
        <v>2010</v>
      </c>
      <c r="D3995" s="8">
        <v>35000</v>
      </c>
      <c r="E3995" s="4" t="s">
        <v>1468</v>
      </c>
      <c r="F3995" t="s">
        <v>1723</v>
      </c>
      <c r="G3995">
        <v>0</v>
      </c>
      <c r="H3995" s="4" t="s">
        <v>1574</v>
      </c>
      <c r="I3995" t="s">
        <v>2251</v>
      </c>
      <c r="J3995" t="s">
        <v>1724</v>
      </c>
      <c r="K3995" t="str">
        <f t="shared" si="124"/>
        <v>Alto de las Atalayas  231 Murcia</v>
      </c>
      <c r="L3995" t="str">
        <f t="shared" si="125"/>
        <v>400225 - Paprika powder 80  Asta HT,200816 - RAMON SABATER. S.A.,2010,35000,ES,Murcia,Alto de las Atalayas  231 Murcia</v>
      </c>
    </row>
    <row r="3996" spans="1:12">
      <c r="A3996" s="6" t="s">
        <v>632</v>
      </c>
      <c r="B3996" s="7" t="s">
        <v>2217</v>
      </c>
      <c r="C3996" s="7">
        <v>2010</v>
      </c>
      <c r="D3996" s="8">
        <v>2000</v>
      </c>
      <c r="E3996" s="4" t="s">
        <v>1468</v>
      </c>
      <c r="F3996" t="s">
        <v>1723</v>
      </c>
      <c r="G3996">
        <v>0</v>
      </c>
      <c r="H3996" s="4" t="s">
        <v>1574</v>
      </c>
      <c r="I3996" t="s">
        <v>2251</v>
      </c>
      <c r="J3996" t="s">
        <v>1724</v>
      </c>
      <c r="K3996" t="str">
        <f t="shared" si="124"/>
        <v>Alto de las Atalayas  231 Murcia</v>
      </c>
      <c r="L3996" t="str">
        <f t="shared" si="125"/>
        <v>400606 - Red pepper ground 20.000 HT AF,200816 - RAMON SABATER. S.A.,2010,2000,ES,Murcia,Alto de las Atalayas  231 Murcia</v>
      </c>
    </row>
    <row r="3997" spans="1:12">
      <c r="A3997" s="6" t="s">
        <v>171</v>
      </c>
      <c r="B3997" s="7" t="s">
        <v>2217</v>
      </c>
      <c r="C3997" s="7">
        <v>2011</v>
      </c>
      <c r="D3997" s="8">
        <v>21000</v>
      </c>
      <c r="E3997" s="4" t="s">
        <v>1468</v>
      </c>
      <c r="F3997" t="s">
        <v>1723</v>
      </c>
      <c r="G3997">
        <v>0</v>
      </c>
      <c r="H3997" s="4" t="s">
        <v>1574</v>
      </c>
      <c r="I3997" t="s">
        <v>2251</v>
      </c>
      <c r="J3997" t="s">
        <v>1724</v>
      </c>
      <c r="K3997" t="str">
        <f t="shared" si="124"/>
        <v>Alto de las Atalayas  231 Murcia</v>
      </c>
      <c r="L3997" t="str">
        <f t="shared" si="125"/>
        <v>400125 - Paprika powder 100 Asta HT AF (K),200816 - RAMON SABATER. S.A.,2011,21000,ES,Murcia,Alto de las Atalayas  231 Murcia</v>
      </c>
    </row>
    <row r="3998" spans="1:12">
      <c r="A3998" s="6" t="s">
        <v>229</v>
      </c>
      <c r="B3998" s="7" t="s">
        <v>2217</v>
      </c>
      <c r="C3998" s="7">
        <v>2011</v>
      </c>
      <c r="D3998" s="8">
        <v>10000</v>
      </c>
      <c r="E3998" s="4" t="s">
        <v>1468</v>
      </c>
      <c r="F3998" t="s">
        <v>1723</v>
      </c>
      <c r="G3998">
        <v>0</v>
      </c>
      <c r="H3998" s="4" t="s">
        <v>1574</v>
      </c>
      <c r="I3998" t="s">
        <v>2251</v>
      </c>
      <c r="J3998" t="s">
        <v>1724</v>
      </c>
      <c r="K3998" t="str">
        <f t="shared" si="124"/>
        <v>Alto de las Atalayas  231 Murcia</v>
      </c>
      <c r="L3998" t="str">
        <f t="shared" si="125"/>
        <v>400217 - Cayenne powder 10.000 SHU HT NOT ACTIVE,200816 - RAMON SABATER. S.A.,2011,10000,ES,Murcia,Alto de las Atalayas  231 Murcia</v>
      </c>
    </row>
    <row r="3999" spans="1:12">
      <c r="A3999" s="6" t="s">
        <v>239</v>
      </c>
      <c r="B3999" s="7" t="s">
        <v>2217</v>
      </c>
      <c r="C3999" s="7">
        <v>2011</v>
      </c>
      <c r="D3999" s="8">
        <v>52000</v>
      </c>
      <c r="E3999" s="4" t="s">
        <v>1468</v>
      </c>
      <c r="F3999" t="s">
        <v>1723</v>
      </c>
      <c r="G3999">
        <v>0</v>
      </c>
      <c r="H3999" s="4" t="s">
        <v>1574</v>
      </c>
      <c r="I3999" t="s">
        <v>2251</v>
      </c>
      <c r="J3999" t="s">
        <v>1724</v>
      </c>
      <c r="K3999" t="str">
        <f t="shared" si="124"/>
        <v>Alto de las Atalayas  231 Murcia</v>
      </c>
      <c r="L3999" t="str">
        <f t="shared" si="125"/>
        <v>400225 - Paprika powder 80  Asta HT,200816 - RAMON SABATER. S.A.,2011,52000,ES,Murcia,Alto de las Atalayas  231 Murcia</v>
      </c>
    </row>
    <row r="4000" spans="1:12">
      <c r="A4000" s="6" t="s">
        <v>632</v>
      </c>
      <c r="B4000" s="7" t="s">
        <v>2217</v>
      </c>
      <c r="C4000" s="7">
        <v>2011</v>
      </c>
      <c r="D4000" s="8">
        <v>4500</v>
      </c>
      <c r="E4000" s="4" t="s">
        <v>1468</v>
      </c>
      <c r="F4000" t="s">
        <v>1723</v>
      </c>
      <c r="G4000">
        <v>0</v>
      </c>
      <c r="H4000" s="4" t="s">
        <v>1574</v>
      </c>
      <c r="I4000" t="s">
        <v>2251</v>
      </c>
      <c r="J4000" t="s">
        <v>1724</v>
      </c>
      <c r="K4000" t="str">
        <f t="shared" si="124"/>
        <v>Alto de las Atalayas  231 Murcia</v>
      </c>
      <c r="L4000" t="str">
        <f t="shared" si="125"/>
        <v>400606 - Red pepper ground 20.000 HT AF,200816 - RAMON SABATER. S.A.,2011,4500,ES,Murcia,Alto de las Atalayas  231 Murcia</v>
      </c>
    </row>
    <row r="4001" spans="1:12">
      <c r="A4001" s="6" t="s">
        <v>1102</v>
      </c>
      <c r="B4001" s="7" t="s">
        <v>2217</v>
      </c>
      <c r="C4001" s="7">
        <v>2011</v>
      </c>
      <c r="D4001" s="8">
        <v>150</v>
      </c>
      <c r="E4001" s="4" t="s">
        <v>1468</v>
      </c>
      <c r="F4001" t="s">
        <v>1723</v>
      </c>
      <c r="G4001">
        <v>0</v>
      </c>
      <c r="H4001" s="4" t="s">
        <v>1574</v>
      </c>
      <c r="I4001" t="s">
        <v>2251</v>
      </c>
      <c r="J4001" t="s">
        <v>1724</v>
      </c>
      <c r="K4001" t="str">
        <f t="shared" si="124"/>
        <v>Alto de las Atalayas  231 Murcia</v>
      </c>
      <c r="L4001" t="str">
        <f t="shared" si="125"/>
        <v>401203 - Basil cut 0.5-1.0 HT NOD,200816 - RAMON SABATER. S.A.,2011,150,ES,Murcia,Alto de las Atalayas  231 Murcia</v>
      </c>
    </row>
    <row r="4002" spans="1:12">
      <c r="A4002" s="6" t="s">
        <v>1107</v>
      </c>
      <c r="B4002" s="7" t="s">
        <v>2217</v>
      </c>
      <c r="C4002" s="7">
        <v>2011</v>
      </c>
      <c r="D4002" s="8">
        <v>1500</v>
      </c>
      <c r="E4002" s="4" t="s">
        <v>1468</v>
      </c>
      <c r="F4002" t="s">
        <v>1723</v>
      </c>
      <c r="G4002">
        <v>0</v>
      </c>
      <c r="H4002" s="4" t="s">
        <v>1574</v>
      </c>
      <c r="I4002" t="s">
        <v>2251</v>
      </c>
      <c r="J4002" t="s">
        <v>1724</v>
      </c>
      <c r="K4002" t="str">
        <f t="shared" si="124"/>
        <v>Alto de las Atalayas  231 Murcia</v>
      </c>
      <c r="L4002" t="str">
        <f t="shared" si="125"/>
        <v>401210 - Chili powder 2000-4000 shu  HT NOT ACTIVE,200816 - RAMON SABATER. S.A.,2011,1500,ES,Murcia,Alto de las Atalayas  231 Murcia</v>
      </c>
    </row>
    <row r="4003" spans="1:12">
      <c r="A4003" s="6" t="s">
        <v>171</v>
      </c>
      <c r="B4003" s="7" t="s">
        <v>2217</v>
      </c>
      <c r="C4003" s="7">
        <v>2012</v>
      </c>
      <c r="D4003" s="8">
        <v>49200</v>
      </c>
      <c r="E4003" s="4" t="s">
        <v>1468</v>
      </c>
      <c r="F4003" t="s">
        <v>1723</v>
      </c>
      <c r="G4003">
        <v>0</v>
      </c>
      <c r="H4003" s="4" t="s">
        <v>1574</v>
      </c>
      <c r="I4003" t="s">
        <v>2251</v>
      </c>
      <c r="J4003" t="s">
        <v>1724</v>
      </c>
      <c r="K4003" t="str">
        <f t="shared" si="124"/>
        <v>Alto de las Atalayas  231 Murcia</v>
      </c>
      <c r="L4003" t="str">
        <f t="shared" si="125"/>
        <v>400125 - Paprika powder 100 Asta HT AF (K),200816 - RAMON SABATER. S.A.,2012,49200,ES,Murcia,Alto de las Atalayas  231 Murcia</v>
      </c>
    </row>
    <row r="4004" spans="1:12">
      <c r="A4004" s="6" t="s">
        <v>1102</v>
      </c>
      <c r="B4004" s="7" t="s">
        <v>2217</v>
      </c>
      <c r="C4004" s="7">
        <v>2012</v>
      </c>
      <c r="D4004" s="8">
        <v>225</v>
      </c>
      <c r="E4004" s="4" t="s">
        <v>1468</v>
      </c>
      <c r="F4004" t="s">
        <v>1723</v>
      </c>
      <c r="G4004">
        <v>0</v>
      </c>
      <c r="H4004" s="4" t="s">
        <v>1574</v>
      </c>
      <c r="I4004" t="s">
        <v>2251</v>
      </c>
      <c r="J4004" t="s">
        <v>1724</v>
      </c>
      <c r="K4004" t="str">
        <f t="shared" si="124"/>
        <v>Alto de las Atalayas  231 Murcia</v>
      </c>
      <c r="L4004" t="str">
        <f t="shared" si="125"/>
        <v>401203 - Basil cut 0.5-1.0 HT NOD,200816 - RAMON SABATER. S.A.,2012,225,ES,Murcia,Alto de las Atalayas  231 Murcia</v>
      </c>
    </row>
    <row r="4005" spans="1:12">
      <c r="A4005" s="6" t="s">
        <v>1168</v>
      </c>
      <c r="B4005" s="7" t="s">
        <v>2217</v>
      </c>
      <c r="C4005" s="7">
        <v>2012</v>
      </c>
      <c r="D4005" s="8">
        <v>1575</v>
      </c>
      <c r="E4005" s="4" t="s">
        <v>1468</v>
      </c>
      <c r="F4005" t="s">
        <v>1723</v>
      </c>
      <c r="G4005">
        <v>0</v>
      </c>
      <c r="H4005" s="4" t="s">
        <v>1574</v>
      </c>
      <c r="I4005" t="s">
        <v>2251</v>
      </c>
      <c r="J4005" t="s">
        <v>1724</v>
      </c>
      <c r="K4005" t="str">
        <f t="shared" si="124"/>
        <v>Alto de las Atalayas  231 Murcia</v>
      </c>
      <c r="L4005" t="str">
        <f t="shared" si="125"/>
        <v>401498 - Paprika powder Vera smoked,200816 - RAMON SABATER. S.A.,2012,1575,ES,Murcia,Alto de las Atalayas  231 Murcia</v>
      </c>
    </row>
    <row r="4006" spans="1:12">
      <c r="A4006" s="6" t="s">
        <v>1422</v>
      </c>
      <c r="B4006" s="7" t="s">
        <v>2217</v>
      </c>
      <c r="C4006" s="7">
        <v>2012</v>
      </c>
      <c r="D4006" s="8">
        <v>5</v>
      </c>
      <c r="E4006" s="4" t="s">
        <v>1468</v>
      </c>
      <c r="F4006" t="s">
        <v>1723</v>
      </c>
      <c r="G4006">
        <v>0</v>
      </c>
      <c r="H4006" s="4" t="s">
        <v>1574</v>
      </c>
      <c r="I4006" t="s">
        <v>2251</v>
      </c>
      <c r="J4006" t="s">
        <v>1724</v>
      </c>
      <c r="K4006" t="str">
        <f t="shared" si="124"/>
        <v>Alto de las Atalayas  231 Murcia</v>
      </c>
      <c r="L4006" t="str">
        <f t="shared" si="125"/>
        <v>740096 - Paprika powder Vera NOT ACTIVE,200816 - RAMON SABATER. S.A.,2012,5,ES,Murcia,Alto de las Atalayas  231 Murcia</v>
      </c>
    </row>
    <row r="4007" spans="1:12">
      <c r="A4007" s="6" t="s">
        <v>171</v>
      </c>
      <c r="B4007" s="7" t="s">
        <v>2217</v>
      </c>
      <c r="C4007" s="7">
        <v>2013</v>
      </c>
      <c r="D4007" s="8">
        <v>120750</v>
      </c>
      <c r="E4007" s="4" t="s">
        <v>1468</v>
      </c>
      <c r="F4007" t="s">
        <v>1723</v>
      </c>
      <c r="G4007">
        <v>0</v>
      </c>
      <c r="H4007" s="4" t="s">
        <v>1574</v>
      </c>
      <c r="I4007" t="s">
        <v>2251</v>
      </c>
      <c r="J4007" t="s">
        <v>1724</v>
      </c>
      <c r="K4007" t="str">
        <f t="shared" si="124"/>
        <v>Alto de las Atalayas  231 Murcia</v>
      </c>
      <c r="L4007" t="str">
        <f t="shared" si="125"/>
        <v>400125 - Paprika powder 100 Asta HT AF (K),200816 - RAMON SABATER. S.A.,2013,120750,ES,Murcia,Alto de las Atalayas  231 Murcia</v>
      </c>
    </row>
    <row r="4008" spans="1:12">
      <c r="A4008" s="6" t="s">
        <v>229</v>
      </c>
      <c r="B4008" s="7" t="s">
        <v>2217</v>
      </c>
      <c r="C4008" s="7">
        <v>2013</v>
      </c>
      <c r="D4008" s="8">
        <v>115</v>
      </c>
      <c r="E4008" s="4" t="s">
        <v>1468</v>
      </c>
      <c r="F4008" t="s">
        <v>1723</v>
      </c>
      <c r="G4008">
        <v>0</v>
      </c>
      <c r="H4008" s="4" t="s">
        <v>1574</v>
      </c>
      <c r="I4008" t="s">
        <v>2251</v>
      </c>
      <c r="J4008" t="s">
        <v>1724</v>
      </c>
      <c r="K4008" t="str">
        <f t="shared" si="124"/>
        <v>Alto de las Atalayas  231 Murcia</v>
      </c>
      <c r="L4008" t="str">
        <f t="shared" si="125"/>
        <v>400217 - Cayenne powder 10.000 SHU HT NOT ACTIVE,200816 - RAMON SABATER. S.A.,2013,115,ES,Murcia,Alto de las Atalayas  231 Murcia</v>
      </c>
    </row>
    <row r="4009" spans="1:12">
      <c r="A4009" s="6" t="s">
        <v>239</v>
      </c>
      <c r="B4009" s="7" t="s">
        <v>2217</v>
      </c>
      <c r="C4009" s="7">
        <v>2013</v>
      </c>
      <c r="D4009" s="8">
        <v>15000</v>
      </c>
      <c r="E4009" s="4" t="s">
        <v>1468</v>
      </c>
      <c r="F4009" t="s">
        <v>1723</v>
      </c>
      <c r="G4009">
        <v>0</v>
      </c>
      <c r="H4009" s="4" t="s">
        <v>1574</v>
      </c>
      <c r="I4009" t="s">
        <v>2251</v>
      </c>
      <c r="J4009" t="s">
        <v>1724</v>
      </c>
      <c r="K4009" t="str">
        <f t="shared" si="124"/>
        <v>Alto de las Atalayas  231 Murcia</v>
      </c>
      <c r="L4009" t="str">
        <f t="shared" si="125"/>
        <v>400225 - Paprika powder 80  Asta HT,200816 - RAMON SABATER. S.A.,2013,15000,ES,Murcia,Alto de las Atalayas  231 Murcia</v>
      </c>
    </row>
    <row r="4010" spans="1:12">
      <c r="A4010" s="6" t="s">
        <v>632</v>
      </c>
      <c r="B4010" s="7" t="s">
        <v>2217</v>
      </c>
      <c r="C4010" s="7">
        <v>2013</v>
      </c>
      <c r="D4010" s="8">
        <v>4000</v>
      </c>
      <c r="E4010" s="4" t="s">
        <v>1468</v>
      </c>
      <c r="F4010" t="s">
        <v>1723</v>
      </c>
      <c r="G4010">
        <v>0</v>
      </c>
      <c r="H4010" s="4" t="s">
        <v>1574</v>
      </c>
      <c r="I4010" t="s">
        <v>2251</v>
      </c>
      <c r="J4010" t="s">
        <v>1724</v>
      </c>
      <c r="K4010" t="str">
        <f t="shared" si="124"/>
        <v>Alto de las Atalayas  231 Murcia</v>
      </c>
      <c r="L4010" t="str">
        <f t="shared" si="125"/>
        <v>400606 - Red pepper ground 20.000 HT AF,200816 - RAMON SABATER. S.A.,2013,4000,ES,Murcia,Alto de las Atalayas  231 Murcia</v>
      </c>
    </row>
    <row r="4011" spans="1:12">
      <c r="A4011" s="6" t="s">
        <v>1102</v>
      </c>
      <c r="B4011" s="7" t="s">
        <v>2217</v>
      </c>
      <c r="C4011" s="7">
        <v>2013</v>
      </c>
      <c r="D4011" s="8">
        <v>250</v>
      </c>
      <c r="E4011" s="4" t="s">
        <v>1468</v>
      </c>
      <c r="F4011" t="s">
        <v>1723</v>
      </c>
      <c r="G4011">
        <v>0</v>
      </c>
      <c r="H4011" s="4" t="s">
        <v>1574</v>
      </c>
      <c r="I4011" t="s">
        <v>2251</v>
      </c>
      <c r="J4011" t="s">
        <v>1724</v>
      </c>
      <c r="K4011" t="str">
        <f t="shared" si="124"/>
        <v>Alto de las Atalayas  231 Murcia</v>
      </c>
      <c r="L4011" t="str">
        <f t="shared" si="125"/>
        <v>401203 - Basil cut 0.5-1.0 HT NOD,200816 - RAMON SABATER. S.A.,2013,250,ES,Murcia,Alto de las Atalayas  231 Murcia</v>
      </c>
    </row>
    <row r="4012" spans="1:12">
      <c r="A4012" s="6" t="s">
        <v>1107</v>
      </c>
      <c r="B4012" s="7" t="s">
        <v>2217</v>
      </c>
      <c r="C4012" s="7">
        <v>2013</v>
      </c>
      <c r="D4012" s="8">
        <v>25</v>
      </c>
      <c r="E4012" s="4" t="s">
        <v>1468</v>
      </c>
      <c r="F4012" t="s">
        <v>1723</v>
      </c>
      <c r="G4012">
        <v>0</v>
      </c>
      <c r="H4012" s="4" t="s">
        <v>1574</v>
      </c>
      <c r="I4012" t="s">
        <v>2251</v>
      </c>
      <c r="J4012" t="s">
        <v>1724</v>
      </c>
      <c r="K4012" t="str">
        <f t="shared" si="124"/>
        <v>Alto de las Atalayas  231 Murcia</v>
      </c>
      <c r="L4012" t="str">
        <f t="shared" si="125"/>
        <v>401210 - Chili powder 2000-4000 shu  HT NOT ACTIVE,200816 - RAMON SABATER. S.A.,2013,25,ES,Murcia,Alto de las Atalayas  231 Murcia</v>
      </c>
    </row>
    <row r="4013" spans="1:12">
      <c r="A4013" s="6" t="s">
        <v>171</v>
      </c>
      <c r="B4013" s="7" t="s">
        <v>2217</v>
      </c>
      <c r="C4013" s="7">
        <v>2014</v>
      </c>
      <c r="D4013" s="8">
        <v>40500</v>
      </c>
      <c r="E4013" s="4" t="s">
        <v>1468</v>
      </c>
      <c r="F4013" t="s">
        <v>1723</v>
      </c>
      <c r="G4013">
        <v>0</v>
      </c>
      <c r="H4013" s="4" t="s">
        <v>1574</v>
      </c>
      <c r="I4013" t="s">
        <v>2251</v>
      </c>
      <c r="J4013" t="s">
        <v>1724</v>
      </c>
      <c r="K4013" t="str">
        <f t="shared" si="124"/>
        <v>Alto de las Atalayas  231 Murcia</v>
      </c>
      <c r="L4013" t="str">
        <f t="shared" si="125"/>
        <v>400125 - Paprika powder 100 Asta HT AF (K),200816 - RAMON SABATER. S.A.,2014,40500,ES,Murcia,Alto de las Atalayas  231 Murcia</v>
      </c>
    </row>
    <row r="4014" spans="1:12">
      <c r="A4014" s="6" t="s">
        <v>632</v>
      </c>
      <c r="B4014" s="7" t="s">
        <v>2217</v>
      </c>
      <c r="C4014" s="7">
        <v>2014</v>
      </c>
      <c r="D4014" s="8">
        <v>3000</v>
      </c>
      <c r="E4014" s="4" t="s">
        <v>1468</v>
      </c>
      <c r="F4014" t="s">
        <v>1723</v>
      </c>
      <c r="G4014">
        <v>0</v>
      </c>
      <c r="H4014" s="4" t="s">
        <v>1574</v>
      </c>
      <c r="I4014" t="s">
        <v>2251</v>
      </c>
      <c r="J4014" t="s">
        <v>1724</v>
      </c>
      <c r="K4014" t="str">
        <f t="shared" si="124"/>
        <v>Alto de las Atalayas  231 Murcia</v>
      </c>
      <c r="L4014" t="str">
        <f t="shared" si="125"/>
        <v>400606 - Red pepper ground 20.000 HT AF,200816 - RAMON SABATER. S.A.,2014,3000,ES,Murcia,Alto de las Atalayas  231 Murcia</v>
      </c>
    </row>
    <row r="4015" spans="1:12">
      <c r="A4015" s="6" t="s">
        <v>1102</v>
      </c>
      <c r="B4015" s="7" t="s">
        <v>2217</v>
      </c>
      <c r="C4015" s="7">
        <v>2014</v>
      </c>
      <c r="D4015" s="8">
        <v>150</v>
      </c>
      <c r="E4015" s="4" t="s">
        <v>1468</v>
      </c>
      <c r="F4015" t="s">
        <v>1723</v>
      </c>
      <c r="G4015">
        <v>0</v>
      </c>
      <c r="H4015" s="4" t="s">
        <v>1574</v>
      </c>
      <c r="I4015" t="s">
        <v>2251</v>
      </c>
      <c r="J4015" t="s">
        <v>1724</v>
      </c>
      <c r="K4015" t="str">
        <f t="shared" si="124"/>
        <v>Alto de las Atalayas  231 Murcia</v>
      </c>
      <c r="L4015" t="str">
        <f t="shared" si="125"/>
        <v>401203 - Basil cut 0.5-1.0 HT NOD,200816 - RAMON SABATER. S.A.,2014,150,ES,Murcia,Alto de las Atalayas  231 Murcia</v>
      </c>
    </row>
    <row r="4016" spans="1:12">
      <c r="A4016" s="6" t="s">
        <v>1168</v>
      </c>
      <c r="B4016" s="7" t="s">
        <v>2217</v>
      </c>
      <c r="C4016" s="7">
        <v>2014</v>
      </c>
      <c r="D4016" s="8">
        <v>500</v>
      </c>
      <c r="E4016" s="4" t="s">
        <v>1468</v>
      </c>
      <c r="F4016" t="s">
        <v>1723</v>
      </c>
      <c r="G4016">
        <v>0</v>
      </c>
      <c r="H4016" s="4" t="s">
        <v>1574</v>
      </c>
      <c r="I4016" t="s">
        <v>2251</v>
      </c>
      <c r="J4016" t="s">
        <v>1724</v>
      </c>
      <c r="K4016" t="str">
        <f t="shared" si="124"/>
        <v>Alto de las Atalayas  231 Murcia</v>
      </c>
      <c r="L4016" t="str">
        <f t="shared" si="125"/>
        <v>401498 - Paprika powder Vera smoked,200816 - RAMON SABATER. S.A.,2014,500,ES,Murcia,Alto de las Atalayas  231 Murcia</v>
      </c>
    </row>
    <row r="4017" spans="1:12">
      <c r="A4017" s="6" t="s">
        <v>282</v>
      </c>
      <c r="B4017" s="7" t="s">
        <v>283</v>
      </c>
      <c r="C4017" s="7">
        <v>2008</v>
      </c>
      <c r="D4017" s="8">
        <v>3000</v>
      </c>
      <c r="E4017" s="4" t="s">
        <v>1482</v>
      </c>
      <c r="F4017" t="s">
        <v>1728</v>
      </c>
      <c r="G4017">
        <v>0</v>
      </c>
      <c r="H4017" s="4" t="s">
        <v>1729</v>
      </c>
      <c r="I4017" t="s">
        <v>1730</v>
      </c>
      <c r="J4017" t="s">
        <v>1730</v>
      </c>
      <c r="K4017" t="str">
        <f t="shared" si="124"/>
        <v>Granlia 28 Mjöndalen</v>
      </c>
      <c r="L4017" t="str">
        <f t="shared" si="125"/>
        <v>400267 - Estratto ND 000172 NOT ACTIVE,200885 - MTI Scandinavia AS,2008,3000,NO,Mjöndalen,Granlia 28 Mjöndalen</v>
      </c>
    </row>
    <row r="4018" spans="1:12">
      <c r="A4018" s="6" t="s">
        <v>282</v>
      </c>
      <c r="B4018" s="7" t="s">
        <v>283</v>
      </c>
      <c r="C4018" s="7">
        <v>2009</v>
      </c>
      <c r="D4018" s="8">
        <v>4000</v>
      </c>
      <c r="E4018" s="4" t="s">
        <v>1482</v>
      </c>
      <c r="F4018" t="s">
        <v>1728</v>
      </c>
      <c r="G4018">
        <v>0</v>
      </c>
      <c r="H4018" s="4" t="s">
        <v>1729</v>
      </c>
      <c r="I4018" t="s">
        <v>1730</v>
      </c>
      <c r="J4018" t="s">
        <v>1730</v>
      </c>
      <c r="K4018" t="str">
        <f t="shared" si="124"/>
        <v>Granlia 28 Mjöndalen</v>
      </c>
      <c r="L4018" t="str">
        <f t="shared" si="125"/>
        <v>400267 - Estratto ND 000172 NOT ACTIVE,200885 - MTI Scandinavia AS,2009,4000,NO,Mjöndalen,Granlia 28 Mjöndalen</v>
      </c>
    </row>
    <row r="4019" spans="1:12">
      <c r="A4019" s="6" t="s">
        <v>282</v>
      </c>
      <c r="B4019" s="7" t="s">
        <v>283</v>
      </c>
      <c r="C4019" s="7">
        <v>2010</v>
      </c>
      <c r="D4019" s="8">
        <v>3000</v>
      </c>
      <c r="E4019" s="4" t="s">
        <v>1482</v>
      </c>
      <c r="F4019" t="s">
        <v>1728</v>
      </c>
      <c r="G4019">
        <v>0</v>
      </c>
      <c r="H4019" s="4" t="s">
        <v>1729</v>
      </c>
      <c r="I4019" t="s">
        <v>1730</v>
      </c>
      <c r="J4019" t="s">
        <v>1730</v>
      </c>
      <c r="K4019" t="str">
        <f t="shared" si="124"/>
        <v>Granlia 28 Mjöndalen</v>
      </c>
      <c r="L4019" t="str">
        <f t="shared" si="125"/>
        <v>400267 - Estratto ND 000172 NOT ACTIVE,200885 - MTI Scandinavia AS,2010,3000,NO,Mjöndalen,Granlia 28 Mjöndalen</v>
      </c>
    </row>
    <row r="4020" spans="1:12">
      <c r="A4020" s="6" t="s">
        <v>282</v>
      </c>
      <c r="B4020" s="7" t="s">
        <v>283</v>
      </c>
      <c r="C4020" s="7">
        <v>2011</v>
      </c>
      <c r="D4020" s="8">
        <v>1000</v>
      </c>
      <c r="E4020" s="4" t="s">
        <v>1482</v>
      </c>
      <c r="F4020" t="s">
        <v>1728</v>
      </c>
      <c r="G4020">
        <v>0</v>
      </c>
      <c r="H4020" s="4" t="s">
        <v>1729</v>
      </c>
      <c r="I4020" t="s">
        <v>1730</v>
      </c>
      <c r="J4020" t="s">
        <v>1730</v>
      </c>
      <c r="K4020" t="str">
        <f t="shared" si="124"/>
        <v>Granlia 28 Mjöndalen</v>
      </c>
      <c r="L4020" t="str">
        <f t="shared" si="125"/>
        <v>400267 - Estratto ND 000172 NOT ACTIVE,200885 - MTI Scandinavia AS,2011,1000,NO,Mjöndalen,Granlia 28 Mjöndalen</v>
      </c>
    </row>
    <row r="4021" spans="1:12">
      <c r="A4021" s="6" t="s">
        <v>885</v>
      </c>
      <c r="B4021" s="7" t="s">
        <v>283</v>
      </c>
      <c r="C4021" s="7">
        <v>2011</v>
      </c>
      <c r="D4021" s="8">
        <v>5760</v>
      </c>
      <c r="E4021" s="4" t="s">
        <v>1482</v>
      </c>
      <c r="F4021" t="s">
        <v>1728</v>
      </c>
      <c r="G4021">
        <v>0</v>
      </c>
      <c r="H4021" s="4" t="s">
        <v>1729</v>
      </c>
      <c r="I4021" t="s">
        <v>1730</v>
      </c>
      <c r="J4021" t="s">
        <v>1730</v>
      </c>
      <c r="K4021" t="str">
        <f t="shared" si="124"/>
        <v>Granlia 28 Mjöndalen</v>
      </c>
      <c r="L4021" t="str">
        <f t="shared" si="125"/>
        <v>400905 - Fiber Vegetable blend,200885 - MTI Scandinavia AS,2011,5760,NO,Mjöndalen,Granlia 28 Mjöndalen</v>
      </c>
    </row>
    <row r="4022" spans="1:12">
      <c r="A4022" s="6" t="s">
        <v>885</v>
      </c>
      <c r="B4022" s="7" t="s">
        <v>283</v>
      </c>
      <c r="C4022" s="7">
        <v>2012</v>
      </c>
      <c r="D4022" s="8">
        <v>6960</v>
      </c>
      <c r="E4022" s="4" t="s">
        <v>1482</v>
      </c>
      <c r="F4022" t="s">
        <v>1728</v>
      </c>
      <c r="G4022">
        <v>0</v>
      </c>
      <c r="H4022" s="4" t="s">
        <v>1729</v>
      </c>
      <c r="I4022" t="s">
        <v>1730</v>
      </c>
      <c r="J4022" t="s">
        <v>1730</v>
      </c>
      <c r="K4022" t="str">
        <f t="shared" si="124"/>
        <v>Granlia 28 Mjöndalen</v>
      </c>
      <c r="L4022" t="str">
        <f t="shared" si="125"/>
        <v>400905 - Fiber Vegetable blend,200885 - MTI Scandinavia AS,2012,6960,NO,Mjöndalen,Granlia 28 Mjöndalen</v>
      </c>
    </row>
    <row r="4023" spans="1:12">
      <c r="A4023" s="6" t="s">
        <v>885</v>
      </c>
      <c r="B4023" s="7" t="s">
        <v>283</v>
      </c>
      <c r="C4023" s="7">
        <v>2013</v>
      </c>
      <c r="D4023" s="8">
        <v>6000</v>
      </c>
      <c r="E4023" s="4" t="s">
        <v>1482</v>
      </c>
      <c r="F4023" t="s">
        <v>1728</v>
      </c>
      <c r="G4023">
        <v>0</v>
      </c>
      <c r="H4023" s="4" t="s">
        <v>1729</v>
      </c>
      <c r="I4023" t="s">
        <v>1730</v>
      </c>
      <c r="J4023" t="s">
        <v>1730</v>
      </c>
      <c r="K4023" t="str">
        <f t="shared" si="124"/>
        <v>Granlia 28 Mjöndalen</v>
      </c>
      <c r="L4023" t="str">
        <f t="shared" si="125"/>
        <v>400905 - Fiber Vegetable blend,200885 - MTI Scandinavia AS,2013,6000,NO,Mjöndalen,Granlia 28 Mjöndalen</v>
      </c>
    </row>
    <row r="4024" spans="1:12">
      <c r="A4024" s="6" t="s">
        <v>885</v>
      </c>
      <c r="B4024" s="7" t="s">
        <v>283</v>
      </c>
      <c r="C4024" s="7">
        <v>2014</v>
      </c>
      <c r="D4024" s="8">
        <v>3000</v>
      </c>
      <c r="E4024" s="4" t="s">
        <v>1482</v>
      </c>
      <c r="F4024" t="s">
        <v>1728</v>
      </c>
      <c r="G4024">
        <v>0</v>
      </c>
      <c r="H4024" s="4" t="s">
        <v>1729</v>
      </c>
      <c r="I4024" t="s">
        <v>1730</v>
      </c>
      <c r="J4024" t="s">
        <v>1730</v>
      </c>
      <c r="K4024" t="str">
        <f t="shared" si="124"/>
        <v>Granlia 28 Mjöndalen</v>
      </c>
      <c r="L4024" t="str">
        <f t="shared" si="125"/>
        <v>400905 - Fiber Vegetable blend,200885 - MTI Scandinavia AS,2014,3000,NO,Mjöndalen,Granlia 28 Mjöndalen</v>
      </c>
    </row>
    <row r="4025" spans="1:12">
      <c r="A4025" s="6" t="s">
        <v>2180</v>
      </c>
      <c r="B4025" s="7" t="s">
        <v>48</v>
      </c>
      <c r="C4025" s="7">
        <v>2007</v>
      </c>
      <c r="D4025" s="8">
        <v>18144</v>
      </c>
      <c r="E4025" s="4" t="s">
        <v>1481</v>
      </c>
      <c r="F4025">
        <v>0</v>
      </c>
      <c r="G4025">
        <v>0</v>
      </c>
      <c r="H4025" s="4" t="s">
        <v>2070</v>
      </c>
      <c r="I4025" t="s">
        <v>2252</v>
      </c>
      <c r="J4025" t="s">
        <v>1521</v>
      </c>
      <c r="K4025" t="str">
        <f t="shared" si="124"/>
        <v>4666 Faries Parkway  Decatur  IL. 62526-5630 Decatur</v>
      </c>
      <c r="L4025" t="str">
        <f t="shared" si="125"/>
        <v>400029 - Soy flour Toasted  a 22.68 g NOT ACTIVE,200886 - ADM Archer Daniels Midland CO.,2007,18144,US,Decatur,4666 Faries Parkway  Decatur  IL. 62526-5630 Decatur</v>
      </c>
    </row>
    <row r="4026" spans="1:12">
      <c r="A4026" s="6" t="s">
        <v>2180</v>
      </c>
      <c r="B4026" s="7" t="s">
        <v>48</v>
      </c>
      <c r="C4026" s="7">
        <v>2008</v>
      </c>
      <c r="D4026" s="8">
        <v>9072</v>
      </c>
      <c r="E4026" s="4" t="s">
        <v>1481</v>
      </c>
      <c r="F4026">
        <v>0</v>
      </c>
      <c r="G4026">
        <v>0</v>
      </c>
      <c r="H4026" s="4" t="s">
        <v>2070</v>
      </c>
      <c r="I4026" t="s">
        <v>2252</v>
      </c>
      <c r="J4026" t="s">
        <v>1521</v>
      </c>
      <c r="K4026" t="str">
        <f t="shared" si="124"/>
        <v>4666 Faries Parkway  Decatur  IL. 62526-5630 Decatur</v>
      </c>
      <c r="L4026" t="str">
        <f t="shared" si="125"/>
        <v>400029 - Soy flour Toasted  a 22.68 g NOT ACTIVE,200886 - ADM Archer Daniels Midland CO.,2008,9072,US,Decatur,4666 Faries Parkway  Decatur  IL. 62526-5630 Decatur</v>
      </c>
    </row>
    <row r="4027" spans="1:12">
      <c r="A4027" s="6" t="s">
        <v>111</v>
      </c>
      <c r="B4027" s="7" t="s">
        <v>48</v>
      </c>
      <c r="C4027" s="7">
        <v>2008</v>
      </c>
      <c r="D4027" s="8">
        <v>143000</v>
      </c>
      <c r="E4027" s="4" t="s">
        <v>1481</v>
      </c>
      <c r="F4027">
        <v>0</v>
      </c>
      <c r="G4027">
        <v>0</v>
      </c>
      <c r="H4027" s="4" t="s">
        <v>2070</v>
      </c>
      <c r="I4027" t="s">
        <v>2252</v>
      </c>
      <c r="J4027" t="s">
        <v>1521</v>
      </c>
      <c r="K4027" t="str">
        <f t="shared" si="124"/>
        <v>4666 Faries Parkway  Decatur  IL. 62526-5630 Decatur</v>
      </c>
      <c r="L4027" t="str">
        <f t="shared" si="125"/>
        <v>400078 - Protein Soy concentrate IP 67 % NOT ACTIV,200886 - ADM Archer Daniels Midland CO.,2008,143000,US,Decatur,4666 Faries Parkway  Decatur  IL. 62526-5630 Decatur</v>
      </c>
    </row>
    <row r="4028" spans="1:12">
      <c r="A4028" s="6" t="s">
        <v>520</v>
      </c>
      <c r="B4028" s="7" t="s">
        <v>48</v>
      </c>
      <c r="C4028" s="7">
        <v>2008</v>
      </c>
      <c r="D4028" s="8">
        <v>33000</v>
      </c>
      <c r="E4028" s="4" t="s">
        <v>1481</v>
      </c>
      <c r="F4028">
        <v>0</v>
      </c>
      <c r="G4028">
        <v>0</v>
      </c>
      <c r="H4028" s="4" t="s">
        <v>2070</v>
      </c>
      <c r="I4028" t="s">
        <v>2252</v>
      </c>
      <c r="J4028" t="s">
        <v>1521</v>
      </c>
      <c r="K4028" t="str">
        <f t="shared" si="124"/>
        <v>4666 Faries Parkway  Decatur  IL. 62526-5630 Decatur</v>
      </c>
      <c r="L4028" t="str">
        <f t="shared" si="125"/>
        <v>400490 - Protein Soy concentrate IP 72 %,200886 - ADM Archer Daniels Midland CO.,2008,33000,US,Decatur,4666 Faries Parkway  Decatur  IL. 62526-5630 Decatur</v>
      </c>
    </row>
    <row r="4029" spans="1:12">
      <c r="A4029" s="6" t="s">
        <v>111</v>
      </c>
      <c r="B4029" s="7" t="s">
        <v>48</v>
      </c>
      <c r="C4029" s="7">
        <v>2009</v>
      </c>
      <c r="D4029" s="8">
        <v>192460</v>
      </c>
      <c r="E4029" s="4" t="s">
        <v>1481</v>
      </c>
      <c r="F4029">
        <v>0</v>
      </c>
      <c r="G4029">
        <v>0</v>
      </c>
      <c r="H4029" s="4" t="s">
        <v>2070</v>
      </c>
      <c r="I4029" t="s">
        <v>2252</v>
      </c>
      <c r="J4029" t="s">
        <v>1521</v>
      </c>
      <c r="K4029" t="str">
        <f t="shared" si="124"/>
        <v>4666 Faries Parkway  Decatur  IL. 62526-5630 Decatur</v>
      </c>
      <c r="L4029" t="str">
        <f t="shared" si="125"/>
        <v>400078 - Protein Soy concentrate IP 67 % NOT ACTIV,200886 - ADM Archer Daniels Midland CO.,2009,192460,US,Decatur,4666 Faries Parkway  Decatur  IL. 62526-5630 Decatur</v>
      </c>
    </row>
    <row r="4030" spans="1:12">
      <c r="A4030" s="6" t="s">
        <v>520</v>
      </c>
      <c r="B4030" s="7" t="s">
        <v>48</v>
      </c>
      <c r="C4030" s="7">
        <v>2009</v>
      </c>
      <c r="D4030" s="8">
        <v>49500</v>
      </c>
      <c r="E4030" s="4" t="s">
        <v>1481</v>
      </c>
      <c r="F4030">
        <v>0</v>
      </c>
      <c r="G4030">
        <v>0</v>
      </c>
      <c r="H4030" s="4" t="s">
        <v>2070</v>
      </c>
      <c r="I4030" t="s">
        <v>2252</v>
      </c>
      <c r="J4030" t="s">
        <v>1521</v>
      </c>
      <c r="K4030" t="str">
        <f t="shared" si="124"/>
        <v>4666 Faries Parkway  Decatur  IL. 62526-5630 Decatur</v>
      </c>
      <c r="L4030" t="str">
        <f t="shared" si="125"/>
        <v>400490 - Protein Soy concentrate IP 72 %,200886 - ADM Archer Daniels Midland CO.,2009,49500,US,Decatur,4666 Faries Parkway  Decatur  IL. 62526-5630 Decatur</v>
      </c>
    </row>
    <row r="4031" spans="1:12">
      <c r="A4031" s="6" t="s">
        <v>111</v>
      </c>
      <c r="B4031" s="7" t="s">
        <v>48</v>
      </c>
      <c r="C4031" s="7">
        <v>2010</v>
      </c>
      <c r="D4031" s="8">
        <v>5500</v>
      </c>
      <c r="E4031" s="4" t="s">
        <v>1481</v>
      </c>
      <c r="F4031">
        <v>0</v>
      </c>
      <c r="G4031">
        <v>0</v>
      </c>
      <c r="H4031" s="4" t="s">
        <v>2070</v>
      </c>
      <c r="I4031" t="s">
        <v>2252</v>
      </c>
      <c r="J4031" t="s">
        <v>1521</v>
      </c>
      <c r="K4031" t="str">
        <f t="shared" si="124"/>
        <v>4666 Faries Parkway  Decatur  IL. 62526-5630 Decatur</v>
      </c>
      <c r="L4031" t="str">
        <f t="shared" si="125"/>
        <v>400078 - Protein Soy concentrate IP 67 % NOT ACTIV,200886 - ADM Archer Daniels Midland CO.,2010,5500,US,Decatur,4666 Faries Parkway  Decatur  IL. 62526-5630 Decatur</v>
      </c>
    </row>
    <row r="4032" spans="1:12">
      <c r="A4032" s="6" t="s">
        <v>855</v>
      </c>
      <c r="B4032" s="7" t="s">
        <v>48</v>
      </c>
      <c r="C4032" s="7">
        <v>2010</v>
      </c>
      <c r="D4032" s="8">
        <v>22000</v>
      </c>
      <c r="E4032" s="4" t="s">
        <v>1481</v>
      </c>
      <c r="F4032">
        <v>0</v>
      </c>
      <c r="G4032">
        <v>0</v>
      </c>
      <c r="H4032" s="4" t="s">
        <v>2070</v>
      </c>
      <c r="I4032" t="s">
        <v>2252</v>
      </c>
      <c r="J4032" t="s">
        <v>1521</v>
      </c>
      <c r="K4032" t="str">
        <f t="shared" si="124"/>
        <v>4666 Faries Parkway  Decatur  IL. 62526-5630 Decatur</v>
      </c>
      <c r="L4032" t="str">
        <f t="shared" si="125"/>
        <v>400870 - Protein Soy concentrate IP 70% Arcon SL,200886 - ADM Archer Daniels Midland CO.,2010,22000,US,Decatur,4666 Faries Parkway  Decatur  IL. 62526-5630 Decatur</v>
      </c>
    </row>
    <row r="4033" spans="1:12">
      <c r="A4033" s="6" t="s">
        <v>855</v>
      </c>
      <c r="B4033" s="7" t="s">
        <v>48</v>
      </c>
      <c r="C4033" s="7">
        <v>2011</v>
      </c>
      <c r="D4033" s="8">
        <v>132000</v>
      </c>
      <c r="E4033" s="4" t="s">
        <v>1481</v>
      </c>
      <c r="F4033">
        <v>0</v>
      </c>
      <c r="G4033">
        <v>0</v>
      </c>
      <c r="H4033" s="4" t="s">
        <v>2070</v>
      </c>
      <c r="I4033" t="s">
        <v>2252</v>
      </c>
      <c r="J4033" t="s">
        <v>1521</v>
      </c>
      <c r="K4033" t="str">
        <f t="shared" si="124"/>
        <v>4666 Faries Parkway  Decatur  IL. 62526-5630 Decatur</v>
      </c>
      <c r="L4033" t="str">
        <f t="shared" si="125"/>
        <v>400870 - Protein Soy concentrate IP 70% Arcon SL,200886 - ADM Archer Daniels Midland CO.,2011,132000,US,Decatur,4666 Faries Parkway  Decatur  IL. 62526-5630 Decatur</v>
      </c>
    </row>
    <row r="4034" spans="1:12">
      <c r="A4034" s="6" t="s">
        <v>855</v>
      </c>
      <c r="B4034" s="7" t="s">
        <v>48</v>
      </c>
      <c r="C4034" s="7">
        <v>2012</v>
      </c>
      <c r="D4034" s="8">
        <v>91940</v>
      </c>
      <c r="E4034" s="4" t="s">
        <v>1481</v>
      </c>
      <c r="F4034">
        <v>0</v>
      </c>
      <c r="G4034">
        <v>0</v>
      </c>
      <c r="H4034" s="4" t="s">
        <v>2070</v>
      </c>
      <c r="I4034" t="s">
        <v>2252</v>
      </c>
      <c r="J4034" t="s">
        <v>1521</v>
      </c>
      <c r="K4034" t="str">
        <f t="shared" si="124"/>
        <v>4666 Faries Parkway  Decatur  IL. 62526-5630 Decatur</v>
      </c>
      <c r="L4034" t="str">
        <f t="shared" si="125"/>
        <v>400870 - Protein Soy concentrate IP 70% Arcon SL,200886 - ADM Archer Daniels Midland CO.,2012,91940,US,Decatur,4666 Faries Parkway  Decatur  IL. 62526-5630 Decatur</v>
      </c>
    </row>
    <row r="4035" spans="1:12">
      <c r="A4035" s="6" t="s">
        <v>520</v>
      </c>
      <c r="B4035" s="7" t="s">
        <v>48</v>
      </c>
      <c r="C4035" s="7">
        <v>2013</v>
      </c>
      <c r="D4035" s="8">
        <v>8800</v>
      </c>
      <c r="E4035" s="4" t="s">
        <v>1481</v>
      </c>
      <c r="F4035">
        <v>0</v>
      </c>
      <c r="G4035">
        <v>0</v>
      </c>
      <c r="H4035" s="4" t="s">
        <v>2070</v>
      </c>
      <c r="I4035" t="s">
        <v>2252</v>
      </c>
      <c r="J4035" t="s">
        <v>1521</v>
      </c>
      <c r="K4035" t="str">
        <f t="shared" ref="K4035:K4098" si="126">CONCATENATE(I4035," ",H4035)</f>
        <v>4666 Faries Parkway  Decatur  IL. 62526-5630 Decatur</v>
      </c>
      <c r="L4035" t="str">
        <f t="shared" ref="L4035:L4098" si="127">CONCATENATE(A4035,",",B4035,",",C4035,",",D4035,",",E4035,",",H4035,",",K4035)</f>
        <v>400490 - Protein Soy concentrate IP 72 %,200886 - ADM Archer Daniels Midland CO.,2013,8800,US,Decatur,4666 Faries Parkway  Decatur  IL. 62526-5630 Decatur</v>
      </c>
    </row>
    <row r="4036" spans="1:12">
      <c r="A4036" s="6" t="s">
        <v>855</v>
      </c>
      <c r="B4036" s="7" t="s">
        <v>48</v>
      </c>
      <c r="C4036" s="7">
        <v>2013</v>
      </c>
      <c r="D4036" s="8">
        <v>123200</v>
      </c>
      <c r="E4036" s="4" t="s">
        <v>1481</v>
      </c>
      <c r="F4036">
        <v>0</v>
      </c>
      <c r="G4036">
        <v>0</v>
      </c>
      <c r="H4036" s="4" t="s">
        <v>2070</v>
      </c>
      <c r="I4036" t="s">
        <v>2252</v>
      </c>
      <c r="J4036" t="s">
        <v>1521</v>
      </c>
      <c r="K4036" t="str">
        <f t="shared" si="126"/>
        <v>4666 Faries Parkway  Decatur  IL. 62526-5630 Decatur</v>
      </c>
      <c r="L4036" t="str">
        <f t="shared" si="127"/>
        <v>400870 - Protein Soy concentrate IP 70% Arcon SL,200886 - ADM Archer Daniels Midland CO.,2013,123200,US,Decatur,4666 Faries Parkway  Decatur  IL. 62526-5630 Decatur</v>
      </c>
    </row>
    <row r="4037" spans="1:12">
      <c r="A4037" s="6" t="s">
        <v>520</v>
      </c>
      <c r="B4037" s="7" t="s">
        <v>48</v>
      </c>
      <c r="C4037" s="7">
        <v>2014</v>
      </c>
      <c r="D4037" s="8">
        <v>13200</v>
      </c>
      <c r="E4037" s="4" t="s">
        <v>1481</v>
      </c>
      <c r="F4037">
        <v>0</v>
      </c>
      <c r="G4037">
        <v>0</v>
      </c>
      <c r="H4037" s="4" t="s">
        <v>2070</v>
      </c>
      <c r="I4037" t="s">
        <v>2252</v>
      </c>
      <c r="J4037" t="s">
        <v>1521</v>
      </c>
      <c r="K4037" t="str">
        <f t="shared" si="126"/>
        <v>4666 Faries Parkway  Decatur  IL. 62526-5630 Decatur</v>
      </c>
      <c r="L4037" t="str">
        <f t="shared" si="127"/>
        <v>400490 - Protein Soy concentrate IP 72 %,200886 - ADM Archer Daniels Midland CO.,2014,13200,US,Decatur,4666 Faries Parkway  Decatur  IL. 62526-5630 Decatur</v>
      </c>
    </row>
    <row r="4038" spans="1:12">
      <c r="A4038" s="6" t="s">
        <v>855</v>
      </c>
      <c r="B4038" s="7" t="s">
        <v>48</v>
      </c>
      <c r="C4038" s="7">
        <v>2014</v>
      </c>
      <c r="D4038" s="8">
        <v>52800</v>
      </c>
      <c r="E4038" s="4" t="s">
        <v>1481</v>
      </c>
      <c r="F4038">
        <v>0</v>
      </c>
      <c r="G4038">
        <v>0</v>
      </c>
      <c r="H4038" s="4" t="s">
        <v>2070</v>
      </c>
      <c r="I4038" t="s">
        <v>2252</v>
      </c>
      <c r="J4038" t="s">
        <v>1521</v>
      </c>
      <c r="K4038" t="str">
        <f t="shared" si="126"/>
        <v>4666 Faries Parkway  Decatur  IL. 62526-5630 Decatur</v>
      </c>
      <c r="L4038" t="str">
        <f t="shared" si="127"/>
        <v>400870 - Protein Soy concentrate IP 70% Arcon SL,200886 - ADM Archer Daniels Midland CO.,2014,52800,US,Decatur,4666 Faries Parkway  Decatur  IL. 62526-5630 Decatur</v>
      </c>
    </row>
    <row r="4039" spans="1:12">
      <c r="A4039" s="6" t="s">
        <v>521</v>
      </c>
      <c r="B4039" s="7" t="s">
        <v>259</v>
      </c>
      <c r="C4039" s="7">
        <v>2007</v>
      </c>
      <c r="D4039" s="8">
        <v>55</v>
      </c>
      <c r="E4039" s="4" t="s">
        <v>1475</v>
      </c>
      <c r="F4039" t="s">
        <v>1666</v>
      </c>
      <c r="G4039">
        <v>0</v>
      </c>
      <c r="H4039" s="4" t="s">
        <v>1667</v>
      </c>
      <c r="I4039" t="s">
        <v>2253</v>
      </c>
      <c r="J4039" t="s">
        <v>1668</v>
      </c>
      <c r="K4039" t="str">
        <f t="shared" si="126"/>
        <v>37  avenue Sidi-Brahim GRASSE CEDEX</v>
      </c>
      <c r="L4039" t="str">
        <f t="shared" si="127"/>
        <v>400492 - Flavour Honey liquid NOT ACTIVE,200926 - ROBERTET S.A.,2007,55,FR,GRASSE CEDEX,37  avenue Sidi-Brahim GRASSE CEDEX</v>
      </c>
    </row>
    <row r="4040" spans="1:12">
      <c r="A4040" s="6" t="s">
        <v>258</v>
      </c>
      <c r="B4040" s="7" t="s">
        <v>259</v>
      </c>
      <c r="C4040" s="7">
        <v>2008</v>
      </c>
      <c r="D4040" s="8">
        <v>250</v>
      </c>
      <c r="E4040" s="4" t="s">
        <v>1475</v>
      </c>
      <c r="F4040" t="s">
        <v>1666</v>
      </c>
      <c r="G4040">
        <v>0</v>
      </c>
      <c r="H4040" s="4" t="s">
        <v>1667</v>
      </c>
      <c r="I4040" t="s">
        <v>2253</v>
      </c>
      <c r="J4040" t="s">
        <v>1668</v>
      </c>
      <c r="K4040" t="str">
        <f t="shared" si="126"/>
        <v>37  avenue Sidi-Brahim GRASSE CEDEX</v>
      </c>
      <c r="L4040" t="str">
        <f t="shared" si="127"/>
        <v>400238 - Gek¸rnte Brühe T  25 kg NOT ACTIVE,200926 - ROBERTET S.A.,2008,250,FR,GRASSE CEDEX,37  avenue Sidi-Brahim GRASSE CEDEX</v>
      </c>
    </row>
    <row r="4041" spans="1:12">
      <c r="A4041" s="6" t="s">
        <v>311</v>
      </c>
      <c r="B4041" s="7" t="s">
        <v>259</v>
      </c>
      <c r="C4041" s="7">
        <v>2008</v>
      </c>
      <c r="D4041" s="8">
        <v>250</v>
      </c>
      <c r="E4041" s="4" t="s">
        <v>1475</v>
      </c>
      <c r="F4041" t="s">
        <v>1666</v>
      </c>
      <c r="G4041">
        <v>0</v>
      </c>
      <c r="H4041" s="4" t="s">
        <v>1667</v>
      </c>
      <c r="I4041" t="s">
        <v>2253</v>
      </c>
      <c r="J4041" t="s">
        <v>1668</v>
      </c>
      <c r="K4041" t="str">
        <f t="shared" si="126"/>
        <v>37  avenue Sidi-Brahim GRASSE CEDEX</v>
      </c>
      <c r="L4041" t="str">
        <f t="shared" si="127"/>
        <v>400294 - Liebex 25 W  25 kg u/MSG NOT ACTIVE,200926 - ROBERTET S.A.,2008,250,FR,GRASSE CEDEX,37  avenue Sidi-Brahim GRASSE CEDEX</v>
      </c>
    </row>
    <row r="4042" spans="1:12">
      <c r="A4042" s="6" t="s">
        <v>514</v>
      </c>
      <c r="B4042" s="7" t="s">
        <v>259</v>
      </c>
      <c r="C4042" s="7">
        <v>2008</v>
      </c>
      <c r="D4042" s="8">
        <v>60</v>
      </c>
      <c r="E4042" s="4" t="s">
        <v>1475</v>
      </c>
      <c r="F4042" t="s">
        <v>1666</v>
      </c>
      <c r="G4042">
        <v>0</v>
      </c>
      <c r="H4042" s="4" t="s">
        <v>1667</v>
      </c>
      <c r="I4042" t="s">
        <v>2253</v>
      </c>
      <c r="J4042" t="s">
        <v>1668</v>
      </c>
      <c r="K4042" t="str">
        <f t="shared" si="126"/>
        <v>37  avenue Sidi-Brahim GRASSE CEDEX</v>
      </c>
      <c r="L4042" t="str">
        <f t="shared" si="127"/>
        <v>400486 - Flavour Lingonberry liquid,200926 - ROBERTET S.A.,2008,60,FR,GRASSE CEDEX,37  avenue Sidi-Brahim GRASSE CEDEX</v>
      </c>
    </row>
    <row r="4043" spans="1:12">
      <c r="A4043" s="6" t="s">
        <v>521</v>
      </c>
      <c r="B4043" s="7" t="s">
        <v>259</v>
      </c>
      <c r="C4043" s="7">
        <v>2008</v>
      </c>
      <c r="D4043" s="8">
        <v>280</v>
      </c>
      <c r="E4043" s="4" t="s">
        <v>1475</v>
      </c>
      <c r="F4043" t="s">
        <v>1666</v>
      </c>
      <c r="G4043">
        <v>0</v>
      </c>
      <c r="H4043" s="4" t="s">
        <v>1667</v>
      </c>
      <c r="I4043" t="s">
        <v>2253</v>
      </c>
      <c r="J4043" t="s">
        <v>1668</v>
      </c>
      <c r="K4043" t="str">
        <f t="shared" si="126"/>
        <v>37  avenue Sidi-Brahim GRASSE CEDEX</v>
      </c>
      <c r="L4043" t="str">
        <f t="shared" si="127"/>
        <v>400492 - Flavour Honey liquid NOT ACTIVE,200926 - ROBERTET S.A.,2008,280,FR,GRASSE CEDEX,37  avenue Sidi-Brahim GRASSE CEDEX</v>
      </c>
    </row>
    <row r="4044" spans="1:12">
      <c r="A4044" s="6" t="s">
        <v>514</v>
      </c>
      <c r="B4044" s="7" t="s">
        <v>259</v>
      </c>
      <c r="C4044" s="7">
        <v>2009</v>
      </c>
      <c r="D4044" s="8">
        <v>65</v>
      </c>
      <c r="E4044" s="4" t="s">
        <v>1475</v>
      </c>
      <c r="F4044" t="s">
        <v>1666</v>
      </c>
      <c r="G4044">
        <v>0</v>
      </c>
      <c r="H4044" s="4" t="s">
        <v>1667</v>
      </c>
      <c r="I4044" t="s">
        <v>2253</v>
      </c>
      <c r="J4044" t="s">
        <v>1668</v>
      </c>
      <c r="K4044" t="str">
        <f t="shared" si="126"/>
        <v>37  avenue Sidi-Brahim GRASSE CEDEX</v>
      </c>
      <c r="L4044" t="str">
        <f t="shared" si="127"/>
        <v>400486 - Flavour Lingonberry liquid,200926 - ROBERTET S.A.,2009,65,FR,GRASSE CEDEX,37  avenue Sidi-Brahim GRASSE CEDEX</v>
      </c>
    </row>
    <row r="4045" spans="1:12">
      <c r="A4045" s="6" t="s">
        <v>521</v>
      </c>
      <c r="B4045" s="7" t="s">
        <v>259</v>
      </c>
      <c r="C4045" s="7">
        <v>2009</v>
      </c>
      <c r="D4045" s="8">
        <v>220</v>
      </c>
      <c r="E4045" s="4" t="s">
        <v>1475</v>
      </c>
      <c r="F4045" t="s">
        <v>1666</v>
      </c>
      <c r="G4045">
        <v>0</v>
      </c>
      <c r="H4045" s="4" t="s">
        <v>1667</v>
      </c>
      <c r="I4045" t="s">
        <v>2253</v>
      </c>
      <c r="J4045" t="s">
        <v>1668</v>
      </c>
      <c r="K4045" t="str">
        <f t="shared" si="126"/>
        <v>37  avenue Sidi-Brahim GRASSE CEDEX</v>
      </c>
      <c r="L4045" t="str">
        <f t="shared" si="127"/>
        <v>400492 - Flavour Honey liquid NOT ACTIVE,200926 - ROBERTET S.A.,2009,220,FR,GRASSE CEDEX,37  avenue Sidi-Brahim GRASSE CEDEX</v>
      </c>
    </row>
    <row r="4046" spans="1:12">
      <c r="A4046" s="6" t="s">
        <v>514</v>
      </c>
      <c r="B4046" s="7" t="s">
        <v>259</v>
      </c>
      <c r="C4046" s="7">
        <v>2010</v>
      </c>
      <c r="D4046" s="8">
        <v>40</v>
      </c>
      <c r="E4046" s="4" t="s">
        <v>1475</v>
      </c>
      <c r="F4046" t="s">
        <v>1666</v>
      </c>
      <c r="G4046">
        <v>0</v>
      </c>
      <c r="H4046" s="4" t="s">
        <v>1667</v>
      </c>
      <c r="I4046" t="s">
        <v>2253</v>
      </c>
      <c r="J4046" t="s">
        <v>1668</v>
      </c>
      <c r="K4046" t="str">
        <f t="shared" si="126"/>
        <v>37  avenue Sidi-Brahim GRASSE CEDEX</v>
      </c>
      <c r="L4046" t="str">
        <f t="shared" si="127"/>
        <v>400486 - Flavour Lingonberry liquid,200926 - ROBERTET S.A.,2010,40,FR,GRASSE CEDEX,37  avenue Sidi-Brahim GRASSE CEDEX</v>
      </c>
    </row>
    <row r="4047" spans="1:12">
      <c r="A4047" s="6" t="s">
        <v>514</v>
      </c>
      <c r="B4047" s="7" t="s">
        <v>259</v>
      </c>
      <c r="C4047" s="7">
        <v>2011</v>
      </c>
      <c r="D4047" s="8">
        <v>40</v>
      </c>
      <c r="E4047" s="4" t="s">
        <v>1475</v>
      </c>
      <c r="F4047" t="s">
        <v>1666</v>
      </c>
      <c r="G4047">
        <v>0</v>
      </c>
      <c r="H4047" s="4" t="s">
        <v>1667</v>
      </c>
      <c r="I4047" t="s">
        <v>2253</v>
      </c>
      <c r="J4047" t="s">
        <v>1668</v>
      </c>
      <c r="K4047" t="str">
        <f t="shared" si="126"/>
        <v>37  avenue Sidi-Brahim GRASSE CEDEX</v>
      </c>
      <c r="L4047" t="str">
        <f t="shared" si="127"/>
        <v>400486 - Flavour Lingonberry liquid,200926 - ROBERTET S.A.,2011,40,FR,GRASSE CEDEX,37  avenue Sidi-Brahim GRASSE CEDEX</v>
      </c>
    </row>
    <row r="4048" spans="1:12">
      <c r="A4048" s="6" t="s">
        <v>514</v>
      </c>
      <c r="B4048" s="7" t="s">
        <v>259</v>
      </c>
      <c r="C4048" s="7">
        <v>2012</v>
      </c>
      <c r="D4048" s="8">
        <v>100</v>
      </c>
      <c r="E4048" s="4" t="s">
        <v>1475</v>
      </c>
      <c r="F4048" t="s">
        <v>1666</v>
      </c>
      <c r="G4048">
        <v>0</v>
      </c>
      <c r="H4048" s="4" t="s">
        <v>1667</v>
      </c>
      <c r="I4048" t="s">
        <v>2253</v>
      </c>
      <c r="J4048" t="s">
        <v>1668</v>
      </c>
      <c r="K4048" t="str">
        <f t="shared" si="126"/>
        <v>37  avenue Sidi-Brahim GRASSE CEDEX</v>
      </c>
      <c r="L4048" t="str">
        <f t="shared" si="127"/>
        <v>400486 - Flavour Lingonberry liquid,200926 - ROBERTET S.A.,2012,100,FR,GRASSE CEDEX,37  avenue Sidi-Brahim GRASSE CEDEX</v>
      </c>
    </row>
    <row r="4049" spans="1:12">
      <c r="A4049" s="6" t="s">
        <v>514</v>
      </c>
      <c r="B4049" s="7" t="s">
        <v>259</v>
      </c>
      <c r="C4049" s="7">
        <v>2013</v>
      </c>
      <c r="D4049" s="8">
        <v>70</v>
      </c>
      <c r="E4049" s="4" t="s">
        <v>1475</v>
      </c>
      <c r="F4049" t="s">
        <v>1666</v>
      </c>
      <c r="G4049">
        <v>0</v>
      </c>
      <c r="H4049" s="4" t="s">
        <v>1667</v>
      </c>
      <c r="I4049" t="s">
        <v>2253</v>
      </c>
      <c r="J4049" t="s">
        <v>1668</v>
      </c>
      <c r="K4049" t="str">
        <f t="shared" si="126"/>
        <v>37  avenue Sidi-Brahim GRASSE CEDEX</v>
      </c>
      <c r="L4049" t="str">
        <f t="shared" si="127"/>
        <v>400486 - Flavour Lingonberry liquid,200926 - ROBERTET S.A.,2013,70,FR,GRASSE CEDEX,37  avenue Sidi-Brahim GRASSE CEDEX</v>
      </c>
    </row>
    <row r="4050" spans="1:12">
      <c r="A4050" s="6" t="s">
        <v>514</v>
      </c>
      <c r="B4050" s="7" t="s">
        <v>259</v>
      </c>
      <c r="C4050" s="7">
        <v>2014</v>
      </c>
      <c r="D4050" s="8">
        <v>370</v>
      </c>
      <c r="E4050" s="4" t="s">
        <v>1475</v>
      </c>
      <c r="F4050" t="s">
        <v>1666</v>
      </c>
      <c r="G4050">
        <v>0</v>
      </c>
      <c r="H4050" s="4" t="s">
        <v>1667</v>
      </c>
      <c r="I4050" t="s">
        <v>2253</v>
      </c>
      <c r="J4050" t="s">
        <v>1668</v>
      </c>
      <c r="K4050" t="str">
        <f t="shared" si="126"/>
        <v>37  avenue Sidi-Brahim GRASSE CEDEX</v>
      </c>
      <c r="L4050" t="str">
        <f t="shared" si="127"/>
        <v>400486 - Flavour Lingonberry liquid,200926 - ROBERTET S.A.,2014,370,FR,GRASSE CEDEX,37  avenue Sidi-Brahim GRASSE CEDEX</v>
      </c>
    </row>
    <row r="4051" spans="1:12">
      <c r="A4051" s="6" t="s">
        <v>244</v>
      </c>
      <c r="B4051" s="7" t="s">
        <v>245</v>
      </c>
      <c r="C4051" s="7">
        <v>2007</v>
      </c>
      <c r="D4051" s="8">
        <v>20</v>
      </c>
      <c r="E4051" s="4" t="s">
        <v>1591</v>
      </c>
      <c r="F4051">
        <v>0</v>
      </c>
      <c r="G4051">
        <v>0</v>
      </c>
      <c r="H4051" s="4" t="s">
        <v>2071</v>
      </c>
      <c r="I4051" t="s">
        <v>1592</v>
      </c>
      <c r="J4051" t="s">
        <v>1593</v>
      </c>
      <c r="K4051" t="str">
        <f t="shared" si="126"/>
        <v>Felinfach Lampeter CeredigionSA48 8AG Aberaeron</v>
      </c>
      <c r="L4051" t="str">
        <f t="shared" si="127"/>
        <v>400227 - Extract Oregano,200938 - SENSIENT FLAVORS LTD,2007,20,GB,Aberaeron,Felinfach Lampeter CeredigionSA48 8AG Aberaeron</v>
      </c>
    </row>
    <row r="4052" spans="1:12">
      <c r="A4052" s="6" t="s">
        <v>285</v>
      </c>
      <c r="B4052" s="7" t="s">
        <v>245</v>
      </c>
      <c r="C4052" s="7">
        <v>2007</v>
      </c>
      <c r="D4052" s="8">
        <v>5500</v>
      </c>
      <c r="E4052" s="4" t="s">
        <v>1591</v>
      </c>
      <c r="F4052">
        <v>0</v>
      </c>
      <c r="G4052">
        <v>0</v>
      </c>
      <c r="H4052" s="4" t="s">
        <v>2071</v>
      </c>
      <c r="I4052" t="s">
        <v>1592</v>
      </c>
      <c r="J4052" t="s">
        <v>1593</v>
      </c>
      <c r="K4052" t="str">
        <f t="shared" si="126"/>
        <v>Felinfach Lampeter CeredigionSA48 8AG Aberaeron</v>
      </c>
      <c r="L4052" t="str">
        <f t="shared" si="127"/>
        <v>400271 - Yeast Extract Dark Soy taste,200938 - SENSIENT FLAVORS LTD,2007,5500,GB,Aberaeron,Felinfach Lampeter CeredigionSA48 8AG Aberaeron</v>
      </c>
    </row>
    <row r="4053" spans="1:12">
      <c r="A4053" s="6" t="s">
        <v>286</v>
      </c>
      <c r="B4053" s="7" t="s">
        <v>245</v>
      </c>
      <c r="C4053" s="7">
        <v>2007</v>
      </c>
      <c r="D4053" s="8">
        <v>300</v>
      </c>
      <c r="E4053" s="4" t="s">
        <v>1591</v>
      </c>
      <c r="F4053">
        <v>0</v>
      </c>
      <c r="G4053">
        <v>0</v>
      </c>
      <c r="H4053" s="4" t="s">
        <v>2071</v>
      </c>
      <c r="I4053" t="s">
        <v>1592</v>
      </c>
      <c r="J4053" t="s">
        <v>1593</v>
      </c>
      <c r="K4053" t="str">
        <f t="shared" si="126"/>
        <v>Felinfach Lampeter CeredigionSA48 8AG Aberaeron</v>
      </c>
      <c r="L4053" t="str">
        <f t="shared" si="127"/>
        <v>400272 - Flavour Smoke F17355/P 1050284 NOT ACTIVE,200938 - SENSIENT FLAVORS LTD,2007,300,GB,Aberaeron,Felinfach Lampeter CeredigionSA48 8AG Aberaeron</v>
      </c>
    </row>
    <row r="4054" spans="1:12">
      <c r="A4054" s="6" t="s">
        <v>287</v>
      </c>
      <c r="B4054" s="7" t="s">
        <v>245</v>
      </c>
      <c r="C4054" s="7">
        <v>2007</v>
      </c>
      <c r="D4054" s="8">
        <v>400</v>
      </c>
      <c r="E4054" s="4" t="s">
        <v>1591</v>
      </c>
      <c r="F4054">
        <v>0</v>
      </c>
      <c r="G4054">
        <v>0</v>
      </c>
      <c r="H4054" s="4" t="s">
        <v>2071</v>
      </c>
      <c r="I4054" t="s">
        <v>1592</v>
      </c>
      <c r="J4054" t="s">
        <v>1593</v>
      </c>
      <c r="K4054" t="str">
        <f t="shared" si="126"/>
        <v>Felinfach Lampeter CeredigionSA48 8AG Aberaeron</v>
      </c>
      <c r="L4054" t="str">
        <f t="shared" si="127"/>
        <v>400273 - Flavour Lemon. SD 1102703 NOT ACTIVE,200938 - SENSIENT FLAVORS LTD,2007,400,GB,Aberaeron,Felinfach Lampeter CeredigionSA48 8AG Aberaeron</v>
      </c>
    </row>
    <row r="4055" spans="1:12">
      <c r="A4055" s="6" t="s">
        <v>456</v>
      </c>
      <c r="B4055" s="7" t="s">
        <v>245</v>
      </c>
      <c r="C4055" s="7">
        <v>2007</v>
      </c>
      <c r="D4055" s="8">
        <v>200</v>
      </c>
      <c r="E4055" s="4" t="s">
        <v>1591</v>
      </c>
      <c r="F4055">
        <v>0</v>
      </c>
      <c r="G4055">
        <v>0</v>
      </c>
      <c r="H4055" s="4" t="s">
        <v>2071</v>
      </c>
      <c r="I4055" t="s">
        <v>1592</v>
      </c>
      <c r="J4055" t="s">
        <v>1593</v>
      </c>
      <c r="K4055" t="str">
        <f t="shared" si="126"/>
        <v>Felinfach Lampeter CeredigionSA48 8AG Aberaeron</v>
      </c>
      <c r="L4055" t="str">
        <f t="shared" si="127"/>
        <v>400428 - Extract Rosepepper,200938 - SENSIENT FLAVORS LTD,2007,200,GB,Aberaeron,Felinfach Lampeter CeredigionSA48 8AG Aberaeron</v>
      </c>
    </row>
    <row r="4056" spans="1:12">
      <c r="A4056" s="6" t="s">
        <v>585</v>
      </c>
      <c r="B4056" s="7" t="s">
        <v>245</v>
      </c>
      <c r="C4056" s="7">
        <v>2007</v>
      </c>
      <c r="D4056" s="8">
        <v>21000</v>
      </c>
      <c r="E4056" s="4" t="s">
        <v>1591</v>
      </c>
      <c r="F4056">
        <v>0</v>
      </c>
      <c r="G4056">
        <v>0</v>
      </c>
      <c r="H4056" s="4" t="s">
        <v>2071</v>
      </c>
      <c r="I4056" t="s">
        <v>1592</v>
      </c>
      <c r="J4056" t="s">
        <v>1593</v>
      </c>
      <c r="K4056" t="str">
        <f t="shared" si="126"/>
        <v>Felinfach Lampeter CeredigionSA48 8AG Aberaeron</v>
      </c>
      <c r="L4056" t="str">
        <f t="shared" si="127"/>
        <v>400557 - Yeast extract - dark NOT ACTIVE,200938 - SENSIENT FLAVORS LTD,2007,21000,GB,Aberaeron,Felinfach Lampeter CeredigionSA48 8AG Aberaeron</v>
      </c>
    </row>
    <row r="4057" spans="1:12">
      <c r="A4057" s="6" t="s">
        <v>589</v>
      </c>
      <c r="B4057" s="7" t="s">
        <v>245</v>
      </c>
      <c r="C4057" s="7">
        <v>2007</v>
      </c>
      <c r="D4057" s="8">
        <v>1100</v>
      </c>
      <c r="E4057" s="4" t="s">
        <v>1591</v>
      </c>
      <c r="F4057">
        <v>0</v>
      </c>
      <c r="G4057">
        <v>0</v>
      </c>
      <c r="H4057" s="4" t="s">
        <v>2071</v>
      </c>
      <c r="I4057" t="s">
        <v>1592</v>
      </c>
      <c r="J4057" t="s">
        <v>1593</v>
      </c>
      <c r="K4057" t="str">
        <f t="shared" si="126"/>
        <v>Felinfach Lampeter CeredigionSA48 8AG Aberaeron</v>
      </c>
      <c r="L4057" t="str">
        <f t="shared" si="127"/>
        <v>400559 - Yeast extract - light NOT ACTIVE,200938 - SENSIENT FLAVORS LTD,2007,1100,GB,Aberaeron,Felinfach Lampeter CeredigionSA48 8AG Aberaeron</v>
      </c>
    </row>
    <row r="4058" spans="1:12">
      <c r="A4058" s="6" t="s">
        <v>590</v>
      </c>
      <c r="B4058" s="7" t="s">
        <v>245</v>
      </c>
      <c r="C4058" s="7">
        <v>2007</v>
      </c>
      <c r="D4058" s="8">
        <v>1600</v>
      </c>
      <c r="E4058" s="4" t="s">
        <v>1591</v>
      </c>
      <c r="F4058">
        <v>0</v>
      </c>
      <c r="G4058">
        <v>0</v>
      </c>
      <c r="H4058" s="4" t="s">
        <v>2071</v>
      </c>
      <c r="I4058" t="s">
        <v>1592</v>
      </c>
      <c r="J4058" t="s">
        <v>1593</v>
      </c>
      <c r="K4058" t="str">
        <f t="shared" si="126"/>
        <v>Felinfach Lampeter CeredigionSA48 8AG Aberaeron</v>
      </c>
      <c r="L4058" t="str">
        <f t="shared" si="127"/>
        <v>400560 - Yeast extract - light NOT ACTIVE,200938 - SENSIENT FLAVORS LTD,2007,1600,GB,Aberaeron,Felinfach Lampeter CeredigionSA48 8AG Aberaeron</v>
      </c>
    </row>
    <row r="4059" spans="1:12">
      <c r="A4059" s="6" t="s">
        <v>622</v>
      </c>
      <c r="B4059" s="7" t="s">
        <v>245</v>
      </c>
      <c r="C4059" s="7">
        <v>2007</v>
      </c>
      <c r="D4059" s="8">
        <v>0.2</v>
      </c>
      <c r="E4059" s="4" t="s">
        <v>1591</v>
      </c>
      <c r="F4059">
        <v>0</v>
      </c>
      <c r="G4059">
        <v>0</v>
      </c>
      <c r="H4059" s="4" t="s">
        <v>2071</v>
      </c>
      <c r="I4059" t="s">
        <v>1592</v>
      </c>
      <c r="J4059" t="s">
        <v>1593</v>
      </c>
      <c r="K4059" t="str">
        <f t="shared" si="126"/>
        <v>Felinfach Lampeter CeredigionSA48 8AG Aberaeron</v>
      </c>
      <c r="L4059" t="str">
        <f t="shared" si="127"/>
        <v>400596 - Flavour Apple Red,200938 - SENSIENT FLAVORS LTD,2007,0,2,GB,Aberaeron,Felinfach Lampeter CeredigionSA48 8AG Aberaeron</v>
      </c>
    </row>
    <row r="4060" spans="1:12">
      <c r="A4060" s="6" t="s">
        <v>707</v>
      </c>
      <c r="B4060" s="7" t="s">
        <v>245</v>
      </c>
      <c r="C4060" s="7">
        <v>2007</v>
      </c>
      <c r="D4060" s="8">
        <v>100</v>
      </c>
      <c r="E4060" s="4" t="s">
        <v>1591</v>
      </c>
      <c r="F4060">
        <v>0</v>
      </c>
      <c r="G4060">
        <v>0</v>
      </c>
      <c r="H4060" s="4" t="s">
        <v>2071</v>
      </c>
      <c r="I4060" t="s">
        <v>1592</v>
      </c>
      <c r="J4060" t="s">
        <v>1593</v>
      </c>
      <c r="K4060" t="str">
        <f t="shared" si="126"/>
        <v>Felinfach Lampeter CeredigionSA48 8AG Aberaeron</v>
      </c>
      <c r="L4060" t="str">
        <f t="shared" si="127"/>
        <v>400700 - Yeast Extract Mushroom Soya NOT ACTIVE,200938 - SENSIENT FLAVORS LTD,2007,100,GB,Aberaeron,Felinfach Lampeter CeredigionSA48 8AG Aberaeron</v>
      </c>
    </row>
    <row r="4061" spans="1:12">
      <c r="A4061" s="6" t="s">
        <v>244</v>
      </c>
      <c r="B4061" s="7" t="s">
        <v>245</v>
      </c>
      <c r="C4061" s="7">
        <v>2008</v>
      </c>
      <c r="D4061" s="8">
        <v>80</v>
      </c>
      <c r="E4061" s="4" t="s">
        <v>1591</v>
      </c>
      <c r="F4061">
        <v>0</v>
      </c>
      <c r="G4061">
        <v>0</v>
      </c>
      <c r="H4061" s="4" t="s">
        <v>2071</v>
      </c>
      <c r="I4061" t="s">
        <v>1592</v>
      </c>
      <c r="J4061" t="s">
        <v>1593</v>
      </c>
      <c r="K4061" t="str">
        <f t="shared" si="126"/>
        <v>Felinfach Lampeter CeredigionSA48 8AG Aberaeron</v>
      </c>
      <c r="L4061" t="str">
        <f t="shared" si="127"/>
        <v>400227 - Extract Oregano,200938 - SENSIENT FLAVORS LTD,2008,80,GB,Aberaeron,Felinfach Lampeter CeredigionSA48 8AG Aberaeron</v>
      </c>
    </row>
    <row r="4062" spans="1:12">
      <c r="A4062" s="6" t="s">
        <v>277</v>
      </c>
      <c r="B4062" s="7" t="s">
        <v>245</v>
      </c>
      <c r="C4062" s="7">
        <v>2008</v>
      </c>
      <c r="D4062" s="8">
        <v>1000</v>
      </c>
      <c r="E4062" s="4" t="s">
        <v>1591</v>
      </c>
      <c r="F4062">
        <v>0</v>
      </c>
      <c r="G4062">
        <v>0</v>
      </c>
      <c r="H4062" s="4" t="s">
        <v>2071</v>
      </c>
      <c r="I4062" t="s">
        <v>1592</v>
      </c>
      <c r="J4062" t="s">
        <v>1593</v>
      </c>
      <c r="K4062" t="str">
        <f t="shared" si="126"/>
        <v>Felinfach Lampeter CeredigionSA48 8AG Aberaeron</v>
      </c>
      <c r="L4062" t="str">
        <f t="shared" si="127"/>
        <v>400258 - Yeast Extract light NOT ACTIVE,200938 - SENSIENT FLAVORS LTD,2008,1000,GB,Aberaeron,Felinfach Lampeter CeredigionSA48 8AG Aberaeron</v>
      </c>
    </row>
    <row r="4063" spans="1:12">
      <c r="A4063" s="6" t="s">
        <v>285</v>
      </c>
      <c r="B4063" s="7" t="s">
        <v>245</v>
      </c>
      <c r="C4063" s="7">
        <v>2008</v>
      </c>
      <c r="D4063" s="8">
        <v>7500</v>
      </c>
      <c r="E4063" s="4" t="s">
        <v>1591</v>
      </c>
      <c r="F4063">
        <v>0</v>
      </c>
      <c r="G4063">
        <v>0</v>
      </c>
      <c r="H4063" s="4" t="s">
        <v>2071</v>
      </c>
      <c r="I4063" t="s">
        <v>1592</v>
      </c>
      <c r="J4063" t="s">
        <v>1593</v>
      </c>
      <c r="K4063" t="str">
        <f t="shared" si="126"/>
        <v>Felinfach Lampeter CeredigionSA48 8AG Aberaeron</v>
      </c>
      <c r="L4063" t="str">
        <f t="shared" si="127"/>
        <v>400271 - Yeast Extract Dark Soy taste,200938 - SENSIENT FLAVORS LTD,2008,7500,GB,Aberaeron,Felinfach Lampeter CeredigionSA48 8AG Aberaeron</v>
      </c>
    </row>
    <row r="4064" spans="1:12">
      <c r="A4064" s="6" t="s">
        <v>286</v>
      </c>
      <c r="B4064" s="7" t="s">
        <v>245</v>
      </c>
      <c r="C4064" s="7">
        <v>2008</v>
      </c>
      <c r="D4064" s="8">
        <v>500</v>
      </c>
      <c r="E4064" s="4" t="s">
        <v>1591</v>
      </c>
      <c r="F4064">
        <v>0</v>
      </c>
      <c r="G4064">
        <v>0</v>
      </c>
      <c r="H4064" s="4" t="s">
        <v>2071</v>
      </c>
      <c r="I4064" t="s">
        <v>1592</v>
      </c>
      <c r="J4064" t="s">
        <v>1593</v>
      </c>
      <c r="K4064" t="str">
        <f t="shared" si="126"/>
        <v>Felinfach Lampeter CeredigionSA48 8AG Aberaeron</v>
      </c>
      <c r="L4064" t="str">
        <f t="shared" si="127"/>
        <v>400272 - Flavour Smoke F17355/P 1050284 NOT ACTIVE,200938 - SENSIENT FLAVORS LTD,2008,500,GB,Aberaeron,Felinfach Lampeter CeredigionSA48 8AG Aberaeron</v>
      </c>
    </row>
    <row r="4065" spans="1:12">
      <c r="A4065" s="6" t="s">
        <v>287</v>
      </c>
      <c r="B4065" s="7" t="s">
        <v>245</v>
      </c>
      <c r="C4065" s="7">
        <v>2008</v>
      </c>
      <c r="D4065" s="8">
        <v>1500</v>
      </c>
      <c r="E4065" s="4" t="s">
        <v>1591</v>
      </c>
      <c r="F4065">
        <v>0</v>
      </c>
      <c r="G4065">
        <v>0</v>
      </c>
      <c r="H4065" s="4" t="s">
        <v>2071</v>
      </c>
      <c r="I4065" t="s">
        <v>1592</v>
      </c>
      <c r="J4065" t="s">
        <v>1593</v>
      </c>
      <c r="K4065" t="str">
        <f t="shared" si="126"/>
        <v>Felinfach Lampeter CeredigionSA48 8AG Aberaeron</v>
      </c>
      <c r="L4065" t="str">
        <f t="shared" si="127"/>
        <v>400273 - Flavour Lemon. SD 1102703 NOT ACTIVE,200938 - SENSIENT FLAVORS LTD,2008,1500,GB,Aberaeron,Felinfach Lampeter CeredigionSA48 8AG Aberaeron</v>
      </c>
    </row>
    <row r="4066" spans="1:12">
      <c r="A4066" s="6" t="s">
        <v>444</v>
      </c>
      <c r="B4066" s="7" t="s">
        <v>245</v>
      </c>
      <c r="C4066" s="7">
        <v>2008</v>
      </c>
      <c r="D4066" s="8">
        <v>680</v>
      </c>
      <c r="E4066" s="4" t="s">
        <v>1591</v>
      </c>
      <c r="F4066">
        <v>0</v>
      </c>
      <c r="G4066">
        <v>0</v>
      </c>
      <c r="H4066" s="4" t="s">
        <v>2071</v>
      </c>
      <c r="I4066" t="s">
        <v>1592</v>
      </c>
      <c r="J4066" t="s">
        <v>1593</v>
      </c>
      <c r="K4066" t="str">
        <f t="shared" si="126"/>
        <v>Felinfach Lampeter CeredigionSA48 8AG Aberaeron</v>
      </c>
      <c r="L4066" t="str">
        <f t="shared" si="127"/>
        <v>400416 - Yeast Extract Fish,200938 - SENSIENT FLAVORS LTD,2008,680,GB,Aberaeron,Felinfach Lampeter CeredigionSA48 8AG Aberaeron</v>
      </c>
    </row>
    <row r="4067" spans="1:12">
      <c r="A4067" s="6" t="s">
        <v>456</v>
      </c>
      <c r="B4067" s="7" t="s">
        <v>245</v>
      </c>
      <c r="C4067" s="7">
        <v>2008</v>
      </c>
      <c r="D4067" s="8">
        <v>975</v>
      </c>
      <c r="E4067" s="4" t="s">
        <v>1591</v>
      </c>
      <c r="F4067">
        <v>0</v>
      </c>
      <c r="G4067">
        <v>0</v>
      </c>
      <c r="H4067" s="4" t="s">
        <v>2071</v>
      </c>
      <c r="I4067" t="s">
        <v>1592</v>
      </c>
      <c r="J4067" t="s">
        <v>1593</v>
      </c>
      <c r="K4067" t="str">
        <f t="shared" si="126"/>
        <v>Felinfach Lampeter CeredigionSA48 8AG Aberaeron</v>
      </c>
      <c r="L4067" t="str">
        <f t="shared" si="127"/>
        <v>400428 - Extract Rosepepper,200938 - SENSIENT FLAVORS LTD,2008,975,GB,Aberaeron,Felinfach Lampeter CeredigionSA48 8AG Aberaeron</v>
      </c>
    </row>
    <row r="4068" spans="1:12">
      <c r="A4068" s="6" t="s">
        <v>473</v>
      </c>
      <c r="B4068" s="7" t="s">
        <v>245</v>
      </c>
      <c r="C4068" s="7">
        <v>2008</v>
      </c>
      <c r="D4068" s="8">
        <v>40</v>
      </c>
      <c r="E4068" s="4" t="s">
        <v>1591</v>
      </c>
      <c r="F4068">
        <v>0</v>
      </c>
      <c r="G4068">
        <v>0</v>
      </c>
      <c r="H4068" s="4" t="s">
        <v>2071</v>
      </c>
      <c r="I4068" t="s">
        <v>1592</v>
      </c>
      <c r="J4068" t="s">
        <v>1593</v>
      </c>
      <c r="K4068" t="str">
        <f t="shared" si="126"/>
        <v>Felinfach Lampeter CeredigionSA48 8AG Aberaeron</v>
      </c>
      <c r="L4068" t="str">
        <f t="shared" si="127"/>
        <v>400445 - Extract Tarragon,200938 - SENSIENT FLAVORS LTD,2008,40,GB,Aberaeron,Felinfach Lampeter CeredigionSA48 8AG Aberaeron</v>
      </c>
    </row>
    <row r="4069" spans="1:12">
      <c r="A4069" s="6" t="s">
        <v>504</v>
      </c>
      <c r="B4069" s="7" t="s">
        <v>245</v>
      </c>
      <c r="C4069" s="7">
        <v>2008</v>
      </c>
      <c r="D4069" s="8">
        <v>20</v>
      </c>
      <c r="E4069" s="4" t="s">
        <v>1591</v>
      </c>
      <c r="F4069">
        <v>0</v>
      </c>
      <c r="G4069">
        <v>0</v>
      </c>
      <c r="H4069" s="4" t="s">
        <v>2071</v>
      </c>
      <c r="I4069" t="s">
        <v>1592</v>
      </c>
      <c r="J4069" t="s">
        <v>1593</v>
      </c>
      <c r="K4069" t="str">
        <f t="shared" si="126"/>
        <v>Felinfach Lampeter CeredigionSA48 8AG Aberaeron</v>
      </c>
      <c r="L4069" t="str">
        <f t="shared" si="127"/>
        <v>400473 - Flavour Honey,200938 - SENSIENT FLAVORS LTD,2008,20,GB,Aberaeron,Felinfach Lampeter CeredigionSA48 8AG Aberaeron</v>
      </c>
    </row>
    <row r="4070" spans="1:12">
      <c r="A4070" s="6" t="s">
        <v>518</v>
      </c>
      <c r="B4070" s="7" t="s">
        <v>245</v>
      </c>
      <c r="C4070" s="7">
        <v>2008</v>
      </c>
      <c r="D4070" s="8">
        <v>40</v>
      </c>
      <c r="E4070" s="4" t="s">
        <v>1591</v>
      </c>
      <c r="F4070">
        <v>0</v>
      </c>
      <c r="G4070">
        <v>0</v>
      </c>
      <c r="H4070" s="4" t="s">
        <v>2071</v>
      </c>
      <c r="I4070" t="s">
        <v>1592</v>
      </c>
      <c r="J4070" t="s">
        <v>1593</v>
      </c>
      <c r="K4070" t="str">
        <f t="shared" si="126"/>
        <v>Felinfach Lampeter CeredigionSA48 8AG Aberaeron</v>
      </c>
      <c r="L4070" t="str">
        <f t="shared" si="127"/>
        <v>400488 - Flavour Tandoori liquid Not active,200938 - SENSIENT FLAVORS LTD,2008,40,GB,Aberaeron,Felinfach Lampeter CeredigionSA48 8AG Aberaeron</v>
      </c>
    </row>
    <row r="4071" spans="1:12">
      <c r="A4071" s="6" t="s">
        <v>557</v>
      </c>
      <c r="B4071" s="7" t="s">
        <v>245</v>
      </c>
      <c r="C4071" s="7">
        <v>2008</v>
      </c>
      <c r="D4071" s="8">
        <v>40</v>
      </c>
      <c r="E4071" s="4" t="s">
        <v>1591</v>
      </c>
      <c r="F4071">
        <v>0</v>
      </c>
      <c r="G4071">
        <v>0</v>
      </c>
      <c r="H4071" s="4" t="s">
        <v>2071</v>
      </c>
      <c r="I4071" t="s">
        <v>1592</v>
      </c>
      <c r="J4071" t="s">
        <v>1593</v>
      </c>
      <c r="K4071" t="str">
        <f t="shared" si="126"/>
        <v>Felinfach Lampeter CeredigionSA48 8AG Aberaeron</v>
      </c>
      <c r="L4071" t="str">
        <f t="shared" si="127"/>
        <v>400527 - Yeast Extract Enhancing NOT ACTIVE,200938 - SENSIENT FLAVORS LTD,2008,40,GB,Aberaeron,Felinfach Lampeter CeredigionSA48 8AG Aberaeron</v>
      </c>
    </row>
    <row r="4072" spans="1:12">
      <c r="A4072" s="6" t="s">
        <v>585</v>
      </c>
      <c r="B4072" s="7" t="s">
        <v>245</v>
      </c>
      <c r="C4072" s="7">
        <v>2008</v>
      </c>
      <c r="D4072" s="8">
        <v>34540</v>
      </c>
      <c r="E4072" s="4" t="s">
        <v>1591</v>
      </c>
      <c r="F4072">
        <v>0</v>
      </c>
      <c r="G4072">
        <v>0</v>
      </c>
      <c r="H4072" s="4" t="s">
        <v>2071</v>
      </c>
      <c r="I4072" t="s">
        <v>1592</v>
      </c>
      <c r="J4072" t="s">
        <v>1593</v>
      </c>
      <c r="K4072" t="str">
        <f t="shared" si="126"/>
        <v>Felinfach Lampeter CeredigionSA48 8AG Aberaeron</v>
      </c>
      <c r="L4072" t="str">
        <f t="shared" si="127"/>
        <v>400557 - Yeast extract - dark NOT ACTIVE,200938 - SENSIENT FLAVORS LTD,2008,34540,GB,Aberaeron,Felinfach Lampeter CeredigionSA48 8AG Aberaeron</v>
      </c>
    </row>
    <row r="4073" spans="1:12">
      <c r="A4073" s="6" t="s">
        <v>589</v>
      </c>
      <c r="B4073" s="7" t="s">
        <v>245</v>
      </c>
      <c r="C4073" s="7">
        <v>2008</v>
      </c>
      <c r="D4073" s="8">
        <v>1160</v>
      </c>
      <c r="E4073" s="4" t="s">
        <v>1591</v>
      </c>
      <c r="F4073">
        <v>0</v>
      </c>
      <c r="G4073">
        <v>0</v>
      </c>
      <c r="H4073" s="4" t="s">
        <v>2071</v>
      </c>
      <c r="I4073" t="s">
        <v>1592</v>
      </c>
      <c r="J4073" t="s">
        <v>1593</v>
      </c>
      <c r="K4073" t="str">
        <f t="shared" si="126"/>
        <v>Felinfach Lampeter CeredigionSA48 8AG Aberaeron</v>
      </c>
      <c r="L4073" t="str">
        <f t="shared" si="127"/>
        <v>400559 - Yeast extract - light NOT ACTIVE,200938 - SENSIENT FLAVORS LTD,2008,1160,GB,Aberaeron,Felinfach Lampeter CeredigionSA48 8AG Aberaeron</v>
      </c>
    </row>
    <row r="4074" spans="1:12">
      <c r="A4074" s="6" t="s">
        <v>590</v>
      </c>
      <c r="B4074" s="7" t="s">
        <v>245</v>
      </c>
      <c r="C4074" s="7">
        <v>2008</v>
      </c>
      <c r="D4074" s="8">
        <v>1900</v>
      </c>
      <c r="E4074" s="4" t="s">
        <v>1591</v>
      </c>
      <c r="F4074">
        <v>0</v>
      </c>
      <c r="G4074">
        <v>0</v>
      </c>
      <c r="H4074" s="4" t="s">
        <v>2071</v>
      </c>
      <c r="I4074" t="s">
        <v>1592</v>
      </c>
      <c r="J4074" t="s">
        <v>1593</v>
      </c>
      <c r="K4074" t="str">
        <f t="shared" si="126"/>
        <v>Felinfach Lampeter CeredigionSA48 8AG Aberaeron</v>
      </c>
      <c r="L4074" t="str">
        <f t="shared" si="127"/>
        <v>400560 - Yeast extract - light NOT ACTIVE,200938 - SENSIENT FLAVORS LTD,2008,1900,GB,Aberaeron,Felinfach Lampeter CeredigionSA48 8AG Aberaeron</v>
      </c>
    </row>
    <row r="4075" spans="1:12">
      <c r="A4075" s="6" t="s">
        <v>622</v>
      </c>
      <c r="B4075" s="7" t="s">
        <v>245</v>
      </c>
      <c r="C4075" s="7">
        <v>2008</v>
      </c>
      <c r="D4075" s="8">
        <v>2.5</v>
      </c>
      <c r="E4075" s="4" t="s">
        <v>1591</v>
      </c>
      <c r="F4075">
        <v>0</v>
      </c>
      <c r="G4075">
        <v>0</v>
      </c>
      <c r="H4075" s="4" t="s">
        <v>2071</v>
      </c>
      <c r="I4075" t="s">
        <v>1592</v>
      </c>
      <c r="J4075" t="s">
        <v>1593</v>
      </c>
      <c r="K4075" t="str">
        <f t="shared" si="126"/>
        <v>Felinfach Lampeter CeredigionSA48 8AG Aberaeron</v>
      </c>
      <c r="L4075" t="str">
        <f t="shared" si="127"/>
        <v>400596 - Flavour Apple Red,200938 - SENSIENT FLAVORS LTD,2008,2,5,GB,Aberaeron,Felinfach Lampeter CeredigionSA48 8AG Aberaeron</v>
      </c>
    </row>
    <row r="4076" spans="1:12">
      <c r="A4076" s="6" t="s">
        <v>657</v>
      </c>
      <c r="B4076" s="7" t="s">
        <v>245</v>
      </c>
      <c r="C4076" s="7">
        <v>2008</v>
      </c>
      <c r="D4076" s="8">
        <v>200</v>
      </c>
      <c r="E4076" s="4" t="s">
        <v>1591</v>
      </c>
      <c r="F4076">
        <v>0</v>
      </c>
      <c r="G4076">
        <v>0</v>
      </c>
      <c r="H4076" s="4" t="s">
        <v>2071</v>
      </c>
      <c r="I4076" t="s">
        <v>1592</v>
      </c>
      <c r="J4076" t="s">
        <v>1593</v>
      </c>
      <c r="K4076" t="str">
        <f t="shared" si="126"/>
        <v>Felinfach Lampeter CeredigionSA48 8AG Aberaeron</v>
      </c>
      <c r="L4076" t="str">
        <f t="shared" si="127"/>
        <v>400642 - Flavour Lemon Peel Juicy AF,200938 - SENSIENT FLAVORS LTD,2008,200,GB,Aberaeron,Felinfach Lampeter CeredigionSA48 8AG Aberaeron</v>
      </c>
    </row>
    <row r="4077" spans="1:12">
      <c r="A4077" s="6" t="s">
        <v>658</v>
      </c>
      <c r="B4077" s="7" t="s">
        <v>245</v>
      </c>
      <c r="C4077" s="7">
        <v>2008</v>
      </c>
      <c r="D4077" s="8">
        <v>1400</v>
      </c>
      <c r="E4077" s="4" t="s">
        <v>1591</v>
      </c>
      <c r="F4077">
        <v>0</v>
      </c>
      <c r="G4077">
        <v>0</v>
      </c>
      <c r="H4077" s="4" t="s">
        <v>2071</v>
      </c>
      <c r="I4077" t="s">
        <v>1592</v>
      </c>
      <c r="J4077" t="s">
        <v>1593</v>
      </c>
      <c r="K4077" t="str">
        <f t="shared" si="126"/>
        <v>Felinfach Lampeter CeredigionSA48 8AG Aberaeron</v>
      </c>
      <c r="L4077" t="str">
        <f t="shared" si="127"/>
        <v>400643 - HVP Soy sauce NOT ACTIVE,200938 - SENSIENT FLAVORS LTD,2008,1400,GB,Aberaeron,Felinfach Lampeter CeredigionSA48 8AG Aberaeron</v>
      </c>
    </row>
    <row r="4078" spans="1:12">
      <c r="A4078" s="6" t="s">
        <v>707</v>
      </c>
      <c r="B4078" s="7" t="s">
        <v>245</v>
      </c>
      <c r="C4078" s="7">
        <v>2008</v>
      </c>
      <c r="D4078" s="8">
        <v>1860</v>
      </c>
      <c r="E4078" s="4" t="s">
        <v>1591</v>
      </c>
      <c r="F4078">
        <v>0</v>
      </c>
      <c r="G4078">
        <v>0</v>
      </c>
      <c r="H4078" s="4" t="s">
        <v>2071</v>
      </c>
      <c r="I4078" t="s">
        <v>1592</v>
      </c>
      <c r="J4078" t="s">
        <v>1593</v>
      </c>
      <c r="K4078" t="str">
        <f t="shared" si="126"/>
        <v>Felinfach Lampeter CeredigionSA48 8AG Aberaeron</v>
      </c>
      <c r="L4078" t="str">
        <f t="shared" si="127"/>
        <v>400700 - Yeast Extract Mushroom Soya NOT ACTIVE,200938 - SENSIENT FLAVORS LTD,2008,1860,GB,Aberaeron,Felinfach Lampeter CeredigionSA48 8AG Aberaeron</v>
      </c>
    </row>
    <row r="4079" spans="1:12">
      <c r="A4079" s="6" t="s">
        <v>710</v>
      </c>
      <c r="B4079" s="7" t="s">
        <v>245</v>
      </c>
      <c r="C4079" s="7">
        <v>2008</v>
      </c>
      <c r="D4079" s="8">
        <v>20</v>
      </c>
      <c r="E4079" s="4" t="s">
        <v>1591</v>
      </c>
      <c r="F4079">
        <v>0</v>
      </c>
      <c r="G4079">
        <v>0</v>
      </c>
      <c r="H4079" s="4" t="s">
        <v>2071</v>
      </c>
      <c r="I4079" t="s">
        <v>1592</v>
      </c>
      <c r="J4079" t="s">
        <v>1593</v>
      </c>
      <c r="K4079" t="str">
        <f t="shared" si="126"/>
        <v>Felinfach Lampeter CeredigionSA48 8AG Aberaeron</v>
      </c>
      <c r="L4079" t="str">
        <f t="shared" si="127"/>
        <v>400703 - Flavour Pepper NOT ACTIVE,200938 - SENSIENT FLAVORS LTD,2008,20,GB,Aberaeron,Felinfach Lampeter CeredigionSA48 8AG Aberaeron</v>
      </c>
    </row>
    <row r="4080" spans="1:12">
      <c r="A4080" s="6" t="s">
        <v>747</v>
      </c>
      <c r="B4080" s="7" t="s">
        <v>245</v>
      </c>
      <c r="C4080" s="7">
        <v>2008</v>
      </c>
      <c r="D4080" s="8">
        <v>30</v>
      </c>
      <c r="E4080" s="4" t="s">
        <v>1591</v>
      </c>
      <c r="F4080">
        <v>0</v>
      </c>
      <c r="G4080">
        <v>0</v>
      </c>
      <c r="H4080" s="4" t="s">
        <v>2071</v>
      </c>
      <c r="I4080" t="s">
        <v>1592</v>
      </c>
      <c r="J4080" t="s">
        <v>1593</v>
      </c>
      <c r="K4080" t="str">
        <f t="shared" si="126"/>
        <v>Felinfach Lampeter CeredigionSA48 8AG Aberaeron</v>
      </c>
      <c r="L4080" t="str">
        <f t="shared" si="127"/>
        <v>400745 - Vinegar powder,200938 - SENSIENT FLAVORS LTD,2008,30,GB,Aberaeron,Felinfach Lampeter CeredigionSA48 8AG Aberaeron</v>
      </c>
    </row>
    <row r="4081" spans="1:12">
      <c r="A4081" s="6" t="s">
        <v>770</v>
      </c>
      <c r="B4081" s="7" t="s">
        <v>245</v>
      </c>
      <c r="C4081" s="7">
        <v>2008</v>
      </c>
      <c r="D4081" s="8">
        <v>5000</v>
      </c>
      <c r="E4081" s="4" t="s">
        <v>1591</v>
      </c>
      <c r="F4081">
        <v>0</v>
      </c>
      <c r="G4081">
        <v>0</v>
      </c>
      <c r="H4081" s="4" t="s">
        <v>2071</v>
      </c>
      <c r="I4081" t="s">
        <v>1592</v>
      </c>
      <c r="J4081" t="s">
        <v>1593</v>
      </c>
      <c r="K4081" t="str">
        <f t="shared" si="126"/>
        <v>Felinfach Lampeter CeredigionSA48 8AG Aberaeron</v>
      </c>
      <c r="L4081" t="str">
        <f t="shared" si="127"/>
        <v>400776 - Flavor Mate 6731 NOT ACTIVE,200938 - SENSIENT FLAVORS LTD,2008,5000,GB,Aberaeron,Felinfach Lampeter CeredigionSA48 8AG Aberaeron</v>
      </c>
    </row>
    <row r="4082" spans="1:12">
      <c r="A4082" s="6" t="s">
        <v>771</v>
      </c>
      <c r="B4082" s="7" t="s">
        <v>245</v>
      </c>
      <c r="C4082" s="7">
        <v>2008</v>
      </c>
      <c r="D4082" s="8">
        <v>2000</v>
      </c>
      <c r="E4082" s="4" t="s">
        <v>1591</v>
      </c>
      <c r="F4082">
        <v>0</v>
      </c>
      <c r="G4082">
        <v>0</v>
      </c>
      <c r="H4082" s="4" t="s">
        <v>2071</v>
      </c>
      <c r="I4082" t="s">
        <v>1592</v>
      </c>
      <c r="J4082" t="s">
        <v>1593</v>
      </c>
      <c r="K4082" t="str">
        <f t="shared" si="126"/>
        <v>Felinfach Lampeter CeredigionSA48 8AG Aberaeron</v>
      </c>
      <c r="L4082" t="str">
        <f t="shared" si="127"/>
        <v>400777 - Yeast Extract Beef Roast,200938 - SENSIENT FLAVORS LTD,2008,2000,GB,Aberaeron,Felinfach Lampeter CeredigionSA48 8AG Aberaeron</v>
      </c>
    </row>
    <row r="4083" spans="1:12">
      <c r="A4083" s="6" t="s">
        <v>244</v>
      </c>
      <c r="B4083" s="7" t="s">
        <v>245</v>
      </c>
      <c r="C4083" s="7">
        <v>2009</v>
      </c>
      <c r="D4083" s="8">
        <v>179</v>
      </c>
      <c r="E4083" s="4" t="s">
        <v>1591</v>
      </c>
      <c r="F4083">
        <v>0</v>
      </c>
      <c r="G4083">
        <v>0</v>
      </c>
      <c r="H4083" s="4" t="s">
        <v>2071</v>
      </c>
      <c r="I4083" t="s">
        <v>1592</v>
      </c>
      <c r="J4083" t="s">
        <v>1593</v>
      </c>
      <c r="K4083" t="str">
        <f t="shared" si="126"/>
        <v>Felinfach Lampeter CeredigionSA48 8AG Aberaeron</v>
      </c>
      <c r="L4083" t="str">
        <f t="shared" si="127"/>
        <v>400227 - Extract Oregano,200938 - SENSIENT FLAVORS LTD,2009,179,GB,Aberaeron,Felinfach Lampeter CeredigionSA48 8AG Aberaeron</v>
      </c>
    </row>
    <row r="4084" spans="1:12">
      <c r="A4084" s="6" t="s">
        <v>277</v>
      </c>
      <c r="B4084" s="7" t="s">
        <v>245</v>
      </c>
      <c r="C4084" s="7">
        <v>2009</v>
      </c>
      <c r="D4084" s="8">
        <v>8040</v>
      </c>
      <c r="E4084" s="4" t="s">
        <v>1591</v>
      </c>
      <c r="F4084">
        <v>0</v>
      </c>
      <c r="G4084">
        <v>0</v>
      </c>
      <c r="H4084" s="4" t="s">
        <v>2071</v>
      </c>
      <c r="I4084" t="s">
        <v>1592</v>
      </c>
      <c r="J4084" t="s">
        <v>1593</v>
      </c>
      <c r="K4084" t="str">
        <f t="shared" si="126"/>
        <v>Felinfach Lampeter CeredigionSA48 8AG Aberaeron</v>
      </c>
      <c r="L4084" t="str">
        <f t="shared" si="127"/>
        <v>400258 - Yeast Extract light NOT ACTIVE,200938 - SENSIENT FLAVORS LTD,2009,8040,GB,Aberaeron,Felinfach Lampeter CeredigionSA48 8AG Aberaeron</v>
      </c>
    </row>
    <row r="4085" spans="1:12">
      <c r="A4085" s="6" t="s">
        <v>285</v>
      </c>
      <c r="B4085" s="7" t="s">
        <v>245</v>
      </c>
      <c r="C4085" s="7">
        <v>2009</v>
      </c>
      <c r="D4085" s="8">
        <v>10520</v>
      </c>
      <c r="E4085" s="4" t="s">
        <v>1591</v>
      </c>
      <c r="F4085">
        <v>0</v>
      </c>
      <c r="G4085">
        <v>0</v>
      </c>
      <c r="H4085" s="4" t="s">
        <v>2071</v>
      </c>
      <c r="I4085" t="s">
        <v>1592</v>
      </c>
      <c r="J4085" t="s">
        <v>1593</v>
      </c>
      <c r="K4085" t="str">
        <f t="shared" si="126"/>
        <v>Felinfach Lampeter CeredigionSA48 8AG Aberaeron</v>
      </c>
      <c r="L4085" t="str">
        <f t="shared" si="127"/>
        <v>400271 - Yeast Extract Dark Soy taste,200938 - SENSIENT FLAVORS LTD,2009,10520,GB,Aberaeron,Felinfach Lampeter CeredigionSA48 8AG Aberaeron</v>
      </c>
    </row>
    <row r="4086" spans="1:12">
      <c r="A4086" s="6" t="s">
        <v>286</v>
      </c>
      <c r="B4086" s="7" t="s">
        <v>245</v>
      </c>
      <c r="C4086" s="7">
        <v>2009</v>
      </c>
      <c r="D4086" s="8">
        <v>500</v>
      </c>
      <c r="E4086" s="4" t="s">
        <v>1591</v>
      </c>
      <c r="F4086">
        <v>0</v>
      </c>
      <c r="G4086">
        <v>0</v>
      </c>
      <c r="H4086" s="4" t="s">
        <v>2071</v>
      </c>
      <c r="I4086" t="s">
        <v>1592</v>
      </c>
      <c r="J4086" t="s">
        <v>1593</v>
      </c>
      <c r="K4086" t="str">
        <f t="shared" si="126"/>
        <v>Felinfach Lampeter CeredigionSA48 8AG Aberaeron</v>
      </c>
      <c r="L4086" t="str">
        <f t="shared" si="127"/>
        <v>400272 - Flavour Smoke F17355/P 1050284 NOT ACTIVE,200938 - SENSIENT FLAVORS LTD,2009,500,GB,Aberaeron,Felinfach Lampeter CeredigionSA48 8AG Aberaeron</v>
      </c>
    </row>
    <row r="4087" spans="1:12">
      <c r="A4087" s="6" t="s">
        <v>444</v>
      </c>
      <c r="B4087" s="7" t="s">
        <v>245</v>
      </c>
      <c r="C4087" s="7">
        <v>2009</v>
      </c>
      <c r="D4087" s="8">
        <v>500</v>
      </c>
      <c r="E4087" s="4" t="s">
        <v>1591</v>
      </c>
      <c r="F4087">
        <v>0</v>
      </c>
      <c r="G4087">
        <v>0</v>
      </c>
      <c r="H4087" s="4" t="s">
        <v>2071</v>
      </c>
      <c r="I4087" t="s">
        <v>1592</v>
      </c>
      <c r="J4087" t="s">
        <v>1593</v>
      </c>
      <c r="K4087" t="str">
        <f t="shared" si="126"/>
        <v>Felinfach Lampeter CeredigionSA48 8AG Aberaeron</v>
      </c>
      <c r="L4087" t="str">
        <f t="shared" si="127"/>
        <v>400416 - Yeast Extract Fish,200938 - SENSIENT FLAVORS LTD,2009,500,GB,Aberaeron,Felinfach Lampeter CeredigionSA48 8AG Aberaeron</v>
      </c>
    </row>
    <row r="4088" spans="1:12">
      <c r="A4088" s="6" t="s">
        <v>456</v>
      </c>
      <c r="B4088" s="7" t="s">
        <v>245</v>
      </c>
      <c r="C4088" s="7">
        <v>2009</v>
      </c>
      <c r="D4088" s="8">
        <v>850</v>
      </c>
      <c r="E4088" s="4" t="s">
        <v>1591</v>
      </c>
      <c r="F4088">
        <v>0</v>
      </c>
      <c r="G4088">
        <v>0</v>
      </c>
      <c r="H4088" s="4" t="s">
        <v>2071</v>
      </c>
      <c r="I4088" t="s">
        <v>1592</v>
      </c>
      <c r="J4088" t="s">
        <v>1593</v>
      </c>
      <c r="K4088" t="str">
        <f t="shared" si="126"/>
        <v>Felinfach Lampeter CeredigionSA48 8AG Aberaeron</v>
      </c>
      <c r="L4088" t="str">
        <f t="shared" si="127"/>
        <v>400428 - Extract Rosepepper,200938 - SENSIENT FLAVORS LTD,2009,850,GB,Aberaeron,Felinfach Lampeter CeredigionSA48 8AG Aberaeron</v>
      </c>
    </row>
    <row r="4089" spans="1:12">
      <c r="A4089" s="6" t="s">
        <v>473</v>
      </c>
      <c r="B4089" s="7" t="s">
        <v>245</v>
      </c>
      <c r="C4089" s="7">
        <v>2009</v>
      </c>
      <c r="D4089" s="8">
        <v>81</v>
      </c>
      <c r="E4089" s="4" t="s">
        <v>1591</v>
      </c>
      <c r="F4089">
        <v>0</v>
      </c>
      <c r="G4089">
        <v>0</v>
      </c>
      <c r="H4089" s="4" t="s">
        <v>2071</v>
      </c>
      <c r="I4089" t="s">
        <v>1592</v>
      </c>
      <c r="J4089" t="s">
        <v>1593</v>
      </c>
      <c r="K4089" t="str">
        <f t="shared" si="126"/>
        <v>Felinfach Lampeter CeredigionSA48 8AG Aberaeron</v>
      </c>
      <c r="L4089" t="str">
        <f t="shared" si="127"/>
        <v>400445 - Extract Tarragon,200938 - SENSIENT FLAVORS LTD,2009,81,GB,Aberaeron,Felinfach Lampeter CeredigionSA48 8AG Aberaeron</v>
      </c>
    </row>
    <row r="4090" spans="1:12">
      <c r="A4090" s="6" t="s">
        <v>476</v>
      </c>
      <c r="B4090" s="7" t="s">
        <v>245</v>
      </c>
      <c r="C4090" s="7">
        <v>2009</v>
      </c>
      <c r="D4090" s="8">
        <v>1500</v>
      </c>
      <c r="E4090" s="4" t="s">
        <v>1591</v>
      </c>
      <c r="F4090">
        <v>0</v>
      </c>
      <c r="G4090">
        <v>0</v>
      </c>
      <c r="H4090" s="4" t="s">
        <v>2071</v>
      </c>
      <c r="I4090" t="s">
        <v>1592</v>
      </c>
      <c r="J4090" t="s">
        <v>1593</v>
      </c>
      <c r="K4090" t="str">
        <f t="shared" si="126"/>
        <v>Felinfach Lampeter CeredigionSA48 8AG Aberaeron</v>
      </c>
      <c r="L4090" t="str">
        <f t="shared" si="127"/>
        <v>400447 - HVP Savoury,200938 - SENSIENT FLAVORS LTD,2009,1500,GB,Aberaeron,Felinfach Lampeter CeredigionSA48 8AG Aberaeron</v>
      </c>
    </row>
    <row r="4091" spans="1:12">
      <c r="A4091" s="6" t="s">
        <v>483</v>
      </c>
      <c r="B4091" s="7" t="s">
        <v>245</v>
      </c>
      <c r="C4091" s="7">
        <v>2009</v>
      </c>
      <c r="D4091" s="8">
        <v>1550</v>
      </c>
      <c r="E4091" s="4" t="s">
        <v>1591</v>
      </c>
      <c r="F4091">
        <v>0</v>
      </c>
      <c r="G4091">
        <v>0</v>
      </c>
      <c r="H4091" s="4" t="s">
        <v>2071</v>
      </c>
      <c r="I4091" t="s">
        <v>1592</v>
      </c>
      <c r="J4091" t="s">
        <v>1593</v>
      </c>
      <c r="K4091" t="str">
        <f t="shared" si="126"/>
        <v>Felinfach Lampeter CeredigionSA48 8AG Aberaeron</v>
      </c>
      <c r="L4091" t="str">
        <f t="shared" si="127"/>
        <v>400452 - HVP Vegetable,200938 - SENSIENT FLAVORS LTD,2009,1550,GB,Aberaeron,Felinfach Lampeter CeredigionSA48 8AG Aberaeron</v>
      </c>
    </row>
    <row r="4092" spans="1:12">
      <c r="A4092" s="6" t="s">
        <v>485</v>
      </c>
      <c r="B4092" s="7" t="s">
        <v>245</v>
      </c>
      <c r="C4092" s="7">
        <v>2009</v>
      </c>
      <c r="D4092" s="8">
        <v>200</v>
      </c>
      <c r="E4092" s="4" t="s">
        <v>1591</v>
      </c>
      <c r="F4092">
        <v>0</v>
      </c>
      <c r="G4092">
        <v>0</v>
      </c>
      <c r="H4092" s="4" t="s">
        <v>2071</v>
      </c>
      <c r="I4092" t="s">
        <v>1592</v>
      </c>
      <c r="J4092" t="s">
        <v>1593</v>
      </c>
      <c r="K4092" t="str">
        <f t="shared" si="126"/>
        <v>Felinfach Lampeter CeredigionSA48 8AG Aberaeron</v>
      </c>
      <c r="L4092" t="str">
        <f t="shared" si="127"/>
        <v>400454 - HVP Meat,200938 - SENSIENT FLAVORS LTD,2009,200,GB,Aberaeron,Felinfach Lampeter CeredigionSA48 8AG Aberaeron</v>
      </c>
    </row>
    <row r="4093" spans="1:12">
      <c r="A4093" s="6" t="s">
        <v>488</v>
      </c>
      <c r="B4093" s="7" t="s">
        <v>245</v>
      </c>
      <c r="C4093" s="7">
        <v>2009</v>
      </c>
      <c r="D4093" s="8">
        <v>1400</v>
      </c>
      <c r="E4093" s="4" t="s">
        <v>1591</v>
      </c>
      <c r="F4093">
        <v>0</v>
      </c>
      <c r="G4093">
        <v>0</v>
      </c>
      <c r="H4093" s="4" t="s">
        <v>2071</v>
      </c>
      <c r="I4093" t="s">
        <v>1592</v>
      </c>
      <c r="J4093" t="s">
        <v>1593</v>
      </c>
      <c r="K4093" t="str">
        <f t="shared" si="126"/>
        <v>Felinfach Lampeter CeredigionSA48 8AG Aberaeron</v>
      </c>
      <c r="L4093" t="str">
        <f t="shared" si="127"/>
        <v>400457 - HVP Beef Roast,200938 - SENSIENT FLAVORS LTD,2009,1400,GB,Aberaeron,Felinfach Lampeter CeredigionSA48 8AG Aberaeron</v>
      </c>
    </row>
    <row r="4094" spans="1:12">
      <c r="A4094" s="6" t="s">
        <v>493</v>
      </c>
      <c r="B4094" s="7" t="s">
        <v>245</v>
      </c>
      <c r="C4094" s="7">
        <v>2009</v>
      </c>
      <c r="D4094" s="8">
        <v>500</v>
      </c>
      <c r="E4094" s="4" t="s">
        <v>1591</v>
      </c>
      <c r="F4094">
        <v>0</v>
      </c>
      <c r="G4094">
        <v>0</v>
      </c>
      <c r="H4094" s="4" t="s">
        <v>2071</v>
      </c>
      <c r="I4094" t="s">
        <v>1592</v>
      </c>
      <c r="J4094" t="s">
        <v>1593</v>
      </c>
      <c r="K4094" t="str">
        <f t="shared" si="126"/>
        <v>Felinfach Lampeter CeredigionSA48 8AG Aberaeron</v>
      </c>
      <c r="L4094" t="str">
        <f t="shared" si="127"/>
        <v>400462 - Yeast Extract Chicken Boiled NTU,200938 - SENSIENT FLAVORS LTD,2009,500,GB,Aberaeron,Felinfach Lampeter CeredigionSA48 8AG Aberaeron</v>
      </c>
    </row>
    <row r="4095" spans="1:12">
      <c r="A4095" s="6" t="s">
        <v>504</v>
      </c>
      <c r="B4095" s="7" t="s">
        <v>245</v>
      </c>
      <c r="C4095" s="7">
        <v>2009</v>
      </c>
      <c r="D4095" s="8">
        <v>60</v>
      </c>
      <c r="E4095" s="4" t="s">
        <v>1591</v>
      </c>
      <c r="F4095">
        <v>0</v>
      </c>
      <c r="G4095">
        <v>0</v>
      </c>
      <c r="H4095" s="4" t="s">
        <v>2071</v>
      </c>
      <c r="I4095" t="s">
        <v>1592</v>
      </c>
      <c r="J4095" t="s">
        <v>1593</v>
      </c>
      <c r="K4095" t="str">
        <f t="shared" si="126"/>
        <v>Felinfach Lampeter CeredigionSA48 8AG Aberaeron</v>
      </c>
      <c r="L4095" t="str">
        <f t="shared" si="127"/>
        <v>400473 - Flavour Honey,200938 - SENSIENT FLAVORS LTD,2009,60,GB,Aberaeron,Felinfach Lampeter CeredigionSA48 8AG Aberaeron</v>
      </c>
    </row>
    <row r="4096" spans="1:12">
      <c r="A4096" s="6" t="s">
        <v>548</v>
      </c>
      <c r="B4096" s="7" t="s">
        <v>245</v>
      </c>
      <c r="C4096" s="7">
        <v>2009</v>
      </c>
      <c r="D4096" s="8">
        <v>20</v>
      </c>
      <c r="E4096" s="4" t="s">
        <v>1591</v>
      </c>
      <c r="F4096">
        <v>0</v>
      </c>
      <c r="G4096">
        <v>0</v>
      </c>
      <c r="H4096" s="4" t="s">
        <v>2071</v>
      </c>
      <c r="I4096" t="s">
        <v>1592</v>
      </c>
      <c r="J4096" t="s">
        <v>1593</v>
      </c>
      <c r="K4096" t="str">
        <f t="shared" si="126"/>
        <v>Felinfach Lampeter CeredigionSA48 8AG Aberaeron</v>
      </c>
      <c r="L4096" t="str">
        <f t="shared" si="127"/>
        <v>400515 - Flavour Sour Cream NOT ACTIVE,200938 - SENSIENT FLAVORS LTD,2009,20,GB,Aberaeron,Felinfach Lampeter CeredigionSA48 8AG Aberaeron</v>
      </c>
    </row>
    <row r="4097" spans="1:12">
      <c r="A4097" s="6" t="s">
        <v>557</v>
      </c>
      <c r="B4097" s="7" t="s">
        <v>245</v>
      </c>
      <c r="C4097" s="7">
        <v>2009</v>
      </c>
      <c r="D4097" s="8">
        <v>100</v>
      </c>
      <c r="E4097" s="4" t="s">
        <v>1591</v>
      </c>
      <c r="F4097">
        <v>0</v>
      </c>
      <c r="G4097">
        <v>0</v>
      </c>
      <c r="H4097" s="4" t="s">
        <v>2071</v>
      </c>
      <c r="I4097" t="s">
        <v>1592</v>
      </c>
      <c r="J4097" t="s">
        <v>1593</v>
      </c>
      <c r="K4097" t="str">
        <f t="shared" si="126"/>
        <v>Felinfach Lampeter CeredigionSA48 8AG Aberaeron</v>
      </c>
      <c r="L4097" t="str">
        <f t="shared" si="127"/>
        <v>400527 - Yeast Extract Enhancing NOT ACTIVE,200938 - SENSIENT FLAVORS LTD,2009,100,GB,Aberaeron,Felinfach Lampeter CeredigionSA48 8AG Aberaeron</v>
      </c>
    </row>
    <row r="4098" spans="1:12">
      <c r="A4098" s="6" t="s">
        <v>585</v>
      </c>
      <c r="B4098" s="7" t="s">
        <v>245</v>
      </c>
      <c r="C4098" s="7">
        <v>2009</v>
      </c>
      <c r="D4098" s="8">
        <v>24920</v>
      </c>
      <c r="E4098" s="4" t="s">
        <v>1591</v>
      </c>
      <c r="F4098">
        <v>0</v>
      </c>
      <c r="G4098">
        <v>0</v>
      </c>
      <c r="H4098" s="4" t="s">
        <v>2071</v>
      </c>
      <c r="I4098" t="s">
        <v>1592</v>
      </c>
      <c r="J4098" t="s">
        <v>1593</v>
      </c>
      <c r="K4098" t="str">
        <f t="shared" si="126"/>
        <v>Felinfach Lampeter CeredigionSA48 8AG Aberaeron</v>
      </c>
      <c r="L4098" t="str">
        <f t="shared" si="127"/>
        <v>400557 - Yeast extract - dark NOT ACTIVE,200938 - SENSIENT FLAVORS LTD,2009,24920,GB,Aberaeron,Felinfach Lampeter CeredigionSA48 8AG Aberaeron</v>
      </c>
    </row>
    <row r="4099" spans="1:12">
      <c r="A4099" s="6" t="s">
        <v>589</v>
      </c>
      <c r="B4099" s="7" t="s">
        <v>245</v>
      </c>
      <c r="C4099" s="7">
        <v>2009</v>
      </c>
      <c r="D4099" s="8">
        <v>500</v>
      </c>
      <c r="E4099" s="4" t="s">
        <v>1591</v>
      </c>
      <c r="F4099">
        <v>0</v>
      </c>
      <c r="G4099">
        <v>0</v>
      </c>
      <c r="H4099" s="4" t="s">
        <v>2071</v>
      </c>
      <c r="I4099" t="s">
        <v>1592</v>
      </c>
      <c r="J4099" t="s">
        <v>1593</v>
      </c>
      <c r="K4099" t="str">
        <f t="shared" ref="K4099:K4162" si="128">CONCATENATE(I4099," ",H4099)</f>
        <v>Felinfach Lampeter CeredigionSA48 8AG Aberaeron</v>
      </c>
      <c r="L4099" t="str">
        <f t="shared" ref="L4099:L4162" si="129">CONCATENATE(A4099,",",B4099,",",C4099,",",D4099,",",E4099,",",H4099,",",K4099)</f>
        <v>400559 - Yeast extract - light NOT ACTIVE,200938 - SENSIENT FLAVORS LTD,2009,500,GB,Aberaeron,Felinfach Lampeter CeredigionSA48 8AG Aberaeron</v>
      </c>
    </row>
    <row r="4100" spans="1:12">
      <c r="A4100" s="6" t="s">
        <v>590</v>
      </c>
      <c r="B4100" s="7" t="s">
        <v>245</v>
      </c>
      <c r="C4100" s="7">
        <v>2009</v>
      </c>
      <c r="D4100" s="8">
        <v>3980</v>
      </c>
      <c r="E4100" s="4" t="s">
        <v>1591</v>
      </c>
      <c r="F4100">
        <v>0</v>
      </c>
      <c r="G4100">
        <v>0</v>
      </c>
      <c r="H4100" s="4" t="s">
        <v>2071</v>
      </c>
      <c r="I4100" t="s">
        <v>1592</v>
      </c>
      <c r="J4100" t="s">
        <v>1593</v>
      </c>
      <c r="K4100" t="str">
        <f t="shared" si="128"/>
        <v>Felinfach Lampeter CeredigionSA48 8AG Aberaeron</v>
      </c>
      <c r="L4100" t="str">
        <f t="shared" si="129"/>
        <v>400560 - Yeast extract - light NOT ACTIVE,200938 - SENSIENT FLAVORS LTD,2009,3980,GB,Aberaeron,Felinfach Lampeter CeredigionSA48 8AG Aberaeron</v>
      </c>
    </row>
    <row r="4101" spans="1:12">
      <c r="A4101" s="6" t="s">
        <v>622</v>
      </c>
      <c r="B4101" s="7" t="s">
        <v>245</v>
      </c>
      <c r="C4101" s="7">
        <v>2009</v>
      </c>
      <c r="D4101" s="8">
        <v>10</v>
      </c>
      <c r="E4101" s="4" t="s">
        <v>1591</v>
      </c>
      <c r="F4101">
        <v>0</v>
      </c>
      <c r="G4101">
        <v>0</v>
      </c>
      <c r="H4101" s="4" t="s">
        <v>2071</v>
      </c>
      <c r="I4101" t="s">
        <v>1592</v>
      </c>
      <c r="J4101" t="s">
        <v>1593</v>
      </c>
      <c r="K4101" t="str">
        <f t="shared" si="128"/>
        <v>Felinfach Lampeter CeredigionSA48 8AG Aberaeron</v>
      </c>
      <c r="L4101" t="str">
        <f t="shared" si="129"/>
        <v>400596 - Flavour Apple Red,200938 - SENSIENT FLAVORS LTD,2009,10,GB,Aberaeron,Felinfach Lampeter CeredigionSA48 8AG Aberaeron</v>
      </c>
    </row>
    <row r="4102" spans="1:12">
      <c r="A4102" s="6" t="s">
        <v>657</v>
      </c>
      <c r="B4102" s="7" t="s">
        <v>245</v>
      </c>
      <c r="C4102" s="7">
        <v>2009</v>
      </c>
      <c r="D4102" s="8">
        <v>700</v>
      </c>
      <c r="E4102" s="4" t="s">
        <v>1591</v>
      </c>
      <c r="F4102">
        <v>0</v>
      </c>
      <c r="G4102">
        <v>0</v>
      </c>
      <c r="H4102" s="4" t="s">
        <v>2071</v>
      </c>
      <c r="I4102" t="s">
        <v>1592</v>
      </c>
      <c r="J4102" t="s">
        <v>1593</v>
      </c>
      <c r="K4102" t="str">
        <f t="shared" si="128"/>
        <v>Felinfach Lampeter CeredigionSA48 8AG Aberaeron</v>
      </c>
      <c r="L4102" t="str">
        <f t="shared" si="129"/>
        <v>400642 - Flavour Lemon Peel Juicy AF,200938 - SENSIENT FLAVORS LTD,2009,700,GB,Aberaeron,Felinfach Lampeter CeredigionSA48 8AG Aberaeron</v>
      </c>
    </row>
    <row r="4103" spans="1:12">
      <c r="A4103" s="6" t="s">
        <v>707</v>
      </c>
      <c r="B4103" s="7" t="s">
        <v>245</v>
      </c>
      <c r="C4103" s="7">
        <v>2009</v>
      </c>
      <c r="D4103" s="8">
        <v>440</v>
      </c>
      <c r="E4103" s="4" t="s">
        <v>1591</v>
      </c>
      <c r="F4103">
        <v>0</v>
      </c>
      <c r="G4103">
        <v>0</v>
      </c>
      <c r="H4103" s="4" t="s">
        <v>2071</v>
      </c>
      <c r="I4103" t="s">
        <v>1592</v>
      </c>
      <c r="J4103" t="s">
        <v>1593</v>
      </c>
      <c r="K4103" t="str">
        <f t="shared" si="128"/>
        <v>Felinfach Lampeter CeredigionSA48 8AG Aberaeron</v>
      </c>
      <c r="L4103" t="str">
        <f t="shared" si="129"/>
        <v>400700 - Yeast Extract Mushroom Soya NOT ACTIVE,200938 - SENSIENT FLAVORS LTD,2009,440,GB,Aberaeron,Felinfach Lampeter CeredigionSA48 8AG Aberaeron</v>
      </c>
    </row>
    <row r="4104" spans="1:12">
      <c r="A4104" s="6" t="s">
        <v>710</v>
      </c>
      <c r="B4104" s="7" t="s">
        <v>245</v>
      </c>
      <c r="C4104" s="7">
        <v>2009</v>
      </c>
      <c r="D4104" s="8">
        <v>3</v>
      </c>
      <c r="E4104" s="4" t="s">
        <v>1591</v>
      </c>
      <c r="F4104">
        <v>0</v>
      </c>
      <c r="G4104">
        <v>0</v>
      </c>
      <c r="H4104" s="4" t="s">
        <v>2071</v>
      </c>
      <c r="I4104" t="s">
        <v>1592</v>
      </c>
      <c r="J4104" t="s">
        <v>1593</v>
      </c>
      <c r="K4104" t="str">
        <f t="shared" si="128"/>
        <v>Felinfach Lampeter CeredigionSA48 8AG Aberaeron</v>
      </c>
      <c r="L4104" t="str">
        <f t="shared" si="129"/>
        <v>400703 - Flavour Pepper NOT ACTIVE,200938 - SENSIENT FLAVORS LTD,2009,3,GB,Aberaeron,Felinfach Lampeter CeredigionSA48 8AG Aberaeron</v>
      </c>
    </row>
    <row r="4105" spans="1:12">
      <c r="A4105" s="6" t="s">
        <v>747</v>
      </c>
      <c r="B4105" s="7" t="s">
        <v>245</v>
      </c>
      <c r="C4105" s="7">
        <v>2009</v>
      </c>
      <c r="D4105" s="8">
        <v>4050</v>
      </c>
      <c r="E4105" s="4" t="s">
        <v>1591</v>
      </c>
      <c r="F4105">
        <v>0</v>
      </c>
      <c r="G4105">
        <v>0</v>
      </c>
      <c r="H4105" s="4" t="s">
        <v>2071</v>
      </c>
      <c r="I4105" t="s">
        <v>1592</v>
      </c>
      <c r="J4105" t="s">
        <v>1593</v>
      </c>
      <c r="K4105" t="str">
        <f t="shared" si="128"/>
        <v>Felinfach Lampeter CeredigionSA48 8AG Aberaeron</v>
      </c>
      <c r="L4105" t="str">
        <f t="shared" si="129"/>
        <v>400745 - Vinegar powder,200938 - SENSIENT FLAVORS LTD,2009,4050,GB,Aberaeron,Felinfach Lampeter CeredigionSA48 8AG Aberaeron</v>
      </c>
    </row>
    <row r="4106" spans="1:12">
      <c r="A4106" s="6" t="s">
        <v>771</v>
      </c>
      <c r="B4106" s="7" t="s">
        <v>245</v>
      </c>
      <c r="C4106" s="7">
        <v>2009</v>
      </c>
      <c r="D4106" s="8">
        <v>8920</v>
      </c>
      <c r="E4106" s="4" t="s">
        <v>1591</v>
      </c>
      <c r="F4106">
        <v>0</v>
      </c>
      <c r="G4106">
        <v>0</v>
      </c>
      <c r="H4106" s="4" t="s">
        <v>2071</v>
      </c>
      <c r="I4106" t="s">
        <v>1592</v>
      </c>
      <c r="J4106" t="s">
        <v>1593</v>
      </c>
      <c r="K4106" t="str">
        <f t="shared" si="128"/>
        <v>Felinfach Lampeter CeredigionSA48 8AG Aberaeron</v>
      </c>
      <c r="L4106" t="str">
        <f t="shared" si="129"/>
        <v>400777 - Yeast Extract Beef Roast,200938 - SENSIENT FLAVORS LTD,2009,8920,GB,Aberaeron,Felinfach Lampeter CeredigionSA48 8AG Aberaeron</v>
      </c>
    </row>
    <row r="4107" spans="1:12">
      <c r="A4107" s="6" t="s">
        <v>796</v>
      </c>
      <c r="B4107" s="7" t="s">
        <v>245</v>
      </c>
      <c r="C4107" s="7">
        <v>2009</v>
      </c>
      <c r="D4107" s="8">
        <v>540</v>
      </c>
      <c r="E4107" s="4" t="s">
        <v>1591</v>
      </c>
      <c r="F4107">
        <v>0</v>
      </c>
      <c r="G4107">
        <v>0</v>
      </c>
      <c r="H4107" s="4" t="s">
        <v>2071</v>
      </c>
      <c r="I4107" t="s">
        <v>1592</v>
      </c>
      <c r="J4107" t="s">
        <v>1593</v>
      </c>
      <c r="K4107" t="str">
        <f t="shared" si="128"/>
        <v>Felinfach Lampeter CeredigionSA48 8AG Aberaeron</v>
      </c>
      <c r="L4107" t="str">
        <f t="shared" si="129"/>
        <v>400807 - Cheese mate 3006 NOD,200938 - SENSIENT FLAVORS LTD,2009,540,GB,Aberaeron,Felinfach Lampeter CeredigionSA48 8AG Aberaeron</v>
      </c>
    </row>
    <row r="4108" spans="1:12">
      <c r="A4108" s="6" t="s">
        <v>807</v>
      </c>
      <c r="B4108" s="7" t="s">
        <v>245</v>
      </c>
      <c r="C4108" s="7">
        <v>2009</v>
      </c>
      <c r="D4108" s="8">
        <v>3200</v>
      </c>
      <c r="E4108" s="4" t="s">
        <v>1591</v>
      </c>
      <c r="F4108">
        <v>0</v>
      </c>
      <c r="G4108">
        <v>0</v>
      </c>
      <c r="H4108" s="4" t="s">
        <v>2071</v>
      </c>
      <c r="I4108" t="s">
        <v>1592</v>
      </c>
      <c r="J4108" t="s">
        <v>1593</v>
      </c>
      <c r="K4108" t="str">
        <f t="shared" si="128"/>
        <v>Felinfach Lampeter CeredigionSA48 8AG Aberaeron</v>
      </c>
      <c r="L4108" t="str">
        <f t="shared" si="129"/>
        <v>400817 - Yeast extract light 1 % salt AF,200938 - SENSIENT FLAVORS LTD,2009,3200,GB,Aberaeron,Felinfach Lampeter CeredigionSA48 8AG Aberaeron</v>
      </c>
    </row>
    <row r="4109" spans="1:12">
      <c r="A4109" s="6" t="s">
        <v>813</v>
      </c>
      <c r="B4109" s="7" t="s">
        <v>245</v>
      </c>
      <c r="C4109" s="7">
        <v>2009</v>
      </c>
      <c r="D4109" s="8">
        <v>1200</v>
      </c>
      <c r="E4109" s="4" t="s">
        <v>1591</v>
      </c>
      <c r="F4109">
        <v>0</v>
      </c>
      <c r="G4109">
        <v>0</v>
      </c>
      <c r="H4109" s="4" t="s">
        <v>2071</v>
      </c>
      <c r="I4109" t="s">
        <v>1592</v>
      </c>
      <c r="J4109" t="s">
        <v>1593</v>
      </c>
      <c r="K4109" t="str">
        <f t="shared" si="128"/>
        <v>Felinfach Lampeter CeredigionSA48 8AG Aberaeron</v>
      </c>
      <c r="L4109" t="str">
        <f t="shared" si="129"/>
        <v>400824 - Yeast Extract Mushroom NTU,200938 - SENSIENT FLAVORS LTD,2009,1200,GB,Aberaeron,Felinfach Lampeter CeredigionSA48 8AG Aberaeron</v>
      </c>
    </row>
    <row r="4110" spans="1:12">
      <c r="A4110" s="6" t="s">
        <v>819</v>
      </c>
      <c r="B4110" s="7" t="s">
        <v>245</v>
      </c>
      <c r="C4110" s="7">
        <v>2009</v>
      </c>
      <c r="D4110" s="8">
        <v>3</v>
      </c>
      <c r="E4110" s="4" t="s">
        <v>1591</v>
      </c>
      <c r="F4110">
        <v>0</v>
      </c>
      <c r="G4110">
        <v>0</v>
      </c>
      <c r="H4110" s="4" t="s">
        <v>2071</v>
      </c>
      <c r="I4110" t="s">
        <v>1592</v>
      </c>
      <c r="J4110" t="s">
        <v>1593</v>
      </c>
      <c r="K4110" t="str">
        <f t="shared" si="128"/>
        <v>Felinfach Lampeter CeredigionSA48 8AG Aberaeron</v>
      </c>
      <c r="L4110" t="str">
        <f t="shared" si="129"/>
        <v>400830 - Flavour Chicken NTU,200938 - SENSIENT FLAVORS LTD,2009,3,GB,Aberaeron,Felinfach Lampeter CeredigionSA48 8AG Aberaeron</v>
      </c>
    </row>
    <row r="4111" spans="1:12">
      <c r="A4111" s="6" t="s">
        <v>244</v>
      </c>
      <c r="B4111" s="7" t="s">
        <v>245</v>
      </c>
      <c r="C4111" s="7">
        <v>2010</v>
      </c>
      <c r="D4111" s="8">
        <v>60</v>
      </c>
      <c r="E4111" s="4" t="s">
        <v>1591</v>
      </c>
      <c r="F4111">
        <v>0</v>
      </c>
      <c r="G4111">
        <v>0</v>
      </c>
      <c r="H4111" s="4" t="s">
        <v>2071</v>
      </c>
      <c r="I4111" t="s">
        <v>1592</v>
      </c>
      <c r="J4111" t="s">
        <v>1593</v>
      </c>
      <c r="K4111" t="str">
        <f t="shared" si="128"/>
        <v>Felinfach Lampeter CeredigionSA48 8AG Aberaeron</v>
      </c>
      <c r="L4111" t="str">
        <f t="shared" si="129"/>
        <v>400227 - Extract Oregano,200938 - SENSIENT FLAVORS LTD,2010,60,GB,Aberaeron,Felinfach Lampeter CeredigionSA48 8AG Aberaeron</v>
      </c>
    </row>
    <row r="4112" spans="1:12">
      <c r="A4112" s="6" t="s">
        <v>285</v>
      </c>
      <c r="B4112" s="7" t="s">
        <v>245</v>
      </c>
      <c r="C4112" s="7">
        <v>2010</v>
      </c>
      <c r="D4112" s="8">
        <v>1000</v>
      </c>
      <c r="E4112" s="4" t="s">
        <v>1591</v>
      </c>
      <c r="F4112">
        <v>0</v>
      </c>
      <c r="G4112">
        <v>0</v>
      </c>
      <c r="H4112" s="4" t="s">
        <v>2071</v>
      </c>
      <c r="I4112" t="s">
        <v>1592</v>
      </c>
      <c r="J4112" t="s">
        <v>1593</v>
      </c>
      <c r="K4112" t="str">
        <f t="shared" si="128"/>
        <v>Felinfach Lampeter CeredigionSA48 8AG Aberaeron</v>
      </c>
      <c r="L4112" t="str">
        <f t="shared" si="129"/>
        <v>400271 - Yeast Extract Dark Soy taste,200938 - SENSIENT FLAVORS LTD,2010,1000,GB,Aberaeron,Felinfach Lampeter CeredigionSA48 8AG Aberaeron</v>
      </c>
    </row>
    <row r="4113" spans="1:12">
      <c r="A4113" s="6" t="s">
        <v>444</v>
      </c>
      <c r="B4113" s="7" t="s">
        <v>245</v>
      </c>
      <c r="C4113" s="7">
        <v>2010</v>
      </c>
      <c r="D4113" s="8">
        <v>20</v>
      </c>
      <c r="E4113" s="4" t="s">
        <v>1591</v>
      </c>
      <c r="F4113">
        <v>0</v>
      </c>
      <c r="G4113">
        <v>0</v>
      </c>
      <c r="H4113" s="4" t="s">
        <v>2071</v>
      </c>
      <c r="I4113" t="s">
        <v>1592</v>
      </c>
      <c r="J4113" t="s">
        <v>1593</v>
      </c>
      <c r="K4113" t="str">
        <f t="shared" si="128"/>
        <v>Felinfach Lampeter CeredigionSA48 8AG Aberaeron</v>
      </c>
      <c r="L4113" t="str">
        <f t="shared" si="129"/>
        <v>400416 - Yeast Extract Fish,200938 - SENSIENT FLAVORS LTD,2010,20,GB,Aberaeron,Felinfach Lampeter CeredigionSA48 8AG Aberaeron</v>
      </c>
    </row>
    <row r="4114" spans="1:12">
      <c r="A4114" s="6" t="s">
        <v>456</v>
      </c>
      <c r="B4114" s="7" t="s">
        <v>245</v>
      </c>
      <c r="C4114" s="7">
        <v>2010</v>
      </c>
      <c r="D4114" s="8">
        <v>125</v>
      </c>
      <c r="E4114" s="4" t="s">
        <v>1591</v>
      </c>
      <c r="F4114">
        <v>0</v>
      </c>
      <c r="G4114">
        <v>0</v>
      </c>
      <c r="H4114" s="4" t="s">
        <v>2071</v>
      </c>
      <c r="I4114" t="s">
        <v>1592</v>
      </c>
      <c r="J4114" t="s">
        <v>1593</v>
      </c>
      <c r="K4114" t="str">
        <f t="shared" si="128"/>
        <v>Felinfach Lampeter CeredigionSA48 8AG Aberaeron</v>
      </c>
      <c r="L4114" t="str">
        <f t="shared" si="129"/>
        <v>400428 - Extract Rosepepper,200938 - SENSIENT FLAVORS LTD,2010,125,GB,Aberaeron,Felinfach Lampeter CeredigionSA48 8AG Aberaeron</v>
      </c>
    </row>
    <row r="4115" spans="1:12">
      <c r="A4115" s="6" t="s">
        <v>476</v>
      </c>
      <c r="B4115" s="7" t="s">
        <v>245</v>
      </c>
      <c r="C4115" s="7">
        <v>2010</v>
      </c>
      <c r="D4115" s="8">
        <v>450</v>
      </c>
      <c r="E4115" s="4" t="s">
        <v>1591</v>
      </c>
      <c r="F4115">
        <v>0</v>
      </c>
      <c r="G4115">
        <v>0</v>
      </c>
      <c r="H4115" s="4" t="s">
        <v>2071</v>
      </c>
      <c r="I4115" t="s">
        <v>1592</v>
      </c>
      <c r="J4115" t="s">
        <v>1593</v>
      </c>
      <c r="K4115" t="str">
        <f t="shared" si="128"/>
        <v>Felinfach Lampeter CeredigionSA48 8AG Aberaeron</v>
      </c>
      <c r="L4115" t="str">
        <f t="shared" si="129"/>
        <v>400447 - HVP Savoury,200938 - SENSIENT FLAVORS LTD,2010,450,GB,Aberaeron,Felinfach Lampeter CeredigionSA48 8AG Aberaeron</v>
      </c>
    </row>
    <row r="4116" spans="1:12">
      <c r="A4116" s="6" t="s">
        <v>483</v>
      </c>
      <c r="B4116" s="7" t="s">
        <v>245</v>
      </c>
      <c r="C4116" s="7">
        <v>2010</v>
      </c>
      <c r="D4116" s="8">
        <v>500</v>
      </c>
      <c r="E4116" s="4" t="s">
        <v>1591</v>
      </c>
      <c r="F4116">
        <v>0</v>
      </c>
      <c r="G4116">
        <v>0</v>
      </c>
      <c r="H4116" s="4" t="s">
        <v>2071</v>
      </c>
      <c r="I4116" t="s">
        <v>1592</v>
      </c>
      <c r="J4116" t="s">
        <v>1593</v>
      </c>
      <c r="K4116" t="str">
        <f t="shared" si="128"/>
        <v>Felinfach Lampeter CeredigionSA48 8AG Aberaeron</v>
      </c>
      <c r="L4116" t="str">
        <f t="shared" si="129"/>
        <v>400452 - HVP Vegetable,200938 - SENSIENT FLAVORS LTD,2010,500,GB,Aberaeron,Felinfach Lampeter CeredigionSA48 8AG Aberaeron</v>
      </c>
    </row>
    <row r="4117" spans="1:12">
      <c r="A4117" s="6" t="s">
        <v>485</v>
      </c>
      <c r="B4117" s="7" t="s">
        <v>245</v>
      </c>
      <c r="C4117" s="7">
        <v>2010</v>
      </c>
      <c r="D4117" s="8">
        <v>175</v>
      </c>
      <c r="E4117" s="4" t="s">
        <v>1591</v>
      </c>
      <c r="F4117">
        <v>0</v>
      </c>
      <c r="G4117">
        <v>0</v>
      </c>
      <c r="H4117" s="4" t="s">
        <v>2071</v>
      </c>
      <c r="I4117" t="s">
        <v>1592</v>
      </c>
      <c r="J4117" t="s">
        <v>1593</v>
      </c>
      <c r="K4117" t="str">
        <f t="shared" si="128"/>
        <v>Felinfach Lampeter CeredigionSA48 8AG Aberaeron</v>
      </c>
      <c r="L4117" t="str">
        <f t="shared" si="129"/>
        <v>400454 - HVP Meat,200938 - SENSIENT FLAVORS LTD,2010,175,GB,Aberaeron,Felinfach Lampeter CeredigionSA48 8AG Aberaeron</v>
      </c>
    </row>
    <row r="4118" spans="1:12">
      <c r="A4118" s="6" t="s">
        <v>493</v>
      </c>
      <c r="B4118" s="7" t="s">
        <v>245</v>
      </c>
      <c r="C4118" s="7">
        <v>2010</v>
      </c>
      <c r="D4118" s="8">
        <v>300</v>
      </c>
      <c r="E4118" s="4" t="s">
        <v>1591</v>
      </c>
      <c r="F4118">
        <v>0</v>
      </c>
      <c r="G4118">
        <v>0</v>
      </c>
      <c r="H4118" s="4" t="s">
        <v>2071</v>
      </c>
      <c r="I4118" t="s">
        <v>1592</v>
      </c>
      <c r="J4118" t="s">
        <v>1593</v>
      </c>
      <c r="K4118" t="str">
        <f t="shared" si="128"/>
        <v>Felinfach Lampeter CeredigionSA48 8AG Aberaeron</v>
      </c>
      <c r="L4118" t="str">
        <f t="shared" si="129"/>
        <v>400462 - Yeast Extract Chicken Boiled NTU,200938 - SENSIENT FLAVORS LTD,2010,300,GB,Aberaeron,Felinfach Lampeter CeredigionSA48 8AG Aberaeron</v>
      </c>
    </row>
    <row r="4119" spans="1:12">
      <c r="A4119" s="6" t="s">
        <v>518</v>
      </c>
      <c r="B4119" s="7" t="s">
        <v>245</v>
      </c>
      <c r="C4119" s="7">
        <v>2010</v>
      </c>
      <c r="D4119" s="8">
        <v>12</v>
      </c>
      <c r="E4119" s="4" t="s">
        <v>1591</v>
      </c>
      <c r="F4119">
        <v>0</v>
      </c>
      <c r="G4119">
        <v>0</v>
      </c>
      <c r="H4119" s="4" t="s">
        <v>2071</v>
      </c>
      <c r="I4119" t="s">
        <v>1592</v>
      </c>
      <c r="J4119" t="s">
        <v>1593</v>
      </c>
      <c r="K4119" t="str">
        <f t="shared" si="128"/>
        <v>Felinfach Lampeter CeredigionSA48 8AG Aberaeron</v>
      </c>
      <c r="L4119" t="str">
        <f t="shared" si="129"/>
        <v>400488 - Flavour Tandoori liquid Not active,200938 - SENSIENT FLAVORS LTD,2010,12,GB,Aberaeron,Felinfach Lampeter CeredigionSA48 8AG Aberaeron</v>
      </c>
    </row>
    <row r="4120" spans="1:12">
      <c r="A4120" s="6" t="s">
        <v>622</v>
      </c>
      <c r="B4120" s="7" t="s">
        <v>245</v>
      </c>
      <c r="C4120" s="7">
        <v>2010</v>
      </c>
      <c r="D4120" s="8">
        <v>1</v>
      </c>
      <c r="E4120" s="4" t="s">
        <v>1591</v>
      </c>
      <c r="F4120">
        <v>0</v>
      </c>
      <c r="G4120">
        <v>0</v>
      </c>
      <c r="H4120" s="4" t="s">
        <v>2071</v>
      </c>
      <c r="I4120" t="s">
        <v>1592</v>
      </c>
      <c r="J4120" t="s">
        <v>1593</v>
      </c>
      <c r="K4120" t="str">
        <f t="shared" si="128"/>
        <v>Felinfach Lampeter CeredigionSA48 8AG Aberaeron</v>
      </c>
      <c r="L4120" t="str">
        <f t="shared" si="129"/>
        <v>400596 - Flavour Apple Red,200938 - SENSIENT FLAVORS LTD,2010,1,GB,Aberaeron,Felinfach Lampeter CeredigionSA48 8AG Aberaeron</v>
      </c>
    </row>
    <row r="4121" spans="1:12">
      <c r="A4121" s="6" t="s">
        <v>657</v>
      </c>
      <c r="B4121" s="7" t="s">
        <v>245</v>
      </c>
      <c r="C4121" s="7">
        <v>2010</v>
      </c>
      <c r="D4121" s="8">
        <v>200</v>
      </c>
      <c r="E4121" s="4" t="s">
        <v>1591</v>
      </c>
      <c r="F4121">
        <v>0</v>
      </c>
      <c r="G4121">
        <v>0</v>
      </c>
      <c r="H4121" s="4" t="s">
        <v>2071</v>
      </c>
      <c r="I4121" t="s">
        <v>1592</v>
      </c>
      <c r="J4121" t="s">
        <v>1593</v>
      </c>
      <c r="K4121" t="str">
        <f t="shared" si="128"/>
        <v>Felinfach Lampeter CeredigionSA48 8AG Aberaeron</v>
      </c>
      <c r="L4121" t="str">
        <f t="shared" si="129"/>
        <v>400642 - Flavour Lemon Peel Juicy AF,200938 - SENSIENT FLAVORS LTD,2010,200,GB,Aberaeron,Felinfach Lampeter CeredigionSA48 8AG Aberaeron</v>
      </c>
    </row>
    <row r="4122" spans="1:12">
      <c r="A4122" s="6" t="s">
        <v>747</v>
      </c>
      <c r="B4122" s="7" t="s">
        <v>245</v>
      </c>
      <c r="C4122" s="7">
        <v>2010</v>
      </c>
      <c r="D4122" s="8">
        <v>405</v>
      </c>
      <c r="E4122" s="4" t="s">
        <v>1591</v>
      </c>
      <c r="F4122">
        <v>0</v>
      </c>
      <c r="G4122">
        <v>0</v>
      </c>
      <c r="H4122" s="4" t="s">
        <v>2071</v>
      </c>
      <c r="I4122" t="s">
        <v>1592</v>
      </c>
      <c r="J4122" t="s">
        <v>1593</v>
      </c>
      <c r="K4122" t="str">
        <f t="shared" si="128"/>
        <v>Felinfach Lampeter CeredigionSA48 8AG Aberaeron</v>
      </c>
      <c r="L4122" t="str">
        <f t="shared" si="129"/>
        <v>400745 - Vinegar powder,200938 - SENSIENT FLAVORS LTD,2010,405,GB,Aberaeron,Felinfach Lampeter CeredigionSA48 8AG Aberaeron</v>
      </c>
    </row>
    <row r="4123" spans="1:12">
      <c r="A4123" s="6" t="s">
        <v>807</v>
      </c>
      <c r="B4123" s="7" t="s">
        <v>245</v>
      </c>
      <c r="C4123" s="7">
        <v>2010</v>
      </c>
      <c r="D4123" s="8">
        <v>10100</v>
      </c>
      <c r="E4123" s="4" t="s">
        <v>1591</v>
      </c>
      <c r="F4123">
        <v>0</v>
      </c>
      <c r="G4123">
        <v>0</v>
      </c>
      <c r="H4123" s="4" t="s">
        <v>2071</v>
      </c>
      <c r="I4123" t="s">
        <v>1592</v>
      </c>
      <c r="J4123" t="s">
        <v>1593</v>
      </c>
      <c r="K4123" t="str">
        <f t="shared" si="128"/>
        <v>Felinfach Lampeter CeredigionSA48 8AG Aberaeron</v>
      </c>
      <c r="L4123" t="str">
        <f t="shared" si="129"/>
        <v>400817 - Yeast extract light 1 % salt AF,200938 - SENSIENT FLAVORS LTD,2010,10100,GB,Aberaeron,Felinfach Lampeter CeredigionSA48 8AG Aberaeron</v>
      </c>
    </row>
    <row r="4124" spans="1:12">
      <c r="A4124" s="6" t="s">
        <v>1251</v>
      </c>
      <c r="B4124" s="7" t="s">
        <v>245</v>
      </c>
      <c r="C4124" s="7">
        <v>2010</v>
      </c>
      <c r="D4124" s="8">
        <v>3000</v>
      </c>
      <c r="E4124" s="4" t="s">
        <v>1591</v>
      </c>
      <c r="F4124">
        <v>0</v>
      </c>
      <c r="G4124">
        <v>0</v>
      </c>
      <c r="H4124" s="4" t="s">
        <v>2071</v>
      </c>
      <c r="I4124" t="s">
        <v>1592</v>
      </c>
      <c r="J4124" t="s">
        <v>1593</v>
      </c>
      <c r="K4124" t="str">
        <f t="shared" si="128"/>
        <v>Felinfach Lampeter CeredigionSA48 8AG Aberaeron</v>
      </c>
      <c r="L4124" t="str">
        <f t="shared" si="129"/>
        <v>702730 - Protex 3424 Not active,200938 - SENSIENT FLAVORS LTD,2010,3000,GB,Aberaeron,Felinfach Lampeter CeredigionSA48 8AG Aberaeron</v>
      </c>
    </row>
    <row r="4125" spans="1:12">
      <c r="A4125" s="6" t="s">
        <v>285</v>
      </c>
      <c r="B4125" s="7" t="s">
        <v>245</v>
      </c>
      <c r="C4125" s="7">
        <v>2011</v>
      </c>
      <c r="D4125" s="8">
        <v>1000</v>
      </c>
      <c r="E4125" s="4" t="s">
        <v>1591</v>
      </c>
      <c r="F4125">
        <v>0</v>
      </c>
      <c r="G4125">
        <v>0</v>
      </c>
      <c r="H4125" s="4" t="s">
        <v>2071</v>
      </c>
      <c r="I4125" t="s">
        <v>1592</v>
      </c>
      <c r="J4125" t="s">
        <v>1593</v>
      </c>
      <c r="K4125" t="str">
        <f t="shared" si="128"/>
        <v>Felinfach Lampeter CeredigionSA48 8AG Aberaeron</v>
      </c>
      <c r="L4125" t="str">
        <f t="shared" si="129"/>
        <v>400271 - Yeast Extract Dark Soy taste,200938 - SENSIENT FLAVORS LTD,2011,1000,GB,Aberaeron,Felinfach Lampeter CeredigionSA48 8AG Aberaeron</v>
      </c>
    </row>
    <row r="4126" spans="1:12">
      <c r="A4126" s="6" t="s">
        <v>456</v>
      </c>
      <c r="B4126" s="7" t="s">
        <v>245</v>
      </c>
      <c r="C4126" s="7">
        <v>2011</v>
      </c>
      <c r="D4126" s="8">
        <v>300</v>
      </c>
      <c r="E4126" s="4" t="s">
        <v>1591</v>
      </c>
      <c r="F4126">
        <v>0</v>
      </c>
      <c r="G4126">
        <v>0</v>
      </c>
      <c r="H4126" s="4" t="s">
        <v>2071</v>
      </c>
      <c r="I4126" t="s">
        <v>1592</v>
      </c>
      <c r="J4126" t="s">
        <v>1593</v>
      </c>
      <c r="K4126" t="str">
        <f t="shared" si="128"/>
        <v>Felinfach Lampeter CeredigionSA48 8AG Aberaeron</v>
      </c>
      <c r="L4126" t="str">
        <f t="shared" si="129"/>
        <v>400428 - Extract Rosepepper,200938 - SENSIENT FLAVORS LTD,2011,300,GB,Aberaeron,Felinfach Lampeter CeredigionSA48 8AG Aberaeron</v>
      </c>
    </row>
    <row r="4127" spans="1:12">
      <c r="A4127" s="6" t="s">
        <v>473</v>
      </c>
      <c r="B4127" s="7" t="s">
        <v>245</v>
      </c>
      <c r="C4127" s="7">
        <v>2011</v>
      </c>
      <c r="D4127" s="8">
        <v>20</v>
      </c>
      <c r="E4127" s="4" t="s">
        <v>1591</v>
      </c>
      <c r="F4127">
        <v>0</v>
      </c>
      <c r="G4127">
        <v>0</v>
      </c>
      <c r="H4127" s="4" t="s">
        <v>2071</v>
      </c>
      <c r="I4127" t="s">
        <v>1592</v>
      </c>
      <c r="J4127" t="s">
        <v>1593</v>
      </c>
      <c r="K4127" t="str">
        <f t="shared" si="128"/>
        <v>Felinfach Lampeter CeredigionSA48 8AG Aberaeron</v>
      </c>
      <c r="L4127" t="str">
        <f t="shared" si="129"/>
        <v>400445 - Extract Tarragon,200938 - SENSIENT FLAVORS LTD,2011,20,GB,Aberaeron,Felinfach Lampeter CeredigionSA48 8AG Aberaeron</v>
      </c>
    </row>
    <row r="4128" spans="1:12">
      <c r="A4128" s="6" t="s">
        <v>476</v>
      </c>
      <c r="B4128" s="7" t="s">
        <v>245</v>
      </c>
      <c r="C4128" s="7">
        <v>2011</v>
      </c>
      <c r="D4128" s="8">
        <v>800</v>
      </c>
      <c r="E4128" s="4" t="s">
        <v>1591</v>
      </c>
      <c r="F4128">
        <v>0</v>
      </c>
      <c r="G4128">
        <v>0</v>
      </c>
      <c r="H4128" s="4" t="s">
        <v>2071</v>
      </c>
      <c r="I4128" t="s">
        <v>1592</v>
      </c>
      <c r="J4128" t="s">
        <v>1593</v>
      </c>
      <c r="K4128" t="str">
        <f t="shared" si="128"/>
        <v>Felinfach Lampeter CeredigionSA48 8AG Aberaeron</v>
      </c>
      <c r="L4128" t="str">
        <f t="shared" si="129"/>
        <v>400447 - HVP Savoury,200938 - SENSIENT FLAVORS LTD,2011,800,GB,Aberaeron,Felinfach Lampeter CeredigionSA48 8AG Aberaeron</v>
      </c>
    </row>
    <row r="4129" spans="1:12">
      <c r="A4129" s="6" t="s">
        <v>483</v>
      </c>
      <c r="B4129" s="7" t="s">
        <v>245</v>
      </c>
      <c r="C4129" s="7">
        <v>2011</v>
      </c>
      <c r="D4129" s="8">
        <v>-500</v>
      </c>
      <c r="E4129" s="4" t="s">
        <v>1591</v>
      </c>
      <c r="F4129">
        <v>0</v>
      </c>
      <c r="G4129">
        <v>0</v>
      </c>
      <c r="H4129" s="4" t="s">
        <v>2071</v>
      </c>
      <c r="I4129" t="s">
        <v>1592</v>
      </c>
      <c r="J4129" t="s">
        <v>1593</v>
      </c>
      <c r="K4129" t="str">
        <f t="shared" si="128"/>
        <v>Felinfach Lampeter CeredigionSA48 8AG Aberaeron</v>
      </c>
      <c r="L4129" t="str">
        <f t="shared" si="129"/>
        <v>400452 - HVP Vegetable,200938 - SENSIENT FLAVORS LTD,2011,-500,GB,Aberaeron,Felinfach Lampeter CeredigionSA48 8AG Aberaeron</v>
      </c>
    </row>
    <row r="4130" spans="1:12">
      <c r="A4130" s="6" t="s">
        <v>488</v>
      </c>
      <c r="B4130" s="7" t="s">
        <v>245</v>
      </c>
      <c r="C4130" s="7">
        <v>2011</v>
      </c>
      <c r="D4130" s="8">
        <v>400</v>
      </c>
      <c r="E4130" s="4" t="s">
        <v>1591</v>
      </c>
      <c r="F4130">
        <v>0</v>
      </c>
      <c r="G4130">
        <v>0</v>
      </c>
      <c r="H4130" s="4" t="s">
        <v>2071</v>
      </c>
      <c r="I4130" t="s">
        <v>1592</v>
      </c>
      <c r="J4130" t="s">
        <v>1593</v>
      </c>
      <c r="K4130" t="str">
        <f t="shared" si="128"/>
        <v>Felinfach Lampeter CeredigionSA48 8AG Aberaeron</v>
      </c>
      <c r="L4130" t="str">
        <f t="shared" si="129"/>
        <v>400457 - HVP Beef Roast,200938 - SENSIENT FLAVORS LTD,2011,400,GB,Aberaeron,Felinfach Lampeter CeredigionSA48 8AG Aberaeron</v>
      </c>
    </row>
    <row r="4131" spans="1:12">
      <c r="A4131" s="6" t="s">
        <v>504</v>
      </c>
      <c r="B4131" s="7" t="s">
        <v>245</v>
      </c>
      <c r="C4131" s="7">
        <v>2011</v>
      </c>
      <c r="D4131" s="8">
        <v>60</v>
      </c>
      <c r="E4131" s="4" t="s">
        <v>1591</v>
      </c>
      <c r="F4131">
        <v>0</v>
      </c>
      <c r="G4131">
        <v>0</v>
      </c>
      <c r="H4131" s="4" t="s">
        <v>2071</v>
      </c>
      <c r="I4131" t="s">
        <v>1592</v>
      </c>
      <c r="J4131" t="s">
        <v>1593</v>
      </c>
      <c r="K4131" t="str">
        <f t="shared" si="128"/>
        <v>Felinfach Lampeter CeredigionSA48 8AG Aberaeron</v>
      </c>
      <c r="L4131" t="str">
        <f t="shared" si="129"/>
        <v>400473 - Flavour Honey,200938 - SENSIENT FLAVORS LTD,2011,60,GB,Aberaeron,Felinfach Lampeter CeredigionSA48 8AG Aberaeron</v>
      </c>
    </row>
    <row r="4132" spans="1:12">
      <c r="A4132" s="6" t="s">
        <v>518</v>
      </c>
      <c r="B4132" s="7" t="s">
        <v>245</v>
      </c>
      <c r="C4132" s="7">
        <v>2011</v>
      </c>
      <c r="D4132" s="8">
        <v>20</v>
      </c>
      <c r="E4132" s="4" t="s">
        <v>1591</v>
      </c>
      <c r="F4132">
        <v>0</v>
      </c>
      <c r="G4132">
        <v>0</v>
      </c>
      <c r="H4132" s="4" t="s">
        <v>2071</v>
      </c>
      <c r="I4132" t="s">
        <v>1592</v>
      </c>
      <c r="J4132" t="s">
        <v>1593</v>
      </c>
      <c r="K4132" t="str">
        <f t="shared" si="128"/>
        <v>Felinfach Lampeter CeredigionSA48 8AG Aberaeron</v>
      </c>
      <c r="L4132" t="str">
        <f t="shared" si="129"/>
        <v>400488 - Flavour Tandoori liquid Not active,200938 - SENSIENT FLAVORS LTD,2011,20,GB,Aberaeron,Felinfach Lampeter CeredigionSA48 8AG Aberaeron</v>
      </c>
    </row>
    <row r="4133" spans="1:12">
      <c r="A4133" s="6" t="s">
        <v>747</v>
      </c>
      <c r="B4133" s="7" t="s">
        <v>245</v>
      </c>
      <c r="C4133" s="7">
        <v>2011</v>
      </c>
      <c r="D4133" s="8">
        <v>900</v>
      </c>
      <c r="E4133" s="4" t="s">
        <v>1591</v>
      </c>
      <c r="F4133">
        <v>0</v>
      </c>
      <c r="G4133">
        <v>0</v>
      </c>
      <c r="H4133" s="4" t="s">
        <v>2071</v>
      </c>
      <c r="I4133" t="s">
        <v>1592</v>
      </c>
      <c r="J4133" t="s">
        <v>1593</v>
      </c>
      <c r="K4133" t="str">
        <f t="shared" si="128"/>
        <v>Felinfach Lampeter CeredigionSA48 8AG Aberaeron</v>
      </c>
      <c r="L4133" t="str">
        <f t="shared" si="129"/>
        <v>400745 - Vinegar powder,200938 - SENSIENT FLAVORS LTD,2011,900,GB,Aberaeron,Felinfach Lampeter CeredigionSA48 8AG Aberaeron</v>
      </c>
    </row>
    <row r="4134" spans="1:12">
      <c r="A4134" s="6" t="s">
        <v>771</v>
      </c>
      <c r="B4134" s="7" t="s">
        <v>245</v>
      </c>
      <c r="C4134" s="7">
        <v>2011</v>
      </c>
      <c r="D4134" s="8">
        <v>1000</v>
      </c>
      <c r="E4134" s="4" t="s">
        <v>1591</v>
      </c>
      <c r="F4134">
        <v>0</v>
      </c>
      <c r="G4134">
        <v>0</v>
      </c>
      <c r="H4134" s="4" t="s">
        <v>2071</v>
      </c>
      <c r="I4134" t="s">
        <v>1592</v>
      </c>
      <c r="J4134" t="s">
        <v>1593</v>
      </c>
      <c r="K4134" t="str">
        <f t="shared" si="128"/>
        <v>Felinfach Lampeter CeredigionSA48 8AG Aberaeron</v>
      </c>
      <c r="L4134" t="str">
        <f t="shared" si="129"/>
        <v>400777 - Yeast Extract Beef Roast,200938 - SENSIENT FLAVORS LTD,2011,1000,GB,Aberaeron,Felinfach Lampeter CeredigionSA48 8AG Aberaeron</v>
      </c>
    </row>
    <row r="4135" spans="1:12">
      <c r="A4135" s="6" t="s">
        <v>1251</v>
      </c>
      <c r="B4135" s="7" t="s">
        <v>245</v>
      </c>
      <c r="C4135" s="7">
        <v>2011</v>
      </c>
      <c r="D4135" s="8">
        <v>3000</v>
      </c>
      <c r="E4135" s="4" t="s">
        <v>1591</v>
      </c>
      <c r="F4135">
        <v>0</v>
      </c>
      <c r="G4135">
        <v>0</v>
      </c>
      <c r="H4135" s="4" t="s">
        <v>2071</v>
      </c>
      <c r="I4135" t="s">
        <v>1592</v>
      </c>
      <c r="J4135" t="s">
        <v>1593</v>
      </c>
      <c r="K4135" t="str">
        <f t="shared" si="128"/>
        <v>Felinfach Lampeter CeredigionSA48 8AG Aberaeron</v>
      </c>
      <c r="L4135" t="str">
        <f t="shared" si="129"/>
        <v>702730 - Protex 3424 Not active,200938 - SENSIENT FLAVORS LTD,2011,3000,GB,Aberaeron,Felinfach Lampeter CeredigionSA48 8AG Aberaeron</v>
      </c>
    </row>
    <row r="4136" spans="1:12">
      <c r="A4136" s="6" t="s">
        <v>523</v>
      </c>
      <c r="B4136" s="7" t="s">
        <v>524</v>
      </c>
      <c r="C4136" s="7">
        <v>2007</v>
      </c>
      <c r="D4136" s="8">
        <v>800</v>
      </c>
      <c r="E4136" s="4" t="s">
        <v>1476</v>
      </c>
      <c r="F4136" t="s">
        <v>1669</v>
      </c>
      <c r="G4136">
        <v>0</v>
      </c>
      <c r="H4136" s="4" t="s">
        <v>1670</v>
      </c>
      <c r="I4136" t="s">
        <v>1671</v>
      </c>
      <c r="J4136" t="s">
        <v>1671</v>
      </c>
      <c r="K4136" t="str">
        <f t="shared" si="128"/>
        <v>Liebiglaan 11 Schoten</v>
      </c>
      <c r="L4136" t="str">
        <f t="shared" si="129"/>
        <v>400494 - HVP Beef Roast NOT ACTIVE,200956 - ROBERTET SAVOURY NV,2007,800,BE,Schoten,Liebiglaan 11 Schoten</v>
      </c>
    </row>
    <row r="4137" spans="1:12">
      <c r="A4137" s="6" t="s">
        <v>523</v>
      </c>
      <c r="B4137" s="7" t="s">
        <v>524</v>
      </c>
      <c r="C4137" s="7">
        <v>2008</v>
      </c>
      <c r="D4137" s="8">
        <v>5200</v>
      </c>
      <c r="E4137" s="4" t="s">
        <v>1476</v>
      </c>
      <c r="F4137" t="s">
        <v>1669</v>
      </c>
      <c r="G4137">
        <v>0</v>
      </c>
      <c r="H4137" s="4" t="s">
        <v>1670</v>
      </c>
      <c r="I4137" t="s">
        <v>1671</v>
      </c>
      <c r="J4137" t="s">
        <v>1671</v>
      </c>
      <c r="K4137" t="str">
        <f t="shared" si="128"/>
        <v>Liebiglaan 11 Schoten</v>
      </c>
      <c r="L4137" t="str">
        <f t="shared" si="129"/>
        <v>400494 - HVP Beef Roast NOT ACTIVE,200956 - ROBERTET SAVOURY NV,2008,5200,BE,Schoten,Liebiglaan 11 Schoten</v>
      </c>
    </row>
    <row r="4138" spans="1:12">
      <c r="A4138" s="6" t="s">
        <v>523</v>
      </c>
      <c r="B4138" s="7" t="s">
        <v>524</v>
      </c>
      <c r="C4138" s="7">
        <v>2009</v>
      </c>
      <c r="D4138" s="8">
        <v>4800</v>
      </c>
      <c r="E4138" s="4" t="s">
        <v>1476</v>
      </c>
      <c r="F4138" t="s">
        <v>1669</v>
      </c>
      <c r="G4138">
        <v>0</v>
      </c>
      <c r="H4138" s="4" t="s">
        <v>1670</v>
      </c>
      <c r="I4138" t="s">
        <v>1671</v>
      </c>
      <c r="J4138" t="s">
        <v>1671</v>
      </c>
      <c r="K4138" t="str">
        <f t="shared" si="128"/>
        <v>Liebiglaan 11 Schoten</v>
      </c>
      <c r="L4138" t="str">
        <f t="shared" si="129"/>
        <v>400494 - HVP Beef Roast NOT ACTIVE,200956 - ROBERTET SAVOURY NV,2009,4800,BE,Schoten,Liebiglaan 11 Schoten</v>
      </c>
    </row>
    <row r="4139" spans="1:12">
      <c r="A4139" s="6" t="s">
        <v>523</v>
      </c>
      <c r="B4139" s="7" t="s">
        <v>524</v>
      </c>
      <c r="C4139" s="7">
        <v>2010</v>
      </c>
      <c r="D4139" s="8">
        <v>800</v>
      </c>
      <c r="E4139" s="4" t="s">
        <v>1476</v>
      </c>
      <c r="F4139" t="s">
        <v>1669</v>
      </c>
      <c r="G4139">
        <v>0</v>
      </c>
      <c r="H4139" s="4" t="s">
        <v>1670</v>
      </c>
      <c r="I4139" t="s">
        <v>1671</v>
      </c>
      <c r="J4139" t="s">
        <v>1671</v>
      </c>
      <c r="K4139" t="str">
        <f t="shared" si="128"/>
        <v>Liebiglaan 11 Schoten</v>
      </c>
      <c r="L4139" t="str">
        <f t="shared" si="129"/>
        <v>400494 - HVP Beef Roast NOT ACTIVE,200956 - ROBERTET SAVOURY NV,2010,800,BE,Schoten,Liebiglaan 11 Schoten</v>
      </c>
    </row>
    <row r="4140" spans="1:12">
      <c r="A4140" s="6" t="s">
        <v>839</v>
      </c>
      <c r="B4140" s="7" t="s">
        <v>524</v>
      </c>
      <c r="C4140" s="7">
        <v>2010</v>
      </c>
      <c r="D4140" s="8">
        <v>3775</v>
      </c>
      <c r="E4140" s="4" t="s">
        <v>1476</v>
      </c>
      <c r="F4140" t="s">
        <v>1669</v>
      </c>
      <c r="G4140">
        <v>0</v>
      </c>
      <c r="H4140" s="4" t="s">
        <v>1670</v>
      </c>
      <c r="I4140" t="s">
        <v>1671</v>
      </c>
      <c r="J4140" t="s">
        <v>1671</v>
      </c>
      <c r="K4140" t="str">
        <f t="shared" si="128"/>
        <v>Liebiglaan 11 Schoten</v>
      </c>
      <c r="L4140" t="str">
        <f t="shared" si="129"/>
        <v>400849 - Flavour Beef Roast Not active,200956 - ROBERTET SAVOURY NV,2010,3775,BE,Schoten,Liebiglaan 11 Schoten</v>
      </c>
    </row>
    <row r="4141" spans="1:12">
      <c r="A4141" s="6" t="s">
        <v>839</v>
      </c>
      <c r="B4141" s="7" t="s">
        <v>524</v>
      </c>
      <c r="C4141" s="7">
        <v>2011</v>
      </c>
      <c r="D4141" s="8">
        <v>5625</v>
      </c>
      <c r="E4141" s="4" t="s">
        <v>1476</v>
      </c>
      <c r="F4141" t="s">
        <v>1669</v>
      </c>
      <c r="G4141">
        <v>0</v>
      </c>
      <c r="H4141" s="4" t="s">
        <v>1670</v>
      </c>
      <c r="I4141" t="s">
        <v>1671</v>
      </c>
      <c r="J4141" t="s">
        <v>1671</v>
      </c>
      <c r="K4141" t="str">
        <f t="shared" si="128"/>
        <v>Liebiglaan 11 Schoten</v>
      </c>
      <c r="L4141" t="str">
        <f t="shared" si="129"/>
        <v>400849 - Flavour Beef Roast Not active,200956 - ROBERTET SAVOURY NV,2011,5625,BE,Schoten,Liebiglaan 11 Schoten</v>
      </c>
    </row>
    <row r="4142" spans="1:12">
      <c r="A4142" s="6" t="s">
        <v>839</v>
      </c>
      <c r="B4142" s="7" t="s">
        <v>524</v>
      </c>
      <c r="C4142" s="7">
        <v>2012</v>
      </c>
      <c r="D4142" s="8">
        <v>3250</v>
      </c>
      <c r="E4142" s="4" t="s">
        <v>1476</v>
      </c>
      <c r="F4142" t="s">
        <v>1669</v>
      </c>
      <c r="G4142">
        <v>0</v>
      </c>
      <c r="H4142" s="4" t="s">
        <v>1670</v>
      </c>
      <c r="I4142" t="s">
        <v>1671</v>
      </c>
      <c r="J4142" t="s">
        <v>1671</v>
      </c>
      <c r="K4142" t="str">
        <f t="shared" si="128"/>
        <v>Liebiglaan 11 Schoten</v>
      </c>
      <c r="L4142" t="str">
        <f t="shared" si="129"/>
        <v>400849 - Flavour Beef Roast Not active,200956 - ROBERTET SAVOURY NV,2012,3250,BE,Schoten,Liebiglaan 11 Schoten</v>
      </c>
    </row>
    <row r="4143" spans="1:12">
      <c r="A4143" s="6" t="s">
        <v>508</v>
      </c>
      <c r="B4143" s="7" t="s">
        <v>113</v>
      </c>
      <c r="C4143" s="7">
        <v>2008</v>
      </c>
      <c r="D4143" s="8">
        <v>1000</v>
      </c>
      <c r="E4143" s="4" t="s">
        <v>1477</v>
      </c>
      <c r="F4143">
        <v>0</v>
      </c>
      <c r="G4143">
        <v>0</v>
      </c>
      <c r="H4143" s="4" t="s">
        <v>2072</v>
      </c>
      <c r="I4143" t="s">
        <v>1533</v>
      </c>
      <c r="J4143" t="s">
        <v>1534</v>
      </c>
      <c r="K4143" t="str">
        <f t="shared" si="128"/>
        <v xml:space="preserve">  Geneve</v>
      </c>
      <c r="L4143" t="str">
        <f t="shared" si="129"/>
        <v>400476 - Protein Soy Isolate IP medium NOT ACTIVE,200964 - Solae Europe S.A.,2008,1000,CH,Geneve,  Geneve</v>
      </c>
    </row>
    <row r="4144" spans="1:12">
      <c r="A4144" s="6" t="s">
        <v>540</v>
      </c>
      <c r="B4144" s="7" t="s">
        <v>113</v>
      </c>
      <c r="C4144" s="7">
        <v>2008</v>
      </c>
      <c r="D4144" s="8">
        <v>4000</v>
      </c>
      <c r="E4144" s="4" t="s">
        <v>1477</v>
      </c>
      <c r="F4144">
        <v>0</v>
      </c>
      <c r="G4144">
        <v>0</v>
      </c>
      <c r="H4144" s="4" t="s">
        <v>2072</v>
      </c>
      <c r="I4144" t="s">
        <v>1533</v>
      </c>
      <c r="J4144" t="s">
        <v>1534</v>
      </c>
      <c r="K4144" t="str">
        <f t="shared" si="128"/>
        <v xml:space="preserve">  Geneve</v>
      </c>
      <c r="L4144" t="str">
        <f t="shared" si="129"/>
        <v>400508 - Protein Soy Isolate IP high NOT ACTIVE,200964 - Solae Europe S.A.,2008,4000,CH,Geneve,  Geneve</v>
      </c>
    </row>
    <row r="4145" spans="1:12">
      <c r="A4145" s="6" t="s">
        <v>111</v>
      </c>
      <c r="B4145" s="7" t="s">
        <v>113</v>
      </c>
      <c r="C4145" s="7">
        <v>2009</v>
      </c>
      <c r="D4145" s="8">
        <v>71280</v>
      </c>
      <c r="E4145" s="4" t="s">
        <v>1477</v>
      </c>
      <c r="F4145">
        <v>0</v>
      </c>
      <c r="G4145">
        <v>0</v>
      </c>
      <c r="H4145" s="4" t="s">
        <v>2072</v>
      </c>
      <c r="I4145" t="s">
        <v>1533</v>
      </c>
      <c r="J4145" t="s">
        <v>1534</v>
      </c>
      <c r="K4145" t="str">
        <f t="shared" si="128"/>
        <v xml:space="preserve">  Geneve</v>
      </c>
      <c r="L4145" t="str">
        <f t="shared" si="129"/>
        <v>400078 - Protein Soy concentrate IP 67 % NOT ACTIV,200964 - Solae Europe S.A.,2009,71280,CH,Geneve,  Geneve</v>
      </c>
    </row>
    <row r="4146" spans="1:12">
      <c r="A4146" s="6" t="s">
        <v>508</v>
      </c>
      <c r="B4146" s="7" t="s">
        <v>113</v>
      </c>
      <c r="C4146" s="7">
        <v>2009</v>
      </c>
      <c r="D4146" s="8">
        <v>19000</v>
      </c>
      <c r="E4146" s="4" t="s">
        <v>1477</v>
      </c>
      <c r="F4146">
        <v>0</v>
      </c>
      <c r="G4146">
        <v>0</v>
      </c>
      <c r="H4146" s="4" t="s">
        <v>2072</v>
      </c>
      <c r="I4146" t="s">
        <v>1533</v>
      </c>
      <c r="J4146" t="s">
        <v>1534</v>
      </c>
      <c r="K4146" t="str">
        <f t="shared" si="128"/>
        <v xml:space="preserve">  Geneve</v>
      </c>
      <c r="L4146" t="str">
        <f t="shared" si="129"/>
        <v>400476 - Protein Soy Isolate IP medium NOT ACTIVE,200964 - Solae Europe S.A.,2009,19000,CH,Geneve,  Geneve</v>
      </c>
    </row>
    <row r="4147" spans="1:12">
      <c r="A4147" s="6" t="s">
        <v>538</v>
      </c>
      <c r="B4147" s="7" t="s">
        <v>113</v>
      </c>
      <c r="C4147" s="7">
        <v>2009</v>
      </c>
      <c r="D4147" s="8">
        <v>79000</v>
      </c>
      <c r="E4147" s="4" t="s">
        <v>1477</v>
      </c>
      <c r="F4147">
        <v>0</v>
      </c>
      <c r="G4147">
        <v>0</v>
      </c>
      <c r="H4147" s="4" t="s">
        <v>2072</v>
      </c>
      <c r="I4147" t="s">
        <v>1533</v>
      </c>
      <c r="J4147" t="s">
        <v>1534</v>
      </c>
      <c r="K4147" t="str">
        <f t="shared" si="128"/>
        <v xml:space="preserve">  Geneve</v>
      </c>
      <c r="L4147" t="str">
        <f t="shared" si="129"/>
        <v>400505 - Protein Soy isolate IP NOT ACTIVE,200964 - Solae Europe S.A.,2009,79000,CH,Geneve,  Geneve</v>
      </c>
    </row>
    <row r="4148" spans="1:12">
      <c r="A4148" s="6" t="s">
        <v>540</v>
      </c>
      <c r="B4148" s="7" t="s">
        <v>113</v>
      </c>
      <c r="C4148" s="7">
        <v>2009</v>
      </c>
      <c r="D4148" s="8">
        <v>7000</v>
      </c>
      <c r="E4148" s="4" t="s">
        <v>1477</v>
      </c>
      <c r="F4148">
        <v>0</v>
      </c>
      <c r="G4148">
        <v>0</v>
      </c>
      <c r="H4148" s="4" t="s">
        <v>2072</v>
      </c>
      <c r="I4148" t="s">
        <v>1533</v>
      </c>
      <c r="J4148" t="s">
        <v>1534</v>
      </c>
      <c r="K4148" t="str">
        <f t="shared" si="128"/>
        <v xml:space="preserve">  Geneve</v>
      </c>
      <c r="L4148" t="str">
        <f t="shared" si="129"/>
        <v>400508 - Protein Soy Isolate IP high NOT ACTIVE,200964 - Solae Europe S.A.,2009,7000,CH,Geneve,  Geneve</v>
      </c>
    </row>
    <row r="4149" spans="1:12">
      <c r="A4149" s="6" t="s">
        <v>111</v>
      </c>
      <c r="B4149" s="7" t="s">
        <v>113</v>
      </c>
      <c r="C4149" s="7">
        <v>2010</v>
      </c>
      <c r="D4149" s="8">
        <v>32400</v>
      </c>
      <c r="E4149" s="4" t="s">
        <v>1477</v>
      </c>
      <c r="F4149">
        <v>0</v>
      </c>
      <c r="G4149">
        <v>0</v>
      </c>
      <c r="H4149" s="4" t="s">
        <v>2072</v>
      </c>
      <c r="I4149" t="s">
        <v>1533</v>
      </c>
      <c r="J4149" t="s">
        <v>1534</v>
      </c>
      <c r="K4149" t="str">
        <f t="shared" si="128"/>
        <v xml:space="preserve">  Geneve</v>
      </c>
      <c r="L4149" t="str">
        <f t="shared" si="129"/>
        <v>400078 - Protein Soy concentrate IP 67 % NOT ACTIV,200964 - Solae Europe S.A.,2010,32400,CH,Geneve,  Geneve</v>
      </c>
    </row>
    <row r="4150" spans="1:12">
      <c r="A4150" s="6" t="s">
        <v>508</v>
      </c>
      <c r="B4150" s="7" t="s">
        <v>113</v>
      </c>
      <c r="C4150" s="7">
        <v>2010</v>
      </c>
      <c r="D4150" s="8">
        <v>11000</v>
      </c>
      <c r="E4150" s="4" t="s">
        <v>1477</v>
      </c>
      <c r="F4150">
        <v>0</v>
      </c>
      <c r="G4150">
        <v>0</v>
      </c>
      <c r="H4150" s="4" t="s">
        <v>2072</v>
      </c>
      <c r="I4150" t="s">
        <v>1533</v>
      </c>
      <c r="J4150" t="s">
        <v>1534</v>
      </c>
      <c r="K4150" t="str">
        <f t="shared" si="128"/>
        <v xml:space="preserve">  Geneve</v>
      </c>
      <c r="L4150" t="str">
        <f t="shared" si="129"/>
        <v>400476 - Protein Soy Isolate IP medium NOT ACTIVE,200964 - Solae Europe S.A.,2010,11000,CH,Geneve,  Geneve</v>
      </c>
    </row>
    <row r="4151" spans="1:12">
      <c r="A4151" s="6" t="s">
        <v>538</v>
      </c>
      <c r="B4151" s="7" t="s">
        <v>113</v>
      </c>
      <c r="C4151" s="7">
        <v>2010</v>
      </c>
      <c r="D4151" s="8">
        <v>190000</v>
      </c>
      <c r="E4151" s="4" t="s">
        <v>1477</v>
      </c>
      <c r="F4151">
        <v>0</v>
      </c>
      <c r="G4151">
        <v>0</v>
      </c>
      <c r="H4151" s="4" t="s">
        <v>2072</v>
      </c>
      <c r="I4151" t="s">
        <v>1533</v>
      </c>
      <c r="J4151" t="s">
        <v>1534</v>
      </c>
      <c r="K4151" t="str">
        <f t="shared" si="128"/>
        <v xml:space="preserve">  Geneve</v>
      </c>
      <c r="L4151" t="str">
        <f t="shared" si="129"/>
        <v>400505 - Protein Soy isolate IP NOT ACTIVE,200964 - Solae Europe S.A.,2010,190000,CH,Geneve,  Geneve</v>
      </c>
    </row>
    <row r="4152" spans="1:12">
      <c r="A4152" s="6" t="s">
        <v>1256</v>
      </c>
      <c r="B4152" s="7" t="s">
        <v>113</v>
      </c>
      <c r="C4152" s="7">
        <v>2010</v>
      </c>
      <c r="D4152" s="8">
        <v>14625</v>
      </c>
      <c r="E4152" s="4" t="s">
        <v>1477</v>
      </c>
      <c r="F4152">
        <v>0</v>
      </c>
      <c r="G4152">
        <v>0</v>
      </c>
      <c r="H4152" s="4" t="s">
        <v>2072</v>
      </c>
      <c r="I4152" t="s">
        <v>1533</v>
      </c>
      <c r="J4152" t="s">
        <v>1534</v>
      </c>
      <c r="K4152" t="str">
        <f t="shared" si="128"/>
        <v xml:space="preserve">  Geneve</v>
      </c>
      <c r="L4152" t="str">
        <f t="shared" si="129"/>
        <v>702737 - Text soy Response 4451 IP concentrate col,200964 - Solae Europe S.A.,2010,14625,CH,Geneve,  Geneve</v>
      </c>
    </row>
    <row r="4153" spans="1:12">
      <c r="A4153" s="6" t="s">
        <v>1273</v>
      </c>
      <c r="B4153" s="7" t="s">
        <v>113</v>
      </c>
      <c r="C4153" s="7">
        <v>2010</v>
      </c>
      <c r="D4153" s="8">
        <v>1950</v>
      </c>
      <c r="E4153" s="4" t="s">
        <v>1477</v>
      </c>
      <c r="F4153">
        <v>0</v>
      </c>
      <c r="G4153">
        <v>0</v>
      </c>
      <c r="H4153" s="4" t="s">
        <v>2072</v>
      </c>
      <c r="I4153" t="s">
        <v>1533</v>
      </c>
      <c r="J4153" t="s">
        <v>1534</v>
      </c>
      <c r="K4153" t="str">
        <f t="shared" si="128"/>
        <v xml:space="preserve">  Geneve</v>
      </c>
      <c r="L4153" t="str">
        <f t="shared" si="129"/>
        <v>702757 - Text soy Response 4410 B IP concentrate u,200964 - Solae Europe S.A.,2010,1950,CH,Geneve,  Geneve</v>
      </c>
    </row>
    <row r="4154" spans="1:12">
      <c r="A4154" s="6" t="s">
        <v>1377</v>
      </c>
      <c r="B4154" s="7" t="s">
        <v>113</v>
      </c>
      <c r="C4154" s="7">
        <v>2010</v>
      </c>
      <c r="D4154" s="8">
        <v>60</v>
      </c>
      <c r="E4154" s="4" t="s">
        <v>1477</v>
      </c>
      <c r="F4154">
        <v>0</v>
      </c>
      <c r="G4154">
        <v>0</v>
      </c>
      <c r="H4154" s="4" t="s">
        <v>2072</v>
      </c>
      <c r="I4154" t="s">
        <v>1533</v>
      </c>
      <c r="J4154" t="s">
        <v>1534</v>
      </c>
      <c r="K4154" t="str">
        <f t="shared" si="128"/>
        <v xml:space="preserve">  Geneve</v>
      </c>
      <c r="L4154" t="str">
        <f t="shared" si="129"/>
        <v>740034 - SUPRO 595 IP (isolate soy protein) NOT ac,200964 - Solae Europe S.A.,2010,60,CH,Geneve,  Geneve</v>
      </c>
    </row>
    <row r="4155" spans="1:12">
      <c r="A4155" s="6" t="s">
        <v>1399</v>
      </c>
      <c r="B4155" s="7" t="s">
        <v>113</v>
      </c>
      <c r="C4155" s="7">
        <v>2010</v>
      </c>
      <c r="D4155" s="8">
        <v>1000</v>
      </c>
      <c r="E4155" s="4" t="s">
        <v>1477</v>
      </c>
      <c r="F4155">
        <v>0</v>
      </c>
      <c r="G4155">
        <v>0</v>
      </c>
      <c r="H4155" s="4" t="s">
        <v>2072</v>
      </c>
      <c r="I4155" t="s">
        <v>1533</v>
      </c>
      <c r="J4155" t="s">
        <v>1534</v>
      </c>
      <c r="K4155" t="str">
        <f t="shared" si="128"/>
        <v xml:space="preserve">  Geneve</v>
      </c>
      <c r="L4155" t="str">
        <f t="shared" si="129"/>
        <v>740057 - Supro EX 37 IP isolated soy protein NOT A,200964 - Solae Europe S.A.,2010,1000,CH,Geneve,  Geneve</v>
      </c>
    </row>
    <row r="4156" spans="1:12">
      <c r="A4156" s="6" t="s">
        <v>538</v>
      </c>
      <c r="B4156" s="7" t="s">
        <v>113</v>
      </c>
      <c r="C4156" s="7">
        <v>2011</v>
      </c>
      <c r="D4156" s="8">
        <v>58000</v>
      </c>
      <c r="E4156" s="4" t="s">
        <v>1477</v>
      </c>
      <c r="F4156">
        <v>0</v>
      </c>
      <c r="G4156">
        <v>0</v>
      </c>
      <c r="H4156" s="4" t="s">
        <v>2072</v>
      </c>
      <c r="I4156" t="s">
        <v>1533</v>
      </c>
      <c r="J4156" t="s">
        <v>1534</v>
      </c>
      <c r="K4156" t="str">
        <f t="shared" si="128"/>
        <v xml:space="preserve">  Geneve</v>
      </c>
      <c r="L4156" t="str">
        <f t="shared" si="129"/>
        <v>400505 - Protein Soy isolate IP NOT ACTIVE,200964 - Solae Europe S.A.,2011,58000,CH,Geneve,  Geneve</v>
      </c>
    </row>
    <row r="4157" spans="1:12">
      <c r="A4157" s="6" t="s">
        <v>828</v>
      </c>
      <c r="B4157" s="7" t="s">
        <v>113</v>
      </c>
      <c r="C4157" s="7">
        <v>2011</v>
      </c>
      <c r="D4157" s="8">
        <v>9920</v>
      </c>
      <c r="E4157" s="4" t="s">
        <v>1477</v>
      </c>
      <c r="F4157">
        <v>0</v>
      </c>
      <c r="G4157">
        <v>0</v>
      </c>
      <c r="H4157" s="4" t="s">
        <v>2072</v>
      </c>
      <c r="I4157" t="s">
        <v>1533</v>
      </c>
      <c r="J4157" t="s">
        <v>1534</v>
      </c>
      <c r="K4157" t="str">
        <f t="shared" si="128"/>
        <v xml:space="preserve">  Geneve</v>
      </c>
      <c r="L4157" t="str">
        <f t="shared" si="129"/>
        <v>400839 - Protein Soy isolate IP,200964 - Solae Europe S.A.,2011,9920,CH,Geneve,  Geneve</v>
      </c>
    </row>
    <row r="4158" spans="1:12">
      <c r="A4158" s="6" t="s">
        <v>1256</v>
      </c>
      <c r="B4158" s="7" t="s">
        <v>113</v>
      </c>
      <c r="C4158" s="7">
        <v>2011</v>
      </c>
      <c r="D4158" s="8">
        <v>21630</v>
      </c>
      <c r="E4158" s="4" t="s">
        <v>1477</v>
      </c>
      <c r="F4158">
        <v>0</v>
      </c>
      <c r="G4158">
        <v>0</v>
      </c>
      <c r="H4158" s="4" t="s">
        <v>2072</v>
      </c>
      <c r="I4158" t="s">
        <v>1533</v>
      </c>
      <c r="J4158" t="s">
        <v>1534</v>
      </c>
      <c r="K4158" t="str">
        <f t="shared" si="128"/>
        <v xml:space="preserve">  Geneve</v>
      </c>
      <c r="L4158" t="str">
        <f t="shared" si="129"/>
        <v>702737 - Text soy Response 4451 IP concentrate col,200964 - Solae Europe S.A.,2011,21630,CH,Geneve,  Geneve</v>
      </c>
    </row>
    <row r="4159" spans="1:12">
      <c r="A4159" s="6" t="s">
        <v>1273</v>
      </c>
      <c r="B4159" s="7" t="s">
        <v>113</v>
      </c>
      <c r="C4159" s="7">
        <v>2011</v>
      </c>
      <c r="D4159" s="8">
        <v>6240</v>
      </c>
      <c r="E4159" s="4" t="s">
        <v>1477</v>
      </c>
      <c r="F4159">
        <v>0</v>
      </c>
      <c r="G4159">
        <v>0</v>
      </c>
      <c r="H4159" s="4" t="s">
        <v>2072</v>
      </c>
      <c r="I4159" t="s">
        <v>1533</v>
      </c>
      <c r="J4159" t="s">
        <v>1534</v>
      </c>
      <c r="K4159" t="str">
        <f t="shared" si="128"/>
        <v xml:space="preserve">  Geneve</v>
      </c>
      <c r="L4159" t="str">
        <f t="shared" si="129"/>
        <v>702757 - Text soy Response 4410 B IP concentrate u,200964 - Solae Europe S.A.,2011,6240,CH,Geneve,  Geneve</v>
      </c>
    </row>
    <row r="4160" spans="1:12">
      <c r="A4160" s="6" t="s">
        <v>538</v>
      </c>
      <c r="B4160" s="7" t="s">
        <v>113</v>
      </c>
      <c r="C4160" s="7">
        <v>2012</v>
      </c>
      <c r="D4160" s="8">
        <v>36000</v>
      </c>
      <c r="E4160" s="4" t="s">
        <v>1477</v>
      </c>
      <c r="F4160">
        <v>0</v>
      </c>
      <c r="G4160">
        <v>0</v>
      </c>
      <c r="H4160" s="4" t="s">
        <v>2072</v>
      </c>
      <c r="I4160" t="s">
        <v>1533</v>
      </c>
      <c r="J4160" t="s">
        <v>1534</v>
      </c>
      <c r="K4160" t="str">
        <f t="shared" si="128"/>
        <v xml:space="preserve">  Geneve</v>
      </c>
      <c r="L4160" t="str">
        <f t="shared" si="129"/>
        <v>400505 - Protein Soy isolate IP NOT ACTIVE,200964 - Solae Europe S.A.,2012,36000,CH,Geneve,  Geneve</v>
      </c>
    </row>
    <row r="4161" spans="1:12">
      <c r="A4161" s="6" t="s">
        <v>540</v>
      </c>
      <c r="B4161" s="7" t="s">
        <v>113</v>
      </c>
      <c r="C4161" s="7">
        <v>2012</v>
      </c>
      <c r="D4161" s="8">
        <v>3000</v>
      </c>
      <c r="E4161" s="4" t="s">
        <v>1477</v>
      </c>
      <c r="F4161">
        <v>0</v>
      </c>
      <c r="G4161">
        <v>0</v>
      </c>
      <c r="H4161" s="4" t="s">
        <v>2072</v>
      </c>
      <c r="I4161" t="s">
        <v>1533</v>
      </c>
      <c r="J4161" t="s">
        <v>1534</v>
      </c>
      <c r="K4161" t="str">
        <f t="shared" si="128"/>
        <v xml:space="preserve">  Geneve</v>
      </c>
      <c r="L4161" t="str">
        <f t="shared" si="129"/>
        <v>400508 - Protein Soy Isolate IP high NOT ACTIVE,200964 - Solae Europe S.A.,2012,3000,CH,Geneve,  Geneve</v>
      </c>
    </row>
    <row r="4162" spans="1:12">
      <c r="A4162" s="6" t="s">
        <v>1256</v>
      </c>
      <c r="B4162" s="7" t="s">
        <v>113</v>
      </c>
      <c r="C4162" s="7">
        <v>2012</v>
      </c>
      <c r="D4162" s="8">
        <v>27495</v>
      </c>
      <c r="E4162" s="4" t="s">
        <v>1477</v>
      </c>
      <c r="F4162">
        <v>0</v>
      </c>
      <c r="G4162">
        <v>0</v>
      </c>
      <c r="H4162" s="4" t="s">
        <v>2072</v>
      </c>
      <c r="I4162" t="s">
        <v>1533</v>
      </c>
      <c r="J4162" t="s">
        <v>1534</v>
      </c>
      <c r="K4162" t="str">
        <f t="shared" si="128"/>
        <v xml:space="preserve">  Geneve</v>
      </c>
      <c r="L4162" t="str">
        <f t="shared" si="129"/>
        <v>702737 - Text soy Response 4451 IP concentrate col,200964 - Solae Europe S.A.,2012,27495,CH,Geneve,  Geneve</v>
      </c>
    </row>
    <row r="4163" spans="1:12">
      <c r="A4163" s="6" t="s">
        <v>1273</v>
      </c>
      <c r="B4163" s="7" t="s">
        <v>113</v>
      </c>
      <c r="C4163" s="7">
        <v>2012</v>
      </c>
      <c r="D4163" s="8">
        <v>3510</v>
      </c>
      <c r="E4163" s="4" t="s">
        <v>1477</v>
      </c>
      <c r="F4163">
        <v>0</v>
      </c>
      <c r="G4163">
        <v>0</v>
      </c>
      <c r="H4163" s="4" t="s">
        <v>2072</v>
      </c>
      <c r="I4163" t="s">
        <v>1533</v>
      </c>
      <c r="J4163" t="s">
        <v>1534</v>
      </c>
      <c r="K4163" t="str">
        <f t="shared" ref="K4163:K4226" si="130">CONCATENATE(I4163," ",H4163)</f>
        <v xml:space="preserve">  Geneve</v>
      </c>
      <c r="L4163" t="str">
        <f t="shared" ref="L4163:L4226" si="131">CONCATENATE(A4163,",",B4163,",",C4163,",",D4163,",",E4163,",",H4163,",",K4163)</f>
        <v>702757 - Text soy Response 4410 B IP concentrate u,200964 - Solae Europe S.A.,2012,3510,CH,Geneve,  Geneve</v>
      </c>
    </row>
    <row r="4164" spans="1:12">
      <c r="A4164" s="6" t="s">
        <v>111</v>
      </c>
      <c r="B4164" s="7" t="s">
        <v>113</v>
      </c>
      <c r="C4164" s="7">
        <v>2013</v>
      </c>
      <c r="D4164" s="8">
        <v>720</v>
      </c>
      <c r="E4164" s="4" t="s">
        <v>1477</v>
      </c>
      <c r="F4164">
        <v>0</v>
      </c>
      <c r="G4164">
        <v>0</v>
      </c>
      <c r="H4164" s="4" t="s">
        <v>2072</v>
      </c>
      <c r="I4164" t="s">
        <v>1533</v>
      </c>
      <c r="J4164" t="s">
        <v>1534</v>
      </c>
      <c r="K4164" t="str">
        <f t="shared" si="130"/>
        <v xml:space="preserve">  Geneve</v>
      </c>
      <c r="L4164" t="str">
        <f t="shared" si="131"/>
        <v>400078 - Protein Soy concentrate IP 67 % NOT ACTIV,200964 - Solae Europe S.A.,2013,720,CH,Geneve,  Geneve</v>
      </c>
    </row>
    <row r="4165" spans="1:12">
      <c r="A4165" s="6" t="s">
        <v>508</v>
      </c>
      <c r="B4165" s="7" t="s">
        <v>113</v>
      </c>
      <c r="C4165" s="7">
        <v>2013</v>
      </c>
      <c r="D4165" s="8">
        <v>6000</v>
      </c>
      <c r="E4165" s="4" t="s">
        <v>1477</v>
      </c>
      <c r="F4165">
        <v>0</v>
      </c>
      <c r="G4165">
        <v>0</v>
      </c>
      <c r="H4165" s="4" t="s">
        <v>2072</v>
      </c>
      <c r="I4165" t="s">
        <v>1533</v>
      </c>
      <c r="J4165" t="s">
        <v>1534</v>
      </c>
      <c r="K4165" t="str">
        <f t="shared" si="130"/>
        <v xml:space="preserve">  Geneve</v>
      </c>
      <c r="L4165" t="str">
        <f t="shared" si="131"/>
        <v>400476 - Protein Soy Isolate IP medium NOT ACTIVE,200964 - Solae Europe S.A.,2013,6000,CH,Geneve,  Geneve</v>
      </c>
    </row>
    <row r="4166" spans="1:12">
      <c r="A4166" s="6" t="s">
        <v>1256</v>
      </c>
      <c r="B4166" s="7" t="s">
        <v>113</v>
      </c>
      <c r="C4166" s="7">
        <v>2013</v>
      </c>
      <c r="D4166" s="8">
        <v>4095</v>
      </c>
      <c r="E4166" s="4" t="s">
        <v>1477</v>
      </c>
      <c r="F4166">
        <v>0</v>
      </c>
      <c r="G4166">
        <v>0</v>
      </c>
      <c r="H4166" s="4" t="s">
        <v>2072</v>
      </c>
      <c r="I4166" t="s">
        <v>1533</v>
      </c>
      <c r="J4166" t="s">
        <v>1534</v>
      </c>
      <c r="K4166" t="str">
        <f t="shared" si="130"/>
        <v xml:space="preserve">  Geneve</v>
      </c>
      <c r="L4166" t="str">
        <f t="shared" si="131"/>
        <v>702737 - Text soy Response 4451 IP concentrate col,200964 - Solae Europe S.A.,2013,4095,CH,Geneve,  Geneve</v>
      </c>
    </row>
    <row r="4167" spans="1:12">
      <c r="A4167" s="6" t="s">
        <v>1273</v>
      </c>
      <c r="B4167" s="7" t="s">
        <v>113</v>
      </c>
      <c r="C4167" s="7">
        <v>2013</v>
      </c>
      <c r="D4167" s="8">
        <v>3558.3</v>
      </c>
      <c r="E4167" s="4" t="s">
        <v>1477</v>
      </c>
      <c r="F4167">
        <v>0</v>
      </c>
      <c r="G4167">
        <v>0</v>
      </c>
      <c r="H4167" s="4" t="s">
        <v>2072</v>
      </c>
      <c r="I4167" t="s">
        <v>1533</v>
      </c>
      <c r="J4167" t="s">
        <v>1534</v>
      </c>
      <c r="K4167" t="str">
        <f t="shared" si="130"/>
        <v xml:space="preserve">  Geneve</v>
      </c>
      <c r="L4167" t="str">
        <f t="shared" si="131"/>
        <v>702757 - Text soy Response 4410 B IP concentrate u,200964 - Solae Europe S.A.,2013,3558,3,CH,Geneve,  Geneve</v>
      </c>
    </row>
    <row r="4168" spans="1:12">
      <c r="A4168" s="6" t="s">
        <v>1273</v>
      </c>
      <c r="B4168" s="7" t="s">
        <v>113</v>
      </c>
      <c r="C4168" s="7">
        <v>2014</v>
      </c>
      <c r="D4168" s="8">
        <v>3402</v>
      </c>
      <c r="E4168" s="4" t="s">
        <v>1477</v>
      </c>
      <c r="F4168">
        <v>0</v>
      </c>
      <c r="G4168">
        <v>0</v>
      </c>
      <c r="H4168" s="4" t="s">
        <v>2072</v>
      </c>
      <c r="I4168" t="s">
        <v>1533</v>
      </c>
      <c r="J4168" t="s">
        <v>1534</v>
      </c>
      <c r="K4168" t="str">
        <f t="shared" si="130"/>
        <v xml:space="preserve">  Geneve</v>
      </c>
      <c r="L4168" t="str">
        <f t="shared" si="131"/>
        <v>702757 - Text soy Response 4410 B IP concentrate u,200964 - Solae Europe S.A.,2014,3402,CH,Geneve,  Geneve</v>
      </c>
    </row>
    <row r="4169" spans="1:12">
      <c r="A4169" s="6" t="s">
        <v>529</v>
      </c>
      <c r="B4169" s="7" t="s">
        <v>530</v>
      </c>
      <c r="C4169" s="7">
        <v>2007</v>
      </c>
      <c r="D4169" s="8">
        <v>24000</v>
      </c>
      <c r="E4169" s="4" t="s">
        <v>1468</v>
      </c>
      <c r="F4169" t="s">
        <v>1672</v>
      </c>
      <c r="G4169">
        <v>0</v>
      </c>
      <c r="H4169" s="4" t="s">
        <v>1673</v>
      </c>
      <c r="I4169" t="s">
        <v>1674</v>
      </c>
      <c r="J4169" t="s">
        <v>1675</v>
      </c>
      <c r="K4169" t="str">
        <f t="shared" si="130"/>
        <v>C Joan Fuster I Ortells 19 ESC.3 TARRAGONA</v>
      </c>
      <c r="L4169" t="str">
        <f t="shared" si="131"/>
        <v>400498 - Protein pork Rind extract fine,200965 - RP Royal Distribution  S.L.,2007,24000,ES,TARRAGONA,C Joan Fuster I Ortells 19 ESC.3 TARRAGONA</v>
      </c>
    </row>
    <row r="4170" spans="1:12">
      <c r="A4170" s="6" t="s">
        <v>529</v>
      </c>
      <c r="B4170" s="7" t="s">
        <v>530</v>
      </c>
      <c r="C4170" s="7">
        <v>2008</v>
      </c>
      <c r="D4170" s="8">
        <v>11000</v>
      </c>
      <c r="E4170" s="4" t="s">
        <v>1468</v>
      </c>
      <c r="F4170" t="s">
        <v>1672</v>
      </c>
      <c r="G4170">
        <v>0</v>
      </c>
      <c r="H4170" s="4" t="s">
        <v>1673</v>
      </c>
      <c r="I4170" t="s">
        <v>1674</v>
      </c>
      <c r="J4170" t="s">
        <v>1675</v>
      </c>
      <c r="K4170" t="str">
        <f t="shared" si="130"/>
        <v>C Joan Fuster I Ortells 19 ESC.3 TARRAGONA</v>
      </c>
      <c r="L4170" t="str">
        <f t="shared" si="131"/>
        <v>400498 - Protein pork Rind extract fine,200965 - RP Royal Distribution  S.L.,2008,11000,ES,TARRAGONA,C Joan Fuster I Ortells 19 ESC.3 TARRAGONA</v>
      </c>
    </row>
    <row r="4171" spans="1:12">
      <c r="A4171" s="6" t="s">
        <v>529</v>
      </c>
      <c r="B4171" s="7" t="s">
        <v>530</v>
      </c>
      <c r="C4171" s="7">
        <v>2009</v>
      </c>
      <c r="D4171" s="8">
        <v>17000</v>
      </c>
      <c r="E4171" s="4" t="s">
        <v>1468</v>
      </c>
      <c r="F4171" t="s">
        <v>1672</v>
      </c>
      <c r="G4171">
        <v>0</v>
      </c>
      <c r="H4171" s="4" t="s">
        <v>1673</v>
      </c>
      <c r="I4171" t="s">
        <v>1674</v>
      </c>
      <c r="J4171" t="s">
        <v>1675</v>
      </c>
      <c r="K4171" t="str">
        <f t="shared" si="130"/>
        <v>C Joan Fuster I Ortells 19 ESC.3 TARRAGONA</v>
      </c>
      <c r="L4171" t="str">
        <f t="shared" si="131"/>
        <v>400498 - Protein pork Rind extract fine,200965 - RP Royal Distribution  S.L.,2009,17000,ES,TARRAGONA,C Joan Fuster I Ortells 19 ESC.3 TARRAGONA</v>
      </c>
    </row>
    <row r="4172" spans="1:12">
      <c r="A4172" s="6" t="s">
        <v>529</v>
      </c>
      <c r="B4172" s="7" t="s">
        <v>530</v>
      </c>
      <c r="C4172" s="7">
        <v>2010</v>
      </c>
      <c r="D4172" s="8">
        <v>75000</v>
      </c>
      <c r="E4172" s="4" t="s">
        <v>1468</v>
      </c>
      <c r="F4172" t="s">
        <v>1672</v>
      </c>
      <c r="G4172">
        <v>0</v>
      </c>
      <c r="H4172" s="4" t="s">
        <v>1673</v>
      </c>
      <c r="I4172" t="s">
        <v>1674</v>
      </c>
      <c r="J4172" t="s">
        <v>1675</v>
      </c>
      <c r="K4172" t="str">
        <f t="shared" si="130"/>
        <v>C Joan Fuster I Ortells 19 ESC.3 TARRAGONA</v>
      </c>
      <c r="L4172" t="str">
        <f t="shared" si="131"/>
        <v>400498 - Protein pork Rind extract fine,200965 - RP Royal Distribution  S.L.,2010,75000,ES,TARRAGONA,C Joan Fuster I Ortells 19 ESC.3 TARRAGONA</v>
      </c>
    </row>
    <row r="4173" spans="1:12">
      <c r="A4173" s="6" t="s">
        <v>1397</v>
      </c>
      <c r="B4173" s="7" t="s">
        <v>530</v>
      </c>
      <c r="C4173" s="7">
        <v>2010</v>
      </c>
      <c r="D4173" s="8">
        <v>40</v>
      </c>
      <c r="E4173" s="4" t="s">
        <v>1468</v>
      </c>
      <c r="F4173" t="s">
        <v>1672</v>
      </c>
      <c r="G4173">
        <v>0</v>
      </c>
      <c r="H4173" s="4" t="s">
        <v>1673</v>
      </c>
      <c r="I4173" t="s">
        <v>1674</v>
      </c>
      <c r="J4173" t="s">
        <v>1675</v>
      </c>
      <c r="K4173" t="str">
        <f t="shared" si="130"/>
        <v>C Joan Fuster I Ortells 19 ESC.3 TARRAGONA</v>
      </c>
      <c r="L4173" t="str">
        <f t="shared" si="131"/>
        <v>740055 - Pork granules PG80 Not active,200965 - RP Royal Distribution  S.L.,2010,40,ES,TARRAGONA,C Joan Fuster I Ortells 19 ESC.3 TARRAGONA</v>
      </c>
    </row>
    <row r="4174" spans="1:12">
      <c r="A4174" s="6" t="s">
        <v>529</v>
      </c>
      <c r="B4174" s="7" t="s">
        <v>530</v>
      </c>
      <c r="C4174" s="7">
        <v>2011</v>
      </c>
      <c r="D4174" s="8">
        <v>76000</v>
      </c>
      <c r="E4174" s="4" t="s">
        <v>1468</v>
      </c>
      <c r="F4174" t="s">
        <v>1672</v>
      </c>
      <c r="G4174">
        <v>0</v>
      </c>
      <c r="H4174" s="4" t="s">
        <v>1673</v>
      </c>
      <c r="I4174" t="s">
        <v>1674</v>
      </c>
      <c r="J4174" t="s">
        <v>1675</v>
      </c>
      <c r="K4174" t="str">
        <f t="shared" si="130"/>
        <v>C Joan Fuster I Ortells 19 ESC.3 TARRAGONA</v>
      </c>
      <c r="L4174" t="str">
        <f t="shared" si="131"/>
        <v>400498 - Protein pork Rind extract fine,200965 - RP Royal Distribution  S.L.,2011,76000,ES,TARRAGONA,C Joan Fuster I Ortells 19 ESC.3 TARRAGONA</v>
      </c>
    </row>
    <row r="4175" spans="1:12">
      <c r="A4175" s="6" t="s">
        <v>529</v>
      </c>
      <c r="B4175" s="7" t="s">
        <v>530</v>
      </c>
      <c r="C4175" s="7">
        <v>2012</v>
      </c>
      <c r="D4175" s="8">
        <v>40000</v>
      </c>
      <c r="E4175" s="4" t="s">
        <v>1468</v>
      </c>
      <c r="F4175" t="s">
        <v>1672</v>
      </c>
      <c r="G4175">
        <v>0</v>
      </c>
      <c r="H4175" s="4" t="s">
        <v>1673</v>
      </c>
      <c r="I4175" t="s">
        <v>1674</v>
      </c>
      <c r="J4175" t="s">
        <v>1675</v>
      </c>
      <c r="K4175" t="str">
        <f t="shared" si="130"/>
        <v>C Joan Fuster I Ortells 19 ESC.3 TARRAGONA</v>
      </c>
      <c r="L4175" t="str">
        <f t="shared" si="131"/>
        <v>400498 - Protein pork Rind extract fine,200965 - RP Royal Distribution  S.L.,2012,40000,ES,TARRAGONA,C Joan Fuster I Ortells 19 ESC.3 TARRAGONA</v>
      </c>
    </row>
    <row r="4176" spans="1:12">
      <c r="A4176" s="6" t="s">
        <v>1161</v>
      </c>
      <c r="B4176" s="7" t="s">
        <v>530</v>
      </c>
      <c r="C4176" s="7">
        <v>2012</v>
      </c>
      <c r="D4176" s="8">
        <v>100</v>
      </c>
      <c r="E4176" s="4" t="s">
        <v>1468</v>
      </c>
      <c r="F4176" t="s">
        <v>1672</v>
      </c>
      <c r="G4176">
        <v>0</v>
      </c>
      <c r="H4176" s="4" t="s">
        <v>1673</v>
      </c>
      <c r="I4176" t="s">
        <v>1674</v>
      </c>
      <c r="J4176" t="s">
        <v>1675</v>
      </c>
      <c r="K4176" t="str">
        <f t="shared" si="130"/>
        <v>C Joan Fuster I Ortells 19 ESC.3 TARRAGONA</v>
      </c>
      <c r="L4176" t="str">
        <f t="shared" si="131"/>
        <v>401490 - Pork granules PG 80 NOT ACTIVE,200965 - RP Royal Distribution  S.L.,2012,100,ES,TARRAGONA,C Joan Fuster I Ortells 19 ESC.3 TARRAGONA</v>
      </c>
    </row>
    <row r="4177" spans="1:12">
      <c r="A4177" s="6" t="s">
        <v>1397</v>
      </c>
      <c r="B4177" s="7" t="s">
        <v>530</v>
      </c>
      <c r="C4177" s="7">
        <v>2012</v>
      </c>
      <c r="D4177" s="8">
        <v>40</v>
      </c>
      <c r="E4177" s="4" t="s">
        <v>1468</v>
      </c>
      <c r="F4177" t="s">
        <v>1672</v>
      </c>
      <c r="G4177">
        <v>0</v>
      </c>
      <c r="H4177" s="4" t="s">
        <v>1673</v>
      </c>
      <c r="I4177" t="s">
        <v>1674</v>
      </c>
      <c r="J4177" t="s">
        <v>1675</v>
      </c>
      <c r="K4177" t="str">
        <f t="shared" si="130"/>
        <v>C Joan Fuster I Ortells 19 ESC.3 TARRAGONA</v>
      </c>
      <c r="L4177" t="str">
        <f t="shared" si="131"/>
        <v>740055 - Pork granules PG80 Not active,200965 - RP Royal Distribution  S.L.,2012,40,ES,TARRAGONA,C Joan Fuster I Ortells 19 ESC.3 TARRAGONA</v>
      </c>
    </row>
    <row r="4178" spans="1:12">
      <c r="A4178" s="6" t="s">
        <v>529</v>
      </c>
      <c r="B4178" s="7" t="s">
        <v>530</v>
      </c>
      <c r="C4178" s="7">
        <v>2013</v>
      </c>
      <c r="D4178" s="8">
        <v>62000</v>
      </c>
      <c r="E4178" s="4" t="s">
        <v>1468</v>
      </c>
      <c r="F4178" t="s">
        <v>1672</v>
      </c>
      <c r="G4178">
        <v>0</v>
      </c>
      <c r="H4178" s="4" t="s">
        <v>1673</v>
      </c>
      <c r="I4178" t="s">
        <v>1674</v>
      </c>
      <c r="J4178" t="s">
        <v>1675</v>
      </c>
      <c r="K4178" t="str">
        <f t="shared" si="130"/>
        <v>C Joan Fuster I Ortells 19 ESC.3 TARRAGONA</v>
      </c>
      <c r="L4178" t="str">
        <f t="shared" si="131"/>
        <v>400498 - Protein pork Rind extract fine,200965 - RP Royal Distribution  S.L.,2013,62000,ES,TARRAGONA,C Joan Fuster I Ortells 19 ESC.3 TARRAGONA</v>
      </c>
    </row>
    <row r="4179" spans="1:12">
      <c r="A4179" s="6" t="s">
        <v>529</v>
      </c>
      <c r="B4179" s="7" t="s">
        <v>530</v>
      </c>
      <c r="C4179" s="7">
        <v>2014</v>
      </c>
      <c r="D4179" s="8">
        <v>32000</v>
      </c>
      <c r="E4179" s="4" t="s">
        <v>1468</v>
      </c>
      <c r="F4179" t="s">
        <v>1672</v>
      </c>
      <c r="G4179">
        <v>0</v>
      </c>
      <c r="H4179" s="4" t="s">
        <v>1673</v>
      </c>
      <c r="I4179" t="s">
        <v>1674</v>
      </c>
      <c r="J4179" t="s">
        <v>1675</v>
      </c>
      <c r="K4179" t="str">
        <f t="shared" si="130"/>
        <v>C Joan Fuster I Ortells 19 ESC.3 TARRAGONA</v>
      </c>
      <c r="L4179" t="str">
        <f t="shared" si="131"/>
        <v>400498 - Protein pork Rind extract fine,200965 - RP Royal Distribution  S.L.,2014,32000,ES,TARRAGONA,C Joan Fuster I Ortells 19 ESC.3 TARRAGONA</v>
      </c>
    </row>
    <row r="4180" spans="1:12">
      <c r="A4180" s="6" t="s">
        <v>300</v>
      </c>
      <c r="B4180" s="7" t="s">
        <v>299</v>
      </c>
      <c r="C4180" s="7">
        <v>2007</v>
      </c>
      <c r="D4180" s="8">
        <v>2000</v>
      </c>
      <c r="E4180" s="4" t="s">
        <v>1476</v>
      </c>
      <c r="F4180" t="s">
        <v>1614</v>
      </c>
      <c r="G4180">
        <v>0</v>
      </c>
      <c r="H4180" s="4" t="s">
        <v>1615</v>
      </c>
      <c r="I4180" t="s">
        <v>1616</v>
      </c>
      <c r="J4180" t="s">
        <v>1617</v>
      </c>
      <c r="K4180" t="str">
        <f t="shared" si="130"/>
        <v>Akkerstraat 4A Zwevezele</v>
      </c>
      <c r="L4180" t="str">
        <f t="shared" si="131"/>
        <v>400284 - Blood powder Pork AF NOT ACTIVE,200975 - VEOS NV,2007,2000,BE,Zwevezele,Akkerstraat 4A Zwevezele</v>
      </c>
    </row>
    <row r="4181" spans="1:12">
      <c r="A4181" s="6" t="s">
        <v>552</v>
      </c>
      <c r="B4181" s="7" t="s">
        <v>299</v>
      </c>
      <c r="C4181" s="7">
        <v>2007</v>
      </c>
      <c r="D4181" s="8">
        <v>200</v>
      </c>
      <c r="E4181" s="4" t="s">
        <v>1476</v>
      </c>
      <c r="F4181" t="s">
        <v>1614</v>
      </c>
      <c r="G4181">
        <v>0</v>
      </c>
      <c r="H4181" s="4" t="s">
        <v>1615</v>
      </c>
      <c r="I4181" t="s">
        <v>1616</v>
      </c>
      <c r="J4181" t="s">
        <v>1617</v>
      </c>
      <c r="K4181" t="str">
        <f t="shared" si="130"/>
        <v>Akkerstraat 4A Zwevezele</v>
      </c>
      <c r="L4181" t="str">
        <f t="shared" si="131"/>
        <v>400520 - Blood color (myoglogin) Pork brown  NOT A,200975 - VEOS NV,2007,200,BE,Zwevezele,Akkerstraat 4A Zwevezele</v>
      </c>
    </row>
    <row r="4182" spans="1:12">
      <c r="A4182" s="6" t="s">
        <v>298</v>
      </c>
      <c r="B4182" s="7" t="s">
        <v>299</v>
      </c>
      <c r="C4182" s="7">
        <v>2008</v>
      </c>
      <c r="D4182" s="8">
        <v>300</v>
      </c>
      <c r="E4182" s="4" t="s">
        <v>1476</v>
      </c>
      <c r="F4182" t="s">
        <v>1614</v>
      </c>
      <c r="G4182">
        <v>0</v>
      </c>
      <c r="H4182" s="4" t="s">
        <v>1615</v>
      </c>
      <c r="I4182" t="s">
        <v>1616</v>
      </c>
      <c r="J4182" t="s">
        <v>1617</v>
      </c>
      <c r="K4182" t="str">
        <f t="shared" si="130"/>
        <v>Akkerstraat 4A Zwevezele</v>
      </c>
      <c r="L4182" t="str">
        <f t="shared" si="131"/>
        <v>400283 - Protein Pork Blood plasma 75/2 NOT ACTIVE,200975 - VEOS NV,2008,300,BE,Zwevezele,Akkerstraat 4A Zwevezele</v>
      </c>
    </row>
    <row r="4183" spans="1:12">
      <c r="A4183" s="6" t="s">
        <v>298</v>
      </c>
      <c r="B4183" s="7" t="s">
        <v>299</v>
      </c>
      <c r="C4183" s="7">
        <v>2009</v>
      </c>
      <c r="D4183" s="8">
        <v>2800</v>
      </c>
      <c r="E4183" s="4" t="s">
        <v>1476</v>
      </c>
      <c r="F4183" t="s">
        <v>1614</v>
      </c>
      <c r="G4183">
        <v>0</v>
      </c>
      <c r="H4183" s="4" t="s">
        <v>1615</v>
      </c>
      <c r="I4183" t="s">
        <v>1616</v>
      </c>
      <c r="J4183" t="s">
        <v>1617</v>
      </c>
      <c r="K4183" t="str">
        <f t="shared" si="130"/>
        <v>Akkerstraat 4A Zwevezele</v>
      </c>
      <c r="L4183" t="str">
        <f t="shared" si="131"/>
        <v>400283 - Protein Pork Blood plasma 75/2 NOT ACTIVE,200975 - VEOS NV,2009,2800,BE,Zwevezele,Akkerstraat 4A Zwevezele</v>
      </c>
    </row>
    <row r="4184" spans="1:12">
      <c r="A4184" s="6" t="s">
        <v>300</v>
      </c>
      <c r="B4184" s="7" t="s">
        <v>299</v>
      </c>
      <c r="C4184" s="7">
        <v>2009</v>
      </c>
      <c r="D4184" s="8">
        <v>4500</v>
      </c>
      <c r="E4184" s="4" t="s">
        <v>1476</v>
      </c>
      <c r="F4184" t="s">
        <v>1614</v>
      </c>
      <c r="G4184">
        <v>0</v>
      </c>
      <c r="H4184" s="4" t="s">
        <v>1615</v>
      </c>
      <c r="I4184" t="s">
        <v>1616</v>
      </c>
      <c r="J4184" t="s">
        <v>1617</v>
      </c>
      <c r="K4184" t="str">
        <f t="shared" si="130"/>
        <v>Akkerstraat 4A Zwevezele</v>
      </c>
      <c r="L4184" t="str">
        <f t="shared" si="131"/>
        <v>400284 - Blood powder Pork AF NOT ACTIVE,200975 - VEOS NV,2009,4500,BE,Zwevezele,Akkerstraat 4A Zwevezele</v>
      </c>
    </row>
    <row r="4185" spans="1:12">
      <c r="A4185" s="6" t="s">
        <v>552</v>
      </c>
      <c r="B4185" s="7" t="s">
        <v>299</v>
      </c>
      <c r="C4185" s="7">
        <v>2009</v>
      </c>
      <c r="D4185" s="8">
        <v>700</v>
      </c>
      <c r="E4185" s="4" t="s">
        <v>1476</v>
      </c>
      <c r="F4185" t="s">
        <v>1614</v>
      </c>
      <c r="G4185">
        <v>0</v>
      </c>
      <c r="H4185" s="4" t="s">
        <v>1615</v>
      </c>
      <c r="I4185" t="s">
        <v>1616</v>
      </c>
      <c r="J4185" t="s">
        <v>1617</v>
      </c>
      <c r="K4185" t="str">
        <f t="shared" si="130"/>
        <v>Akkerstraat 4A Zwevezele</v>
      </c>
      <c r="L4185" t="str">
        <f t="shared" si="131"/>
        <v>400520 - Blood color (myoglogin) Pork brown  NOT A,200975 - VEOS NV,2009,700,BE,Zwevezele,Akkerstraat 4A Zwevezele</v>
      </c>
    </row>
    <row r="4186" spans="1:12">
      <c r="A4186" s="6" t="s">
        <v>298</v>
      </c>
      <c r="B4186" s="7" t="s">
        <v>299</v>
      </c>
      <c r="C4186" s="7">
        <v>2010</v>
      </c>
      <c r="D4186" s="8">
        <v>4500</v>
      </c>
      <c r="E4186" s="4" t="s">
        <v>1476</v>
      </c>
      <c r="F4186" t="s">
        <v>1614</v>
      </c>
      <c r="G4186">
        <v>0</v>
      </c>
      <c r="H4186" s="4" t="s">
        <v>1615</v>
      </c>
      <c r="I4186" t="s">
        <v>1616</v>
      </c>
      <c r="J4186" t="s">
        <v>1617</v>
      </c>
      <c r="K4186" t="str">
        <f t="shared" si="130"/>
        <v>Akkerstraat 4A Zwevezele</v>
      </c>
      <c r="L4186" t="str">
        <f t="shared" si="131"/>
        <v>400283 - Protein Pork Blood plasma 75/2 NOT ACTIVE,200975 - VEOS NV,2010,4500,BE,Zwevezele,Akkerstraat 4A Zwevezele</v>
      </c>
    </row>
    <row r="4187" spans="1:12">
      <c r="A4187" s="6" t="s">
        <v>300</v>
      </c>
      <c r="B4187" s="7" t="s">
        <v>299</v>
      </c>
      <c r="C4187" s="7">
        <v>2010</v>
      </c>
      <c r="D4187" s="8">
        <v>8500</v>
      </c>
      <c r="E4187" s="4" t="s">
        <v>1476</v>
      </c>
      <c r="F4187" t="s">
        <v>1614</v>
      </c>
      <c r="G4187">
        <v>0</v>
      </c>
      <c r="H4187" s="4" t="s">
        <v>1615</v>
      </c>
      <c r="I4187" t="s">
        <v>1616</v>
      </c>
      <c r="J4187" t="s">
        <v>1617</v>
      </c>
      <c r="K4187" t="str">
        <f t="shared" si="130"/>
        <v>Akkerstraat 4A Zwevezele</v>
      </c>
      <c r="L4187" t="str">
        <f t="shared" si="131"/>
        <v>400284 - Blood powder Pork AF NOT ACTIVE,200975 - VEOS NV,2010,8500,BE,Zwevezele,Akkerstraat 4A Zwevezele</v>
      </c>
    </row>
    <row r="4188" spans="1:12">
      <c r="A4188" s="6" t="s">
        <v>532</v>
      </c>
      <c r="B4188" s="7" t="s">
        <v>299</v>
      </c>
      <c r="C4188" s="7">
        <v>2010</v>
      </c>
      <c r="D4188" s="8">
        <v>1000</v>
      </c>
      <c r="E4188" s="4" t="s">
        <v>1476</v>
      </c>
      <c r="F4188" t="s">
        <v>1614</v>
      </c>
      <c r="G4188">
        <v>0</v>
      </c>
      <c r="H4188" s="4" t="s">
        <v>1615</v>
      </c>
      <c r="I4188" t="s">
        <v>1616</v>
      </c>
      <c r="J4188" t="s">
        <v>1617</v>
      </c>
      <c r="K4188" t="str">
        <f t="shared" si="130"/>
        <v>Akkerstraat 4A Zwevezele</v>
      </c>
      <c r="L4188" t="str">
        <f t="shared" si="131"/>
        <v>400500 - Protein Blood globin Not active,200975 - VEOS NV,2010,1000,BE,Zwevezele,Akkerstraat 4A Zwevezele</v>
      </c>
    </row>
    <row r="4189" spans="1:12">
      <c r="A4189" s="6" t="s">
        <v>552</v>
      </c>
      <c r="B4189" s="7" t="s">
        <v>299</v>
      </c>
      <c r="C4189" s="7">
        <v>2010</v>
      </c>
      <c r="D4189" s="8">
        <v>500</v>
      </c>
      <c r="E4189" s="4" t="s">
        <v>1476</v>
      </c>
      <c r="F4189" t="s">
        <v>1614</v>
      </c>
      <c r="G4189">
        <v>0</v>
      </c>
      <c r="H4189" s="4" t="s">
        <v>1615</v>
      </c>
      <c r="I4189" t="s">
        <v>1616</v>
      </c>
      <c r="J4189" t="s">
        <v>1617</v>
      </c>
      <c r="K4189" t="str">
        <f t="shared" si="130"/>
        <v>Akkerstraat 4A Zwevezele</v>
      </c>
      <c r="L4189" t="str">
        <f t="shared" si="131"/>
        <v>400520 - Blood color (myoglogin) Pork brown  NOT A,200975 - VEOS NV,2010,500,BE,Zwevezele,Akkerstraat 4A Zwevezele</v>
      </c>
    </row>
    <row r="4190" spans="1:12">
      <c r="A4190" s="6" t="s">
        <v>1274</v>
      </c>
      <c r="B4190" s="7" t="s">
        <v>299</v>
      </c>
      <c r="C4190" s="7">
        <v>2010</v>
      </c>
      <c r="D4190" s="8">
        <v>1000</v>
      </c>
      <c r="E4190" s="4" t="s">
        <v>1476</v>
      </c>
      <c r="F4190" t="s">
        <v>1614</v>
      </c>
      <c r="G4190">
        <v>0</v>
      </c>
      <c r="H4190" s="4" t="s">
        <v>1615</v>
      </c>
      <c r="I4190" t="s">
        <v>1616</v>
      </c>
      <c r="J4190" t="s">
        <v>1617</v>
      </c>
      <c r="K4190" t="str">
        <f t="shared" si="130"/>
        <v>Akkerstraat 4A Zwevezele</v>
      </c>
      <c r="L4190" t="str">
        <f t="shared" si="131"/>
        <v>702758 - Protein blood globin Vepro HV 95,200975 - VEOS NV,2010,1000,BE,Zwevezele,Akkerstraat 4A Zwevezele</v>
      </c>
    </row>
    <row r="4191" spans="1:12">
      <c r="A4191" s="6" t="s">
        <v>298</v>
      </c>
      <c r="B4191" s="7" t="s">
        <v>299</v>
      </c>
      <c r="C4191" s="7">
        <v>2011</v>
      </c>
      <c r="D4191" s="8">
        <v>2000</v>
      </c>
      <c r="E4191" s="4" t="s">
        <v>1476</v>
      </c>
      <c r="F4191" t="s">
        <v>1614</v>
      </c>
      <c r="G4191">
        <v>0</v>
      </c>
      <c r="H4191" s="4" t="s">
        <v>1615</v>
      </c>
      <c r="I4191" t="s">
        <v>1616</v>
      </c>
      <c r="J4191" t="s">
        <v>1617</v>
      </c>
      <c r="K4191" t="str">
        <f t="shared" si="130"/>
        <v>Akkerstraat 4A Zwevezele</v>
      </c>
      <c r="L4191" t="str">
        <f t="shared" si="131"/>
        <v>400283 - Protein Pork Blood plasma 75/2 NOT ACTIVE,200975 - VEOS NV,2011,2000,BE,Zwevezele,Akkerstraat 4A Zwevezele</v>
      </c>
    </row>
    <row r="4192" spans="1:12">
      <c r="A4192" s="6" t="s">
        <v>300</v>
      </c>
      <c r="B4192" s="7" t="s">
        <v>299</v>
      </c>
      <c r="C4192" s="7">
        <v>2011</v>
      </c>
      <c r="D4192" s="8">
        <v>4000</v>
      </c>
      <c r="E4192" s="4" t="s">
        <v>1476</v>
      </c>
      <c r="F4192" t="s">
        <v>1614</v>
      </c>
      <c r="G4192">
        <v>0</v>
      </c>
      <c r="H4192" s="4" t="s">
        <v>1615</v>
      </c>
      <c r="I4192" t="s">
        <v>1616</v>
      </c>
      <c r="J4192" t="s">
        <v>1617</v>
      </c>
      <c r="K4192" t="str">
        <f t="shared" si="130"/>
        <v>Akkerstraat 4A Zwevezele</v>
      </c>
      <c r="L4192" t="str">
        <f t="shared" si="131"/>
        <v>400284 - Blood powder Pork AF NOT ACTIVE,200975 - VEOS NV,2011,4000,BE,Zwevezele,Akkerstraat 4A Zwevezele</v>
      </c>
    </row>
    <row r="4193" spans="1:12">
      <c r="A4193" s="6" t="s">
        <v>552</v>
      </c>
      <c r="B4193" s="7" t="s">
        <v>299</v>
      </c>
      <c r="C4193" s="7">
        <v>2011</v>
      </c>
      <c r="D4193" s="8">
        <v>400</v>
      </c>
      <c r="E4193" s="4" t="s">
        <v>1476</v>
      </c>
      <c r="F4193" t="s">
        <v>1614</v>
      </c>
      <c r="G4193">
        <v>0</v>
      </c>
      <c r="H4193" s="4" t="s">
        <v>1615</v>
      </c>
      <c r="I4193" t="s">
        <v>1616</v>
      </c>
      <c r="J4193" t="s">
        <v>1617</v>
      </c>
      <c r="K4193" t="str">
        <f t="shared" si="130"/>
        <v>Akkerstraat 4A Zwevezele</v>
      </c>
      <c r="L4193" t="str">
        <f t="shared" si="131"/>
        <v>400520 - Blood color (myoglogin) Pork brown  NOT A,200975 - VEOS NV,2011,400,BE,Zwevezele,Akkerstraat 4A Zwevezele</v>
      </c>
    </row>
    <row r="4194" spans="1:12">
      <c r="A4194" s="6" t="s">
        <v>1274</v>
      </c>
      <c r="B4194" s="7" t="s">
        <v>299</v>
      </c>
      <c r="C4194" s="7">
        <v>2011</v>
      </c>
      <c r="D4194" s="8">
        <v>2000</v>
      </c>
      <c r="E4194" s="4" t="s">
        <v>1476</v>
      </c>
      <c r="F4194" t="s">
        <v>1614</v>
      </c>
      <c r="G4194">
        <v>0</v>
      </c>
      <c r="H4194" s="4" t="s">
        <v>1615</v>
      </c>
      <c r="I4194" t="s">
        <v>1616</v>
      </c>
      <c r="J4194" t="s">
        <v>1617</v>
      </c>
      <c r="K4194" t="str">
        <f t="shared" si="130"/>
        <v>Akkerstraat 4A Zwevezele</v>
      </c>
      <c r="L4194" t="str">
        <f t="shared" si="131"/>
        <v>702758 - Protein blood globin Vepro HV 95,200975 - VEOS NV,2011,2000,BE,Zwevezele,Akkerstraat 4A Zwevezele</v>
      </c>
    </row>
    <row r="4195" spans="1:12">
      <c r="A4195" s="6" t="s">
        <v>298</v>
      </c>
      <c r="B4195" s="7" t="s">
        <v>299</v>
      </c>
      <c r="C4195" s="7">
        <v>2012</v>
      </c>
      <c r="D4195" s="8">
        <v>500</v>
      </c>
      <c r="E4195" s="4" t="s">
        <v>1476</v>
      </c>
      <c r="F4195" t="s">
        <v>1614</v>
      </c>
      <c r="G4195">
        <v>0</v>
      </c>
      <c r="H4195" s="4" t="s">
        <v>1615</v>
      </c>
      <c r="I4195" t="s">
        <v>1616</v>
      </c>
      <c r="J4195" t="s">
        <v>1617</v>
      </c>
      <c r="K4195" t="str">
        <f t="shared" si="130"/>
        <v>Akkerstraat 4A Zwevezele</v>
      </c>
      <c r="L4195" t="str">
        <f t="shared" si="131"/>
        <v>400283 - Protein Pork Blood plasma 75/2 NOT ACTIVE,200975 - VEOS NV,2012,500,BE,Zwevezele,Akkerstraat 4A Zwevezele</v>
      </c>
    </row>
    <row r="4196" spans="1:12">
      <c r="A4196" s="6" t="s">
        <v>300</v>
      </c>
      <c r="B4196" s="7" t="s">
        <v>299</v>
      </c>
      <c r="C4196" s="7">
        <v>2012</v>
      </c>
      <c r="D4196" s="8">
        <v>1500</v>
      </c>
      <c r="E4196" s="4" t="s">
        <v>1476</v>
      </c>
      <c r="F4196" t="s">
        <v>1614</v>
      </c>
      <c r="G4196">
        <v>0</v>
      </c>
      <c r="H4196" s="4" t="s">
        <v>1615</v>
      </c>
      <c r="I4196" t="s">
        <v>1616</v>
      </c>
      <c r="J4196" t="s">
        <v>1617</v>
      </c>
      <c r="K4196" t="str">
        <f t="shared" si="130"/>
        <v>Akkerstraat 4A Zwevezele</v>
      </c>
      <c r="L4196" t="str">
        <f t="shared" si="131"/>
        <v>400284 - Blood powder Pork AF NOT ACTIVE,200975 - VEOS NV,2012,1500,BE,Zwevezele,Akkerstraat 4A Zwevezele</v>
      </c>
    </row>
    <row r="4197" spans="1:12">
      <c r="A4197" s="6" t="s">
        <v>552</v>
      </c>
      <c r="B4197" s="7" t="s">
        <v>299</v>
      </c>
      <c r="C4197" s="7">
        <v>2012</v>
      </c>
      <c r="D4197" s="8">
        <v>400</v>
      </c>
      <c r="E4197" s="4" t="s">
        <v>1476</v>
      </c>
      <c r="F4197" t="s">
        <v>1614</v>
      </c>
      <c r="G4197">
        <v>0</v>
      </c>
      <c r="H4197" s="4" t="s">
        <v>1615</v>
      </c>
      <c r="I4197" t="s">
        <v>1616</v>
      </c>
      <c r="J4197" t="s">
        <v>1617</v>
      </c>
      <c r="K4197" t="str">
        <f t="shared" si="130"/>
        <v>Akkerstraat 4A Zwevezele</v>
      </c>
      <c r="L4197" t="str">
        <f t="shared" si="131"/>
        <v>400520 - Blood color (myoglogin) Pork brown  NOT A,200975 - VEOS NV,2012,400,BE,Zwevezele,Akkerstraat 4A Zwevezele</v>
      </c>
    </row>
    <row r="4198" spans="1:12">
      <c r="A4198" s="6" t="s">
        <v>1274</v>
      </c>
      <c r="B4198" s="7" t="s">
        <v>299</v>
      </c>
      <c r="C4198" s="7">
        <v>2012</v>
      </c>
      <c r="D4198" s="8">
        <v>1000</v>
      </c>
      <c r="E4198" s="4" t="s">
        <v>1476</v>
      </c>
      <c r="F4198" t="s">
        <v>1614</v>
      </c>
      <c r="G4198">
        <v>0</v>
      </c>
      <c r="H4198" s="4" t="s">
        <v>1615</v>
      </c>
      <c r="I4198" t="s">
        <v>1616</v>
      </c>
      <c r="J4198" t="s">
        <v>1617</v>
      </c>
      <c r="K4198" t="str">
        <f t="shared" si="130"/>
        <v>Akkerstraat 4A Zwevezele</v>
      </c>
      <c r="L4198" t="str">
        <f t="shared" si="131"/>
        <v>702758 - Protein blood globin Vepro HV 95,200975 - VEOS NV,2012,1000,BE,Zwevezele,Akkerstraat 4A Zwevezele</v>
      </c>
    </row>
    <row r="4199" spans="1:12">
      <c r="A4199" s="6" t="s">
        <v>1274</v>
      </c>
      <c r="B4199" s="7" t="s">
        <v>299</v>
      </c>
      <c r="C4199" s="7">
        <v>2013</v>
      </c>
      <c r="D4199" s="8">
        <v>1000</v>
      </c>
      <c r="E4199" s="4" t="s">
        <v>1476</v>
      </c>
      <c r="F4199" t="s">
        <v>1614</v>
      </c>
      <c r="G4199">
        <v>0</v>
      </c>
      <c r="H4199" s="4" t="s">
        <v>1615</v>
      </c>
      <c r="I4199" t="s">
        <v>1616</v>
      </c>
      <c r="J4199" t="s">
        <v>1617</v>
      </c>
      <c r="K4199" t="str">
        <f t="shared" si="130"/>
        <v>Akkerstraat 4A Zwevezele</v>
      </c>
      <c r="L4199" t="str">
        <f t="shared" si="131"/>
        <v>702758 - Protein blood globin Vepro HV 95,200975 - VEOS NV,2013,1000,BE,Zwevezele,Akkerstraat 4A Zwevezele</v>
      </c>
    </row>
    <row r="4200" spans="1:12">
      <c r="A4200" s="6" t="s">
        <v>341</v>
      </c>
      <c r="B4200" s="7" t="s">
        <v>343</v>
      </c>
      <c r="C4200" s="7">
        <v>2008</v>
      </c>
      <c r="D4200" s="8">
        <v>35</v>
      </c>
      <c r="E4200" s="4" t="s">
        <v>1470</v>
      </c>
      <c r="F4200" t="s">
        <v>1739</v>
      </c>
      <c r="G4200">
        <v>0</v>
      </c>
      <c r="H4200" s="4" t="s">
        <v>1740</v>
      </c>
      <c r="I4200" t="s">
        <v>1741</v>
      </c>
      <c r="J4200" t="s">
        <v>1741</v>
      </c>
      <c r="K4200" t="str">
        <f t="shared" si="130"/>
        <v>Lyskaer 15 Herlev</v>
      </c>
      <c r="L4200" t="str">
        <f t="shared" si="131"/>
        <v>400320 - Flavour Creme Fraiche Not active,200987 - Silesia Flavours Scandinavia Aps,2008,35,DK,Herlev,Lyskaer 15 Herlev</v>
      </c>
    </row>
    <row r="4201" spans="1:12">
      <c r="A4201" s="6" t="s">
        <v>438</v>
      </c>
      <c r="B4201" s="7" t="s">
        <v>343</v>
      </c>
      <c r="C4201" s="7">
        <v>2008</v>
      </c>
      <c r="D4201" s="8">
        <v>20</v>
      </c>
      <c r="E4201" s="4" t="s">
        <v>1470</v>
      </c>
      <c r="F4201" t="s">
        <v>1739</v>
      </c>
      <c r="G4201">
        <v>0</v>
      </c>
      <c r="H4201" s="4" t="s">
        <v>1740</v>
      </c>
      <c r="I4201" t="s">
        <v>1741</v>
      </c>
      <c r="J4201" t="s">
        <v>1741</v>
      </c>
      <c r="K4201" t="str">
        <f t="shared" si="130"/>
        <v>Lyskaer 15 Herlev</v>
      </c>
      <c r="L4201" t="str">
        <f t="shared" si="131"/>
        <v>400410 - Flavour Rum liquid Not active,200987 - Silesia Flavours Scandinavia Aps,2008,20,DK,Herlev,Lyskaer 15 Herlev</v>
      </c>
    </row>
    <row r="4202" spans="1:12">
      <c r="A4202" s="6" t="s">
        <v>531</v>
      </c>
      <c r="B4202" s="7" t="s">
        <v>343</v>
      </c>
      <c r="C4202" s="7">
        <v>2008</v>
      </c>
      <c r="D4202" s="8">
        <v>40</v>
      </c>
      <c r="E4202" s="4" t="s">
        <v>1470</v>
      </c>
      <c r="F4202" t="s">
        <v>1739</v>
      </c>
      <c r="G4202">
        <v>0</v>
      </c>
      <c r="H4202" s="4" t="s">
        <v>1740</v>
      </c>
      <c r="I4202" t="s">
        <v>1741</v>
      </c>
      <c r="J4202" t="s">
        <v>1741</v>
      </c>
      <c r="K4202" t="str">
        <f t="shared" si="130"/>
        <v>Lyskaer 15 Herlev</v>
      </c>
      <c r="L4202" t="str">
        <f t="shared" si="131"/>
        <v>400499 - Flavour Yoghurt liquid,200987 - Silesia Flavours Scandinavia Aps,2008,40,DK,Herlev,Lyskaer 15 Herlev</v>
      </c>
    </row>
    <row r="4203" spans="1:12">
      <c r="A4203" s="6" t="s">
        <v>560</v>
      </c>
      <c r="B4203" s="7" t="s">
        <v>343</v>
      </c>
      <c r="C4203" s="7">
        <v>2008</v>
      </c>
      <c r="D4203" s="8">
        <v>10</v>
      </c>
      <c r="E4203" s="4" t="s">
        <v>1470</v>
      </c>
      <c r="F4203" t="s">
        <v>1739</v>
      </c>
      <c r="G4203">
        <v>0</v>
      </c>
      <c r="H4203" s="4" t="s">
        <v>1740</v>
      </c>
      <c r="I4203" t="s">
        <v>1741</v>
      </c>
      <c r="J4203" t="s">
        <v>1741</v>
      </c>
      <c r="K4203" t="str">
        <f t="shared" si="130"/>
        <v>Lyskaer 15 Herlev</v>
      </c>
      <c r="L4203" t="str">
        <f t="shared" si="131"/>
        <v>400531 - Flavour Orange Juicy liquid,200987 - Silesia Flavours Scandinavia Aps,2008,10,DK,Herlev,Lyskaer 15 Herlev</v>
      </c>
    </row>
    <row r="4204" spans="1:12">
      <c r="A4204" s="6" t="s">
        <v>741</v>
      </c>
      <c r="B4204" s="7" t="s">
        <v>343</v>
      </c>
      <c r="C4204" s="7">
        <v>2008</v>
      </c>
      <c r="D4204" s="8">
        <v>25</v>
      </c>
      <c r="E4204" s="4" t="s">
        <v>1470</v>
      </c>
      <c r="F4204" t="s">
        <v>1739</v>
      </c>
      <c r="G4204">
        <v>0</v>
      </c>
      <c r="H4204" s="4" t="s">
        <v>1740</v>
      </c>
      <c r="I4204" t="s">
        <v>1741</v>
      </c>
      <c r="J4204" t="s">
        <v>1741</v>
      </c>
      <c r="K4204" t="str">
        <f t="shared" si="130"/>
        <v>Lyskaer 15 Herlev</v>
      </c>
      <c r="L4204" t="str">
        <f t="shared" si="131"/>
        <v>400735 - Flavour Peanut,200987 - Silesia Flavours Scandinavia Aps,2008,25,DK,Herlev,Lyskaer 15 Herlev</v>
      </c>
    </row>
    <row r="4205" spans="1:12">
      <c r="A4205" s="6" t="s">
        <v>744</v>
      </c>
      <c r="B4205" s="7" t="s">
        <v>343</v>
      </c>
      <c r="C4205" s="7">
        <v>2008</v>
      </c>
      <c r="D4205" s="8">
        <v>25</v>
      </c>
      <c r="E4205" s="4" t="s">
        <v>1470</v>
      </c>
      <c r="F4205" t="s">
        <v>1739</v>
      </c>
      <c r="G4205">
        <v>0</v>
      </c>
      <c r="H4205" s="4" t="s">
        <v>1740</v>
      </c>
      <c r="I4205" t="s">
        <v>1741</v>
      </c>
      <c r="J4205" t="s">
        <v>1741</v>
      </c>
      <c r="K4205" t="str">
        <f t="shared" si="130"/>
        <v>Lyskaer 15 Herlev</v>
      </c>
      <c r="L4205" t="str">
        <f t="shared" si="131"/>
        <v>400742 - Flavour Sesame,200987 - Silesia Flavours Scandinavia Aps,2008,25,DK,Herlev,Lyskaer 15 Herlev</v>
      </c>
    </row>
    <row r="4206" spans="1:12">
      <c r="A4206" s="6" t="s">
        <v>763</v>
      </c>
      <c r="B4206" s="7" t="s">
        <v>343</v>
      </c>
      <c r="C4206" s="7">
        <v>2008</v>
      </c>
      <c r="D4206" s="8">
        <v>1250</v>
      </c>
      <c r="E4206" s="4" t="s">
        <v>1470</v>
      </c>
      <c r="F4206" t="s">
        <v>1739</v>
      </c>
      <c r="G4206">
        <v>0</v>
      </c>
      <c r="H4206" s="4" t="s">
        <v>1740</v>
      </c>
      <c r="I4206" t="s">
        <v>1741</v>
      </c>
      <c r="J4206" t="s">
        <v>1741</v>
      </c>
      <c r="K4206" t="str">
        <f t="shared" si="130"/>
        <v>Lyskaer 15 Herlev</v>
      </c>
      <c r="L4206" t="str">
        <f t="shared" si="131"/>
        <v>400764 - Flavour Meat white,200987 - Silesia Flavours Scandinavia Aps,2008,1250,DK,Herlev,Lyskaer 15 Herlev</v>
      </c>
    </row>
    <row r="4207" spans="1:12">
      <c r="A4207" s="6" t="s">
        <v>341</v>
      </c>
      <c r="B4207" s="7" t="s">
        <v>343</v>
      </c>
      <c r="C4207" s="7">
        <v>2009</v>
      </c>
      <c r="D4207" s="8">
        <v>100</v>
      </c>
      <c r="E4207" s="4" t="s">
        <v>1470</v>
      </c>
      <c r="F4207" t="s">
        <v>1739</v>
      </c>
      <c r="G4207">
        <v>0</v>
      </c>
      <c r="H4207" s="4" t="s">
        <v>1740</v>
      </c>
      <c r="I4207" t="s">
        <v>1741</v>
      </c>
      <c r="J4207" t="s">
        <v>1741</v>
      </c>
      <c r="K4207" t="str">
        <f t="shared" si="130"/>
        <v>Lyskaer 15 Herlev</v>
      </c>
      <c r="L4207" t="str">
        <f t="shared" si="131"/>
        <v>400320 - Flavour Creme Fraiche Not active,200987 - Silesia Flavours Scandinavia Aps,2009,100,DK,Herlev,Lyskaer 15 Herlev</v>
      </c>
    </row>
    <row r="4208" spans="1:12">
      <c r="A4208" s="6" t="s">
        <v>797</v>
      </c>
      <c r="B4208" s="7" t="s">
        <v>343</v>
      </c>
      <c r="C4208" s="7">
        <v>2009</v>
      </c>
      <c r="D4208" s="8">
        <v>1500</v>
      </c>
      <c r="E4208" s="4" t="s">
        <v>1470</v>
      </c>
      <c r="F4208" t="s">
        <v>1739</v>
      </c>
      <c r="G4208">
        <v>0</v>
      </c>
      <c r="H4208" s="4" t="s">
        <v>1740</v>
      </c>
      <c r="I4208" t="s">
        <v>1741</v>
      </c>
      <c r="J4208" t="s">
        <v>1741</v>
      </c>
      <c r="K4208" t="str">
        <f t="shared" si="130"/>
        <v>Lyskaer 15 Herlev</v>
      </c>
      <c r="L4208" t="str">
        <f t="shared" si="131"/>
        <v>400808 - Cream Flavor,200987 - Silesia Flavours Scandinavia Aps,2009,1500,DK,Herlev,Lyskaer 15 Herlev</v>
      </c>
    </row>
    <row r="4209" spans="1:12">
      <c r="A4209" s="6" t="s">
        <v>798</v>
      </c>
      <c r="B4209" s="7" t="s">
        <v>343</v>
      </c>
      <c r="C4209" s="7">
        <v>2009</v>
      </c>
      <c r="D4209" s="8">
        <v>500</v>
      </c>
      <c r="E4209" s="4" t="s">
        <v>1470</v>
      </c>
      <c r="F4209" t="s">
        <v>1739</v>
      </c>
      <c r="G4209">
        <v>0</v>
      </c>
      <c r="H4209" s="4" t="s">
        <v>1740</v>
      </c>
      <c r="I4209" t="s">
        <v>1741</v>
      </c>
      <c r="J4209" t="s">
        <v>1741</v>
      </c>
      <c r="K4209" t="str">
        <f t="shared" si="130"/>
        <v>Lyskaer 15 Herlev</v>
      </c>
      <c r="L4209" t="str">
        <f t="shared" si="131"/>
        <v>400809 - Butter Flavour,200987 - Silesia Flavours Scandinavia Aps,2009,500,DK,Herlev,Lyskaer 15 Herlev</v>
      </c>
    </row>
    <row r="4210" spans="1:12">
      <c r="A4210" s="6" t="s">
        <v>533</v>
      </c>
      <c r="B4210" s="7" t="s">
        <v>534</v>
      </c>
      <c r="C4210" s="7">
        <v>2008</v>
      </c>
      <c r="D4210" s="8">
        <v>1500</v>
      </c>
      <c r="E4210" s="4" t="s">
        <v>1474</v>
      </c>
      <c r="F4210" t="s">
        <v>1771</v>
      </c>
      <c r="G4210">
        <v>0</v>
      </c>
      <c r="H4210" s="4" t="s">
        <v>1772</v>
      </c>
      <c r="I4210" t="s">
        <v>1772</v>
      </c>
      <c r="J4210" t="s">
        <v>1773</v>
      </c>
      <c r="K4210" t="str">
        <f t="shared" si="130"/>
        <v>TAMPERE TAMPERE</v>
      </c>
      <c r="L4210" t="str">
        <f t="shared" si="131"/>
        <v>400502 - Breadcrumb 25kg NOT ACTIVE,200994 - LEIVON LEIPOMO,2008,1500,FI,TAMPERE,TAMPERE TAMPERE</v>
      </c>
    </row>
    <row r="4211" spans="1:12">
      <c r="A4211" s="6" t="s">
        <v>538</v>
      </c>
      <c r="B4211" s="7" t="s">
        <v>2218</v>
      </c>
      <c r="C4211" s="7">
        <v>2008</v>
      </c>
      <c r="D4211" s="8">
        <v>50000</v>
      </c>
      <c r="E4211" s="4" t="s">
        <v>1471</v>
      </c>
      <c r="F4211">
        <v>0</v>
      </c>
      <c r="G4211">
        <v>0</v>
      </c>
      <c r="H4211" s="4" t="s">
        <v>1774</v>
      </c>
      <c r="I4211" t="s">
        <v>2254</v>
      </c>
      <c r="J4211" t="s">
        <v>1775</v>
      </c>
      <c r="K4211" t="str">
        <f t="shared" si="130"/>
        <v>48 SHAOGUAN ROAD  QINGDAO</v>
      </c>
      <c r="L4211" t="str">
        <f t="shared" si="131"/>
        <v>400505 - Protein Soy isolate IP NOT ACTIVE,201033 - SHANDONG SINOGLORY FOREIGN TRADE CO..LTD,2008,50000,CN,QINGDAO,48 SHAOGUAN ROAD  QINGDAO</v>
      </c>
    </row>
    <row r="4212" spans="1:12">
      <c r="A4212" s="6" t="s">
        <v>538</v>
      </c>
      <c r="B4212" s="7" t="s">
        <v>2218</v>
      </c>
      <c r="C4212" s="7">
        <v>2009</v>
      </c>
      <c r="D4212" s="8">
        <v>89000</v>
      </c>
      <c r="E4212" s="4" t="s">
        <v>1471</v>
      </c>
      <c r="F4212">
        <v>0</v>
      </c>
      <c r="G4212">
        <v>0</v>
      </c>
      <c r="H4212" s="4" t="s">
        <v>1774</v>
      </c>
      <c r="I4212" t="s">
        <v>2254</v>
      </c>
      <c r="J4212" t="s">
        <v>1775</v>
      </c>
      <c r="K4212" t="str">
        <f t="shared" si="130"/>
        <v>48 SHAOGUAN ROAD  QINGDAO</v>
      </c>
      <c r="L4212" t="str">
        <f t="shared" si="131"/>
        <v>400505 - Protein Soy isolate IP NOT ACTIVE,201033 - SHANDONG SINOGLORY FOREIGN TRADE CO..LTD,2009,89000,CN,QINGDAO,48 SHAOGUAN ROAD  QINGDAO</v>
      </c>
    </row>
    <row r="4213" spans="1:12">
      <c r="A4213" s="6" t="s">
        <v>554</v>
      </c>
      <c r="B4213" s="7" t="s">
        <v>2218</v>
      </c>
      <c r="C4213" s="7">
        <v>2009</v>
      </c>
      <c r="D4213" s="8">
        <v>1000</v>
      </c>
      <c r="E4213" s="4" t="s">
        <v>1471</v>
      </c>
      <c r="F4213">
        <v>0</v>
      </c>
      <c r="G4213">
        <v>0</v>
      </c>
      <c r="H4213" s="4" t="s">
        <v>1774</v>
      </c>
      <c r="I4213" t="s">
        <v>2254</v>
      </c>
      <c r="J4213" t="s">
        <v>1775</v>
      </c>
      <c r="K4213" t="str">
        <f t="shared" si="130"/>
        <v>48 SHAOGUAN ROAD  QINGDAO</v>
      </c>
      <c r="L4213" t="str">
        <f t="shared" si="131"/>
        <v>400523 - Fiber Soy Not active,201033 - SHANDONG SINOGLORY FOREIGN TRADE CO..LTD,2009,1000,CN,QINGDAO,48 SHAOGUAN ROAD  QINGDAO</v>
      </c>
    </row>
    <row r="4214" spans="1:12">
      <c r="A4214" s="6" t="s">
        <v>828</v>
      </c>
      <c r="B4214" s="7" t="s">
        <v>2218</v>
      </c>
      <c r="C4214" s="7">
        <v>2009</v>
      </c>
      <c r="D4214" s="8">
        <v>20000</v>
      </c>
      <c r="E4214" s="4" t="s">
        <v>1471</v>
      </c>
      <c r="F4214">
        <v>0</v>
      </c>
      <c r="G4214">
        <v>0</v>
      </c>
      <c r="H4214" s="4" t="s">
        <v>1774</v>
      </c>
      <c r="I4214" t="s">
        <v>2254</v>
      </c>
      <c r="J4214" t="s">
        <v>1775</v>
      </c>
      <c r="K4214" t="str">
        <f t="shared" si="130"/>
        <v>48 SHAOGUAN ROAD  QINGDAO</v>
      </c>
      <c r="L4214" t="str">
        <f t="shared" si="131"/>
        <v>400839 - Protein Soy isolate IP,201033 - SHANDONG SINOGLORY FOREIGN TRADE CO..LTD,2009,20000,CN,QINGDAO,48 SHAOGUAN ROAD  QINGDAO</v>
      </c>
    </row>
    <row r="4215" spans="1:12">
      <c r="A4215" s="6" t="s">
        <v>828</v>
      </c>
      <c r="B4215" s="7" t="s">
        <v>2218</v>
      </c>
      <c r="C4215" s="7">
        <v>2010</v>
      </c>
      <c r="D4215" s="8">
        <v>30000</v>
      </c>
      <c r="E4215" s="4" t="s">
        <v>1471</v>
      </c>
      <c r="F4215">
        <v>0</v>
      </c>
      <c r="G4215">
        <v>0</v>
      </c>
      <c r="H4215" s="4" t="s">
        <v>1774</v>
      </c>
      <c r="I4215" t="s">
        <v>2254</v>
      </c>
      <c r="J4215" t="s">
        <v>1775</v>
      </c>
      <c r="K4215" t="str">
        <f t="shared" si="130"/>
        <v>48 SHAOGUAN ROAD  QINGDAO</v>
      </c>
      <c r="L4215" t="str">
        <f t="shared" si="131"/>
        <v>400839 - Protein Soy isolate IP,201033 - SHANDONG SINOGLORY FOREIGN TRADE CO..LTD,2010,30000,CN,QINGDAO,48 SHAOGUAN ROAD  QINGDAO</v>
      </c>
    </row>
    <row r="4216" spans="1:12">
      <c r="A4216" s="6" t="s">
        <v>828</v>
      </c>
      <c r="B4216" s="7" t="s">
        <v>2218</v>
      </c>
      <c r="C4216" s="7">
        <v>2011</v>
      </c>
      <c r="D4216" s="8">
        <v>160000</v>
      </c>
      <c r="E4216" s="4" t="s">
        <v>1471</v>
      </c>
      <c r="F4216">
        <v>0</v>
      </c>
      <c r="G4216">
        <v>0</v>
      </c>
      <c r="H4216" s="4" t="s">
        <v>1774</v>
      </c>
      <c r="I4216" t="s">
        <v>2254</v>
      </c>
      <c r="J4216" t="s">
        <v>1775</v>
      </c>
      <c r="K4216" t="str">
        <f t="shared" si="130"/>
        <v>48 SHAOGUAN ROAD  QINGDAO</v>
      </c>
      <c r="L4216" t="str">
        <f t="shared" si="131"/>
        <v>400839 - Protein Soy isolate IP,201033 - SHANDONG SINOGLORY FOREIGN TRADE CO..LTD,2011,160000,CN,QINGDAO,48 SHAOGUAN ROAD  QINGDAO</v>
      </c>
    </row>
    <row r="4217" spans="1:12">
      <c r="A4217" s="6" t="s">
        <v>828</v>
      </c>
      <c r="B4217" s="7" t="s">
        <v>2218</v>
      </c>
      <c r="C4217" s="7">
        <v>2012</v>
      </c>
      <c r="D4217" s="8">
        <v>120000</v>
      </c>
      <c r="E4217" s="4" t="s">
        <v>1471</v>
      </c>
      <c r="F4217">
        <v>0</v>
      </c>
      <c r="G4217">
        <v>0</v>
      </c>
      <c r="H4217" s="4" t="s">
        <v>1774</v>
      </c>
      <c r="I4217" t="s">
        <v>2254</v>
      </c>
      <c r="J4217" t="s">
        <v>1775</v>
      </c>
      <c r="K4217" t="str">
        <f t="shared" si="130"/>
        <v>48 SHAOGUAN ROAD  QINGDAO</v>
      </c>
      <c r="L4217" t="str">
        <f t="shared" si="131"/>
        <v>400839 - Protein Soy isolate IP,201033 - SHANDONG SINOGLORY FOREIGN TRADE CO..LTD,2012,120000,CN,QINGDAO,48 SHAOGUAN ROAD  QINGDAO</v>
      </c>
    </row>
    <row r="4218" spans="1:12">
      <c r="A4218" s="6" t="s">
        <v>828</v>
      </c>
      <c r="B4218" s="7" t="s">
        <v>2218</v>
      </c>
      <c r="C4218" s="7">
        <v>2013</v>
      </c>
      <c r="D4218" s="8">
        <v>100000</v>
      </c>
      <c r="E4218" s="4" t="s">
        <v>1471</v>
      </c>
      <c r="F4218">
        <v>0</v>
      </c>
      <c r="G4218">
        <v>0</v>
      </c>
      <c r="H4218" s="4" t="s">
        <v>1774</v>
      </c>
      <c r="I4218" t="s">
        <v>2254</v>
      </c>
      <c r="J4218" t="s">
        <v>1775</v>
      </c>
      <c r="K4218" t="str">
        <f t="shared" si="130"/>
        <v>48 SHAOGUAN ROAD  QINGDAO</v>
      </c>
      <c r="L4218" t="str">
        <f t="shared" si="131"/>
        <v>400839 - Protein Soy isolate IP,201033 - SHANDONG SINOGLORY FOREIGN TRADE CO..LTD,2013,100000,CN,QINGDAO,48 SHAOGUAN ROAD  QINGDAO</v>
      </c>
    </row>
    <row r="4219" spans="1:12">
      <c r="A4219" s="6" t="s">
        <v>828</v>
      </c>
      <c r="B4219" s="7" t="s">
        <v>2218</v>
      </c>
      <c r="C4219" s="7">
        <v>2014</v>
      </c>
      <c r="D4219" s="8">
        <v>20000</v>
      </c>
      <c r="E4219" s="4" t="s">
        <v>1471</v>
      </c>
      <c r="F4219">
        <v>0</v>
      </c>
      <c r="G4219">
        <v>0</v>
      </c>
      <c r="H4219" s="4" t="s">
        <v>1774</v>
      </c>
      <c r="I4219" t="s">
        <v>2254</v>
      </c>
      <c r="J4219" t="s">
        <v>1775</v>
      </c>
      <c r="K4219" t="str">
        <f t="shared" si="130"/>
        <v>48 SHAOGUAN ROAD  QINGDAO</v>
      </c>
      <c r="L4219" t="str">
        <f t="shared" si="131"/>
        <v>400839 - Protein Soy isolate IP,201033 - SHANDONG SINOGLORY FOREIGN TRADE CO..LTD,2014,20000,CN,QINGDAO,48 SHAOGUAN ROAD  QINGDAO</v>
      </c>
    </row>
    <row r="4220" spans="1:12">
      <c r="A4220" s="6" t="s">
        <v>307</v>
      </c>
      <c r="B4220" s="7" t="s">
        <v>144</v>
      </c>
      <c r="C4220" s="7">
        <v>2007</v>
      </c>
      <c r="D4220" s="8">
        <v>100</v>
      </c>
      <c r="E4220" s="4" t="s">
        <v>1465</v>
      </c>
      <c r="F4220" t="s">
        <v>1620</v>
      </c>
      <c r="G4220">
        <v>0</v>
      </c>
      <c r="H4220" s="4" t="s">
        <v>1621</v>
      </c>
      <c r="I4220" t="s">
        <v>1520</v>
      </c>
      <c r="J4220" t="s">
        <v>1520</v>
      </c>
      <c r="K4220" t="str">
        <f t="shared" si="130"/>
        <v>Neongatan 5 MÖLNDAL</v>
      </c>
      <c r="L4220" t="str">
        <f t="shared" si="131"/>
        <v>400290 - Salt vegetable fat coated 80/20,201039 - SANTA MARIA AB,2007,100,SE,MÖLNDAL,Neongatan 5 MÖLNDAL</v>
      </c>
    </row>
    <row r="4221" spans="1:12">
      <c r="A4221" s="6" t="s">
        <v>579</v>
      </c>
      <c r="B4221" s="7" t="s">
        <v>144</v>
      </c>
      <c r="C4221" s="7">
        <v>2008</v>
      </c>
      <c r="D4221" s="8">
        <v>542</v>
      </c>
      <c r="E4221" s="4" t="s">
        <v>1465</v>
      </c>
      <c r="F4221" t="s">
        <v>1620</v>
      </c>
      <c r="G4221">
        <v>0</v>
      </c>
      <c r="H4221" s="4" t="s">
        <v>1621</v>
      </c>
      <c r="I4221" t="s">
        <v>1520</v>
      </c>
      <c r="J4221" t="s">
        <v>1520</v>
      </c>
      <c r="K4221" t="str">
        <f t="shared" si="130"/>
        <v>Neongatan 5 MÖLNDAL</v>
      </c>
      <c r="L4221" t="str">
        <f t="shared" si="131"/>
        <v>400549 - Black pepper Pinheads,201039 - SANTA MARIA AB,2008,542,SE,MÖLNDAL,Neongatan 5 MÖLNDAL</v>
      </c>
    </row>
    <row r="4222" spans="1:12">
      <c r="A4222" s="6" t="s">
        <v>638</v>
      </c>
      <c r="B4222" s="7" t="s">
        <v>144</v>
      </c>
      <c r="C4222" s="7">
        <v>2008</v>
      </c>
      <c r="D4222" s="8">
        <v>100</v>
      </c>
      <c r="E4222" s="4" t="s">
        <v>1465</v>
      </c>
      <c r="F4222" t="s">
        <v>1620</v>
      </c>
      <c r="G4222">
        <v>0</v>
      </c>
      <c r="H4222" s="4" t="s">
        <v>1621</v>
      </c>
      <c r="I4222" t="s">
        <v>1520</v>
      </c>
      <c r="J4222" t="s">
        <v>1520</v>
      </c>
      <c r="K4222" t="str">
        <f t="shared" si="130"/>
        <v>Neongatan 5 MÖLNDAL</v>
      </c>
      <c r="L4222" t="str">
        <f t="shared" si="131"/>
        <v>400616 - Mustard whole brown HT,201039 - SANTA MARIA AB,2008,100,SE,MÖLNDAL,Neongatan 5 MÖLNDAL</v>
      </c>
    </row>
    <row r="4223" spans="1:12">
      <c r="A4223" s="6" t="s">
        <v>658</v>
      </c>
      <c r="B4223" s="7" t="s">
        <v>144</v>
      </c>
      <c r="C4223" s="7">
        <v>2008</v>
      </c>
      <c r="D4223" s="8">
        <v>200</v>
      </c>
      <c r="E4223" s="4" t="s">
        <v>1465</v>
      </c>
      <c r="F4223" t="s">
        <v>1620</v>
      </c>
      <c r="G4223">
        <v>0</v>
      </c>
      <c r="H4223" s="4" t="s">
        <v>1621</v>
      </c>
      <c r="I4223" t="s">
        <v>1520</v>
      </c>
      <c r="J4223" t="s">
        <v>1520</v>
      </c>
      <c r="K4223" t="str">
        <f t="shared" si="130"/>
        <v>Neongatan 5 MÖLNDAL</v>
      </c>
      <c r="L4223" t="str">
        <f t="shared" si="131"/>
        <v>400643 - HVP Soy sauce NOT ACTIVE,201039 - SANTA MARIA AB,2008,200,SE,MÖLNDAL,Neongatan 5 MÖLNDAL</v>
      </c>
    </row>
    <row r="4224" spans="1:12">
      <c r="A4224" s="6" t="s">
        <v>2142</v>
      </c>
      <c r="B4224" s="7" t="s">
        <v>144</v>
      </c>
      <c r="C4224" s="7">
        <v>2008</v>
      </c>
      <c r="D4224" s="8">
        <v>1604</v>
      </c>
      <c r="E4224" s="4" t="s">
        <v>1465</v>
      </c>
      <c r="F4224" t="s">
        <v>1620</v>
      </c>
      <c r="G4224">
        <v>0</v>
      </c>
      <c r="H4224" s="4" t="s">
        <v>1621</v>
      </c>
      <c r="I4224" t="s">
        <v>1520</v>
      </c>
      <c r="J4224" t="s">
        <v>1520</v>
      </c>
      <c r="K4224" t="str">
        <f t="shared" si="130"/>
        <v>Neongatan 5 MÖLNDAL</v>
      </c>
      <c r="L4224" t="str">
        <f t="shared" si="131"/>
        <v>400655 - Black pepper cracked 0.72 HT,201039 - SANTA MARIA AB,2008,1604,SE,MÖLNDAL,Neongatan 5 MÖLNDAL</v>
      </c>
    </row>
    <row r="4225" spans="1:12">
      <c r="A4225" s="6" t="s">
        <v>691</v>
      </c>
      <c r="B4225" s="7" t="s">
        <v>144</v>
      </c>
      <c r="C4225" s="7">
        <v>2008</v>
      </c>
      <c r="D4225" s="8">
        <v>90</v>
      </c>
      <c r="E4225" s="4" t="s">
        <v>1465</v>
      </c>
      <c r="F4225" t="s">
        <v>1620</v>
      </c>
      <c r="G4225">
        <v>0</v>
      </c>
      <c r="H4225" s="4" t="s">
        <v>1621</v>
      </c>
      <c r="I4225" t="s">
        <v>1520</v>
      </c>
      <c r="J4225" t="s">
        <v>1520</v>
      </c>
      <c r="K4225" t="str">
        <f t="shared" si="130"/>
        <v>Neongatan 5 MÖLNDAL</v>
      </c>
      <c r="L4225" t="str">
        <f t="shared" si="131"/>
        <v>400683 - Kafir lime powder HT,201039 - SANTA MARIA AB,2008,90,SE,MÖLNDAL,Neongatan 5 MÖLNDAL</v>
      </c>
    </row>
    <row r="4226" spans="1:12">
      <c r="A4226" s="6" t="s">
        <v>751</v>
      </c>
      <c r="B4226" s="7" t="s">
        <v>144</v>
      </c>
      <c r="C4226" s="7">
        <v>2008</v>
      </c>
      <c r="D4226" s="8">
        <v>20</v>
      </c>
      <c r="E4226" s="4" t="s">
        <v>1465</v>
      </c>
      <c r="F4226" t="s">
        <v>1620</v>
      </c>
      <c r="G4226">
        <v>0</v>
      </c>
      <c r="H4226" s="4" t="s">
        <v>1621</v>
      </c>
      <c r="I4226" t="s">
        <v>1520</v>
      </c>
      <c r="J4226" t="s">
        <v>1520</v>
      </c>
      <c r="K4226" t="str">
        <f t="shared" si="130"/>
        <v>Neongatan 5 MÖLNDAL</v>
      </c>
      <c r="L4226" t="str">
        <f t="shared" si="131"/>
        <v>400750 - Galangale powder,201039 - SANTA MARIA AB,2008,20,SE,MÖLNDAL,Neongatan 5 MÖLNDAL</v>
      </c>
    </row>
    <row r="4227" spans="1:12">
      <c r="A4227" s="6" t="s">
        <v>779</v>
      </c>
      <c r="B4227" s="7" t="s">
        <v>144</v>
      </c>
      <c r="C4227" s="7">
        <v>2008</v>
      </c>
      <c r="D4227" s="8">
        <v>50</v>
      </c>
      <c r="E4227" s="4" t="s">
        <v>1465</v>
      </c>
      <c r="F4227" t="s">
        <v>1620</v>
      </c>
      <c r="G4227">
        <v>0</v>
      </c>
      <c r="H4227" s="4" t="s">
        <v>1621</v>
      </c>
      <c r="I4227" t="s">
        <v>1520</v>
      </c>
      <c r="J4227" t="s">
        <v>1520</v>
      </c>
      <c r="K4227" t="str">
        <f t="shared" ref="K4227:K4290" si="132">CONCATENATE(I4227," ",H4227)</f>
        <v>Neongatan 5 MÖLNDAL</v>
      </c>
      <c r="L4227" t="str">
        <f t="shared" ref="L4227:L4290" si="133">CONCATENATE(A4227,",",B4227,",",C4227,",",D4227,",",E4227,",",H4227,",",K4227)</f>
        <v>400787 - Tamarind powder Not active,201039 - SANTA MARIA AB,2008,50,SE,MÖLNDAL,Neongatan 5 MÖLNDAL</v>
      </c>
    </row>
    <row r="4228" spans="1:12">
      <c r="A4228" s="6" t="s">
        <v>780</v>
      </c>
      <c r="B4228" s="7" t="s">
        <v>144</v>
      </c>
      <c r="C4228" s="7">
        <v>2008</v>
      </c>
      <c r="D4228" s="8">
        <v>260</v>
      </c>
      <c r="E4228" s="4" t="s">
        <v>1465</v>
      </c>
      <c r="F4228" t="s">
        <v>1620</v>
      </c>
      <c r="G4228">
        <v>0</v>
      </c>
      <c r="H4228" s="4" t="s">
        <v>1621</v>
      </c>
      <c r="I4228" t="s">
        <v>1520</v>
      </c>
      <c r="J4228" t="s">
        <v>1520</v>
      </c>
      <c r="K4228" t="str">
        <f t="shared" si="132"/>
        <v>Neongatan 5 MÖLNDAL</v>
      </c>
      <c r="L4228" t="str">
        <f t="shared" si="133"/>
        <v>400788 - Fish sauce powder NOT ACTIVE,201039 - SANTA MARIA AB,2008,260,SE,MÖLNDAL,Neongatan 5 MÖLNDAL</v>
      </c>
    </row>
    <row r="4229" spans="1:12">
      <c r="A4229" s="6" t="s">
        <v>143</v>
      </c>
      <c r="B4229" s="7" t="s">
        <v>144</v>
      </c>
      <c r="C4229" s="7">
        <v>2009</v>
      </c>
      <c r="D4229" s="8">
        <v>180</v>
      </c>
      <c r="E4229" s="4" t="s">
        <v>1465</v>
      </c>
      <c r="F4229" t="s">
        <v>1620</v>
      </c>
      <c r="G4229">
        <v>0</v>
      </c>
      <c r="H4229" s="4" t="s">
        <v>1621</v>
      </c>
      <c r="I4229" t="s">
        <v>1520</v>
      </c>
      <c r="J4229" t="s">
        <v>1520</v>
      </c>
      <c r="K4229" t="str">
        <f t="shared" si="132"/>
        <v>Neongatan 5 MÖLNDAL</v>
      </c>
      <c r="L4229" t="str">
        <f t="shared" si="133"/>
        <v>400098 - Garlic granulated roasted LB,201039 - SANTA MARIA AB,2009,180,SE,MÖLNDAL,Neongatan 5 MÖLNDAL</v>
      </c>
    </row>
    <row r="4230" spans="1:12">
      <c r="A4230" s="6" t="s">
        <v>167</v>
      </c>
      <c r="B4230" s="7" t="s">
        <v>144</v>
      </c>
      <c r="C4230" s="7">
        <v>2009</v>
      </c>
      <c r="D4230" s="8">
        <v>50</v>
      </c>
      <c r="E4230" s="4" t="s">
        <v>1465</v>
      </c>
      <c r="F4230" t="s">
        <v>1620</v>
      </c>
      <c r="G4230">
        <v>0</v>
      </c>
      <c r="H4230" s="4" t="s">
        <v>1621</v>
      </c>
      <c r="I4230" t="s">
        <v>1520</v>
      </c>
      <c r="J4230" t="s">
        <v>1520</v>
      </c>
      <c r="K4230" t="str">
        <f t="shared" si="132"/>
        <v>Neongatan 5 MÖLNDAL</v>
      </c>
      <c r="L4230" t="str">
        <f t="shared" si="133"/>
        <v>400123 - Jalapeno green ground,201039 - SANTA MARIA AB,2009,50,SE,MÖLNDAL,Neongatan 5 MÖLNDAL</v>
      </c>
    </row>
    <row r="4231" spans="1:12">
      <c r="A4231" s="6" t="s">
        <v>466</v>
      </c>
      <c r="B4231" s="7" t="s">
        <v>144</v>
      </c>
      <c r="C4231" s="7">
        <v>2009</v>
      </c>
      <c r="D4231" s="8">
        <v>100</v>
      </c>
      <c r="E4231" s="4" t="s">
        <v>1465</v>
      </c>
      <c r="F4231" t="s">
        <v>1620</v>
      </c>
      <c r="G4231">
        <v>0</v>
      </c>
      <c r="H4231" s="4" t="s">
        <v>1621</v>
      </c>
      <c r="I4231" t="s">
        <v>1520</v>
      </c>
      <c r="J4231" t="s">
        <v>1520</v>
      </c>
      <c r="K4231" t="str">
        <f t="shared" si="132"/>
        <v>Neongatan 5 MÖLNDAL</v>
      </c>
      <c r="L4231" t="str">
        <f t="shared" si="133"/>
        <v>400437 - Yeast extract -Maxavor YB 2512 Not active,201039 - SANTA MARIA AB,2009,100,SE,MÖLNDAL,Neongatan 5 MÖLNDAL</v>
      </c>
    </row>
    <row r="4232" spans="1:12">
      <c r="A4232" s="6" t="s">
        <v>648</v>
      </c>
      <c r="B4232" s="7" t="s">
        <v>144</v>
      </c>
      <c r="C4232" s="7">
        <v>2009</v>
      </c>
      <c r="D4232" s="8">
        <v>300</v>
      </c>
      <c r="E4232" s="4" t="s">
        <v>1465</v>
      </c>
      <c r="F4232" t="s">
        <v>1620</v>
      </c>
      <c r="G4232">
        <v>0</v>
      </c>
      <c r="H4232" s="4" t="s">
        <v>1621</v>
      </c>
      <c r="I4232" t="s">
        <v>1520</v>
      </c>
      <c r="J4232" t="s">
        <v>1520</v>
      </c>
      <c r="K4232" t="str">
        <f t="shared" si="132"/>
        <v>Neongatan 5 MÖLNDAL</v>
      </c>
      <c r="L4232" t="str">
        <f t="shared" si="133"/>
        <v>400628 - Onion powder toasted SB AF,201039 - SANTA MARIA AB,2009,300,SE,MÖLNDAL,Neongatan 5 MÖLNDAL</v>
      </c>
    </row>
    <row r="4233" spans="1:12">
      <c r="A4233" s="6" t="s">
        <v>691</v>
      </c>
      <c r="B4233" s="7" t="s">
        <v>144</v>
      </c>
      <c r="C4233" s="7">
        <v>2009</v>
      </c>
      <c r="D4233" s="8">
        <v>330</v>
      </c>
      <c r="E4233" s="4" t="s">
        <v>1465</v>
      </c>
      <c r="F4233" t="s">
        <v>1620</v>
      </c>
      <c r="G4233">
        <v>0</v>
      </c>
      <c r="H4233" s="4" t="s">
        <v>1621</v>
      </c>
      <c r="I4233" t="s">
        <v>1520</v>
      </c>
      <c r="J4233" t="s">
        <v>1520</v>
      </c>
      <c r="K4233" t="str">
        <f t="shared" si="132"/>
        <v>Neongatan 5 MÖLNDAL</v>
      </c>
      <c r="L4233" t="str">
        <f t="shared" si="133"/>
        <v>400683 - Kafir lime powder HT,201039 - SANTA MARIA AB,2009,330,SE,MÖLNDAL,Neongatan 5 MÖLNDAL</v>
      </c>
    </row>
    <row r="4234" spans="1:12">
      <c r="A4234" s="6" t="s">
        <v>733</v>
      </c>
      <c r="B4234" s="7" t="s">
        <v>144</v>
      </c>
      <c r="C4234" s="7">
        <v>2009</v>
      </c>
      <c r="D4234" s="8">
        <v>20</v>
      </c>
      <c r="E4234" s="4" t="s">
        <v>1465</v>
      </c>
      <c r="F4234" t="s">
        <v>1620</v>
      </c>
      <c r="G4234">
        <v>0</v>
      </c>
      <c r="H4234" s="4" t="s">
        <v>1621</v>
      </c>
      <c r="I4234" t="s">
        <v>1520</v>
      </c>
      <c r="J4234" t="s">
        <v>1520</v>
      </c>
      <c r="K4234" t="str">
        <f t="shared" si="132"/>
        <v>Neongatan 5 MÖLNDAL</v>
      </c>
      <c r="L4234" t="str">
        <f t="shared" si="133"/>
        <v>400726 - Anise Seeds ground HT,201039 - SANTA MARIA AB,2009,20,SE,MÖLNDAL,Neongatan 5 MÖLNDAL</v>
      </c>
    </row>
    <row r="4235" spans="1:12">
      <c r="A4235" s="6" t="s">
        <v>751</v>
      </c>
      <c r="B4235" s="7" t="s">
        <v>144</v>
      </c>
      <c r="C4235" s="7">
        <v>2009</v>
      </c>
      <c r="D4235" s="8">
        <v>75</v>
      </c>
      <c r="E4235" s="4" t="s">
        <v>1465</v>
      </c>
      <c r="F4235" t="s">
        <v>1620</v>
      </c>
      <c r="G4235">
        <v>0</v>
      </c>
      <c r="H4235" s="4" t="s">
        <v>1621</v>
      </c>
      <c r="I4235" t="s">
        <v>1520</v>
      </c>
      <c r="J4235" t="s">
        <v>1520</v>
      </c>
      <c r="K4235" t="str">
        <f t="shared" si="132"/>
        <v>Neongatan 5 MÖLNDAL</v>
      </c>
      <c r="L4235" t="str">
        <f t="shared" si="133"/>
        <v>400750 - Galangale powder,201039 - SANTA MARIA AB,2009,75,SE,MÖLNDAL,Neongatan 5 MÖLNDAL</v>
      </c>
    </row>
    <row r="4236" spans="1:12">
      <c r="A4236" s="6" t="s">
        <v>761</v>
      </c>
      <c r="B4236" s="7" t="s">
        <v>144</v>
      </c>
      <c r="C4236" s="7">
        <v>2009</v>
      </c>
      <c r="D4236" s="8">
        <v>750</v>
      </c>
      <c r="E4236" s="4" t="s">
        <v>1465</v>
      </c>
      <c r="F4236" t="s">
        <v>1620</v>
      </c>
      <c r="G4236">
        <v>0</v>
      </c>
      <c r="H4236" s="4" t="s">
        <v>1621</v>
      </c>
      <c r="I4236" t="s">
        <v>1520</v>
      </c>
      <c r="J4236" t="s">
        <v>1520</v>
      </c>
      <c r="K4236" t="str">
        <f t="shared" si="132"/>
        <v>Neongatan 5 MÖLNDAL</v>
      </c>
      <c r="L4236" t="str">
        <f t="shared" si="133"/>
        <v>400761 - Chilipepper dark AF,201039 - SANTA MARIA AB,2009,750,SE,MÖLNDAL,Neongatan 5 MÖLNDAL</v>
      </c>
    </row>
    <row r="4237" spans="1:12">
      <c r="A4237" s="6" t="s">
        <v>779</v>
      </c>
      <c r="B4237" s="7" t="s">
        <v>144</v>
      </c>
      <c r="C4237" s="7">
        <v>2009</v>
      </c>
      <c r="D4237" s="8">
        <v>125</v>
      </c>
      <c r="E4237" s="4" t="s">
        <v>1465</v>
      </c>
      <c r="F4237" t="s">
        <v>1620</v>
      </c>
      <c r="G4237">
        <v>0</v>
      </c>
      <c r="H4237" s="4" t="s">
        <v>1621</v>
      </c>
      <c r="I4237" t="s">
        <v>1520</v>
      </c>
      <c r="J4237" t="s">
        <v>1520</v>
      </c>
      <c r="K4237" t="str">
        <f t="shared" si="132"/>
        <v>Neongatan 5 MÖLNDAL</v>
      </c>
      <c r="L4237" t="str">
        <f t="shared" si="133"/>
        <v>400787 - Tamarind powder Not active,201039 - SANTA MARIA AB,2009,125,SE,MÖLNDAL,Neongatan 5 MÖLNDAL</v>
      </c>
    </row>
    <row r="4238" spans="1:12">
      <c r="A4238" s="6" t="s">
        <v>780</v>
      </c>
      <c r="B4238" s="7" t="s">
        <v>144</v>
      </c>
      <c r="C4238" s="7">
        <v>2009</v>
      </c>
      <c r="D4238" s="8">
        <v>400</v>
      </c>
      <c r="E4238" s="4" t="s">
        <v>1465</v>
      </c>
      <c r="F4238" t="s">
        <v>1620</v>
      </c>
      <c r="G4238">
        <v>0</v>
      </c>
      <c r="H4238" s="4" t="s">
        <v>1621</v>
      </c>
      <c r="I4238" t="s">
        <v>1520</v>
      </c>
      <c r="J4238" t="s">
        <v>1520</v>
      </c>
      <c r="K4238" t="str">
        <f t="shared" si="132"/>
        <v>Neongatan 5 MÖLNDAL</v>
      </c>
      <c r="L4238" t="str">
        <f t="shared" si="133"/>
        <v>400788 - Fish sauce powder NOT ACTIVE,201039 - SANTA MARIA AB,2009,400,SE,MÖLNDAL,Neongatan 5 MÖLNDAL</v>
      </c>
    </row>
    <row r="4239" spans="1:12">
      <c r="A4239" s="6" t="s">
        <v>789</v>
      </c>
      <c r="B4239" s="7" t="s">
        <v>144</v>
      </c>
      <c r="C4239" s="7">
        <v>2009</v>
      </c>
      <c r="D4239" s="8">
        <v>20</v>
      </c>
      <c r="E4239" s="4" t="s">
        <v>1465</v>
      </c>
      <c r="F4239" t="s">
        <v>1620</v>
      </c>
      <c r="G4239">
        <v>0</v>
      </c>
      <c r="H4239" s="4" t="s">
        <v>1621</v>
      </c>
      <c r="I4239" t="s">
        <v>1520</v>
      </c>
      <c r="J4239" t="s">
        <v>1520</v>
      </c>
      <c r="K4239" t="str">
        <f t="shared" si="132"/>
        <v>Neongatan 5 MÖLNDAL</v>
      </c>
      <c r="L4239" t="str">
        <f t="shared" si="133"/>
        <v>400797 - Spinach powder AD NOT ACTIVE,201039 - SANTA MARIA AB,2009,20,SE,MÖLNDAL,Neongatan 5 MÖLNDAL</v>
      </c>
    </row>
    <row r="4240" spans="1:12">
      <c r="A4240" s="6" t="s">
        <v>812</v>
      </c>
      <c r="B4240" s="7" t="s">
        <v>144</v>
      </c>
      <c r="C4240" s="7">
        <v>2009</v>
      </c>
      <c r="D4240" s="8">
        <v>87</v>
      </c>
      <c r="E4240" s="4" t="s">
        <v>1465</v>
      </c>
      <c r="F4240" t="s">
        <v>1620</v>
      </c>
      <c r="G4240">
        <v>0</v>
      </c>
      <c r="H4240" s="4" t="s">
        <v>1621</v>
      </c>
      <c r="I4240" t="s">
        <v>1520</v>
      </c>
      <c r="J4240" t="s">
        <v>1520</v>
      </c>
      <c r="K4240" t="str">
        <f t="shared" si="132"/>
        <v>Neongatan 5 MÖLNDAL</v>
      </c>
      <c r="L4240" t="str">
        <f t="shared" si="133"/>
        <v>400822 - Basil FD+ NOT ACTIVE,201039 - SANTA MARIA AB,2009,87,SE,MÖLNDAL,Neongatan 5 MÖLNDAL</v>
      </c>
    </row>
    <row r="4241" spans="1:12">
      <c r="A4241" s="6" t="s">
        <v>232</v>
      </c>
      <c r="B4241" s="7" t="s">
        <v>144</v>
      </c>
      <c r="C4241" s="7">
        <v>2010</v>
      </c>
      <c r="D4241" s="8">
        <v>1516</v>
      </c>
      <c r="E4241" s="4" t="s">
        <v>1465</v>
      </c>
      <c r="F4241" t="s">
        <v>1620</v>
      </c>
      <c r="G4241">
        <v>0</v>
      </c>
      <c r="H4241" s="4" t="s">
        <v>1621</v>
      </c>
      <c r="I4241" t="s">
        <v>1520</v>
      </c>
      <c r="J4241" t="s">
        <v>1520</v>
      </c>
      <c r="K4241" t="str">
        <f t="shared" si="132"/>
        <v>Neongatan 5 MÖLNDAL</v>
      </c>
      <c r="L4241" t="str">
        <f t="shared" si="133"/>
        <v>400219 - Coriander ground HT,201039 - SANTA MARIA AB,2010,1516,SE,MÖLNDAL,Neongatan 5 MÖLNDAL</v>
      </c>
    </row>
    <row r="4242" spans="1:12">
      <c r="A4242" s="6" t="s">
        <v>579</v>
      </c>
      <c r="B4242" s="7" t="s">
        <v>144</v>
      </c>
      <c r="C4242" s="7">
        <v>2010</v>
      </c>
      <c r="D4242" s="8">
        <v>335</v>
      </c>
      <c r="E4242" s="4" t="s">
        <v>1465</v>
      </c>
      <c r="F4242" t="s">
        <v>1620</v>
      </c>
      <c r="G4242">
        <v>0</v>
      </c>
      <c r="H4242" s="4" t="s">
        <v>1621</v>
      </c>
      <c r="I4242" t="s">
        <v>1520</v>
      </c>
      <c r="J4242" t="s">
        <v>1520</v>
      </c>
      <c r="K4242" t="str">
        <f t="shared" si="132"/>
        <v>Neongatan 5 MÖLNDAL</v>
      </c>
      <c r="L4242" t="str">
        <f t="shared" si="133"/>
        <v>400549 - Black pepper Pinheads,201039 - SANTA MARIA AB,2010,335,SE,MÖLNDAL,Neongatan 5 MÖLNDAL</v>
      </c>
    </row>
    <row r="4243" spans="1:12">
      <c r="A4243" s="6" t="s">
        <v>607</v>
      </c>
      <c r="B4243" s="7" t="s">
        <v>144</v>
      </c>
      <c r="C4243" s="7">
        <v>2010</v>
      </c>
      <c r="D4243" s="8">
        <v>1200</v>
      </c>
      <c r="E4243" s="4" t="s">
        <v>1465</v>
      </c>
      <c r="F4243" t="s">
        <v>1620</v>
      </c>
      <c r="G4243">
        <v>0</v>
      </c>
      <c r="H4243" s="4" t="s">
        <v>1621</v>
      </c>
      <c r="I4243" t="s">
        <v>1520</v>
      </c>
      <c r="J4243" t="s">
        <v>1520</v>
      </c>
      <c r="K4243" t="str">
        <f t="shared" si="132"/>
        <v>Neongatan 5 MÖLNDAL</v>
      </c>
      <c r="L4243" t="str">
        <f t="shared" si="133"/>
        <v>400580 - Turmeric ground HT,201039 - SANTA MARIA AB,2010,1200,SE,MÖLNDAL,Neongatan 5 MÖLNDAL</v>
      </c>
    </row>
    <row r="4244" spans="1:12">
      <c r="A4244" s="6" t="s">
        <v>636</v>
      </c>
      <c r="B4244" s="7" t="s">
        <v>144</v>
      </c>
      <c r="C4244" s="7">
        <v>2010</v>
      </c>
      <c r="D4244" s="8">
        <v>100</v>
      </c>
      <c r="E4244" s="4" t="s">
        <v>1465</v>
      </c>
      <c r="F4244" t="s">
        <v>1620</v>
      </c>
      <c r="G4244">
        <v>0</v>
      </c>
      <c r="H4244" s="4" t="s">
        <v>1621</v>
      </c>
      <c r="I4244" t="s">
        <v>1520</v>
      </c>
      <c r="J4244" t="s">
        <v>1520</v>
      </c>
      <c r="K4244" t="str">
        <f t="shared" si="132"/>
        <v>Neongatan 5 MÖLNDAL</v>
      </c>
      <c r="L4244" t="str">
        <f t="shared" si="133"/>
        <v>400614 - Coriander leaves (cilantro) rubbed,201039 - SANTA MARIA AB,2010,100,SE,MÖLNDAL,Neongatan 5 MÖLNDAL</v>
      </c>
    </row>
    <row r="4245" spans="1:12">
      <c r="A4245" s="6" t="s">
        <v>643</v>
      </c>
      <c r="B4245" s="7" t="s">
        <v>144</v>
      </c>
      <c r="C4245" s="7">
        <v>2010</v>
      </c>
      <c r="D4245" s="8">
        <v>50</v>
      </c>
      <c r="E4245" s="4" t="s">
        <v>1465</v>
      </c>
      <c r="F4245" t="s">
        <v>1620</v>
      </c>
      <c r="G4245">
        <v>0</v>
      </c>
      <c r="H4245" s="4" t="s">
        <v>1621</v>
      </c>
      <c r="I4245" t="s">
        <v>1520</v>
      </c>
      <c r="J4245" t="s">
        <v>1520</v>
      </c>
      <c r="K4245" t="str">
        <f t="shared" si="132"/>
        <v>Neongatan 5 MÖLNDAL</v>
      </c>
      <c r="L4245" t="str">
        <f t="shared" si="133"/>
        <v>400622 - Red pepper ground 60.000 HT NOT ACTIVE,201039 - SANTA MARIA AB,2010,50,SE,MÖLNDAL,Neongatan 5 MÖLNDAL</v>
      </c>
    </row>
    <row r="4246" spans="1:12">
      <c r="A4246" s="6" t="s">
        <v>2142</v>
      </c>
      <c r="B4246" s="7" t="s">
        <v>144</v>
      </c>
      <c r="C4246" s="7">
        <v>2010</v>
      </c>
      <c r="D4246" s="8">
        <v>1041</v>
      </c>
      <c r="E4246" s="4" t="s">
        <v>1465</v>
      </c>
      <c r="F4246" t="s">
        <v>1620</v>
      </c>
      <c r="G4246">
        <v>0</v>
      </c>
      <c r="H4246" s="4" t="s">
        <v>1621</v>
      </c>
      <c r="I4246" t="s">
        <v>1520</v>
      </c>
      <c r="J4246" t="s">
        <v>1520</v>
      </c>
      <c r="K4246" t="str">
        <f t="shared" si="132"/>
        <v>Neongatan 5 MÖLNDAL</v>
      </c>
      <c r="L4246" t="str">
        <f t="shared" si="133"/>
        <v>400655 - Black pepper cracked 0.72 HT,201039 - SANTA MARIA AB,2010,1041,SE,MÖLNDAL,Neongatan 5 MÖLNDAL</v>
      </c>
    </row>
    <row r="4247" spans="1:12">
      <c r="A4247" s="6" t="s">
        <v>736</v>
      </c>
      <c r="B4247" s="7" t="s">
        <v>144</v>
      </c>
      <c r="C4247" s="7">
        <v>2010</v>
      </c>
      <c r="D4247" s="8">
        <v>1213</v>
      </c>
      <c r="E4247" s="4" t="s">
        <v>1465</v>
      </c>
      <c r="F4247" t="s">
        <v>1620</v>
      </c>
      <c r="G4247">
        <v>0</v>
      </c>
      <c r="H4247" s="4" t="s">
        <v>1621</v>
      </c>
      <c r="I4247" t="s">
        <v>1520</v>
      </c>
      <c r="J4247" t="s">
        <v>1520</v>
      </c>
      <c r="K4247" t="str">
        <f t="shared" si="132"/>
        <v>Neongatan 5 MÖLNDAL</v>
      </c>
      <c r="L4247" t="str">
        <f t="shared" si="133"/>
        <v>400730 - Cardamom whole pod ground Guatemala AF,201039 - SANTA MARIA AB,2010,1213,SE,MÖLNDAL,Neongatan 5 MÖLNDAL</v>
      </c>
    </row>
    <row r="4248" spans="1:12">
      <c r="A4248" s="6" t="s">
        <v>779</v>
      </c>
      <c r="B4248" s="7" t="s">
        <v>144</v>
      </c>
      <c r="C4248" s="7">
        <v>2010</v>
      </c>
      <c r="D4248" s="8">
        <v>75</v>
      </c>
      <c r="E4248" s="4" t="s">
        <v>1465</v>
      </c>
      <c r="F4248" t="s">
        <v>1620</v>
      </c>
      <c r="G4248">
        <v>0</v>
      </c>
      <c r="H4248" s="4" t="s">
        <v>1621</v>
      </c>
      <c r="I4248" t="s">
        <v>1520</v>
      </c>
      <c r="J4248" t="s">
        <v>1520</v>
      </c>
      <c r="K4248" t="str">
        <f t="shared" si="132"/>
        <v>Neongatan 5 MÖLNDAL</v>
      </c>
      <c r="L4248" t="str">
        <f t="shared" si="133"/>
        <v>400787 - Tamarind powder Not active,201039 - SANTA MARIA AB,2010,75,SE,MÖLNDAL,Neongatan 5 MÖLNDAL</v>
      </c>
    </row>
    <row r="4249" spans="1:12">
      <c r="A4249" s="6" t="s">
        <v>780</v>
      </c>
      <c r="B4249" s="7" t="s">
        <v>144</v>
      </c>
      <c r="C4249" s="7">
        <v>2010</v>
      </c>
      <c r="D4249" s="8">
        <v>100</v>
      </c>
      <c r="E4249" s="4" t="s">
        <v>1465</v>
      </c>
      <c r="F4249" t="s">
        <v>1620</v>
      </c>
      <c r="G4249">
        <v>0</v>
      </c>
      <c r="H4249" s="4" t="s">
        <v>1621</v>
      </c>
      <c r="I4249" t="s">
        <v>1520</v>
      </c>
      <c r="J4249" t="s">
        <v>1520</v>
      </c>
      <c r="K4249" t="str">
        <f t="shared" si="132"/>
        <v>Neongatan 5 MÖLNDAL</v>
      </c>
      <c r="L4249" t="str">
        <f t="shared" si="133"/>
        <v>400788 - Fish sauce powder NOT ACTIVE,201039 - SANTA MARIA AB,2010,100,SE,MÖLNDAL,Neongatan 5 MÖLNDAL</v>
      </c>
    </row>
    <row r="4250" spans="1:12">
      <c r="A4250" s="6" t="s">
        <v>860</v>
      </c>
      <c r="B4250" s="7" t="s">
        <v>144</v>
      </c>
      <c r="C4250" s="7">
        <v>2010</v>
      </c>
      <c r="D4250" s="8">
        <v>1000</v>
      </c>
      <c r="E4250" s="4" t="s">
        <v>1465</v>
      </c>
      <c r="F4250" t="s">
        <v>1620</v>
      </c>
      <c r="G4250">
        <v>0</v>
      </c>
      <c r="H4250" s="4" t="s">
        <v>1621</v>
      </c>
      <c r="I4250" t="s">
        <v>1520</v>
      </c>
      <c r="J4250" t="s">
        <v>1520</v>
      </c>
      <c r="K4250" t="str">
        <f t="shared" si="132"/>
        <v>Neongatan 5 MÖLNDAL</v>
      </c>
      <c r="L4250" t="str">
        <f t="shared" si="133"/>
        <v>400876 - Vakuumsalt Mittel Not Active,201039 - SANTA MARIA AB,2010,1000,SE,MÖLNDAL,Neongatan 5 MÖLNDAL</v>
      </c>
    </row>
    <row r="4251" spans="1:12">
      <c r="A4251" s="6" t="s">
        <v>1392</v>
      </c>
      <c r="B4251" s="7" t="s">
        <v>144</v>
      </c>
      <c r="C4251" s="7">
        <v>2010</v>
      </c>
      <c r="D4251" s="8">
        <v>150</v>
      </c>
      <c r="E4251" s="4" t="s">
        <v>1465</v>
      </c>
      <c r="F4251" t="s">
        <v>1620</v>
      </c>
      <c r="G4251">
        <v>0</v>
      </c>
      <c r="H4251" s="4" t="s">
        <v>1621</v>
      </c>
      <c r="I4251" t="s">
        <v>1520</v>
      </c>
      <c r="J4251" t="s">
        <v>1520</v>
      </c>
      <c r="K4251" t="str">
        <f t="shared" si="132"/>
        <v>Neongatan 5 MÖLNDAL</v>
      </c>
      <c r="L4251" t="str">
        <f t="shared" si="133"/>
        <v>740049 - Cumin ground HT NOT ACTIVE,201039 - SANTA MARIA AB,2010,150,SE,MÖLNDAL,Neongatan 5 MÖLNDAL</v>
      </c>
    </row>
    <row r="4252" spans="1:12">
      <c r="A4252" s="6" t="s">
        <v>225</v>
      </c>
      <c r="B4252" s="7" t="s">
        <v>144</v>
      </c>
      <c r="C4252" s="7">
        <v>2011</v>
      </c>
      <c r="D4252" s="8">
        <v>1000</v>
      </c>
      <c r="E4252" s="4" t="s">
        <v>1465</v>
      </c>
      <c r="F4252" t="s">
        <v>1620</v>
      </c>
      <c r="G4252">
        <v>0</v>
      </c>
      <c r="H4252" s="4" t="s">
        <v>1621</v>
      </c>
      <c r="I4252" t="s">
        <v>1520</v>
      </c>
      <c r="J4252" t="s">
        <v>1520</v>
      </c>
      <c r="K4252" t="str">
        <f t="shared" si="132"/>
        <v>Neongatan 5 MÖLNDAL</v>
      </c>
      <c r="L4252" t="str">
        <f t="shared" si="133"/>
        <v>400212 - Chilipepper light AF,201039 - SANTA MARIA AB,2011,1000,SE,MÖLNDAL,Neongatan 5 MÖLNDAL</v>
      </c>
    </row>
    <row r="4253" spans="1:12">
      <c r="A4253" s="6" t="s">
        <v>2116</v>
      </c>
      <c r="B4253" s="7" t="s">
        <v>144</v>
      </c>
      <c r="C4253" s="7">
        <v>2011</v>
      </c>
      <c r="D4253" s="8">
        <v>30</v>
      </c>
      <c r="E4253" s="4" t="s">
        <v>1465</v>
      </c>
      <c r="F4253" t="s">
        <v>1620</v>
      </c>
      <c r="G4253">
        <v>0</v>
      </c>
      <c r="H4253" s="4" t="s">
        <v>1621</v>
      </c>
      <c r="I4253" t="s">
        <v>1520</v>
      </c>
      <c r="J4253" t="s">
        <v>1520</v>
      </c>
      <c r="K4253" t="str">
        <f t="shared" si="132"/>
        <v>Neongatan 5 MÖLNDAL</v>
      </c>
      <c r="L4253" t="str">
        <f t="shared" si="133"/>
        <v>400576 - Leek green/white 1.0x3.0,201039 - SANTA MARIA AB,2011,30,SE,MÖLNDAL,Neongatan 5 MÖLNDAL</v>
      </c>
    </row>
    <row r="4254" spans="1:12">
      <c r="A4254" s="6" t="s">
        <v>636</v>
      </c>
      <c r="B4254" s="7" t="s">
        <v>144</v>
      </c>
      <c r="C4254" s="7">
        <v>2011</v>
      </c>
      <c r="D4254" s="8">
        <v>100</v>
      </c>
      <c r="E4254" s="4" t="s">
        <v>1465</v>
      </c>
      <c r="F4254" t="s">
        <v>1620</v>
      </c>
      <c r="G4254">
        <v>0</v>
      </c>
      <c r="H4254" s="4" t="s">
        <v>1621</v>
      </c>
      <c r="I4254" t="s">
        <v>1520</v>
      </c>
      <c r="J4254" t="s">
        <v>1520</v>
      </c>
      <c r="K4254" t="str">
        <f t="shared" si="132"/>
        <v>Neongatan 5 MÖLNDAL</v>
      </c>
      <c r="L4254" t="str">
        <f t="shared" si="133"/>
        <v>400614 - Coriander leaves (cilantro) rubbed,201039 - SANTA MARIA AB,2011,100,SE,MÖLNDAL,Neongatan 5 MÖLNDAL</v>
      </c>
    </row>
    <row r="4255" spans="1:12">
      <c r="A4255" s="6" t="s">
        <v>2142</v>
      </c>
      <c r="B4255" s="7" t="s">
        <v>144</v>
      </c>
      <c r="C4255" s="7">
        <v>2011</v>
      </c>
      <c r="D4255" s="8">
        <v>218</v>
      </c>
      <c r="E4255" s="4" t="s">
        <v>1465</v>
      </c>
      <c r="F4255" t="s">
        <v>1620</v>
      </c>
      <c r="G4255">
        <v>0</v>
      </c>
      <c r="H4255" s="4" t="s">
        <v>1621</v>
      </c>
      <c r="I4255" t="s">
        <v>1520</v>
      </c>
      <c r="J4255" t="s">
        <v>1520</v>
      </c>
      <c r="K4255" t="str">
        <f t="shared" si="132"/>
        <v>Neongatan 5 MÖLNDAL</v>
      </c>
      <c r="L4255" t="str">
        <f t="shared" si="133"/>
        <v>400655 - Black pepper cracked 0.72 HT,201039 - SANTA MARIA AB,2011,218,SE,MÖLNDAL,Neongatan 5 MÖLNDAL</v>
      </c>
    </row>
    <row r="4256" spans="1:12">
      <c r="A4256" s="6" t="s">
        <v>751</v>
      </c>
      <c r="B4256" s="7" t="s">
        <v>144</v>
      </c>
      <c r="C4256" s="7">
        <v>2011</v>
      </c>
      <c r="D4256" s="8">
        <v>80</v>
      </c>
      <c r="E4256" s="4" t="s">
        <v>1465</v>
      </c>
      <c r="F4256" t="s">
        <v>1620</v>
      </c>
      <c r="G4256">
        <v>0</v>
      </c>
      <c r="H4256" s="4" t="s">
        <v>1621</v>
      </c>
      <c r="I4256" t="s">
        <v>1520</v>
      </c>
      <c r="J4256" t="s">
        <v>1520</v>
      </c>
      <c r="K4256" t="str">
        <f t="shared" si="132"/>
        <v>Neongatan 5 MÖLNDAL</v>
      </c>
      <c r="L4256" t="str">
        <f t="shared" si="133"/>
        <v>400750 - Galangale powder,201039 - SANTA MARIA AB,2011,80,SE,MÖLNDAL,Neongatan 5 MÖLNDAL</v>
      </c>
    </row>
    <row r="4257" spans="1:12">
      <c r="A4257" s="6" t="s">
        <v>780</v>
      </c>
      <c r="B4257" s="7" t="s">
        <v>144</v>
      </c>
      <c r="C4257" s="7">
        <v>2011</v>
      </c>
      <c r="D4257" s="8">
        <v>400</v>
      </c>
      <c r="E4257" s="4" t="s">
        <v>1465</v>
      </c>
      <c r="F4257" t="s">
        <v>1620</v>
      </c>
      <c r="G4257">
        <v>0</v>
      </c>
      <c r="H4257" s="4" t="s">
        <v>1621</v>
      </c>
      <c r="I4257" t="s">
        <v>1520</v>
      </c>
      <c r="J4257" t="s">
        <v>1520</v>
      </c>
      <c r="K4257" t="str">
        <f t="shared" si="132"/>
        <v>Neongatan 5 MÖLNDAL</v>
      </c>
      <c r="L4257" t="str">
        <f t="shared" si="133"/>
        <v>400788 - Fish sauce powder NOT ACTIVE,201039 - SANTA MARIA AB,2011,400,SE,MÖLNDAL,Neongatan 5 MÖLNDAL</v>
      </c>
    </row>
    <row r="4258" spans="1:12">
      <c r="A4258" s="6" t="s">
        <v>265</v>
      </c>
      <c r="B4258" s="7" t="s">
        <v>144</v>
      </c>
      <c r="C4258" s="7">
        <v>2012</v>
      </c>
      <c r="D4258" s="8">
        <v>20800</v>
      </c>
      <c r="E4258" s="4" t="s">
        <v>1465</v>
      </c>
      <c r="F4258" t="s">
        <v>1620</v>
      </c>
      <c r="G4258">
        <v>0</v>
      </c>
      <c r="H4258" s="4" t="s">
        <v>1621</v>
      </c>
      <c r="I4258" t="s">
        <v>1520</v>
      </c>
      <c r="J4258" t="s">
        <v>1520</v>
      </c>
      <c r="K4258" t="str">
        <f t="shared" si="132"/>
        <v>Neongatan 5 MÖLNDAL</v>
      </c>
      <c r="L4258" t="str">
        <f t="shared" si="133"/>
        <v>400244 - Monosodium glutamate 80 mesh (E 621),201039 - SANTA MARIA AB,2012,20800,SE,MÖLNDAL,Neongatan 5 MÖLNDAL</v>
      </c>
    </row>
    <row r="4259" spans="1:12">
      <c r="A4259" s="6" t="s">
        <v>626</v>
      </c>
      <c r="B4259" s="7" t="s">
        <v>144</v>
      </c>
      <c r="C4259" s="7">
        <v>2012</v>
      </c>
      <c r="D4259" s="8">
        <v>6250</v>
      </c>
      <c r="E4259" s="4" t="s">
        <v>1465</v>
      </c>
      <c r="F4259" t="s">
        <v>1620</v>
      </c>
      <c r="G4259">
        <v>0</v>
      </c>
      <c r="H4259" s="4" t="s">
        <v>1621</v>
      </c>
      <c r="I4259" t="s">
        <v>1520</v>
      </c>
      <c r="J4259" t="s">
        <v>1520</v>
      </c>
      <c r="K4259" t="str">
        <f t="shared" si="132"/>
        <v>Neongatan 5 MÖLNDAL</v>
      </c>
      <c r="L4259" t="str">
        <f t="shared" si="133"/>
        <v>400601 - Ginger ground HT AF,201039 - SANTA MARIA AB,2012,6250,SE,MÖLNDAL,Neongatan 5 MÖLNDAL</v>
      </c>
    </row>
    <row r="4260" spans="1:12">
      <c r="A4260" s="6" t="s">
        <v>632</v>
      </c>
      <c r="B4260" s="7" t="s">
        <v>144</v>
      </c>
      <c r="C4260" s="7">
        <v>2012</v>
      </c>
      <c r="D4260" s="8">
        <v>3060</v>
      </c>
      <c r="E4260" s="4" t="s">
        <v>1465</v>
      </c>
      <c r="F4260" t="s">
        <v>1620</v>
      </c>
      <c r="G4260">
        <v>0</v>
      </c>
      <c r="H4260" s="4" t="s">
        <v>1621</v>
      </c>
      <c r="I4260" t="s">
        <v>1520</v>
      </c>
      <c r="J4260" t="s">
        <v>1520</v>
      </c>
      <c r="K4260" t="str">
        <f t="shared" si="132"/>
        <v>Neongatan 5 MÖLNDAL</v>
      </c>
      <c r="L4260" t="str">
        <f t="shared" si="133"/>
        <v>400606 - Red pepper ground 20.000 HT AF,201039 - SANTA MARIA AB,2012,3060,SE,MÖLNDAL,Neongatan 5 MÖLNDAL</v>
      </c>
    </row>
    <row r="4261" spans="1:12">
      <c r="A4261" s="6" t="s">
        <v>634</v>
      </c>
      <c r="B4261" s="7" t="s">
        <v>144</v>
      </c>
      <c r="C4261" s="7">
        <v>2012</v>
      </c>
      <c r="D4261" s="8">
        <v>2160</v>
      </c>
      <c r="E4261" s="4" t="s">
        <v>1465</v>
      </c>
      <c r="F4261" t="s">
        <v>1620</v>
      </c>
      <c r="G4261">
        <v>0</v>
      </c>
      <c r="H4261" s="4" t="s">
        <v>1621</v>
      </c>
      <c r="I4261" t="s">
        <v>1520</v>
      </c>
      <c r="J4261" t="s">
        <v>1520</v>
      </c>
      <c r="K4261" t="str">
        <f t="shared" si="132"/>
        <v>Neongatan 5 MÖLNDAL</v>
      </c>
      <c r="L4261" t="str">
        <f t="shared" si="133"/>
        <v>400611 - Red pepper crushed 1/8 15.000 HT AF,201039 - SANTA MARIA AB,2012,2160,SE,MÖLNDAL,Neongatan 5 MÖLNDAL</v>
      </c>
    </row>
    <row r="4262" spans="1:12">
      <c r="A4262" s="6" t="s">
        <v>659</v>
      </c>
      <c r="B4262" s="7" t="s">
        <v>144</v>
      </c>
      <c r="C4262" s="7">
        <v>2012</v>
      </c>
      <c r="D4262" s="8">
        <v>6425</v>
      </c>
      <c r="E4262" s="4" t="s">
        <v>1465</v>
      </c>
      <c r="F4262" t="s">
        <v>1620</v>
      </c>
      <c r="G4262">
        <v>0</v>
      </c>
      <c r="H4262" s="4" t="s">
        <v>1621</v>
      </c>
      <c r="I4262" t="s">
        <v>1520</v>
      </c>
      <c r="J4262" t="s">
        <v>1520</v>
      </c>
      <c r="K4262" t="str">
        <f t="shared" si="132"/>
        <v>Neongatan 5 MÖLNDAL</v>
      </c>
      <c r="L4262" t="str">
        <f t="shared" si="133"/>
        <v>400644 - Lemon powder AF,201039 - SANTA MARIA AB,2012,6425,SE,MÖLNDAL,Neongatan 5 MÖLNDAL</v>
      </c>
    </row>
    <row r="4263" spans="1:12">
      <c r="A4263" s="6" t="s">
        <v>2137</v>
      </c>
      <c r="B4263" s="7" t="s">
        <v>144</v>
      </c>
      <c r="C4263" s="7">
        <v>2012</v>
      </c>
      <c r="D4263" s="8">
        <v>1735</v>
      </c>
      <c r="E4263" s="4" t="s">
        <v>1465</v>
      </c>
      <c r="F4263" t="s">
        <v>1620</v>
      </c>
      <c r="G4263">
        <v>0</v>
      </c>
      <c r="H4263" s="4" t="s">
        <v>1621</v>
      </c>
      <c r="I4263" t="s">
        <v>1520</v>
      </c>
      <c r="J4263" t="s">
        <v>1520</v>
      </c>
      <c r="K4263" t="str">
        <f t="shared" si="132"/>
        <v>Neongatan 5 MÖLNDAL</v>
      </c>
      <c r="L4263" t="str">
        <f t="shared" si="133"/>
        <v>400669 - White pepper cracked 1.6 HT,201039 - SANTA MARIA AB,2012,1735,SE,MÖLNDAL,Neongatan 5 MÖLNDAL</v>
      </c>
    </row>
    <row r="4264" spans="1:12">
      <c r="A4264" s="6" t="s">
        <v>751</v>
      </c>
      <c r="B4264" s="7" t="s">
        <v>144</v>
      </c>
      <c r="C4264" s="7">
        <v>2012</v>
      </c>
      <c r="D4264" s="8">
        <v>30</v>
      </c>
      <c r="E4264" s="4" t="s">
        <v>1465</v>
      </c>
      <c r="F4264" t="s">
        <v>1620</v>
      </c>
      <c r="G4264">
        <v>0</v>
      </c>
      <c r="H4264" s="4" t="s">
        <v>1621</v>
      </c>
      <c r="I4264" t="s">
        <v>1520</v>
      </c>
      <c r="J4264" t="s">
        <v>1520</v>
      </c>
      <c r="K4264" t="str">
        <f t="shared" si="132"/>
        <v>Neongatan 5 MÖLNDAL</v>
      </c>
      <c r="L4264" t="str">
        <f t="shared" si="133"/>
        <v>400750 - Galangale powder,201039 - SANTA MARIA AB,2012,30,SE,MÖLNDAL,Neongatan 5 MÖLNDAL</v>
      </c>
    </row>
    <row r="4265" spans="1:12">
      <c r="A4265" s="6" t="s">
        <v>761</v>
      </c>
      <c r="B4265" s="7" t="s">
        <v>144</v>
      </c>
      <c r="C4265" s="7">
        <v>2012</v>
      </c>
      <c r="D4265" s="8">
        <v>1000</v>
      </c>
      <c r="E4265" s="4" t="s">
        <v>1465</v>
      </c>
      <c r="F4265" t="s">
        <v>1620</v>
      </c>
      <c r="G4265">
        <v>0</v>
      </c>
      <c r="H4265" s="4" t="s">
        <v>1621</v>
      </c>
      <c r="I4265" t="s">
        <v>1520</v>
      </c>
      <c r="J4265" t="s">
        <v>1520</v>
      </c>
      <c r="K4265" t="str">
        <f t="shared" si="132"/>
        <v>Neongatan 5 MÖLNDAL</v>
      </c>
      <c r="L4265" t="str">
        <f t="shared" si="133"/>
        <v>400761 - Chilipepper dark AF,201039 - SANTA MARIA AB,2012,1000,SE,MÖLNDAL,Neongatan 5 MÖLNDAL</v>
      </c>
    </row>
    <row r="4266" spans="1:12">
      <c r="A4266" s="6" t="s">
        <v>815</v>
      </c>
      <c r="B4266" s="7" t="s">
        <v>144</v>
      </c>
      <c r="C4266" s="7">
        <v>2012</v>
      </c>
      <c r="D4266" s="8">
        <v>28</v>
      </c>
      <c r="E4266" s="4" t="s">
        <v>1465</v>
      </c>
      <c r="F4266" t="s">
        <v>1620</v>
      </c>
      <c r="G4266">
        <v>0</v>
      </c>
      <c r="H4266" s="4" t="s">
        <v>1621</v>
      </c>
      <c r="I4266" t="s">
        <v>1520</v>
      </c>
      <c r="J4266" t="s">
        <v>1520</v>
      </c>
      <c r="K4266" t="str">
        <f t="shared" si="132"/>
        <v>Neongatan 5 MÖLNDAL</v>
      </c>
      <c r="L4266" t="str">
        <f t="shared" si="133"/>
        <v>400826 - Flavour Coconut,201039 - SANTA MARIA AB,2012,28,SE,MÖLNDAL,Neongatan 5 MÖLNDAL</v>
      </c>
    </row>
    <row r="4267" spans="1:12">
      <c r="A4267" s="6" t="s">
        <v>1090</v>
      </c>
      <c r="B4267" s="7" t="s">
        <v>144</v>
      </c>
      <c r="C4267" s="7">
        <v>2012</v>
      </c>
      <c r="D4267" s="8">
        <v>300</v>
      </c>
      <c r="E4267" s="4" t="s">
        <v>1465</v>
      </c>
      <c r="F4267" t="s">
        <v>1620</v>
      </c>
      <c r="G4267">
        <v>0</v>
      </c>
      <c r="H4267" s="4" t="s">
        <v>1621</v>
      </c>
      <c r="I4267" t="s">
        <v>1520</v>
      </c>
      <c r="J4267" t="s">
        <v>1520</v>
      </c>
      <c r="K4267" t="str">
        <f t="shared" si="132"/>
        <v>Neongatan 5 MÖLNDAL</v>
      </c>
      <c r="L4267" t="str">
        <f t="shared" si="133"/>
        <v>401190 - Poppy seed blue,201039 - SANTA MARIA AB,2012,300,SE,MÖLNDAL,Neongatan 5 MÖLNDAL</v>
      </c>
    </row>
    <row r="4268" spans="1:12">
      <c r="A4268" s="6" t="s">
        <v>1110</v>
      </c>
      <c r="B4268" s="7" t="s">
        <v>144</v>
      </c>
      <c r="C4268" s="7">
        <v>2012</v>
      </c>
      <c r="D4268" s="8">
        <v>175</v>
      </c>
      <c r="E4268" s="4" t="s">
        <v>1465</v>
      </c>
      <c r="F4268" t="s">
        <v>1620</v>
      </c>
      <c r="G4268">
        <v>0</v>
      </c>
      <c r="H4268" s="4" t="s">
        <v>1621</v>
      </c>
      <c r="I4268" t="s">
        <v>1520</v>
      </c>
      <c r="J4268" t="s">
        <v>1520</v>
      </c>
      <c r="K4268" t="str">
        <f t="shared" si="132"/>
        <v>Neongatan 5 MÖLNDAL</v>
      </c>
      <c r="L4268" t="str">
        <f t="shared" si="133"/>
        <v>401222 - Sesame seed white,201039 - SANTA MARIA AB,2012,175,SE,MÖLNDAL,Neongatan 5 MÖLNDAL</v>
      </c>
    </row>
    <row r="4269" spans="1:12">
      <c r="A4269" s="6" t="s">
        <v>1117</v>
      </c>
      <c r="B4269" s="7" t="s">
        <v>144</v>
      </c>
      <c r="C4269" s="7">
        <v>2012</v>
      </c>
      <c r="D4269" s="8">
        <v>5500</v>
      </c>
      <c r="E4269" s="4" t="s">
        <v>1465</v>
      </c>
      <c r="F4269" t="s">
        <v>1620</v>
      </c>
      <c r="G4269">
        <v>0</v>
      </c>
      <c r="H4269" s="4" t="s">
        <v>1621</v>
      </c>
      <c r="I4269" t="s">
        <v>1520</v>
      </c>
      <c r="J4269" t="s">
        <v>1520</v>
      </c>
      <c r="K4269" t="str">
        <f t="shared" si="132"/>
        <v>Neongatan 5 MÖLNDAL</v>
      </c>
      <c r="L4269" t="str">
        <f t="shared" si="133"/>
        <v>401234 - Garlic powder Not active,201039 - SANTA MARIA AB,2012,5500,SE,MÖLNDAL,Neongatan 5 MÖLNDAL</v>
      </c>
    </row>
    <row r="4270" spans="1:12">
      <c r="A4270" s="6" t="s">
        <v>1438</v>
      </c>
      <c r="B4270" s="7" t="s">
        <v>144</v>
      </c>
      <c r="C4270" s="7">
        <v>2012</v>
      </c>
      <c r="D4270" s="8">
        <v>275</v>
      </c>
      <c r="E4270" s="4" t="s">
        <v>1465</v>
      </c>
      <c r="F4270" t="s">
        <v>1620</v>
      </c>
      <c r="G4270">
        <v>0</v>
      </c>
      <c r="H4270" s="4" t="s">
        <v>1621</v>
      </c>
      <c r="I4270" t="s">
        <v>1520</v>
      </c>
      <c r="J4270" t="s">
        <v>1520</v>
      </c>
      <c r="K4270" t="str">
        <f t="shared" si="132"/>
        <v>Neongatan 5 MÖLNDAL</v>
      </c>
      <c r="L4270" t="str">
        <f t="shared" si="133"/>
        <v>740118 - Sesame seed black Not active,201039 - SANTA MARIA AB,2012,275,SE,MÖLNDAL,Neongatan 5 MÖLNDAL</v>
      </c>
    </row>
    <row r="4271" spans="1:12">
      <c r="A4271" s="6" t="s">
        <v>151</v>
      </c>
      <c r="B4271" s="7" t="s">
        <v>144</v>
      </c>
      <c r="C4271" s="7">
        <v>2013</v>
      </c>
      <c r="D4271" s="8">
        <v>12000</v>
      </c>
      <c r="E4271" s="4" t="s">
        <v>1465</v>
      </c>
      <c r="F4271" t="s">
        <v>1620</v>
      </c>
      <c r="G4271">
        <v>0</v>
      </c>
      <c r="H4271" s="4" t="s">
        <v>1621</v>
      </c>
      <c r="I4271" t="s">
        <v>1520</v>
      </c>
      <c r="J4271" t="s">
        <v>1520</v>
      </c>
      <c r="K4271" t="str">
        <f t="shared" si="132"/>
        <v>Neongatan 5 MÖLNDAL</v>
      </c>
      <c r="L4271" t="str">
        <f t="shared" si="133"/>
        <v>400105 - Onion powder LB,201039 - SANTA MARIA AB,2013,12000,SE,MÖLNDAL,Neongatan 5 MÖLNDAL</v>
      </c>
    </row>
    <row r="4272" spans="1:12">
      <c r="A4272" s="6" t="s">
        <v>225</v>
      </c>
      <c r="B4272" s="7" t="s">
        <v>144</v>
      </c>
      <c r="C4272" s="7">
        <v>2013</v>
      </c>
      <c r="D4272" s="8">
        <v>2750</v>
      </c>
      <c r="E4272" s="4" t="s">
        <v>1465</v>
      </c>
      <c r="F4272" t="s">
        <v>1620</v>
      </c>
      <c r="G4272">
        <v>0</v>
      </c>
      <c r="H4272" s="4" t="s">
        <v>1621</v>
      </c>
      <c r="I4272" t="s">
        <v>1520</v>
      </c>
      <c r="J4272" t="s">
        <v>1520</v>
      </c>
      <c r="K4272" t="str">
        <f t="shared" si="132"/>
        <v>Neongatan 5 MÖLNDAL</v>
      </c>
      <c r="L4272" t="str">
        <f t="shared" si="133"/>
        <v>400212 - Chilipepper light AF,201039 - SANTA MARIA AB,2013,2750,SE,MÖLNDAL,Neongatan 5 MÖLNDAL</v>
      </c>
    </row>
    <row r="4273" spans="1:12">
      <c r="A4273" s="6" t="s">
        <v>251</v>
      </c>
      <c r="B4273" s="7" t="s">
        <v>144</v>
      </c>
      <c r="C4273" s="7">
        <v>2013</v>
      </c>
      <c r="D4273" s="8">
        <v>650</v>
      </c>
      <c r="E4273" s="4" t="s">
        <v>1465</v>
      </c>
      <c r="F4273" t="s">
        <v>1620</v>
      </c>
      <c r="G4273">
        <v>0</v>
      </c>
      <c r="H4273" s="4" t="s">
        <v>1621</v>
      </c>
      <c r="I4273" t="s">
        <v>1520</v>
      </c>
      <c r="J4273" t="s">
        <v>1520</v>
      </c>
      <c r="K4273" t="str">
        <f t="shared" si="132"/>
        <v>Neongatan 5 MÖLNDAL</v>
      </c>
      <c r="L4273" t="str">
        <f t="shared" si="133"/>
        <v>400230 - Celery seed ground,201039 - SANTA MARIA AB,2013,650,SE,MÖLNDAL,Neongatan 5 MÖLNDAL</v>
      </c>
    </row>
    <row r="4274" spans="1:12">
      <c r="A4274" s="6" t="s">
        <v>360</v>
      </c>
      <c r="B4274" s="7" t="s">
        <v>144</v>
      </c>
      <c r="C4274" s="7">
        <v>2013</v>
      </c>
      <c r="D4274" s="8">
        <v>269</v>
      </c>
      <c r="E4274" s="4" t="s">
        <v>1465</v>
      </c>
      <c r="F4274" t="s">
        <v>1620</v>
      </c>
      <c r="G4274">
        <v>0</v>
      </c>
      <c r="H4274" s="4" t="s">
        <v>1621</v>
      </c>
      <c r="I4274" t="s">
        <v>1520</v>
      </c>
      <c r="J4274" t="s">
        <v>1520</v>
      </c>
      <c r="K4274" t="str">
        <f t="shared" si="132"/>
        <v>Neongatan 5 MÖLNDAL</v>
      </c>
      <c r="L4274" t="str">
        <f t="shared" si="133"/>
        <v>400336 - Juniperberries coarse ground,201039 - SANTA MARIA AB,2013,269,SE,MÖLNDAL,Neongatan 5 MÖLNDAL</v>
      </c>
    </row>
    <row r="4275" spans="1:12">
      <c r="A4275" s="6" t="s">
        <v>376</v>
      </c>
      <c r="B4275" s="7" t="s">
        <v>144</v>
      </c>
      <c r="C4275" s="7">
        <v>2013</v>
      </c>
      <c r="D4275" s="8">
        <v>2000</v>
      </c>
      <c r="E4275" s="4" t="s">
        <v>1465</v>
      </c>
      <c r="F4275" t="s">
        <v>1620</v>
      </c>
      <c r="G4275">
        <v>0</v>
      </c>
      <c r="H4275" s="4" t="s">
        <v>1621</v>
      </c>
      <c r="I4275" t="s">
        <v>1520</v>
      </c>
      <c r="J4275" t="s">
        <v>1520</v>
      </c>
      <c r="K4275" t="str">
        <f t="shared" si="132"/>
        <v>Neongatan 5 MÖLNDAL</v>
      </c>
      <c r="L4275" t="str">
        <f t="shared" si="133"/>
        <v>400354 - Garlic minced LB AF,201039 - SANTA MARIA AB,2013,2000,SE,MÖLNDAL,Neongatan 5 MÖLNDAL</v>
      </c>
    </row>
    <row r="4276" spans="1:12">
      <c r="A4276" s="6" t="s">
        <v>399</v>
      </c>
      <c r="B4276" s="7" t="s">
        <v>144</v>
      </c>
      <c r="C4276" s="7">
        <v>2013</v>
      </c>
      <c r="D4276" s="8">
        <v>1500</v>
      </c>
      <c r="E4276" s="4" t="s">
        <v>1465</v>
      </c>
      <c r="F4276" t="s">
        <v>1620</v>
      </c>
      <c r="G4276">
        <v>0</v>
      </c>
      <c r="H4276" s="4" t="s">
        <v>1621</v>
      </c>
      <c r="I4276" t="s">
        <v>1520</v>
      </c>
      <c r="J4276" t="s">
        <v>1520</v>
      </c>
      <c r="K4276" t="str">
        <f t="shared" si="132"/>
        <v>Neongatan 5 MÖLNDAL</v>
      </c>
      <c r="L4276" t="str">
        <f t="shared" si="133"/>
        <v>400377 - Maltodextrine Maize DE 12,201039 - SANTA MARIA AB,2013,1500,SE,MÖLNDAL,Neongatan 5 MÖLNDAL</v>
      </c>
    </row>
    <row r="4277" spans="1:12">
      <c r="A4277" s="6" t="s">
        <v>596</v>
      </c>
      <c r="B4277" s="7" t="s">
        <v>144</v>
      </c>
      <c r="C4277" s="7">
        <v>2013</v>
      </c>
      <c r="D4277" s="8">
        <v>180</v>
      </c>
      <c r="E4277" s="4" t="s">
        <v>1465</v>
      </c>
      <c r="F4277" t="s">
        <v>1620</v>
      </c>
      <c r="G4277">
        <v>0</v>
      </c>
      <c r="H4277" s="4" t="s">
        <v>1621</v>
      </c>
      <c r="I4277" t="s">
        <v>1520</v>
      </c>
      <c r="J4277" t="s">
        <v>1520</v>
      </c>
      <c r="K4277" t="str">
        <f t="shared" si="132"/>
        <v>Neongatan 5 MÖLNDAL</v>
      </c>
      <c r="L4277" t="str">
        <f t="shared" si="133"/>
        <v>400565 - Marjoram rubbed HT,201039 - SANTA MARIA AB,2013,180,SE,MÖLNDAL,Neongatan 5 MÖLNDAL</v>
      </c>
    </row>
    <row r="4278" spans="1:12">
      <c r="A4278" s="6" t="s">
        <v>632</v>
      </c>
      <c r="B4278" s="7" t="s">
        <v>144</v>
      </c>
      <c r="C4278" s="7">
        <v>2013</v>
      </c>
      <c r="D4278" s="8">
        <v>625</v>
      </c>
      <c r="E4278" s="4" t="s">
        <v>1465</v>
      </c>
      <c r="F4278" t="s">
        <v>1620</v>
      </c>
      <c r="G4278">
        <v>0</v>
      </c>
      <c r="H4278" s="4" t="s">
        <v>1621</v>
      </c>
      <c r="I4278" t="s">
        <v>1520</v>
      </c>
      <c r="J4278" t="s">
        <v>1520</v>
      </c>
      <c r="K4278" t="str">
        <f t="shared" si="132"/>
        <v>Neongatan 5 MÖLNDAL</v>
      </c>
      <c r="L4278" t="str">
        <f t="shared" si="133"/>
        <v>400606 - Red pepper ground 20.000 HT AF,201039 - SANTA MARIA AB,2013,625,SE,MÖLNDAL,Neongatan 5 MÖLNDAL</v>
      </c>
    </row>
    <row r="4279" spans="1:12">
      <c r="A4279" s="6" t="s">
        <v>634</v>
      </c>
      <c r="B4279" s="7" t="s">
        <v>144</v>
      </c>
      <c r="C4279" s="7">
        <v>2013</v>
      </c>
      <c r="D4279" s="8">
        <v>1000</v>
      </c>
      <c r="E4279" s="4" t="s">
        <v>1465</v>
      </c>
      <c r="F4279" t="s">
        <v>1620</v>
      </c>
      <c r="G4279">
        <v>0</v>
      </c>
      <c r="H4279" s="4" t="s">
        <v>1621</v>
      </c>
      <c r="I4279" t="s">
        <v>1520</v>
      </c>
      <c r="J4279" t="s">
        <v>1520</v>
      </c>
      <c r="K4279" t="str">
        <f t="shared" si="132"/>
        <v>Neongatan 5 MÖLNDAL</v>
      </c>
      <c r="L4279" t="str">
        <f t="shared" si="133"/>
        <v>400611 - Red pepper crushed 1/8 15.000 HT AF,201039 - SANTA MARIA AB,2013,1000,SE,MÖLNDAL,Neongatan 5 MÖLNDAL</v>
      </c>
    </row>
    <row r="4280" spans="1:12">
      <c r="A4280" s="6" t="s">
        <v>2137</v>
      </c>
      <c r="B4280" s="7" t="s">
        <v>144</v>
      </c>
      <c r="C4280" s="7">
        <v>2013</v>
      </c>
      <c r="D4280" s="8">
        <v>1360</v>
      </c>
      <c r="E4280" s="4" t="s">
        <v>1465</v>
      </c>
      <c r="F4280" t="s">
        <v>1620</v>
      </c>
      <c r="G4280">
        <v>0</v>
      </c>
      <c r="H4280" s="4" t="s">
        <v>1621</v>
      </c>
      <c r="I4280" t="s">
        <v>1520</v>
      </c>
      <c r="J4280" t="s">
        <v>1520</v>
      </c>
      <c r="K4280" t="str">
        <f t="shared" si="132"/>
        <v>Neongatan 5 MÖLNDAL</v>
      </c>
      <c r="L4280" t="str">
        <f t="shared" si="133"/>
        <v>400669 - White pepper cracked 1.6 HT,201039 - SANTA MARIA AB,2013,1360,SE,MÖLNDAL,Neongatan 5 MÖLNDAL</v>
      </c>
    </row>
    <row r="4281" spans="1:12">
      <c r="A4281" s="6" t="s">
        <v>691</v>
      </c>
      <c r="B4281" s="7" t="s">
        <v>144</v>
      </c>
      <c r="C4281" s="7">
        <v>2013</v>
      </c>
      <c r="D4281" s="8">
        <v>110</v>
      </c>
      <c r="E4281" s="4" t="s">
        <v>1465</v>
      </c>
      <c r="F4281" t="s">
        <v>1620</v>
      </c>
      <c r="G4281">
        <v>0</v>
      </c>
      <c r="H4281" s="4" t="s">
        <v>1621</v>
      </c>
      <c r="I4281" t="s">
        <v>1520</v>
      </c>
      <c r="J4281" t="s">
        <v>1520</v>
      </c>
      <c r="K4281" t="str">
        <f t="shared" si="132"/>
        <v>Neongatan 5 MÖLNDAL</v>
      </c>
      <c r="L4281" t="str">
        <f t="shared" si="133"/>
        <v>400683 - Kafir lime powder HT,201039 - SANTA MARIA AB,2013,110,SE,MÖLNDAL,Neongatan 5 MÖLNDAL</v>
      </c>
    </row>
    <row r="4282" spans="1:12">
      <c r="A4282" s="6" t="s">
        <v>751</v>
      </c>
      <c r="B4282" s="7" t="s">
        <v>144</v>
      </c>
      <c r="C4282" s="7">
        <v>2013</v>
      </c>
      <c r="D4282" s="8">
        <v>40</v>
      </c>
      <c r="E4282" s="4" t="s">
        <v>1465</v>
      </c>
      <c r="F4282" t="s">
        <v>1620</v>
      </c>
      <c r="G4282">
        <v>0</v>
      </c>
      <c r="H4282" s="4" t="s">
        <v>1621</v>
      </c>
      <c r="I4282" t="s">
        <v>1520</v>
      </c>
      <c r="J4282" t="s">
        <v>1520</v>
      </c>
      <c r="K4282" t="str">
        <f t="shared" si="132"/>
        <v>Neongatan 5 MÖLNDAL</v>
      </c>
      <c r="L4282" t="str">
        <f t="shared" si="133"/>
        <v>400750 - Galangale powder,201039 - SANTA MARIA AB,2013,40,SE,MÖLNDAL,Neongatan 5 MÖLNDAL</v>
      </c>
    </row>
    <row r="4283" spans="1:12">
      <c r="A4283" s="6" t="s">
        <v>761</v>
      </c>
      <c r="B4283" s="7" t="s">
        <v>144</v>
      </c>
      <c r="C4283" s="7">
        <v>2013</v>
      </c>
      <c r="D4283" s="8">
        <v>17000</v>
      </c>
      <c r="E4283" s="4" t="s">
        <v>1465</v>
      </c>
      <c r="F4283" t="s">
        <v>1620</v>
      </c>
      <c r="G4283">
        <v>0</v>
      </c>
      <c r="H4283" s="4" t="s">
        <v>1621</v>
      </c>
      <c r="I4283" t="s">
        <v>1520</v>
      </c>
      <c r="J4283" t="s">
        <v>1520</v>
      </c>
      <c r="K4283" t="str">
        <f t="shared" si="132"/>
        <v>Neongatan 5 MÖLNDAL</v>
      </c>
      <c r="L4283" t="str">
        <f t="shared" si="133"/>
        <v>400761 - Chilipepper dark AF,201039 - SANTA MARIA AB,2013,17000,SE,MÖLNDAL,Neongatan 5 MÖLNDAL</v>
      </c>
    </row>
    <row r="4284" spans="1:12">
      <c r="A4284" s="6" t="s">
        <v>815</v>
      </c>
      <c r="B4284" s="7" t="s">
        <v>144</v>
      </c>
      <c r="C4284" s="7">
        <v>2013</v>
      </c>
      <c r="D4284" s="8">
        <v>25</v>
      </c>
      <c r="E4284" s="4" t="s">
        <v>1465</v>
      </c>
      <c r="F4284" t="s">
        <v>1620</v>
      </c>
      <c r="G4284">
        <v>0</v>
      </c>
      <c r="H4284" s="4" t="s">
        <v>1621</v>
      </c>
      <c r="I4284" t="s">
        <v>1520</v>
      </c>
      <c r="J4284" t="s">
        <v>1520</v>
      </c>
      <c r="K4284" t="str">
        <f t="shared" si="132"/>
        <v>Neongatan 5 MÖLNDAL</v>
      </c>
      <c r="L4284" t="str">
        <f t="shared" si="133"/>
        <v>400826 - Flavour Coconut,201039 - SANTA MARIA AB,2013,25,SE,MÖLNDAL,Neongatan 5 MÖLNDAL</v>
      </c>
    </row>
    <row r="4285" spans="1:12">
      <c r="A4285" s="6" t="s">
        <v>1090</v>
      </c>
      <c r="B4285" s="7" t="s">
        <v>144</v>
      </c>
      <c r="C4285" s="7">
        <v>2013</v>
      </c>
      <c r="D4285" s="8">
        <v>1200</v>
      </c>
      <c r="E4285" s="4" t="s">
        <v>1465</v>
      </c>
      <c r="F4285" t="s">
        <v>1620</v>
      </c>
      <c r="G4285">
        <v>0</v>
      </c>
      <c r="H4285" s="4" t="s">
        <v>1621</v>
      </c>
      <c r="I4285" t="s">
        <v>1520</v>
      </c>
      <c r="J4285" t="s">
        <v>1520</v>
      </c>
      <c r="K4285" t="str">
        <f t="shared" si="132"/>
        <v>Neongatan 5 MÖLNDAL</v>
      </c>
      <c r="L4285" t="str">
        <f t="shared" si="133"/>
        <v>401190 - Poppy seed blue,201039 - SANTA MARIA AB,2013,1200,SE,MÖLNDAL,Neongatan 5 MÖLNDAL</v>
      </c>
    </row>
    <row r="4286" spans="1:12">
      <c r="A4286" s="6" t="s">
        <v>1110</v>
      </c>
      <c r="B4286" s="7" t="s">
        <v>144</v>
      </c>
      <c r="C4286" s="7">
        <v>2013</v>
      </c>
      <c r="D4286" s="8">
        <v>100</v>
      </c>
      <c r="E4286" s="4" t="s">
        <v>1465</v>
      </c>
      <c r="F4286" t="s">
        <v>1620</v>
      </c>
      <c r="G4286">
        <v>0</v>
      </c>
      <c r="H4286" s="4" t="s">
        <v>1621</v>
      </c>
      <c r="I4286" t="s">
        <v>1520</v>
      </c>
      <c r="J4286" t="s">
        <v>1520</v>
      </c>
      <c r="K4286" t="str">
        <f t="shared" si="132"/>
        <v>Neongatan 5 MÖLNDAL</v>
      </c>
      <c r="L4286" t="str">
        <f t="shared" si="133"/>
        <v>401222 - Sesame seed white,201039 - SANTA MARIA AB,2013,100,SE,MÖLNDAL,Neongatan 5 MÖLNDAL</v>
      </c>
    </row>
    <row r="4287" spans="1:12">
      <c r="A4287" s="6" t="s">
        <v>1117</v>
      </c>
      <c r="B4287" s="7" t="s">
        <v>144</v>
      </c>
      <c r="C4287" s="7">
        <v>2013</v>
      </c>
      <c r="D4287" s="8">
        <v>2700</v>
      </c>
      <c r="E4287" s="4" t="s">
        <v>1465</v>
      </c>
      <c r="F4287" t="s">
        <v>1620</v>
      </c>
      <c r="G4287">
        <v>0</v>
      </c>
      <c r="H4287" s="4" t="s">
        <v>1621</v>
      </c>
      <c r="I4287" t="s">
        <v>1520</v>
      </c>
      <c r="J4287" t="s">
        <v>1520</v>
      </c>
      <c r="K4287" t="str">
        <f t="shared" si="132"/>
        <v>Neongatan 5 MÖLNDAL</v>
      </c>
      <c r="L4287" t="str">
        <f t="shared" si="133"/>
        <v>401234 - Garlic powder Not active,201039 - SANTA MARIA AB,2013,2700,SE,MÖLNDAL,Neongatan 5 MÖLNDAL</v>
      </c>
    </row>
    <row r="4288" spans="1:12">
      <c r="A4288" s="6" t="s">
        <v>2201</v>
      </c>
      <c r="B4288" s="7" t="s">
        <v>144</v>
      </c>
      <c r="C4288" s="7">
        <v>2013</v>
      </c>
      <c r="D4288" s="8">
        <v>360</v>
      </c>
      <c r="E4288" s="4" t="s">
        <v>1465</v>
      </c>
      <c r="F4288" t="s">
        <v>1620</v>
      </c>
      <c r="G4288">
        <v>0</v>
      </c>
      <c r="H4288" s="4" t="s">
        <v>1621</v>
      </c>
      <c r="I4288" t="s">
        <v>1520</v>
      </c>
      <c r="J4288" t="s">
        <v>1520</v>
      </c>
      <c r="K4288" t="str">
        <f t="shared" si="132"/>
        <v>Neongatan 5 MÖLNDAL</v>
      </c>
      <c r="L4288" t="str">
        <f t="shared" si="133"/>
        <v>401507 - Lactic acid (E 270. E 327),201039 - SANTA MARIA AB,2013,360,SE,MÖLNDAL,Neongatan 5 MÖLNDAL</v>
      </c>
    </row>
    <row r="4289" spans="1:12">
      <c r="A4289" s="6" t="s">
        <v>1179</v>
      </c>
      <c r="B4289" s="7" t="s">
        <v>144</v>
      </c>
      <c r="C4289" s="7">
        <v>2013</v>
      </c>
      <c r="D4289" s="8">
        <v>250</v>
      </c>
      <c r="E4289" s="4" t="s">
        <v>1465</v>
      </c>
      <c r="F4289" t="s">
        <v>1620</v>
      </c>
      <c r="G4289">
        <v>0</v>
      </c>
      <c r="H4289" s="4" t="s">
        <v>1621</v>
      </c>
      <c r="I4289" t="s">
        <v>1520</v>
      </c>
      <c r="J4289" t="s">
        <v>1520</v>
      </c>
      <c r="K4289" t="str">
        <f t="shared" si="132"/>
        <v>Neongatan 5 MÖLNDAL</v>
      </c>
      <c r="L4289" t="str">
        <f t="shared" si="133"/>
        <v>401513 - Sesame seed black,201039 - SANTA MARIA AB,2013,250,SE,MÖLNDAL,Neongatan 5 MÖLNDAL</v>
      </c>
    </row>
    <row r="4290" spans="1:12">
      <c r="A4290" s="6" t="s">
        <v>1189</v>
      </c>
      <c r="B4290" s="7" t="s">
        <v>144</v>
      </c>
      <c r="C4290" s="7">
        <v>2013</v>
      </c>
      <c r="D4290" s="8">
        <v>175</v>
      </c>
      <c r="E4290" s="4" t="s">
        <v>1465</v>
      </c>
      <c r="F4290" t="s">
        <v>1620</v>
      </c>
      <c r="G4290">
        <v>0</v>
      </c>
      <c r="H4290" s="4" t="s">
        <v>1621</v>
      </c>
      <c r="I4290" t="s">
        <v>1520</v>
      </c>
      <c r="J4290" t="s">
        <v>1520</v>
      </c>
      <c r="K4290" t="str">
        <f t="shared" si="132"/>
        <v>Neongatan 5 MÖLNDAL</v>
      </c>
      <c r="L4290" t="str">
        <f t="shared" si="133"/>
        <v>401522 - Flavour Mango,201039 - SANTA MARIA AB,2013,175,SE,MÖLNDAL,Neongatan 5 MÖLNDAL</v>
      </c>
    </row>
    <row r="4291" spans="1:12">
      <c r="A4291" s="6" t="s">
        <v>1444</v>
      </c>
      <c r="B4291" s="7" t="s">
        <v>144</v>
      </c>
      <c r="C4291" s="7">
        <v>2013</v>
      </c>
      <c r="D4291" s="8">
        <v>3225</v>
      </c>
      <c r="E4291" s="4" t="s">
        <v>1465</v>
      </c>
      <c r="F4291" t="s">
        <v>1620</v>
      </c>
      <c r="G4291">
        <v>0</v>
      </c>
      <c r="H4291" s="4" t="s">
        <v>1621</v>
      </c>
      <c r="I4291" t="s">
        <v>1520</v>
      </c>
      <c r="J4291" t="s">
        <v>1520</v>
      </c>
      <c r="K4291" t="str">
        <f t="shared" ref="K4291:K4354" si="134">CONCATENATE(I4291," ",H4291)</f>
        <v>Neongatan 5 MÖLNDAL</v>
      </c>
      <c r="L4291" t="str">
        <f t="shared" ref="L4291:L4354" si="135">CONCATENATE(A4291,",",B4291,",",C4291,",",D4291,",",E4291,",",H4291,",",K4291)</f>
        <v>740130 - Chili pepper NOT ACTIVE,201039 - SANTA MARIA AB,2013,3225,SE,MÖLNDAL,Neongatan 5 MÖLNDAL</v>
      </c>
    </row>
    <row r="4292" spans="1:12">
      <c r="A4292" s="6" t="s">
        <v>1448</v>
      </c>
      <c r="B4292" s="7" t="s">
        <v>144</v>
      </c>
      <c r="C4292" s="7">
        <v>2013</v>
      </c>
      <c r="D4292" s="8">
        <v>200</v>
      </c>
      <c r="E4292" s="4" t="s">
        <v>1465</v>
      </c>
      <c r="F4292" t="s">
        <v>1620</v>
      </c>
      <c r="G4292">
        <v>0</v>
      </c>
      <c r="H4292" s="4" t="s">
        <v>1621</v>
      </c>
      <c r="I4292" t="s">
        <v>1520</v>
      </c>
      <c r="J4292" t="s">
        <v>1520</v>
      </c>
      <c r="K4292" t="str">
        <f t="shared" si="134"/>
        <v>Neongatan 5 MÖLNDAL</v>
      </c>
      <c r="L4292" t="str">
        <f t="shared" si="135"/>
        <v>740134 - Onion powder toasted 5325000 Not active,201039 - SANTA MARIA AB,2013,200,SE,MÖLNDAL,Neongatan 5 MÖLNDAL</v>
      </c>
    </row>
    <row r="4293" spans="1:12">
      <c r="A4293" s="6" t="s">
        <v>1454</v>
      </c>
      <c r="B4293" s="7" t="s">
        <v>144</v>
      </c>
      <c r="C4293" s="7">
        <v>2013</v>
      </c>
      <c r="D4293" s="8">
        <v>700</v>
      </c>
      <c r="E4293" s="4" t="s">
        <v>1465</v>
      </c>
      <c r="F4293" t="s">
        <v>1620</v>
      </c>
      <c r="G4293">
        <v>0</v>
      </c>
      <c r="H4293" s="4" t="s">
        <v>1621</v>
      </c>
      <c r="I4293" t="s">
        <v>1520</v>
      </c>
      <c r="J4293" t="s">
        <v>1520</v>
      </c>
      <c r="K4293" t="str">
        <f t="shared" si="134"/>
        <v>Neongatan 5 MÖLNDAL</v>
      </c>
      <c r="L4293" t="str">
        <f t="shared" si="135"/>
        <v>740144 - Mustard whole brown NOT ACTIVE,201039 - SANTA MARIA AB,2013,700,SE,MÖLNDAL,Neongatan 5 MÖLNDAL</v>
      </c>
    </row>
    <row r="4294" spans="1:12">
      <c r="A4294" s="6" t="s">
        <v>204</v>
      </c>
      <c r="B4294" s="7" t="s">
        <v>144</v>
      </c>
      <c r="C4294" s="7">
        <v>2014</v>
      </c>
      <c r="D4294" s="8">
        <v>3500</v>
      </c>
      <c r="E4294" s="4" t="s">
        <v>1465</v>
      </c>
      <c r="F4294" t="s">
        <v>1620</v>
      </c>
      <c r="G4294">
        <v>0</v>
      </c>
      <c r="H4294" s="4" t="s">
        <v>1621</v>
      </c>
      <c r="I4294" t="s">
        <v>1520</v>
      </c>
      <c r="J4294" t="s">
        <v>1520</v>
      </c>
      <c r="K4294" t="str">
        <f t="shared" si="134"/>
        <v>Neongatan 5 MÖLNDAL</v>
      </c>
      <c r="L4294" t="str">
        <f t="shared" si="135"/>
        <v>400175 - Clove ground,201039 - SANTA MARIA AB,2014,3500,SE,MÖLNDAL,Neongatan 5 MÖLNDAL</v>
      </c>
    </row>
    <row r="4295" spans="1:12">
      <c r="A4295" s="6" t="s">
        <v>225</v>
      </c>
      <c r="B4295" s="7" t="s">
        <v>144</v>
      </c>
      <c r="C4295" s="7">
        <v>2014</v>
      </c>
      <c r="D4295" s="8">
        <v>2750</v>
      </c>
      <c r="E4295" s="4" t="s">
        <v>1465</v>
      </c>
      <c r="F4295" t="s">
        <v>1620</v>
      </c>
      <c r="G4295">
        <v>0</v>
      </c>
      <c r="H4295" s="4" t="s">
        <v>1621</v>
      </c>
      <c r="I4295" t="s">
        <v>1520</v>
      </c>
      <c r="J4295" t="s">
        <v>1520</v>
      </c>
      <c r="K4295" t="str">
        <f t="shared" si="134"/>
        <v>Neongatan 5 MÖLNDAL</v>
      </c>
      <c r="L4295" t="str">
        <f t="shared" si="135"/>
        <v>400212 - Chilipepper light AF,201039 - SANTA MARIA AB,2014,2750,SE,MÖLNDAL,Neongatan 5 MÖLNDAL</v>
      </c>
    </row>
    <row r="4296" spans="1:12">
      <c r="A4296" s="6" t="s">
        <v>251</v>
      </c>
      <c r="B4296" s="7" t="s">
        <v>144</v>
      </c>
      <c r="C4296" s="7">
        <v>2014</v>
      </c>
      <c r="D4296" s="8">
        <v>125</v>
      </c>
      <c r="E4296" s="4" t="s">
        <v>1465</v>
      </c>
      <c r="F4296" t="s">
        <v>1620</v>
      </c>
      <c r="G4296">
        <v>0</v>
      </c>
      <c r="H4296" s="4" t="s">
        <v>1621</v>
      </c>
      <c r="I4296" t="s">
        <v>1520</v>
      </c>
      <c r="J4296" t="s">
        <v>1520</v>
      </c>
      <c r="K4296" t="str">
        <f t="shared" si="134"/>
        <v>Neongatan 5 MÖLNDAL</v>
      </c>
      <c r="L4296" t="str">
        <f t="shared" si="135"/>
        <v>400230 - Celery seed ground,201039 - SANTA MARIA AB,2014,125,SE,MÖLNDAL,Neongatan 5 MÖLNDAL</v>
      </c>
    </row>
    <row r="4297" spans="1:12">
      <c r="A4297" s="6" t="s">
        <v>252</v>
      </c>
      <c r="B4297" s="7" t="s">
        <v>144</v>
      </c>
      <c r="C4297" s="7">
        <v>2014</v>
      </c>
      <c r="D4297" s="8">
        <v>17000</v>
      </c>
      <c r="E4297" s="4" t="s">
        <v>1465</v>
      </c>
      <c r="F4297" t="s">
        <v>1620</v>
      </c>
      <c r="G4297">
        <v>0</v>
      </c>
      <c r="H4297" s="4" t="s">
        <v>1621</v>
      </c>
      <c r="I4297" t="s">
        <v>1520</v>
      </c>
      <c r="J4297" t="s">
        <v>1520</v>
      </c>
      <c r="K4297" t="str">
        <f t="shared" si="134"/>
        <v>Neongatan 5 MÖLNDAL</v>
      </c>
      <c r="L4297" t="str">
        <f t="shared" si="135"/>
        <v>400231 - Chili powder El Grande type,201039 - SANTA MARIA AB,2014,17000,SE,MÖLNDAL,Neongatan 5 MÖLNDAL</v>
      </c>
    </row>
    <row r="4298" spans="1:12">
      <c r="A4298" s="6" t="s">
        <v>265</v>
      </c>
      <c r="B4298" s="7" t="s">
        <v>144</v>
      </c>
      <c r="C4298" s="7">
        <v>2014</v>
      </c>
      <c r="D4298" s="8">
        <v>2400</v>
      </c>
      <c r="E4298" s="4" t="s">
        <v>1465</v>
      </c>
      <c r="F4298" t="s">
        <v>1620</v>
      </c>
      <c r="G4298">
        <v>0</v>
      </c>
      <c r="H4298" s="4" t="s">
        <v>1621</v>
      </c>
      <c r="I4298" t="s">
        <v>1520</v>
      </c>
      <c r="J4298" t="s">
        <v>1520</v>
      </c>
      <c r="K4298" t="str">
        <f t="shared" si="134"/>
        <v>Neongatan 5 MÖLNDAL</v>
      </c>
      <c r="L4298" t="str">
        <f t="shared" si="135"/>
        <v>400244 - Monosodium glutamate 80 mesh (E 621),201039 - SANTA MARIA AB,2014,2400,SE,MÖLNDAL,Neongatan 5 MÖLNDAL</v>
      </c>
    </row>
    <row r="4299" spans="1:12">
      <c r="A4299" s="6" t="s">
        <v>376</v>
      </c>
      <c r="B4299" s="7" t="s">
        <v>144</v>
      </c>
      <c r="C4299" s="7">
        <v>2014</v>
      </c>
      <c r="D4299" s="8">
        <v>200</v>
      </c>
      <c r="E4299" s="4" t="s">
        <v>1465</v>
      </c>
      <c r="F4299" t="s">
        <v>1620</v>
      </c>
      <c r="G4299">
        <v>0</v>
      </c>
      <c r="H4299" s="4" t="s">
        <v>1621</v>
      </c>
      <c r="I4299" t="s">
        <v>1520</v>
      </c>
      <c r="J4299" t="s">
        <v>1520</v>
      </c>
      <c r="K4299" t="str">
        <f t="shared" si="134"/>
        <v>Neongatan 5 MÖLNDAL</v>
      </c>
      <c r="L4299" t="str">
        <f t="shared" si="135"/>
        <v>400354 - Garlic minced LB AF,201039 - SANTA MARIA AB,2014,200,SE,MÖLNDAL,Neongatan 5 MÖLNDAL</v>
      </c>
    </row>
    <row r="4300" spans="1:12">
      <c r="A4300" s="6" t="s">
        <v>399</v>
      </c>
      <c r="B4300" s="7" t="s">
        <v>144</v>
      </c>
      <c r="C4300" s="7">
        <v>2014</v>
      </c>
      <c r="D4300" s="8">
        <v>-1491</v>
      </c>
      <c r="E4300" s="4" t="s">
        <v>1465</v>
      </c>
      <c r="F4300" t="s">
        <v>1620</v>
      </c>
      <c r="G4300">
        <v>0</v>
      </c>
      <c r="H4300" s="4" t="s">
        <v>1621</v>
      </c>
      <c r="I4300" t="s">
        <v>1520</v>
      </c>
      <c r="J4300" t="s">
        <v>1520</v>
      </c>
      <c r="K4300" t="str">
        <f t="shared" si="134"/>
        <v>Neongatan 5 MÖLNDAL</v>
      </c>
      <c r="L4300" t="str">
        <f t="shared" si="135"/>
        <v>400377 - Maltodextrine Maize DE 12,201039 - SANTA MARIA AB,2014,-1491,SE,MÖLNDAL,Neongatan 5 MÖLNDAL</v>
      </c>
    </row>
    <row r="4301" spans="1:12">
      <c r="A4301" s="6" t="s">
        <v>596</v>
      </c>
      <c r="B4301" s="7" t="s">
        <v>144</v>
      </c>
      <c r="C4301" s="7">
        <v>2014</v>
      </c>
      <c r="D4301" s="8">
        <v>1260</v>
      </c>
      <c r="E4301" s="4" t="s">
        <v>1465</v>
      </c>
      <c r="F4301" t="s">
        <v>1620</v>
      </c>
      <c r="G4301">
        <v>0</v>
      </c>
      <c r="H4301" s="4" t="s">
        <v>1621</v>
      </c>
      <c r="I4301" t="s">
        <v>1520</v>
      </c>
      <c r="J4301" t="s">
        <v>1520</v>
      </c>
      <c r="K4301" t="str">
        <f t="shared" si="134"/>
        <v>Neongatan 5 MÖLNDAL</v>
      </c>
      <c r="L4301" t="str">
        <f t="shared" si="135"/>
        <v>400565 - Marjoram rubbed HT,201039 - SANTA MARIA AB,2014,1260,SE,MÖLNDAL,Neongatan 5 MÖLNDAL</v>
      </c>
    </row>
    <row r="4302" spans="1:12">
      <c r="A4302" s="6" t="s">
        <v>607</v>
      </c>
      <c r="B4302" s="7" t="s">
        <v>144</v>
      </c>
      <c r="C4302" s="7">
        <v>2014</v>
      </c>
      <c r="D4302" s="8">
        <v>5625</v>
      </c>
      <c r="E4302" s="4" t="s">
        <v>1465</v>
      </c>
      <c r="F4302" t="s">
        <v>1620</v>
      </c>
      <c r="G4302">
        <v>0</v>
      </c>
      <c r="H4302" s="4" t="s">
        <v>1621</v>
      </c>
      <c r="I4302" t="s">
        <v>1520</v>
      </c>
      <c r="J4302" t="s">
        <v>1520</v>
      </c>
      <c r="K4302" t="str">
        <f t="shared" si="134"/>
        <v>Neongatan 5 MÖLNDAL</v>
      </c>
      <c r="L4302" t="str">
        <f t="shared" si="135"/>
        <v>400580 - Turmeric ground HT,201039 - SANTA MARIA AB,2014,5625,SE,MÖLNDAL,Neongatan 5 MÖLNDAL</v>
      </c>
    </row>
    <row r="4303" spans="1:12">
      <c r="A4303" s="6" t="s">
        <v>751</v>
      </c>
      <c r="B4303" s="7" t="s">
        <v>144</v>
      </c>
      <c r="C4303" s="7">
        <v>2014</v>
      </c>
      <c r="D4303" s="8">
        <v>40</v>
      </c>
      <c r="E4303" s="4" t="s">
        <v>1465</v>
      </c>
      <c r="F4303" t="s">
        <v>1620</v>
      </c>
      <c r="G4303">
        <v>0</v>
      </c>
      <c r="H4303" s="4" t="s">
        <v>1621</v>
      </c>
      <c r="I4303" t="s">
        <v>1520</v>
      </c>
      <c r="J4303" t="s">
        <v>1520</v>
      </c>
      <c r="K4303" t="str">
        <f t="shared" si="134"/>
        <v>Neongatan 5 MÖLNDAL</v>
      </c>
      <c r="L4303" t="str">
        <f t="shared" si="135"/>
        <v>400750 - Galangale powder,201039 - SANTA MARIA AB,2014,40,SE,MÖLNDAL,Neongatan 5 MÖLNDAL</v>
      </c>
    </row>
    <row r="4304" spans="1:12">
      <c r="A4304" s="6" t="s">
        <v>761</v>
      </c>
      <c r="B4304" s="7" t="s">
        <v>144</v>
      </c>
      <c r="C4304" s="7">
        <v>2014</v>
      </c>
      <c r="D4304" s="8">
        <v>14750</v>
      </c>
      <c r="E4304" s="4" t="s">
        <v>1465</v>
      </c>
      <c r="F4304" t="s">
        <v>1620</v>
      </c>
      <c r="G4304">
        <v>0</v>
      </c>
      <c r="H4304" s="4" t="s">
        <v>1621</v>
      </c>
      <c r="I4304" t="s">
        <v>1520</v>
      </c>
      <c r="J4304" t="s">
        <v>1520</v>
      </c>
      <c r="K4304" t="str">
        <f t="shared" si="134"/>
        <v>Neongatan 5 MÖLNDAL</v>
      </c>
      <c r="L4304" t="str">
        <f t="shared" si="135"/>
        <v>400761 - Chilipepper dark AF,201039 - SANTA MARIA AB,2014,14750,SE,MÖLNDAL,Neongatan 5 MÖLNDAL</v>
      </c>
    </row>
    <row r="4305" spans="1:12">
      <c r="A4305" s="6" t="s">
        <v>815</v>
      </c>
      <c r="B4305" s="7" t="s">
        <v>144</v>
      </c>
      <c r="C4305" s="7">
        <v>2014</v>
      </c>
      <c r="D4305" s="8">
        <v>150</v>
      </c>
      <c r="E4305" s="4" t="s">
        <v>1465</v>
      </c>
      <c r="F4305" t="s">
        <v>1620</v>
      </c>
      <c r="G4305">
        <v>0</v>
      </c>
      <c r="H4305" s="4" t="s">
        <v>1621</v>
      </c>
      <c r="I4305" t="s">
        <v>1520</v>
      </c>
      <c r="J4305" t="s">
        <v>1520</v>
      </c>
      <c r="K4305" t="str">
        <f t="shared" si="134"/>
        <v>Neongatan 5 MÖLNDAL</v>
      </c>
      <c r="L4305" t="str">
        <f t="shared" si="135"/>
        <v>400826 - Flavour Coconut,201039 - SANTA MARIA AB,2014,150,SE,MÖLNDAL,Neongatan 5 MÖLNDAL</v>
      </c>
    </row>
    <row r="4306" spans="1:12">
      <c r="A4306" s="6" t="s">
        <v>1090</v>
      </c>
      <c r="B4306" s="7" t="s">
        <v>144</v>
      </c>
      <c r="C4306" s="7">
        <v>2014</v>
      </c>
      <c r="D4306" s="8">
        <v>300</v>
      </c>
      <c r="E4306" s="4" t="s">
        <v>1465</v>
      </c>
      <c r="F4306" t="s">
        <v>1620</v>
      </c>
      <c r="G4306">
        <v>0</v>
      </c>
      <c r="H4306" s="4" t="s">
        <v>1621</v>
      </c>
      <c r="I4306" t="s">
        <v>1520</v>
      </c>
      <c r="J4306" t="s">
        <v>1520</v>
      </c>
      <c r="K4306" t="str">
        <f t="shared" si="134"/>
        <v>Neongatan 5 MÖLNDAL</v>
      </c>
      <c r="L4306" t="str">
        <f t="shared" si="135"/>
        <v>401190 - Poppy seed blue,201039 - SANTA MARIA AB,2014,300,SE,MÖLNDAL,Neongatan 5 MÖLNDAL</v>
      </c>
    </row>
    <row r="4307" spans="1:12">
      <c r="A4307" s="6" t="s">
        <v>2201</v>
      </c>
      <c r="B4307" s="7" t="s">
        <v>144</v>
      </c>
      <c r="C4307" s="7">
        <v>2014</v>
      </c>
      <c r="D4307" s="8">
        <v>200</v>
      </c>
      <c r="E4307" s="4" t="s">
        <v>1465</v>
      </c>
      <c r="F4307" t="s">
        <v>1620</v>
      </c>
      <c r="G4307">
        <v>0</v>
      </c>
      <c r="H4307" s="4" t="s">
        <v>1621</v>
      </c>
      <c r="I4307" t="s">
        <v>1520</v>
      </c>
      <c r="J4307" t="s">
        <v>1520</v>
      </c>
      <c r="K4307" t="str">
        <f t="shared" si="134"/>
        <v>Neongatan 5 MÖLNDAL</v>
      </c>
      <c r="L4307" t="str">
        <f t="shared" si="135"/>
        <v>401507 - Lactic acid (E 270. E 327),201039 - SANTA MARIA AB,2014,200,SE,MÖLNDAL,Neongatan 5 MÖLNDAL</v>
      </c>
    </row>
    <row r="4308" spans="1:12">
      <c r="A4308" s="6" t="s">
        <v>1189</v>
      </c>
      <c r="B4308" s="7" t="s">
        <v>144</v>
      </c>
      <c r="C4308" s="7">
        <v>2014</v>
      </c>
      <c r="D4308" s="8">
        <v>200</v>
      </c>
      <c r="E4308" s="4" t="s">
        <v>1465</v>
      </c>
      <c r="F4308" t="s">
        <v>1620</v>
      </c>
      <c r="G4308">
        <v>0</v>
      </c>
      <c r="H4308" s="4" t="s">
        <v>1621</v>
      </c>
      <c r="I4308" t="s">
        <v>1520</v>
      </c>
      <c r="J4308" t="s">
        <v>1520</v>
      </c>
      <c r="K4308" t="str">
        <f t="shared" si="134"/>
        <v>Neongatan 5 MÖLNDAL</v>
      </c>
      <c r="L4308" t="str">
        <f t="shared" si="135"/>
        <v>401522 - Flavour Mango,201039 - SANTA MARIA AB,2014,200,SE,MÖLNDAL,Neongatan 5 MÖLNDAL</v>
      </c>
    </row>
    <row r="4309" spans="1:12">
      <c r="A4309" s="6" t="s">
        <v>1195</v>
      </c>
      <c r="B4309" s="7" t="s">
        <v>144</v>
      </c>
      <c r="C4309" s="7">
        <v>2014</v>
      </c>
      <c r="D4309" s="8">
        <v>105</v>
      </c>
      <c r="E4309" s="4" t="s">
        <v>1465</v>
      </c>
      <c r="F4309" t="s">
        <v>1620</v>
      </c>
      <c r="G4309">
        <v>0</v>
      </c>
      <c r="H4309" s="4" t="s">
        <v>1621</v>
      </c>
      <c r="I4309" t="s">
        <v>1520</v>
      </c>
      <c r="J4309" t="s">
        <v>1520</v>
      </c>
      <c r="K4309" t="str">
        <f t="shared" si="134"/>
        <v>Neongatan 5 MÖLNDAL</v>
      </c>
      <c r="L4309" t="str">
        <f t="shared" si="135"/>
        <v>401528 - Chili Chipotle ground,201039 - SANTA MARIA AB,2014,105,SE,MÖLNDAL,Neongatan 5 MÖLNDAL</v>
      </c>
    </row>
    <row r="4310" spans="1:12">
      <c r="A4310" s="6" t="s">
        <v>1196</v>
      </c>
      <c r="B4310" s="7" t="s">
        <v>144</v>
      </c>
      <c r="C4310" s="7">
        <v>2014</v>
      </c>
      <c r="D4310" s="8">
        <v>700</v>
      </c>
      <c r="E4310" s="4" t="s">
        <v>1465</v>
      </c>
      <c r="F4310" t="s">
        <v>1620</v>
      </c>
      <c r="G4310">
        <v>0</v>
      </c>
      <c r="H4310" s="4" t="s">
        <v>1621</v>
      </c>
      <c r="I4310" t="s">
        <v>1520</v>
      </c>
      <c r="J4310" t="s">
        <v>1520</v>
      </c>
      <c r="K4310" t="str">
        <f t="shared" si="134"/>
        <v>Neongatan 5 MÖLNDAL</v>
      </c>
      <c r="L4310" t="str">
        <f t="shared" si="135"/>
        <v>401529 - Paprika 100 Asta NEGEV,201039 - SANTA MARIA AB,2014,700,SE,MÖLNDAL,Neongatan 5 MÖLNDAL</v>
      </c>
    </row>
    <row r="4311" spans="1:12">
      <c r="A4311" s="6" t="s">
        <v>1206</v>
      </c>
      <c r="B4311" s="7" t="s">
        <v>144</v>
      </c>
      <c r="C4311" s="7">
        <v>2014</v>
      </c>
      <c r="D4311" s="8">
        <v>150</v>
      </c>
      <c r="E4311" s="4" t="s">
        <v>1465</v>
      </c>
      <c r="F4311" t="s">
        <v>1620</v>
      </c>
      <c r="G4311">
        <v>0</v>
      </c>
      <c r="H4311" s="4" t="s">
        <v>1621</v>
      </c>
      <c r="I4311" t="s">
        <v>1520</v>
      </c>
      <c r="J4311" t="s">
        <v>1520</v>
      </c>
      <c r="K4311" t="str">
        <f t="shared" si="134"/>
        <v>Neongatan 5 MÖLNDAL</v>
      </c>
      <c r="L4311" t="str">
        <f t="shared" si="135"/>
        <v>401540 - Chili Guajillo flakes,201039 - SANTA MARIA AB,2014,150,SE,MÖLNDAL,Neongatan 5 MÖLNDAL</v>
      </c>
    </row>
    <row r="4312" spans="1:12">
      <c r="A4312" s="6" t="s">
        <v>1208</v>
      </c>
      <c r="B4312" s="7" t="s">
        <v>144</v>
      </c>
      <c r="C4312" s="7">
        <v>2014</v>
      </c>
      <c r="D4312" s="8">
        <v>25</v>
      </c>
      <c r="E4312" s="4" t="s">
        <v>1465</v>
      </c>
      <c r="F4312" t="s">
        <v>1620</v>
      </c>
      <c r="G4312">
        <v>0</v>
      </c>
      <c r="H4312" s="4" t="s">
        <v>1621</v>
      </c>
      <c r="I4312" t="s">
        <v>1520</v>
      </c>
      <c r="J4312" t="s">
        <v>1520</v>
      </c>
      <c r="K4312" t="str">
        <f t="shared" si="134"/>
        <v>Neongatan 5 MÖLNDAL</v>
      </c>
      <c r="L4312" t="str">
        <f t="shared" si="135"/>
        <v>401542 - Chili Guajillo ground,201039 - SANTA MARIA AB,2014,25,SE,MÖLNDAL,Neongatan 5 MÖLNDAL</v>
      </c>
    </row>
    <row r="4313" spans="1:12">
      <c r="A4313" s="6" t="s">
        <v>2186</v>
      </c>
      <c r="B4313" s="7" t="s">
        <v>31</v>
      </c>
      <c r="C4313" s="7">
        <v>2007</v>
      </c>
      <c r="D4313" s="8">
        <v>4650</v>
      </c>
      <c r="E4313" s="4" t="s">
        <v>1463</v>
      </c>
      <c r="F4313" t="s">
        <v>1506</v>
      </c>
      <c r="G4313">
        <v>0</v>
      </c>
      <c r="H4313" s="4" t="s">
        <v>1479</v>
      </c>
      <c r="I4313" t="s">
        <v>1609</v>
      </c>
      <c r="J4313" t="s">
        <v>1609</v>
      </c>
      <c r="K4313" t="str">
        <f t="shared" si="134"/>
        <v>Peterburi tee 46 Tallinn</v>
      </c>
      <c r="L4313" t="str">
        <f t="shared" si="135"/>
        <v>400280 - Salt nitrate 0.5-0.8 % AF,201044 - EESTI SOOLAKAUBANDUS OÜ,2007,4650,EE,Tallinn,Peterburi tee 46 Tallinn</v>
      </c>
    </row>
    <row r="4314" spans="1:12">
      <c r="A4314" s="6" t="s">
        <v>332</v>
      </c>
      <c r="B4314" s="7" t="s">
        <v>31</v>
      </c>
      <c r="C4314" s="7">
        <v>2007</v>
      </c>
      <c r="D4314" s="8">
        <v>223650</v>
      </c>
      <c r="E4314" s="4" t="s">
        <v>1463</v>
      </c>
      <c r="F4314" t="s">
        <v>1506</v>
      </c>
      <c r="G4314">
        <v>0</v>
      </c>
      <c r="H4314" s="4" t="s">
        <v>1479</v>
      </c>
      <c r="I4314" t="s">
        <v>1609</v>
      </c>
      <c r="J4314" t="s">
        <v>1609</v>
      </c>
      <c r="K4314" t="str">
        <f t="shared" si="134"/>
        <v>Peterburi tee 46 Tallinn</v>
      </c>
      <c r="L4314" t="str">
        <f t="shared" si="135"/>
        <v>400311 - Salt Vacuum fine refined AF,201044 - EESTI SOOLAKAUBANDUS OÜ,2007,223650,EE,Tallinn,Peterburi tee 46 Tallinn</v>
      </c>
    </row>
    <row r="4315" spans="1:12">
      <c r="A4315" s="6" t="s">
        <v>581</v>
      </c>
      <c r="B4315" s="7" t="s">
        <v>31</v>
      </c>
      <c r="C4315" s="7">
        <v>2007</v>
      </c>
      <c r="D4315" s="8">
        <v>103950</v>
      </c>
      <c r="E4315" s="4" t="s">
        <v>1463</v>
      </c>
      <c r="F4315" t="s">
        <v>1506</v>
      </c>
      <c r="G4315">
        <v>0</v>
      </c>
      <c r="H4315" s="4" t="s">
        <v>1479</v>
      </c>
      <c r="I4315" t="s">
        <v>1609</v>
      </c>
      <c r="J4315" t="s">
        <v>1609</v>
      </c>
      <c r="K4315" t="str">
        <f t="shared" si="134"/>
        <v>Peterburi tee 46 Tallinn</v>
      </c>
      <c r="L4315" t="str">
        <f t="shared" si="135"/>
        <v>400552 - Salt Iodised 13  ppm,201044 - EESTI SOOLAKAUBANDUS OÜ,2007,103950,EE,Tallinn,Peterburi tee 46 Tallinn</v>
      </c>
    </row>
    <row r="4316" spans="1:12">
      <c r="A4316" s="6" t="s">
        <v>2202</v>
      </c>
      <c r="B4316" s="7" t="s">
        <v>31</v>
      </c>
      <c r="C4316" s="7">
        <v>2008</v>
      </c>
      <c r="D4316" s="8">
        <v>2100</v>
      </c>
      <c r="E4316" s="4" t="s">
        <v>1463</v>
      </c>
      <c r="F4316" t="s">
        <v>1506</v>
      </c>
      <c r="G4316">
        <v>0</v>
      </c>
      <c r="H4316" s="4" t="s">
        <v>1479</v>
      </c>
      <c r="I4316" t="s">
        <v>1609</v>
      </c>
      <c r="J4316" t="s">
        <v>1609</v>
      </c>
      <c r="K4316" t="str">
        <f t="shared" si="134"/>
        <v>Peterburi tee 46 Tallinn</v>
      </c>
      <c r="L4316" t="str">
        <f t="shared" si="135"/>
        <v>400019 - Salt nitrate 1.2% NOT ACTIVE,201044 - EESTI SOOLAKAUBANDUS OÜ,2008,2100,EE,Tallinn,Peterburi tee 46 Tallinn</v>
      </c>
    </row>
    <row r="4317" spans="1:12">
      <c r="A4317" s="6" t="s">
        <v>2186</v>
      </c>
      <c r="B4317" s="7" t="s">
        <v>31</v>
      </c>
      <c r="C4317" s="7">
        <v>2008</v>
      </c>
      <c r="D4317" s="8">
        <v>7350</v>
      </c>
      <c r="E4317" s="4" t="s">
        <v>1463</v>
      </c>
      <c r="F4317" t="s">
        <v>1506</v>
      </c>
      <c r="G4317">
        <v>0</v>
      </c>
      <c r="H4317" s="4" t="s">
        <v>1479</v>
      </c>
      <c r="I4317" t="s">
        <v>1609</v>
      </c>
      <c r="J4317" t="s">
        <v>1609</v>
      </c>
      <c r="K4317" t="str">
        <f t="shared" si="134"/>
        <v>Peterburi tee 46 Tallinn</v>
      </c>
      <c r="L4317" t="str">
        <f t="shared" si="135"/>
        <v>400280 - Salt nitrate 0.5-0.8 % AF,201044 - EESTI SOOLAKAUBANDUS OÜ,2008,7350,EE,Tallinn,Peterburi tee 46 Tallinn</v>
      </c>
    </row>
    <row r="4318" spans="1:12">
      <c r="A4318" s="6" t="s">
        <v>332</v>
      </c>
      <c r="B4318" s="7" t="s">
        <v>31</v>
      </c>
      <c r="C4318" s="7">
        <v>2008</v>
      </c>
      <c r="D4318" s="8">
        <v>939750</v>
      </c>
      <c r="E4318" s="4" t="s">
        <v>1463</v>
      </c>
      <c r="F4318" t="s">
        <v>1506</v>
      </c>
      <c r="G4318">
        <v>0</v>
      </c>
      <c r="H4318" s="4" t="s">
        <v>1479</v>
      </c>
      <c r="I4318" t="s">
        <v>1609</v>
      </c>
      <c r="J4318" t="s">
        <v>1609</v>
      </c>
      <c r="K4318" t="str">
        <f t="shared" si="134"/>
        <v>Peterburi tee 46 Tallinn</v>
      </c>
      <c r="L4318" t="str">
        <f t="shared" si="135"/>
        <v>400311 - Salt Vacuum fine refined AF,201044 - EESTI SOOLAKAUBANDUS OÜ,2008,939750,EE,Tallinn,Peterburi tee 46 Tallinn</v>
      </c>
    </row>
    <row r="4319" spans="1:12">
      <c r="A4319" s="6" t="s">
        <v>581</v>
      </c>
      <c r="B4319" s="7" t="s">
        <v>31</v>
      </c>
      <c r="C4319" s="7">
        <v>2008</v>
      </c>
      <c r="D4319" s="8">
        <v>156450</v>
      </c>
      <c r="E4319" s="4" t="s">
        <v>1463</v>
      </c>
      <c r="F4319" t="s">
        <v>1506</v>
      </c>
      <c r="G4319">
        <v>0</v>
      </c>
      <c r="H4319" s="4" t="s">
        <v>1479</v>
      </c>
      <c r="I4319" t="s">
        <v>1609</v>
      </c>
      <c r="J4319" t="s">
        <v>1609</v>
      </c>
      <c r="K4319" t="str">
        <f t="shared" si="134"/>
        <v>Peterburi tee 46 Tallinn</v>
      </c>
      <c r="L4319" t="str">
        <f t="shared" si="135"/>
        <v>400552 - Salt Iodised 13  ppm,201044 - EESTI SOOLAKAUBANDUS OÜ,2008,156450,EE,Tallinn,Peterburi tee 46 Tallinn</v>
      </c>
    </row>
    <row r="4320" spans="1:12">
      <c r="A4320" s="6" t="s">
        <v>649</v>
      </c>
      <c r="B4320" s="7" t="s">
        <v>31</v>
      </c>
      <c r="C4320" s="7">
        <v>2008</v>
      </c>
      <c r="D4320" s="8">
        <v>2100</v>
      </c>
      <c r="E4320" s="4" t="s">
        <v>1463</v>
      </c>
      <c r="F4320" t="s">
        <v>1506</v>
      </c>
      <c r="G4320">
        <v>0</v>
      </c>
      <c r="H4320" s="4" t="s">
        <v>1479</v>
      </c>
      <c r="I4320" t="s">
        <v>1609</v>
      </c>
      <c r="J4320" t="s">
        <v>1609</v>
      </c>
      <c r="K4320" t="str">
        <f t="shared" si="134"/>
        <v>Peterburi tee 46 Tallinn</v>
      </c>
      <c r="L4320" t="str">
        <f t="shared" si="135"/>
        <v>400629 - Salt extra fine,201044 - EESTI SOOLAKAUBANDUS OÜ,2008,2100,EE,Tallinn,Peterburi tee 46 Tallinn</v>
      </c>
    </row>
    <row r="4321" spans="1:12">
      <c r="A4321" s="6" t="s">
        <v>670</v>
      </c>
      <c r="B4321" s="7" t="s">
        <v>31</v>
      </c>
      <c r="C4321" s="7">
        <v>2008</v>
      </c>
      <c r="D4321" s="8">
        <v>1000</v>
      </c>
      <c r="E4321" s="4" t="s">
        <v>1463</v>
      </c>
      <c r="F4321" t="s">
        <v>1506</v>
      </c>
      <c r="G4321">
        <v>0</v>
      </c>
      <c r="H4321" s="4" t="s">
        <v>1479</v>
      </c>
      <c r="I4321" t="s">
        <v>1609</v>
      </c>
      <c r="J4321" t="s">
        <v>1609</v>
      </c>
      <c r="K4321" t="str">
        <f t="shared" si="134"/>
        <v>Peterburi tee 46 Tallinn</v>
      </c>
      <c r="L4321" t="str">
        <f t="shared" si="135"/>
        <v>400654 - Salt coarse 1-3 NOT ACTIVE,201044 - EESTI SOOLAKAUBANDUS OÜ,2008,1000,EE,Tallinn,Peterburi tee 46 Tallinn</v>
      </c>
    </row>
    <row r="4322" spans="1:12">
      <c r="A4322" s="6" t="s">
        <v>2202</v>
      </c>
      <c r="B4322" s="7" t="s">
        <v>31</v>
      </c>
      <c r="C4322" s="7">
        <v>2009</v>
      </c>
      <c r="D4322" s="8">
        <v>2100</v>
      </c>
      <c r="E4322" s="4" t="s">
        <v>1463</v>
      </c>
      <c r="F4322" t="s">
        <v>1506</v>
      </c>
      <c r="G4322">
        <v>0</v>
      </c>
      <c r="H4322" s="4" t="s">
        <v>1479</v>
      </c>
      <c r="I4322" t="s">
        <v>1609</v>
      </c>
      <c r="J4322" t="s">
        <v>1609</v>
      </c>
      <c r="K4322" t="str">
        <f t="shared" si="134"/>
        <v>Peterburi tee 46 Tallinn</v>
      </c>
      <c r="L4322" t="str">
        <f t="shared" si="135"/>
        <v>400019 - Salt nitrate 1.2% NOT ACTIVE,201044 - EESTI SOOLAKAUBANDUS OÜ,2009,2100,EE,Tallinn,Peterburi tee 46 Tallinn</v>
      </c>
    </row>
    <row r="4323" spans="1:12">
      <c r="A4323" s="6" t="s">
        <v>2186</v>
      </c>
      <c r="B4323" s="7" t="s">
        <v>31</v>
      </c>
      <c r="C4323" s="7">
        <v>2009</v>
      </c>
      <c r="D4323" s="8">
        <v>21000</v>
      </c>
      <c r="E4323" s="4" t="s">
        <v>1463</v>
      </c>
      <c r="F4323" t="s">
        <v>1506</v>
      </c>
      <c r="G4323">
        <v>0</v>
      </c>
      <c r="H4323" s="4" t="s">
        <v>1479</v>
      </c>
      <c r="I4323" t="s">
        <v>1609</v>
      </c>
      <c r="J4323" t="s">
        <v>1609</v>
      </c>
      <c r="K4323" t="str">
        <f t="shared" si="134"/>
        <v>Peterburi tee 46 Tallinn</v>
      </c>
      <c r="L4323" t="str">
        <f t="shared" si="135"/>
        <v>400280 - Salt nitrate 0.5-0.8 % AF,201044 - EESTI SOOLAKAUBANDUS OÜ,2009,21000,EE,Tallinn,Peterburi tee 46 Tallinn</v>
      </c>
    </row>
    <row r="4324" spans="1:12">
      <c r="A4324" s="6" t="s">
        <v>332</v>
      </c>
      <c r="B4324" s="7" t="s">
        <v>31</v>
      </c>
      <c r="C4324" s="7">
        <v>2009</v>
      </c>
      <c r="D4324" s="8">
        <v>1218450</v>
      </c>
      <c r="E4324" s="4" t="s">
        <v>1463</v>
      </c>
      <c r="F4324" t="s">
        <v>1506</v>
      </c>
      <c r="G4324">
        <v>0</v>
      </c>
      <c r="H4324" s="4" t="s">
        <v>1479</v>
      </c>
      <c r="I4324" t="s">
        <v>1609</v>
      </c>
      <c r="J4324" t="s">
        <v>1609</v>
      </c>
      <c r="K4324" t="str">
        <f t="shared" si="134"/>
        <v>Peterburi tee 46 Tallinn</v>
      </c>
      <c r="L4324" t="str">
        <f t="shared" si="135"/>
        <v>400311 - Salt Vacuum fine refined AF,201044 - EESTI SOOLAKAUBANDUS OÜ,2009,1218450,EE,Tallinn,Peterburi tee 46 Tallinn</v>
      </c>
    </row>
    <row r="4325" spans="1:12">
      <c r="A4325" s="6" t="s">
        <v>581</v>
      </c>
      <c r="B4325" s="7" t="s">
        <v>31</v>
      </c>
      <c r="C4325" s="7">
        <v>2009</v>
      </c>
      <c r="D4325" s="8">
        <v>156225</v>
      </c>
      <c r="E4325" s="4" t="s">
        <v>1463</v>
      </c>
      <c r="F4325" t="s">
        <v>1506</v>
      </c>
      <c r="G4325">
        <v>0</v>
      </c>
      <c r="H4325" s="4" t="s">
        <v>1479</v>
      </c>
      <c r="I4325" t="s">
        <v>1609</v>
      </c>
      <c r="J4325" t="s">
        <v>1609</v>
      </c>
      <c r="K4325" t="str">
        <f t="shared" si="134"/>
        <v>Peterburi tee 46 Tallinn</v>
      </c>
      <c r="L4325" t="str">
        <f t="shared" si="135"/>
        <v>400552 - Salt Iodised 13  ppm,201044 - EESTI SOOLAKAUBANDUS OÜ,2009,156225,EE,Tallinn,Peterburi tee 46 Tallinn</v>
      </c>
    </row>
    <row r="4326" spans="1:12">
      <c r="A4326" s="6" t="s">
        <v>649</v>
      </c>
      <c r="B4326" s="7" t="s">
        <v>31</v>
      </c>
      <c r="C4326" s="7">
        <v>2009</v>
      </c>
      <c r="D4326" s="8">
        <v>1050</v>
      </c>
      <c r="E4326" s="4" t="s">
        <v>1463</v>
      </c>
      <c r="F4326" t="s">
        <v>1506</v>
      </c>
      <c r="G4326">
        <v>0</v>
      </c>
      <c r="H4326" s="4" t="s">
        <v>1479</v>
      </c>
      <c r="I4326" t="s">
        <v>1609</v>
      </c>
      <c r="J4326" t="s">
        <v>1609</v>
      </c>
      <c r="K4326" t="str">
        <f t="shared" si="134"/>
        <v>Peterburi tee 46 Tallinn</v>
      </c>
      <c r="L4326" t="str">
        <f t="shared" si="135"/>
        <v>400629 - Salt extra fine,201044 - EESTI SOOLAKAUBANDUS OÜ,2009,1050,EE,Tallinn,Peterburi tee 46 Tallinn</v>
      </c>
    </row>
    <row r="4327" spans="1:12">
      <c r="A4327" s="6" t="s">
        <v>670</v>
      </c>
      <c r="B4327" s="7" t="s">
        <v>31</v>
      </c>
      <c r="C4327" s="7">
        <v>2009</v>
      </c>
      <c r="D4327" s="8">
        <v>950</v>
      </c>
      <c r="E4327" s="4" t="s">
        <v>1463</v>
      </c>
      <c r="F4327" t="s">
        <v>1506</v>
      </c>
      <c r="G4327">
        <v>0</v>
      </c>
      <c r="H4327" s="4" t="s">
        <v>1479</v>
      </c>
      <c r="I4327" t="s">
        <v>1609</v>
      </c>
      <c r="J4327" t="s">
        <v>1609</v>
      </c>
      <c r="K4327" t="str">
        <f t="shared" si="134"/>
        <v>Peterburi tee 46 Tallinn</v>
      </c>
      <c r="L4327" t="str">
        <f t="shared" si="135"/>
        <v>400654 - Salt coarse 1-3 NOT ACTIVE,201044 - EESTI SOOLAKAUBANDUS OÜ,2009,950,EE,Tallinn,Peterburi tee 46 Tallinn</v>
      </c>
    </row>
    <row r="4328" spans="1:12">
      <c r="A4328" s="6" t="s">
        <v>820</v>
      </c>
      <c r="B4328" s="7" t="s">
        <v>31</v>
      </c>
      <c r="C4328" s="7">
        <v>2009</v>
      </c>
      <c r="D4328" s="8">
        <v>61000</v>
      </c>
      <c r="E4328" s="4" t="s">
        <v>1463</v>
      </c>
      <c r="F4328" t="s">
        <v>1506</v>
      </c>
      <c r="G4328">
        <v>0</v>
      </c>
      <c r="H4328" s="4" t="s">
        <v>1479</v>
      </c>
      <c r="I4328" t="s">
        <v>1609</v>
      </c>
      <c r="J4328" t="s">
        <v>1609</v>
      </c>
      <c r="K4328" t="str">
        <f t="shared" si="134"/>
        <v>Peterburi tee 46 Tallinn</v>
      </c>
      <c r="L4328" t="str">
        <f t="shared" si="135"/>
        <v>400831 - Salt Vacuum Fine Refined big bag,201044 - EESTI SOOLAKAUBANDUS OÜ,2009,61000,EE,Tallinn,Peterburi tee 46 Tallinn</v>
      </c>
    </row>
    <row r="4329" spans="1:12">
      <c r="A4329" s="6" t="s">
        <v>2186</v>
      </c>
      <c r="B4329" s="7" t="s">
        <v>31</v>
      </c>
      <c r="C4329" s="7">
        <v>2010</v>
      </c>
      <c r="D4329" s="8">
        <v>10500</v>
      </c>
      <c r="E4329" s="4" t="s">
        <v>1463</v>
      </c>
      <c r="F4329" t="s">
        <v>1506</v>
      </c>
      <c r="G4329">
        <v>0</v>
      </c>
      <c r="H4329" s="4" t="s">
        <v>1479</v>
      </c>
      <c r="I4329" t="s">
        <v>1609</v>
      </c>
      <c r="J4329" t="s">
        <v>1609</v>
      </c>
      <c r="K4329" t="str">
        <f t="shared" si="134"/>
        <v>Peterburi tee 46 Tallinn</v>
      </c>
      <c r="L4329" t="str">
        <f t="shared" si="135"/>
        <v>400280 - Salt nitrate 0.5-0.8 % AF,201044 - EESTI SOOLAKAUBANDUS OÜ,2010,10500,EE,Tallinn,Peterburi tee 46 Tallinn</v>
      </c>
    </row>
    <row r="4330" spans="1:12">
      <c r="A4330" s="6" t="s">
        <v>332</v>
      </c>
      <c r="B4330" s="7" t="s">
        <v>31</v>
      </c>
      <c r="C4330" s="7">
        <v>2010</v>
      </c>
      <c r="D4330" s="8">
        <v>1239000</v>
      </c>
      <c r="E4330" s="4" t="s">
        <v>1463</v>
      </c>
      <c r="F4330" t="s">
        <v>1506</v>
      </c>
      <c r="G4330">
        <v>0</v>
      </c>
      <c r="H4330" s="4" t="s">
        <v>1479</v>
      </c>
      <c r="I4330" t="s">
        <v>1609</v>
      </c>
      <c r="J4330" t="s">
        <v>1609</v>
      </c>
      <c r="K4330" t="str">
        <f t="shared" si="134"/>
        <v>Peterburi tee 46 Tallinn</v>
      </c>
      <c r="L4330" t="str">
        <f t="shared" si="135"/>
        <v>400311 - Salt Vacuum fine refined AF,201044 - EESTI SOOLAKAUBANDUS OÜ,2010,1239000,EE,Tallinn,Peterburi tee 46 Tallinn</v>
      </c>
    </row>
    <row r="4331" spans="1:12">
      <c r="A4331" s="6" t="s">
        <v>581</v>
      </c>
      <c r="B4331" s="7" t="s">
        <v>31</v>
      </c>
      <c r="C4331" s="7">
        <v>2010</v>
      </c>
      <c r="D4331" s="8">
        <v>152250</v>
      </c>
      <c r="E4331" s="4" t="s">
        <v>1463</v>
      </c>
      <c r="F4331" t="s">
        <v>1506</v>
      </c>
      <c r="G4331">
        <v>0</v>
      </c>
      <c r="H4331" s="4" t="s">
        <v>1479</v>
      </c>
      <c r="I4331" t="s">
        <v>1609</v>
      </c>
      <c r="J4331" t="s">
        <v>1609</v>
      </c>
      <c r="K4331" t="str">
        <f t="shared" si="134"/>
        <v>Peterburi tee 46 Tallinn</v>
      </c>
      <c r="L4331" t="str">
        <f t="shared" si="135"/>
        <v>400552 - Salt Iodised 13  ppm,201044 - EESTI SOOLAKAUBANDUS OÜ,2010,152250,EE,Tallinn,Peterburi tee 46 Tallinn</v>
      </c>
    </row>
    <row r="4332" spans="1:12">
      <c r="A4332" s="6" t="s">
        <v>649</v>
      </c>
      <c r="B4332" s="7" t="s">
        <v>31</v>
      </c>
      <c r="C4332" s="7">
        <v>2010</v>
      </c>
      <c r="D4332" s="8">
        <v>4200</v>
      </c>
      <c r="E4332" s="4" t="s">
        <v>1463</v>
      </c>
      <c r="F4332" t="s">
        <v>1506</v>
      </c>
      <c r="G4332">
        <v>0</v>
      </c>
      <c r="H4332" s="4" t="s">
        <v>1479</v>
      </c>
      <c r="I4332" t="s">
        <v>1609</v>
      </c>
      <c r="J4332" t="s">
        <v>1609</v>
      </c>
      <c r="K4332" t="str">
        <f t="shared" si="134"/>
        <v>Peterburi tee 46 Tallinn</v>
      </c>
      <c r="L4332" t="str">
        <f t="shared" si="135"/>
        <v>400629 - Salt extra fine,201044 - EESTI SOOLAKAUBANDUS OÜ,2010,4200,EE,Tallinn,Peterburi tee 46 Tallinn</v>
      </c>
    </row>
    <row r="4333" spans="1:12">
      <c r="A4333" s="6" t="s">
        <v>820</v>
      </c>
      <c r="B4333" s="7" t="s">
        <v>31</v>
      </c>
      <c r="C4333" s="7">
        <v>2010</v>
      </c>
      <c r="D4333" s="8">
        <v>123000</v>
      </c>
      <c r="E4333" s="4" t="s">
        <v>1463</v>
      </c>
      <c r="F4333" t="s">
        <v>1506</v>
      </c>
      <c r="G4333">
        <v>0</v>
      </c>
      <c r="H4333" s="4" t="s">
        <v>1479</v>
      </c>
      <c r="I4333" t="s">
        <v>1609</v>
      </c>
      <c r="J4333" t="s">
        <v>1609</v>
      </c>
      <c r="K4333" t="str">
        <f t="shared" si="134"/>
        <v>Peterburi tee 46 Tallinn</v>
      </c>
      <c r="L4333" t="str">
        <f t="shared" si="135"/>
        <v>400831 - Salt Vacuum Fine Refined big bag,201044 - EESTI SOOLAKAUBANDUS OÜ,2010,123000,EE,Tallinn,Peterburi tee 46 Tallinn</v>
      </c>
    </row>
    <row r="4334" spans="1:12">
      <c r="A4334" s="6" t="s">
        <v>2186</v>
      </c>
      <c r="B4334" s="7" t="s">
        <v>31</v>
      </c>
      <c r="C4334" s="7">
        <v>2011</v>
      </c>
      <c r="D4334" s="8">
        <v>23400</v>
      </c>
      <c r="E4334" s="4" t="s">
        <v>1463</v>
      </c>
      <c r="F4334" t="s">
        <v>1506</v>
      </c>
      <c r="G4334">
        <v>0</v>
      </c>
      <c r="H4334" s="4" t="s">
        <v>1479</v>
      </c>
      <c r="I4334" t="s">
        <v>1609</v>
      </c>
      <c r="J4334" t="s">
        <v>1609</v>
      </c>
      <c r="K4334" t="str">
        <f t="shared" si="134"/>
        <v>Peterburi tee 46 Tallinn</v>
      </c>
      <c r="L4334" t="str">
        <f t="shared" si="135"/>
        <v>400280 - Salt nitrate 0.5-0.8 % AF,201044 - EESTI SOOLAKAUBANDUS OÜ,2011,23400,EE,Tallinn,Peterburi tee 46 Tallinn</v>
      </c>
    </row>
    <row r="4335" spans="1:12">
      <c r="A4335" s="6" t="s">
        <v>332</v>
      </c>
      <c r="B4335" s="7" t="s">
        <v>31</v>
      </c>
      <c r="C4335" s="7">
        <v>2011</v>
      </c>
      <c r="D4335" s="8">
        <v>1454250</v>
      </c>
      <c r="E4335" s="4" t="s">
        <v>1463</v>
      </c>
      <c r="F4335" t="s">
        <v>1506</v>
      </c>
      <c r="G4335">
        <v>0</v>
      </c>
      <c r="H4335" s="4" t="s">
        <v>1479</v>
      </c>
      <c r="I4335" t="s">
        <v>1609</v>
      </c>
      <c r="J4335" t="s">
        <v>1609</v>
      </c>
      <c r="K4335" t="str">
        <f t="shared" si="134"/>
        <v>Peterburi tee 46 Tallinn</v>
      </c>
      <c r="L4335" t="str">
        <f t="shared" si="135"/>
        <v>400311 - Salt Vacuum fine refined AF,201044 - EESTI SOOLAKAUBANDUS OÜ,2011,1454250,EE,Tallinn,Peterburi tee 46 Tallinn</v>
      </c>
    </row>
    <row r="4336" spans="1:12">
      <c r="A4336" s="6" t="s">
        <v>581</v>
      </c>
      <c r="B4336" s="7" t="s">
        <v>31</v>
      </c>
      <c r="C4336" s="7">
        <v>2011</v>
      </c>
      <c r="D4336" s="8">
        <v>157500</v>
      </c>
      <c r="E4336" s="4" t="s">
        <v>1463</v>
      </c>
      <c r="F4336" t="s">
        <v>1506</v>
      </c>
      <c r="G4336">
        <v>0</v>
      </c>
      <c r="H4336" s="4" t="s">
        <v>1479</v>
      </c>
      <c r="I4336" t="s">
        <v>1609</v>
      </c>
      <c r="J4336" t="s">
        <v>1609</v>
      </c>
      <c r="K4336" t="str">
        <f t="shared" si="134"/>
        <v>Peterburi tee 46 Tallinn</v>
      </c>
      <c r="L4336" t="str">
        <f t="shared" si="135"/>
        <v>400552 - Salt Iodised 13  ppm,201044 - EESTI SOOLAKAUBANDUS OÜ,2011,157500,EE,Tallinn,Peterburi tee 46 Tallinn</v>
      </c>
    </row>
    <row r="4337" spans="1:12">
      <c r="A4337" s="6" t="s">
        <v>649</v>
      </c>
      <c r="B4337" s="7" t="s">
        <v>31</v>
      </c>
      <c r="C4337" s="7">
        <v>2011</v>
      </c>
      <c r="D4337" s="8">
        <v>10450</v>
      </c>
      <c r="E4337" s="4" t="s">
        <v>1463</v>
      </c>
      <c r="F4337" t="s">
        <v>1506</v>
      </c>
      <c r="G4337">
        <v>0</v>
      </c>
      <c r="H4337" s="4" t="s">
        <v>1479</v>
      </c>
      <c r="I4337" t="s">
        <v>1609</v>
      </c>
      <c r="J4337" t="s">
        <v>1609</v>
      </c>
      <c r="K4337" t="str">
        <f t="shared" si="134"/>
        <v>Peterburi tee 46 Tallinn</v>
      </c>
      <c r="L4337" t="str">
        <f t="shared" si="135"/>
        <v>400629 - Salt extra fine,201044 - EESTI SOOLAKAUBANDUS OÜ,2011,10450,EE,Tallinn,Peterburi tee 46 Tallinn</v>
      </c>
    </row>
    <row r="4338" spans="1:12">
      <c r="A4338" s="6" t="s">
        <v>670</v>
      </c>
      <c r="B4338" s="7" t="s">
        <v>31</v>
      </c>
      <c r="C4338" s="7">
        <v>2011</v>
      </c>
      <c r="D4338" s="8">
        <v>3075</v>
      </c>
      <c r="E4338" s="4" t="s">
        <v>1463</v>
      </c>
      <c r="F4338" t="s">
        <v>1506</v>
      </c>
      <c r="G4338">
        <v>0</v>
      </c>
      <c r="H4338" s="4" t="s">
        <v>1479</v>
      </c>
      <c r="I4338" t="s">
        <v>1609</v>
      </c>
      <c r="J4338" t="s">
        <v>1609</v>
      </c>
      <c r="K4338" t="str">
        <f t="shared" si="134"/>
        <v>Peterburi tee 46 Tallinn</v>
      </c>
      <c r="L4338" t="str">
        <f t="shared" si="135"/>
        <v>400654 - Salt coarse 1-3 NOT ACTIVE,201044 - EESTI SOOLAKAUBANDUS OÜ,2011,3075,EE,Tallinn,Peterburi tee 46 Tallinn</v>
      </c>
    </row>
    <row r="4339" spans="1:12">
      <c r="A4339" s="6" t="s">
        <v>820</v>
      </c>
      <c r="B4339" s="7" t="s">
        <v>31</v>
      </c>
      <c r="C4339" s="7">
        <v>2011</v>
      </c>
      <c r="D4339" s="8">
        <v>343000</v>
      </c>
      <c r="E4339" s="4" t="s">
        <v>1463</v>
      </c>
      <c r="F4339" t="s">
        <v>1506</v>
      </c>
      <c r="G4339">
        <v>0</v>
      </c>
      <c r="H4339" s="4" t="s">
        <v>1479</v>
      </c>
      <c r="I4339" t="s">
        <v>1609</v>
      </c>
      <c r="J4339" t="s">
        <v>1609</v>
      </c>
      <c r="K4339" t="str">
        <f t="shared" si="134"/>
        <v>Peterburi tee 46 Tallinn</v>
      </c>
      <c r="L4339" t="str">
        <f t="shared" si="135"/>
        <v>400831 - Salt Vacuum Fine Refined big bag,201044 - EESTI SOOLAKAUBANDUS OÜ,2011,343000,EE,Tallinn,Peterburi tee 46 Tallinn</v>
      </c>
    </row>
    <row r="4340" spans="1:12">
      <c r="A4340" s="6" t="s">
        <v>2186</v>
      </c>
      <c r="B4340" s="7" t="s">
        <v>31</v>
      </c>
      <c r="C4340" s="7">
        <v>2012</v>
      </c>
      <c r="D4340" s="8">
        <v>15000</v>
      </c>
      <c r="E4340" s="4" t="s">
        <v>1463</v>
      </c>
      <c r="F4340" t="s">
        <v>1506</v>
      </c>
      <c r="G4340">
        <v>0</v>
      </c>
      <c r="H4340" s="4" t="s">
        <v>1479</v>
      </c>
      <c r="I4340" t="s">
        <v>1609</v>
      </c>
      <c r="J4340" t="s">
        <v>1609</v>
      </c>
      <c r="K4340" t="str">
        <f t="shared" si="134"/>
        <v>Peterburi tee 46 Tallinn</v>
      </c>
      <c r="L4340" t="str">
        <f t="shared" si="135"/>
        <v>400280 - Salt nitrate 0.5-0.8 % AF,201044 - EESTI SOOLAKAUBANDUS OÜ,2012,15000,EE,Tallinn,Peterburi tee 46 Tallinn</v>
      </c>
    </row>
    <row r="4341" spans="1:12">
      <c r="A4341" s="6" t="s">
        <v>332</v>
      </c>
      <c r="B4341" s="7" t="s">
        <v>31</v>
      </c>
      <c r="C4341" s="7">
        <v>2012</v>
      </c>
      <c r="D4341" s="8">
        <v>1524600</v>
      </c>
      <c r="E4341" s="4" t="s">
        <v>1463</v>
      </c>
      <c r="F4341" t="s">
        <v>1506</v>
      </c>
      <c r="G4341">
        <v>0</v>
      </c>
      <c r="H4341" s="4" t="s">
        <v>1479</v>
      </c>
      <c r="I4341" t="s">
        <v>1609</v>
      </c>
      <c r="J4341" t="s">
        <v>1609</v>
      </c>
      <c r="K4341" t="str">
        <f t="shared" si="134"/>
        <v>Peterburi tee 46 Tallinn</v>
      </c>
      <c r="L4341" t="str">
        <f t="shared" si="135"/>
        <v>400311 - Salt Vacuum fine refined AF,201044 - EESTI SOOLAKAUBANDUS OÜ,2012,1524600,EE,Tallinn,Peterburi tee 46 Tallinn</v>
      </c>
    </row>
    <row r="4342" spans="1:12">
      <c r="A4342" s="6" t="s">
        <v>581</v>
      </c>
      <c r="B4342" s="7" t="s">
        <v>31</v>
      </c>
      <c r="C4342" s="7">
        <v>2012</v>
      </c>
      <c r="D4342" s="8">
        <v>143850</v>
      </c>
      <c r="E4342" s="4" t="s">
        <v>1463</v>
      </c>
      <c r="F4342" t="s">
        <v>1506</v>
      </c>
      <c r="G4342">
        <v>0</v>
      </c>
      <c r="H4342" s="4" t="s">
        <v>1479</v>
      </c>
      <c r="I4342" t="s">
        <v>1609</v>
      </c>
      <c r="J4342" t="s">
        <v>1609</v>
      </c>
      <c r="K4342" t="str">
        <f t="shared" si="134"/>
        <v>Peterburi tee 46 Tallinn</v>
      </c>
      <c r="L4342" t="str">
        <f t="shared" si="135"/>
        <v>400552 - Salt Iodised 13  ppm,201044 - EESTI SOOLAKAUBANDUS OÜ,2012,143850,EE,Tallinn,Peterburi tee 46 Tallinn</v>
      </c>
    </row>
    <row r="4343" spans="1:12">
      <c r="A4343" s="6" t="s">
        <v>649</v>
      </c>
      <c r="B4343" s="7" t="s">
        <v>31</v>
      </c>
      <c r="C4343" s="7">
        <v>2012</v>
      </c>
      <c r="D4343" s="8">
        <v>76575</v>
      </c>
      <c r="E4343" s="4" t="s">
        <v>1463</v>
      </c>
      <c r="F4343" t="s">
        <v>1506</v>
      </c>
      <c r="G4343">
        <v>0</v>
      </c>
      <c r="H4343" s="4" t="s">
        <v>1479</v>
      </c>
      <c r="I4343" t="s">
        <v>1609</v>
      </c>
      <c r="J4343" t="s">
        <v>1609</v>
      </c>
      <c r="K4343" t="str">
        <f t="shared" si="134"/>
        <v>Peterburi tee 46 Tallinn</v>
      </c>
      <c r="L4343" t="str">
        <f t="shared" si="135"/>
        <v>400629 - Salt extra fine,201044 - EESTI SOOLAKAUBANDUS OÜ,2012,76575,EE,Tallinn,Peterburi tee 46 Tallinn</v>
      </c>
    </row>
    <row r="4344" spans="1:12">
      <c r="A4344" s="6" t="s">
        <v>670</v>
      </c>
      <c r="B4344" s="7" t="s">
        <v>31</v>
      </c>
      <c r="C4344" s="7">
        <v>2012</v>
      </c>
      <c r="D4344" s="8">
        <v>3900</v>
      </c>
      <c r="E4344" s="4" t="s">
        <v>1463</v>
      </c>
      <c r="F4344" t="s">
        <v>1506</v>
      </c>
      <c r="G4344">
        <v>0</v>
      </c>
      <c r="H4344" s="4" t="s">
        <v>1479</v>
      </c>
      <c r="I4344" t="s">
        <v>1609</v>
      </c>
      <c r="J4344" t="s">
        <v>1609</v>
      </c>
      <c r="K4344" t="str">
        <f t="shared" si="134"/>
        <v>Peterburi tee 46 Tallinn</v>
      </c>
      <c r="L4344" t="str">
        <f t="shared" si="135"/>
        <v>400654 - Salt coarse 1-3 NOT ACTIVE,201044 - EESTI SOOLAKAUBANDUS OÜ,2012,3900,EE,Tallinn,Peterburi tee 46 Tallinn</v>
      </c>
    </row>
    <row r="4345" spans="1:12">
      <c r="A4345" s="6" t="s">
        <v>820</v>
      </c>
      <c r="B4345" s="7" t="s">
        <v>31</v>
      </c>
      <c r="C4345" s="7">
        <v>2012</v>
      </c>
      <c r="D4345" s="8">
        <v>332000</v>
      </c>
      <c r="E4345" s="4" t="s">
        <v>1463</v>
      </c>
      <c r="F4345" t="s">
        <v>1506</v>
      </c>
      <c r="G4345">
        <v>0</v>
      </c>
      <c r="H4345" s="4" t="s">
        <v>1479</v>
      </c>
      <c r="I4345" t="s">
        <v>1609</v>
      </c>
      <c r="J4345" t="s">
        <v>1609</v>
      </c>
      <c r="K4345" t="str">
        <f t="shared" si="134"/>
        <v>Peterburi tee 46 Tallinn</v>
      </c>
      <c r="L4345" t="str">
        <f t="shared" si="135"/>
        <v>400831 - Salt Vacuum Fine Refined big bag,201044 - EESTI SOOLAKAUBANDUS OÜ,2012,332000,EE,Tallinn,Peterburi tee 46 Tallinn</v>
      </c>
    </row>
    <row r="4346" spans="1:12">
      <c r="A4346" s="6" t="s">
        <v>2186</v>
      </c>
      <c r="B4346" s="7" t="s">
        <v>31</v>
      </c>
      <c r="C4346" s="7">
        <v>2013</v>
      </c>
      <c r="D4346" s="8">
        <v>6300</v>
      </c>
      <c r="E4346" s="4" t="s">
        <v>1463</v>
      </c>
      <c r="F4346" t="s">
        <v>1506</v>
      </c>
      <c r="G4346">
        <v>0</v>
      </c>
      <c r="H4346" s="4" t="s">
        <v>1479</v>
      </c>
      <c r="I4346" t="s">
        <v>1609</v>
      </c>
      <c r="J4346" t="s">
        <v>1609</v>
      </c>
      <c r="K4346" t="str">
        <f t="shared" si="134"/>
        <v>Peterburi tee 46 Tallinn</v>
      </c>
      <c r="L4346" t="str">
        <f t="shared" si="135"/>
        <v>400280 - Salt nitrate 0.5-0.8 % AF,201044 - EESTI SOOLAKAUBANDUS OÜ,2013,6300,EE,Tallinn,Peterburi tee 46 Tallinn</v>
      </c>
    </row>
    <row r="4347" spans="1:12">
      <c r="A4347" s="6" t="s">
        <v>332</v>
      </c>
      <c r="B4347" s="7" t="s">
        <v>31</v>
      </c>
      <c r="C4347" s="7">
        <v>2013</v>
      </c>
      <c r="D4347" s="8">
        <v>1682100</v>
      </c>
      <c r="E4347" s="4" t="s">
        <v>1463</v>
      </c>
      <c r="F4347" t="s">
        <v>1506</v>
      </c>
      <c r="G4347">
        <v>0</v>
      </c>
      <c r="H4347" s="4" t="s">
        <v>1479</v>
      </c>
      <c r="I4347" t="s">
        <v>1609</v>
      </c>
      <c r="J4347" t="s">
        <v>1609</v>
      </c>
      <c r="K4347" t="str">
        <f t="shared" si="134"/>
        <v>Peterburi tee 46 Tallinn</v>
      </c>
      <c r="L4347" t="str">
        <f t="shared" si="135"/>
        <v>400311 - Salt Vacuum fine refined AF,201044 - EESTI SOOLAKAUBANDUS OÜ,2013,1682100,EE,Tallinn,Peterburi tee 46 Tallinn</v>
      </c>
    </row>
    <row r="4348" spans="1:12">
      <c r="A4348" s="6" t="s">
        <v>581</v>
      </c>
      <c r="B4348" s="7" t="s">
        <v>31</v>
      </c>
      <c r="C4348" s="7">
        <v>2013</v>
      </c>
      <c r="D4348" s="8">
        <v>131250</v>
      </c>
      <c r="E4348" s="4" t="s">
        <v>1463</v>
      </c>
      <c r="F4348" t="s">
        <v>1506</v>
      </c>
      <c r="G4348">
        <v>0</v>
      </c>
      <c r="H4348" s="4" t="s">
        <v>1479</v>
      </c>
      <c r="I4348" t="s">
        <v>1609</v>
      </c>
      <c r="J4348" t="s">
        <v>1609</v>
      </c>
      <c r="K4348" t="str">
        <f t="shared" si="134"/>
        <v>Peterburi tee 46 Tallinn</v>
      </c>
      <c r="L4348" t="str">
        <f t="shared" si="135"/>
        <v>400552 - Salt Iodised 13  ppm,201044 - EESTI SOOLAKAUBANDUS OÜ,2013,131250,EE,Tallinn,Peterburi tee 46 Tallinn</v>
      </c>
    </row>
    <row r="4349" spans="1:12">
      <c r="A4349" s="6" t="s">
        <v>649</v>
      </c>
      <c r="B4349" s="7" t="s">
        <v>31</v>
      </c>
      <c r="C4349" s="7">
        <v>2013</v>
      </c>
      <c r="D4349" s="8">
        <v>101850</v>
      </c>
      <c r="E4349" s="4" t="s">
        <v>1463</v>
      </c>
      <c r="F4349" t="s">
        <v>1506</v>
      </c>
      <c r="G4349">
        <v>0</v>
      </c>
      <c r="H4349" s="4" t="s">
        <v>1479</v>
      </c>
      <c r="I4349" t="s">
        <v>1609</v>
      </c>
      <c r="J4349" t="s">
        <v>1609</v>
      </c>
      <c r="K4349" t="str">
        <f t="shared" si="134"/>
        <v>Peterburi tee 46 Tallinn</v>
      </c>
      <c r="L4349" t="str">
        <f t="shared" si="135"/>
        <v>400629 - Salt extra fine,201044 - EESTI SOOLAKAUBANDUS OÜ,2013,101850,EE,Tallinn,Peterburi tee 46 Tallinn</v>
      </c>
    </row>
    <row r="4350" spans="1:12">
      <c r="A4350" s="6" t="s">
        <v>820</v>
      </c>
      <c r="B4350" s="7" t="s">
        <v>31</v>
      </c>
      <c r="C4350" s="7">
        <v>2013</v>
      </c>
      <c r="D4350" s="8">
        <v>344000</v>
      </c>
      <c r="E4350" s="4" t="s">
        <v>1463</v>
      </c>
      <c r="F4350" t="s">
        <v>1506</v>
      </c>
      <c r="G4350">
        <v>0</v>
      </c>
      <c r="H4350" s="4" t="s">
        <v>1479</v>
      </c>
      <c r="I4350" t="s">
        <v>1609</v>
      </c>
      <c r="J4350" t="s">
        <v>1609</v>
      </c>
      <c r="K4350" t="str">
        <f t="shared" si="134"/>
        <v>Peterburi tee 46 Tallinn</v>
      </c>
      <c r="L4350" t="str">
        <f t="shared" si="135"/>
        <v>400831 - Salt Vacuum Fine Refined big bag,201044 - EESTI SOOLAKAUBANDUS OÜ,2013,344000,EE,Tallinn,Peterburi tee 46 Tallinn</v>
      </c>
    </row>
    <row r="4351" spans="1:12">
      <c r="A4351" s="6" t="s">
        <v>2186</v>
      </c>
      <c r="B4351" s="7" t="s">
        <v>31</v>
      </c>
      <c r="C4351" s="7">
        <v>2014</v>
      </c>
      <c r="D4351" s="8">
        <v>1050</v>
      </c>
      <c r="E4351" s="4" t="s">
        <v>1463</v>
      </c>
      <c r="F4351" t="s">
        <v>1506</v>
      </c>
      <c r="G4351">
        <v>0</v>
      </c>
      <c r="H4351" s="4" t="s">
        <v>1479</v>
      </c>
      <c r="I4351" t="s">
        <v>1609</v>
      </c>
      <c r="J4351" t="s">
        <v>1609</v>
      </c>
      <c r="K4351" t="str">
        <f t="shared" si="134"/>
        <v>Peterburi tee 46 Tallinn</v>
      </c>
      <c r="L4351" t="str">
        <f t="shared" si="135"/>
        <v>400280 - Salt nitrate 0.5-0.8 % AF,201044 - EESTI SOOLAKAUBANDUS OÜ,2014,1050,EE,Tallinn,Peterburi tee 46 Tallinn</v>
      </c>
    </row>
    <row r="4352" spans="1:12">
      <c r="A4352" s="6" t="s">
        <v>332</v>
      </c>
      <c r="B4352" s="7" t="s">
        <v>31</v>
      </c>
      <c r="C4352" s="7">
        <v>2014</v>
      </c>
      <c r="D4352" s="8">
        <v>915500</v>
      </c>
      <c r="E4352" s="4" t="s">
        <v>1463</v>
      </c>
      <c r="F4352" t="s">
        <v>1506</v>
      </c>
      <c r="G4352">
        <v>0</v>
      </c>
      <c r="H4352" s="4" t="s">
        <v>1479</v>
      </c>
      <c r="I4352" t="s">
        <v>1609</v>
      </c>
      <c r="J4352" t="s">
        <v>1609</v>
      </c>
      <c r="K4352" t="str">
        <f t="shared" si="134"/>
        <v>Peterburi tee 46 Tallinn</v>
      </c>
      <c r="L4352" t="str">
        <f t="shared" si="135"/>
        <v>400311 - Salt Vacuum fine refined AF,201044 - EESTI SOOLAKAUBANDUS OÜ,2014,915500,EE,Tallinn,Peterburi tee 46 Tallinn</v>
      </c>
    </row>
    <row r="4353" spans="1:12">
      <c r="A4353" s="6" t="s">
        <v>581</v>
      </c>
      <c r="B4353" s="7" t="s">
        <v>31</v>
      </c>
      <c r="C4353" s="7">
        <v>2014</v>
      </c>
      <c r="D4353" s="8">
        <v>56650</v>
      </c>
      <c r="E4353" s="4" t="s">
        <v>1463</v>
      </c>
      <c r="F4353" t="s">
        <v>1506</v>
      </c>
      <c r="G4353">
        <v>0</v>
      </c>
      <c r="H4353" s="4" t="s">
        <v>1479</v>
      </c>
      <c r="I4353" t="s">
        <v>1609</v>
      </c>
      <c r="J4353" t="s">
        <v>1609</v>
      </c>
      <c r="K4353" t="str">
        <f t="shared" si="134"/>
        <v>Peterburi tee 46 Tallinn</v>
      </c>
      <c r="L4353" t="str">
        <f t="shared" si="135"/>
        <v>400552 - Salt Iodised 13  ppm,201044 - EESTI SOOLAKAUBANDUS OÜ,2014,56650,EE,Tallinn,Peterburi tee 46 Tallinn</v>
      </c>
    </row>
    <row r="4354" spans="1:12">
      <c r="A4354" s="6" t="s">
        <v>649</v>
      </c>
      <c r="B4354" s="7" t="s">
        <v>31</v>
      </c>
      <c r="C4354" s="7">
        <v>2014</v>
      </c>
      <c r="D4354" s="8">
        <v>97525</v>
      </c>
      <c r="E4354" s="4" t="s">
        <v>1463</v>
      </c>
      <c r="F4354" t="s">
        <v>1506</v>
      </c>
      <c r="G4354">
        <v>0</v>
      </c>
      <c r="H4354" s="4" t="s">
        <v>1479</v>
      </c>
      <c r="I4354" t="s">
        <v>1609</v>
      </c>
      <c r="J4354" t="s">
        <v>1609</v>
      </c>
      <c r="K4354" t="str">
        <f t="shared" si="134"/>
        <v>Peterburi tee 46 Tallinn</v>
      </c>
      <c r="L4354" t="str">
        <f t="shared" si="135"/>
        <v>400629 - Salt extra fine,201044 - EESTI SOOLAKAUBANDUS OÜ,2014,97525,EE,Tallinn,Peterburi tee 46 Tallinn</v>
      </c>
    </row>
    <row r="4355" spans="1:12">
      <c r="A4355" s="6" t="s">
        <v>820</v>
      </c>
      <c r="B4355" s="7" t="s">
        <v>31</v>
      </c>
      <c r="C4355" s="7">
        <v>2014</v>
      </c>
      <c r="D4355" s="8">
        <v>103000</v>
      </c>
      <c r="E4355" s="4" t="s">
        <v>1463</v>
      </c>
      <c r="F4355" t="s">
        <v>1506</v>
      </c>
      <c r="G4355">
        <v>0</v>
      </c>
      <c r="H4355" s="4" t="s">
        <v>1479</v>
      </c>
      <c r="I4355" t="s">
        <v>1609</v>
      </c>
      <c r="J4355" t="s">
        <v>1609</v>
      </c>
      <c r="K4355" t="str">
        <f t="shared" ref="K4355:K4418" si="136">CONCATENATE(I4355," ",H4355)</f>
        <v>Peterburi tee 46 Tallinn</v>
      </c>
      <c r="L4355" t="str">
        <f t="shared" ref="L4355:L4418" si="137">CONCATENATE(A4355,",",B4355,",",C4355,",",D4355,",",E4355,",",H4355,",",K4355)</f>
        <v>400831 - Salt Vacuum Fine Refined big bag,201044 - EESTI SOOLAKAUBANDUS OÜ,2014,103000,EE,Tallinn,Peterburi tee 46 Tallinn</v>
      </c>
    </row>
    <row r="4356" spans="1:12">
      <c r="A4356" s="6" t="s">
        <v>296</v>
      </c>
      <c r="B4356" s="7" t="s">
        <v>297</v>
      </c>
      <c r="C4356" s="7">
        <v>2007</v>
      </c>
      <c r="D4356" s="8">
        <v>50078</v>
      </c>
      <c r="E4356" s="4" t="s">
        <v>1474</v>
      </c>
      <c r="F4356">
        <v>0</v>
      </c>
      <c r="G4356" t="s">
        <v>1611</v>
      </c>
      <c r="H4356" s="4" t="s">
        <v>1612</v>
      </c>
      <c r="I4356" t="s">
        <v>1612</v>
      </c>
      <c r="J4356" t="s">
        <v>1613</v>
      </c>
      <c r="K4356" t="str">
        <f t="shared" si="136"/>
        <v>KOKEMÄKI KOKEMÄKI</v>
      </c>
      <c r="L4356" t="str">
        <f t="shared" si="137"/>
        <v>400282 - Starch Potato native (big bag),201047 - Finnamyl Ltd,2007,50078,FI,KOKEMÄKI,KOKEMÄKI KOKEMÄKI</v>
      </c>
    </row>
    <row r="4357" spans="1:12">
      <c r="A4357" s="6" t="s">
        <v>542</v>
      </c>
      <c r="B4357" s="7" t="s">
        <v>297</v>
      </c>
      <c r="C4357" s="7">
        <v>2007</v>
      </c>
      <c r="D4357" s="8">
        <v>275000</v>
      </c>
      <c r="E4357" s="4" t="s">
        <v>1474</v>
      </c>
      <c r="F4357">
        <v>0</v>
      </c>
      <c r="G4357" t="s">
        <v>1611</v>
      </c>
      <c r="H4357" s="4" t="s">
        <v>1612</v>
      </c>
      <c r="I4357" t="s">
        <v>1612</v>
      </c>
      <c r="J4357" t="s">
        <v>1613</v>
      </c>
      <c r="K4357" t="str">
        <f t="shared" si="136"/>
        <v>KOKEMÄKI KOKEMÄKI</v>
      </c>
      <c r="L4357" t="str">
        <f t="shared" si="137"/>
        <v>400510 - Starch Potato native AF,201047 - Finnamyl Ltd,2007,275000,FI,KOKEMÄKI,KOKEMÄKI KOKEMÄKI</v>
      </c>
    </row>
    <row r="4358" spans="1:12">
      <c r="A4358" s="6" t="s">
        <v>296</v>
      </c>
      <c r="B4358" s="7" t="s">
        <v>297</v>
      </c>
      <c r="C4358" s="7">
        <v>2008</v>
      </c>
      <c r="D4358" s="8">
        <v>279888</v>
      </c>
      <c r="E4358" s="4" t="s">
        <v>1474</v>
      </c>
      <c r="F4358">
        <v>0</v>
      </c>
      <c r="G4358" t="s">
        <v>1611</v>
      </c>
      <c r="H4358" s="4" t="s">
        <v>1612</v>
      </c>
      <c r="I4358" t="s">
        <v>1612</v>
      </c>
      <c r="J4358" t="s">
        <v>1613</v>
      </c>
      <c r="K4358" t="str">
        <f t="shared" si="136"/>
        <v>KOKEMÄKI KOKEMÄKI</v>
      </c>
      <c r="L4358" t="str">
        <f t="shared" si="137"/>
        <v>400282 - Starch Potato native (big bag),201047 - Finnamyl Ltd,2008,279888,FI,KOKEMÄKI,KOKEMÄKI KOKEMÄKI</v>
      </c>
    </row>
    <row r="4359" spans="1:12">
      <c r="A4359" s="6" t="s">
        <v>542</v>
      </c>
      <c r="B4359" s="7" t="s">
        <v>297</v>
      </c>
      <c r="C4359" s="7">
        <v>2008</v>
      </c>
      <c r="D4359" s="8">
        <v>298000</v>
      </c>
      <c r="E4359" s="4" t="s">
        <v>1474</v>
      </c>
      <c r="F4359">
        <v>0</v>
      </c>
      <c r="G4359" t="s">
        <v>1611</v>
      </c>
      <c r="H4359" s="4" t="s">
        <v>1612</v>
      </c>
      <c r="I4359" t="s">
        <v>1612</v>
      </c>
      <c r="J4359" t="s">
        <v>1613</v>
      </c>
      <c r="K4359" t="str">
        <f t="shared" si="136"/>
        <v>KOKEMÄKI KOKEMÄKI</v>
      </c>
      <c r="L4359" t="str">
        <f t="shared" si="137"/>
        <v>400510 - Starch Potato native AF,201047 - Finnamyl Ltd,2008,298000,FI,KOKEMÄKI,KOKEMÄKI KOKEMÄKI</v>
      </c>
    </row>
    <row r="4360" spans="1:12">
      <c r="A4360" s="6" t="s">
        <v>296</v>
      </c>
      <c r="B4360" s="7" t="s">
        <v>297</v>
      </c>
      <c r="C4360" s="7">
        <v>2009</v>
      </c>
      <c r="D4360" s="8">
        <v>396508</v>
      </c>
      <c r="E4360" s="4" t="s">
        <v>1474</v>
      </c>
      <c r="F4360">
        <v>0</v>
      </c>
      <c r="G4360" t="s">
        <v>1611</v>
      </c>
      <c r="H4360" s="4" t="s">
        <v>1612</v>
      </c>
      <c r="I4360" t="s">
        <v>1612</v>
      </c>
      <c r="J4360" t="s">
        <v>1613</v>
      </c>
      <c r="K4360" t="str">
        <f t="shared" si="136"/>
        <v>KOKEMÄKI KOKEMÄKI</v>
      </c>
      <c r="L4360" t="str">
        <f t="shared" si="137"/>
        <v>400282 - Starch Potato native (big bag),201047 - Finnamyl Ltd,2009,396508,FI,KOKEMÄKI,KOKEMÄKI KOKEMÄKI</v>
      </c>
    </row>
    <row r="4361" spans="1:12">
      <c r="A4361" s="6" t="s">
        <v>542</v>
      </c>
      <c r="B4361" s="7" t="s">
        <v>297</v>
      </c>
      <c r="C4361" s="7">
        <v>2009</v>
      </c>
      <c r="D4361" s="8">
        <v>72000</v>
      </c>
      <c r="E4361" s="4" t="s">
        <v>1474</v>
      </c>
      <c r="F4361">
        <v>0</v>
      </c>
      <c r="G4361" t="s">
        <v>1611</v>
      </c>
      <c r="H4361" s="4" t="s">
        <v>1612</v>
      </c>
      <c r="I4361" t="s">
        <v>1612</v>
      </c>
      <c r="J4361" t="s">
        <v>1613</v>
      </c>
      <c r="K4361" t="str">
        <f t="shared" si="136"/>
        <v>KOKEMÄKI KOKEMÄKI</v>
      </c>
      <c r="L4361" t="str">
        <f t="shared" si="137"/>
        <v>400510 - Starch Potato native AF,201047 - Finnamyl Ltd,2009,72000,FI,KOKEMÄKI,KOKEMÄKI KOKEMÄKI</v>
      </c>
    </row>
    <row r="4362" spans="1:12">
      <c r="A4362" s="6" t="s">
        <v>296</v>
      </c>
      <c r="B4362" s="7" t="s">
        <v>297</v>
      </c>
      <c r="C4362" s="7">
        <v>2010</v>
      </c>
      <c r="D4362" s="8">
        <v>557718</v>
      </c>
      <c r="E4362" s="4" t="s">
        <v>1474</v>
      </c>
      <c r="F4362">
        <v>0</v>
      </c>
      <c r="G4362" t="s">
        <v>1611</v>
      </c>
      <c r="H4362" s="4" t="s">
        <v>1612</v>
      </c>
      <c r="I4362" t="s">
        <v>1612</v>
      </c>
      <c r="J4362" t="s">
        <v>1613</v>
      </c>
      <c r="K4362" t="str">
        <f t="shared" si="136"/>
        <v>KOKEMÄKI KOKEMÄKI</v>
      </c>
      <c r="L4362" t="str">
        <f t="shared" si="137"/>
        <v>400282 - Starch Potato native (big bag),201047 - Finnamyl Ltd,2010,557718,FI,KOKEMÄKI,KOKEMÄKI KOKEMÄKI</v>
      </c>
    </row>
    <row r="4363" spans="1:12">
      <c r="A4363" s="6" t="s">
        <v>542</v>
      </c>
      <c r="B4363" s="7" t="s">
        <v>297</v>
      </c>
      <c r="C4363" s="7">
        <v>2010</v>
      </c>
      <c r="D4363" s="8">
        <v>456000</v>
      </c>
      <c r="E4363" s="4" t="s">
        <v>1474</v>
      </c>
      <c r="F4363">
        <v>0</v>
      </c>
      <c r="G4363" t="s">
        <v>1611</v>
      </c>
      <c r="H4363" s="4" t="s">
        <v>1612</v>
      </c>
      <c r="I4363" t="s">
        <v>1612</v>
      </c>
      <c r="J4363" t="s">
        <v>1613</v>
      </c>
      <c r="K4363" t="str">
        <f t="shared" si="136"/>
        <v>KOKEMÄKI KOKEMÄKI</v>
      </c>
      <c r="L4363" t="str">
        <f t="shared" si="137"/>
        <v>400510 - Starch Potato native AF,201047 - Finnamyl Ltd,2010,456000,FI,KOKEMÄKI,KOKEMÄKI KOKEMÄKI</v>
      </c>
    </row>
    <row r="4364" spans="1:12">
      <c r="A4364" s="6" t="s">
        <v>1283</v>
      </c>
      <c r="B4364" s="7" t="s">
        <v>297</v>
      </c>
      <c r="C4364" s="7">
        <v>2010</v>
      </c>
      <c r="D4364" s="8">
        <v>2400</v>
      </c>
      <c r="E4364" s="4" t="s">
        <v>1474</v>
      </c>
      <c r="F4364">
        <v>0</v>
      </c>
      <c r="G4364" t="s">
        <v>1611</v>
      </c>
      <c r="H4364" s="4" t="s">
        <v>1612</v>
      </c>
      <c r="I4364" t="s">
        <v>1612</v>
      </c>
      <c r="J4364" t="s">
        <v>1613</v>
      </c>
      <c r="K4364" t="str">
        <f t="shared" si="136"/>
        <v>KOKEMÄKI KOKEMÄKI</v>
      </c>
      <c r="L4364" t="str">
        <f t="shared" si="137"/>
        <v>702768 - Starch potato native 10kg bag Not Active,201047 - Finnamyl Ltd,2010,2400,FI,KOKEMÄKI,KOKEMÄKI KOKEMÄKI</v>
      </c>
    </row>
    <row r="4365" spans="1:12">
      <c r="A4365" s="6" t="s">
        <v>296</v>
      </c>
      <c r="B4365" s="7" t="s">
        <v>297</v>
      </c>
      <c r="C4365" s="7">
        <v>2011</v>
      </c>
      <c r="D4365" s="8">
        <v>691488</v>
      </c>
      <c r="E4365" s="4" t="s">
        <v>1474</v>
      </c>
      <c r="F4365">
        <v>0</v>
      </c>
      <c r="G4365" t="s">
        <v>1611</v>
      </c>
      <c r="H4365" s="4" t="s">
        <v>1612</v>
      </c>
      <c r="I4365" t="s">
        <v>1612</v>
      </c>
      <c r="J4365" t="s">
        <v>1613</v>
      </c>
      <c r="K4365" t="str">
        <f t="shared" si="136"/>
        <v>KOKEMÄKI KOKEMÄKI</v>
      </c>
      <c r="L4365" t="str">
        <f t="shared" si="137"/>
        <v>400282 - Starch Potato native (big bag),201047 - Finnamyl Ltd,2011,691488,FI,KOKEMÄKI,KOKEMÄKI KOKEMÄKI</v>
      </c>
    </row>
    <row r="4366" spans="1:12">
      <c r="A4366" s="6" t="s">
        <v>542</v>
      </c>
      <c r="B4366" s="7" t="s">
        <v>297</v>
      </c>
      <c r="C4366" s="7">
        <v>2011</v>
      </c>
      <c r="D4366" s="8">
        <v>351000</v>
      </c>
      <c r="E4366" s="4" t="s">
        <v>1474</v>
      </c>
      <c r="F4366">
        <v>0</v>
      </c>
      <c r="G4366" t="s">
        <v>1611</v>
      </c>
      <c r="H4366" s="4" t="s">
        <v>1612</v>
      </c>
      <c r="I4366" t="s">
        <v>1612</v>
      </c>
      <c r="J4366" t="s">
        <v>1613</v>
      </c>
      <c r="K4366" t="str">
        <f t="shared" si="136"/>
        <v>KOKEMÄKI KOKEMÄKI</v>
      </c>
      <c r="L4366" t="str">
        <f t="shared" si="137"/>
        <v>400510 - Starch Potato native AF,201047 - Finnamyl Ltd,2011,351000,FI,KOKEMÄKI,KOKEMÄKI KOKEMÄKI</v>
      </c>
    </row>
    <row r="4367" spans="1:12">
      <c r="A4367" s="6" t="s">
        <v>1283</v>
      </c>
      <c r="B4367" s="7" t="s">
        <v>297</v>
      </c>
      <c r="C4367" s="7">
        <v>2011</v>
      </c>
      <c r="D4367" s="8">
        <v>17600</v>
      </c>
      <c r="E4367" s="4" t="s">
        <v>1474</v>
      </c>
      <c r="F4367">
        <v>0</v>
      </c>
      <c r="G4367" t="s">
        <v>1611</v>
      </c>
      <c r="H4367" s="4" t="s">
        <v>1612</v>
      </c>
      <c r="I4367" t="s">
        <v>1612</v>
      </c>
      <c r="J4367" t="s">
        <v>1613</v>
      </c>
      <c r="K4367" t="str">
        <f t="shared" si="136"/>
        <v>KOKEMÄKI KOKEMÄKI</v>
      </c>
      <c r="L4367" t="str">
        <f t="shared" si="137"/>
        <v>702768 - Starch potato native 10kg bag Not Active,201047 - Finnamyl Ltd,2011,17600,FI,KOKEMÄKI,KOKEMÄKI KOKEMÄKI</v>
      </c>
    </row>
    <row r="4368" spans="1:12">
      <c r="A4368" s="6" t="s">
        <v>296</v>
      </c>
      <c r="B4368" s="7" t="s">
        <v>297</v>
      </c>
      <c r="C4368" s="7">
        <v>2012</v>
      </c>
      <c r="D4368" s="8">
        <v>700824</v>
      </c>
      <c r="E4368" s="4" t="s">
        <v>1474</v>
      </c>
      <c r="F4368">
        <v>0</v>
      </c>
      <c r="G4368" t="s">
        <v>1611</v>
      </c>
      <c r="H4368" s="4" t="s">
        <v>1612</v>
      </c>
      <c r="I4368" t="s">
        <v>1612</v>
      </c>
      <c r="J4368" t="s">
        <v>1613</v>
      </c>
      <c r="K4368" t="str">
        <f t="shared" si="136"/>
        <v>KOKEMÄKI KOKEMÄKI</v>
      </c>
      <c r="L4368" t="str">
        <f t="shared" si="137"/>
        <v>400282 - Starch Potato native (big bag),201047 - Finnamyl Ltd,2012,700824,FI,KOKEMÄKI,KOKEMÄKI KOKEMÄKI</v>
      </c>
    </row>
    <row r="4369" spans="1:12">
      <c r="A4369" s="6" t="s">
        <v>542</v>
      </c>
      <c r="B4369" s="7" t="s">
        <v>297</v>
      </c>
      <c r="C4369" s="7">
        <v>2012</v>
      </c>
      <c r="D4369" s="8">
        <v>79000</v>
      </c>
      <c r="E4369" s="4" t="s">
        <v>1474</v>
      </c>
      <c r="F4369">
        <v>0</v>
      </c>
      <c r="G4369" t="s">
        <v>1611</v>
      </c>
      <c r="H4369" s="4" t="s">
        <v>1612</v>
      </c>
      <c r="I4369" t="s">
        <v>1612</v>
      </c>
      <c r="J4369" t="s">
        <v>1613</v>
      </c>
      <c r="K4369" t="str">
        <f t="shared" si="136"/>
        <v>KOKEMÄKI KOKEMÄKI</v>
      </c>
      <c r="L4369" t="str">
        <f t="shared" si="137"/>
        <v>400510 - Starch Potato native AF,201047 - Finnamyl Ltd,2012,79000,FI,KOKEMÄKI,KOKEMÄKI KOKEMÄKI</v>
      </c>
    </row>
    <row r="4370" spans="1:12">
      <c r="A4370" s="6" t="s">
        <v>296</v>
      </c>
      <c r="B4370" s="7" t="s">
        <v>297</v>
      </c>
      <c r="C4370" s="7">
        <v>2013</v>
      </c>
      <c r="D4370" s="8">
        <v>241000</v>
      </c>
      <c r="E4370" s="4" t="s">
        <v>1474</v>
      </c>
      <c r="F4370">
        <v>0</v>
      </c>
      <c r="G4370" t="s">
        <v>1611</v>
      </c>
      <c r="H4370" s="4" t="s">
        <v>1612</v>
      </c>
      <c r="I4370" t="s">
        <v>1612</v>
      </c>
      <c r="J4370" t="s">
        <v>1613</v>
      </c>
      <c r="K4370" t="str">
        <f t="shared" si="136"/>
        <v>KOKEMÄKI KOKEMÄKI</v>
      </c>
      <c r="L4370" t="str">
        <f t="shared" si="137"/>
        <v>400282 - Starch Potato native (big bag),201047 - Finnamyl Ltd,2013,241000,FI,KOKEMÄKI,KOKEMÄKI KOKEMÄKI</v>
      </c>
    </row>
    <row r="4371" spans="1:12">
      <c r="A4371" s="6" t="s">
        <v>542</v>
      </c>
      <c r="B4371" s="7" t="s">
        <v>297</v>
      </c>
      <c r="C4371" s="7">
        <v>2013</v>
      </c>
      <c r="D4371" s="8">
        <v>140000</v>
      </c>
      <c r="E4371" s="4" t="s">
        <v>1474</v>
      </c>
      <c r="F4371">
        <v>0</v>
      </c>
      <c r="G4371" t="s">
        <v>1611</v>
      </c>
      <c r="H4371" s="4" t="s">
        <v>1612</v>
      </c>
      <c r="I4371" t="s">
        <v>1612</v>
      </c>
      <c r="J4371" t="s">
        <v>1613</v>
      </c>
      <c r="K4371" t="str">
        <f t="shared" si="136"/>
        <v>KOKEMÄKI KOKEMÄKI</v>
      </c>
      <c r="L4371" t="str">
        <f t="shared" si="137"/>
        <v>400510 - Starch Potato native AF,201047 - Finnamyl Ltd,2013,140000,FI,KOKEMÄKI,KOKEMÄKI KOKEMÄKI</v>
      </c>
    </row>
    <row r="4372" spans="1:12">
      <c r="A4372" s="6" t="s">
        <v>296</v>
      </c>
      <c r="B4372" s="7" t="s">
        <v>297</v>
      </c>
      <c r="C4372" s="7">
        <v>2014</v>
      </c>
      <c r="D4372" s="8">
        <v>95000</v>
      </c>
      <c r="E4372" s="4" t="s">
        <v>1474</v>
      </c>
      <c r="F4372">
        <v>0</v>
      </c>
      <c r="G4372" t="s">
        <v>1611</v>
      </c>
      <c r="H4372" s="4" t="s">
        <v>1612</v>
      </c>
      <c r="I4372" t="s">
        <v>1612</v>
      </c>
      <c r="J4372" t="s">
        <v>1613</v>
      </c>
      <c r="K4372" t="str">
        <f t="shared" si="136"/>
        <v>KOKEMÄKI KOKEMÄKI</v>
      </c>
      <c r="L4372" t="str">
        <f t="shared" si="137"/>
        <v>400282 - Starch Potato native (big bag),201047 - Finnamyl Ltd,2014,95000,FI,KOKEMÄKI,KOKEMÄKI KOKEMÄKI</v>
      </c>
    </row>
    <row r="4373" spans="1:12">
      <c r="A4373" s="6" t="s">
        <v>542</v>
      </c>
      <c r="B4373" s="7" t="s">
        <v>297</v>
      </c>
      <c r="C4373" s="7">
        <v>2014</v>
      </c>
      <c r="D4373" s="8">
        <v>73000</v>
      </c>
      <c r="E4373" s="4" t="s">
        <v>1474</v>
      </c>
      <c r="F4373">
        <v>0</v>
      </c>
      <c r="G4373" t="s">
        <v>1611</v>
      </c>
      <c r="H4373" s="4" t="s">
        <v>1612</v>
      </c>
      <c r="I4373" t="s">
        <v>1612</v>
      </c>
      <c r="J4373" t="s">
        <v>1613</v>
      </c>
      <c r="K4373" t="str">
        <f t="shared" si="136"/>
        <v>KOKEMÄKI KOKEMÄKI</v>
      </c>
      <c r="L4373" t="str">
        <f t="shared" si="137"/>
        <v>400510 - Starch Potato native AF,201047 - Finnamyl Ltd,2014,73000,FI,KOKEMÄKI,KOKEMÄKI KOKEMÄKI</v>
      </c>
    </row>
    <row r="4374" spans="1:12">
      <c r="A4374" s="6" t="s">
        <v>476</v>
      </c>
      <c r="B4374" s="7" t="s">
        <v>478</v>
      </c>
      <c r="C4374" s="7">
        <v>2007</v>
      </c>
      <c r="D4374" s="8">
        <v>423</v>
      </c>
      <c r="E4374" s="4" t="s">
        <v>1466</v>
      </c>
      <c r="G4374">
        <v>0</v>
      </c>
      <c r="H4374" s="4" t="s">
        <v>1661</v>
      </c>
      <c r="I4374" t="s">
        <v>1662</v>
      </c>
      <c r="J4374" t="s">
        <v>1662</v>
      </c>
      <c r="K4374" t="str">
        <f t="shared" si="136"/>
        <v>Kappeler Strasse 147 - 167 Düsseldorf</v>
      </c>
      <c r="L4374" t="str">
        <f t="shared" si="137"/>
        <v>400447 - HVP Savoury,201059 - Zamek Nahrungsmittelfabriken GmbH &amp; Co. NOT ACTIVE,2007,423,DE,Düsseldorf,Kappeler Strasse 147 - 167 Düsseldorf</v>
      </c>
    </row>
    <row r="4375" spans="1:12">
      <c r="A4375" s="6" t="s">
        <v>541</v>
      </c>
      <c r="B4375" s="7" t="s">
        <v>478</v>
      </c>
      <c r="C4375" s="7">
        <v>2007</v>
      </c>
      <c r="D4375" s="8">
        <v>450</v>
      </c>
      <c r="E4375" s="4" t="s">
        <v>1466</v>
      </c>
      <c r="F4375" t="s">
        <v>1660</v>
      </c>
      <c r="G4375">
        <v>0</v>
      </c>
      <c r="H4375" s="4" t="s">
        <v>1661</v>
      </c>
      <c r="I4375" t="s">
        <v>1662</v>
      </c>
      <c r="J4375" t="s">
        <v>1662</v>
      </c>
      <c r="K4375" t="str">
        <f t="shared" si="136"/>
        <v>Kappeler Strasse 147 - 167 Düsseldorf</v>
      </c>
      <c r="L4375" t="str">
        <f t="shared" si="137"/>
        <v>400509 - Hvp Type Roast Chicken 015225 25k NOT ACT,201059 - Zamek Nahrungsmittelfabriken GmbH &amp; Co. NOT ACTIVE,2007,450,DE,Düsseldorf,Kappeler Strasse 147 - 167 Düsseldorf</v>
      </c>
    </row>
    <row r="4376" spans="1:12">
      <c r="A4376" s="6" t="s">
        <v>476</v>
      </c>
      <c r="B4376" s="7" t="s">
        <v>478</v>
      </c>
      <c r="C4376" s="7">
        <v>2008</v>
      </c>
      <c r="D4376" s="8">
        <v>423</v>
      </c>
      <c r="E4376" s="4" t="s">
        <v>1466</v>
      </c>
      <c r="F4376" t="s">
        <v>1660</v>
      </c>
      <c r="G4376">
        <v>0</v>
      </c>
      <c r="H4376" s="4" t="s">
        <v>1661</v>
      </c>
      <c r="I4376" t="s">
        <v>1662</v>
      </c>
      <c r="J4376" t="s">
        <v>1662</v>
      </c>
      <c r="K4376" t="str">
        <f t="shared" si="136"/>
        <v>Kappeler Strasse 147 - 167 Düsseldorf</v>
      </c>
      <c r="L4376" t="str">
        <f t="shared" si="137"/>
        <v>400447 - HVP Savoury,201059 - Zamek Nahrungsmittelfabriken GmbH &amp; Co. NOT ACTIVE,2008,423,DE,Düsseldorf,Kappeler Strasse 147 - 167 Düsseldorf</v>
      </c>
    </row>
    <row r="4377" spans="1:12">
      <c r="A4377" s="6" t="s">
        <v>541</v>
      </c>
      <c r="B4377" s="7" t="s">
        <v>478</v>
      </c>
      <c r="C4377" s="7">
        <v>2008</v>
      </c>
      <c r="D4377" s="8">
        <v>1350</v>
      </c>
      <c r="E4377" s="4" t="s">
        <v>1466</v>
      </c>
      <c r="F4377" t="s">
        <v>1660</v>
      </c>
      <c r="G4377">
        <v>0</v>
      </c>
      <c r="H4377" s="4" t="s">
        <v>1661</v>
      </c>
      <c r="I4377" t="s">
        <v>1662</v>
      </c>
      <c r="J4377" t="s">
        <v>1662</v>
      </c>
      <c r="K4377" t="str">
        <f t="shared" si="136"/>
        <v>Kappeler Strasse 147 - 167 Düsseldorf</v>
      </c>
      <c r="L4377" t="str">
        <f t="shared" si="137"/>
        <v>400509 - Hvp Type Roast Chicken 015225 25k NOT ACT,201059 - Zamek Nahrungsmittelfabriken GmbH &amp; Co. NOT ACTIVE,2008,1350,DE,Düsseldorf,Kappeler Strasse 147 - 167 Düsseldorf</v>
      </c>
    </row>
    <row r="4378" spans="1:12">
      <c r="A4378" s="6" t="s">
        <v>886</v>
      </c>
      <c r="B4378" s="7" t="s">
        <v>547</v>
      </c>
      <c r="C4378" s="7">
        <v>2011</v>
      </c>
      <c r="D4378" s="8">
        <v>15000</v>
      </c>
      <c r="E4378" s="4" t="s">
        <v>1474</v>
      </c>
      <c r="F4378">
        <v>0</v>
      </c>
      <c r="G4378">
        <v>0</v>
      </c>
      <c r="H4378" s="4" t="s">
        <v>1510</v>
      </c>
      <c r="I4378" t="s">
        <v>1930</v>
      </c>
      <c r="J4378" t="s">
        <v>1931</v>
      </c>
      <c r="K4378" t="str">
        <f t="shared" si="136"/>
        <v xml:space="preserve">   Helsinki</v>
      </c>
      <c r="L4378" t="str">
        <f t="shared" si="137"/>
        <v>400912 - Milk powder skimmed FIN,201076 - VALIO OY,2011,15000,FI,Helsinki,   Helsinki</v>
      </c>
    </row>
    <row r="4379" spans="1:12">
      <c r="A4379" s="6" t="s">
        <v>546</v>
      </c>
      <c r="B4379" s="7" t="s">
        <v>547</v>
      </c>
      <c r="C4379" s="7">
        <v>2012</v>
      </c>
      <c r="D4379" s="8">
        <v>2000</v>
      </c>
      <c r="E4379" s="4" t="s">
        <v>1474</v>
      </c>
      <c r="F4379">
        <v>0</v>
      </c>
      <c r="G4379">
        <v>0</v>
      </c>
      <c r="H4379" s="4" t="s">
        <v>1510</v>
      </c>
      <c r="I4379" t="s">
        <v>1930</v>
      </c>
      <c r="J4379" t="s">
        <v>1931</v>
      </c>
      <c r="K4379" t="str">
        <f t="shared" si="136"/>
        <v xml:space="preserve">   Helsinki</v>
      </c>
      <c r="L4379" t="str">
        <f t="shared" si="137"/>
        <v>400514 - Milk powder skimmed,201076 - VALIO OY,2012,2000,FI,Helsinki,   Helsinki</v>
      </c>
    </row>
    <row r="4380" spans="1:12">
      <c r="A4380" s="6" t="s">
        <v>886</v>
      </c>
      <c r="B4380" s="7" t="s">
        <v>547</v>
      </c>
      <c r="C4380" s="7">
        <v>2012</v>
      </c>
      <c r="D4380" s="8">
        <v>18000</v>
      </c>
      <c r="E4380" s="4" t="s">
        <v>1474</v>
      </c>
      <c r="F4380">
        <v>0</v>
      </c>
      <c r="G4380">
        <v>0</v>
      </c>
      <c r="H4380" s="4" t="s">
        <v>1510</v>
      </c>
      <c r="I4380" t="s">
        <v>1930</v>
      </c>
      <c r="J4380" t="s">
        <v>1931</v>
      </c>
      <c r="K4380" t="str">
        <f t="shared" si="136"/>
        <v xml:space="preserve">   Helsinki</v>
      </c>
      <c r="L4380" t="str">
        <f t="shared" si="137"/>
        <v>400912 - Milk powder skimmed FIN,201076 - VALIO OY,2012,18000,FI,Helsinki,   Helsinki</v>
      </c>
    </row>
    <row r="4381" spans="1:12">
      <c r="A4381" s="6" t="s">
        <v>546</v>
      </c>
      <c r="B4381" s="7" t="s">
        <v>547</v>
      </c>
      <c r="C4381" s="7">
        <v>2013</v>
      </c>
      <c r="D4381" s="8">
        <v>18000</v>
      </c>
      <c r="E4381" s="4" t="s">
        <v>1474</v>
      </c>
      <c r="F4381">
        <v>0</v>
      </c>
      <c r="G4381">
        <v>0</v>
      </c>
      <c r="H4381" s="4" t="s">
        <v>1510</v>
      </c>
      <c r="I4381" t="s">
        <v>1930</v>
      </c>
      <c r="J4381" t="s">
        <v>1931</v>
      </c>
      <c r="K4381" t="str">
        <f t="shared" si="136"/>
        <v xml:space="preserve">   Helsinki</v>
      </c>
      <c r="L4381" t="str">
        <f t="shared" si="137"/>
        <v>400514 - Milk powder skimmed,201076 - VALIO OY,2013,18000,FI,Helsinki,   Helsinki</v>
      </c>
    </row>
    <row r="4382" spans="1:12">
      <c r="A4382" s="6" t="s">
        <v>886</v>
      </c>
      <c r="B4382" s="7" t="s">
        <v>547</v>
      </c>
      <c r="C4382" s="7">
        <v>2013</v>
      </c>
      <c r="D4382" s="8">
        <v>19000</v>
      </c>
      <c r="E4382" s="4" t="s">
        <v>1474</v>
      </c>
      <c r="F4382">
        <v>0</v>
      </c>
      <c r="G4382">
        <v>0</v>
      </c>
      <c r="H4382" s="4" t="s">
        <v>1510</v>
      </c>
      <c r="I4382" t="s">
        <v>1930</v>
      </c>
      <c r="J4382" t="s">
        <v>1931</v>
      </c>
      <c r="K4382" t="str">
        <f t="shared" si="136"/>
        <v xml:space="preserve">   Helsinki</v>
      </c>
      <c r="L4382" t="str">
        <f t="shared" si="137"/>
        <v>400912 - Milk powder skimmed FIN,201076 - VALIO OY,2013,19000,FI,Helsinki,   Helsinki</v>
      </c>
    </row>
    <row r="4383" spans="1:12">
      <c r="A4383" s="6" t="s">
        <v>546</v>
      </c>
      <c r="B4383" s="7" t="s">
        <v>547</v>
      </c>
      <c r="C4383" s="7">
        <v>2014</v>
      </c>
      <c r="D4383" s="8">
        <v>15000</v>
      </c>
      <c r="E4383" s="4" t="s">
        <v>1474</v>
      </c>
      <c r="F4383">
        <v>0</v>
      </c>
      <c r="G4383">
        <v>0</v>
      </c>
      <c r="H4383" s="4" t="s">
        <v>1510</v>
      </c>
      <c r="I4383" t="s">
        <v>1930</v>
      </c>
      <c r="J4383" t="s">
        <v>1931</v>
      </c>
      <c r="K4383" t="str">
        <f t="shared" si="136"/>
        <v xml:space="preserve">   Helsinki</v>
      </c>
      <c r="L4383" t="str">
        <f t="shared" si="137"/>
        <v>400514 - Milk powder skimmed,201076 - VALIO OY,2014,15000,FI,Helsinki,   Helsinki</v>
      </c>
    </row>
    <row r="4384" spans="1:12">
      <c r="A4384" s="6" t="s">
        <v>886</v>
      </c>
      <c r="B4384" s="7" t="s">
        <v>547</v>
      </c>
      <c r="C4384" s="7">
        <v>2014</v>
      </c>
      <c r="D4384" s="8">
        <v>7000</v>
      </c>
      <c r="E4384" s="4" t="s">
        <v>1474</v>
      </c>
      <c r="F4384">
        <v>0</v>
      </c>
      <c r="G4384">
        <v>0</v>
      </c>
      <c r="H4384" s="4" t="s">
        <v>1510</v>
      </c>
      <c r="I4384" t="s">
        <v>1930</v>
      </c>
      <c r="J4384" t="s">
        <v>1931</v>
      </c>
      <c r="K4384" t="str">
        <f t="shared" si="136"/>
        <v xml:space="preserve">   Helsinki</v>
      </c>
      <c r="L4384" t="str">
        <f t="shared" si="137"/>
        <v>400912 - Milk powder skimmed FIN,201076 - VALIO OY,2014,7000,FI,Helsinki,   Helsinki</v>
      </c>
    </row>
    <row r="4385" spans="1:12">
      <c r="A4385" s="6" t="s">
        <v>1020</v>
      </c>
      <c r="B4385" s="7" t="s">
        <v>868</v>
      </c>
      <c r="C4385" s="7">
        <v>2011</v>
      </c>
      <c r="D4385" s="8">
        <v>3600</v>
      </c>
      <c r="E4385" s="4" t="s">
        <v>1469</v>
      </c>
      <c r="F4385" t="s">
        <v>1942</v>
      </c>
      <c r="G4385">
        <v>0</v>
      </c>
      <c r="H4385" s="4" t="s">
        <v>1915</v>
      </c>
      <c r="I4385" t="s">
        <v>1943</v>
      </c>
      <c r="J4385" t="s">
        <v>1944</v>
      </c>
      <c r="K4385" t="str">
        <f t="shared" si="136"/>
        <v>Coenhavenweg 2 Amsterdam</v>
      </c>
      <c r="L4385" t="str">
        <f t="shared" si="137"/>
        <v>401087 - Protein Soy Text. light IP 52% NOT ACTIVE,201125 - CARGILL B.V. Not active,2011,3600,NL,Amsterdam,Coenhavenweg 2 Amsterdam</v>
      </c>
    </row>
    <row r="4386" spans="1:12">
      <c r="A4386" s="6" t="s">
        <v>867</v>
      </c>
      <c r="B4386" s="7" t="s">
        <v>868</v>
      </c>
      <c r="C4386" s="7">
        <v>2012</v>
      </c>
      <c r="D4386" s="8">
        <v>6250</v>
      </c>
      <c r="E4386" s="4" t="s">
        <v>1469</v>
      </c>
      <c r="F4386" t="s">
        <v>1942</v>
      </c>
      <c r="G4386">
        <v>0</v>
      </c>
      <c r="H4386" s="4" t="s">
        <v>1915</v>
      </c>
      <c r="I4386" t="s">
        <v>1943</v>
      </c>
      <c r="J4386" t="s">
        <v>1944</v>
      </c>
      <c r="K4386" t="str">
        <f t="shared" si="136"/>
        <v>Coenhavenweg 2 Amsterdam</v>
      </c>
      <c r="L4386" t="str">
        <f t="shared" si="137"/>
        <v>400884 - Protein Soy Grits NOT ACTIVE,201125 - CARGILL B.V. Not active,2012,6250,NL,Amsterdam,Coenhavenweg 2 Amsterdam</v>
      </c>
    </row>
    <row r="4387" spans="1:12">
      <c r="A4387" s="6" t="s">
        <v>1020</v>
      </c>
      <c r="B4387" s="7" t="s">
        <v>868</v>
      </c>
      <c r="C4387" s="7">
        <v>2012</v>
      </c>
      <c r="D4387" s="8">
        <v>10800</v>
      </c>
      <c r="E4387" s="4" t="s">
        <v>1469</v>
      </c>
      <c r="F4387" t="s">
        <v>1942</v>
      </c>
      <c r="G4387">
        <v>0</v>
      </c>
      <c r="H4387" s="4" t="s">
        <v>1915</v>
      </c>
      <c r="I4387" t="s">
        <v>1943</v>
      </c>
      <c r="J4387" t="s">
        <v>1944</v>
      </c>
      <c r="K4387" t="str">
        <f t="shared" si="136"/>
        <v>Coenhavenweg 2 Amsterdam</v>
      </c>
      <c r="L4387" t="str">
        <f t="shared" si="137"/>
        <v>401087 - Protein Soy Text. light IP 52% NOT ACTIVE,201125 - CARGILL B.V. Not active,2012,10800,NL,Amsterdam,Coenhavenweg 2 Amsterdam</v>
      </c>
    </row>
    <row r="4388" spans="1:12">
      <c r="A4388" s="6" t="s">
        <v>132</v>
      </c>
      <c r="B4388" s="7" t="s">
        <v>131</v>
      </c>
      <c r="C4388" s="7">
        <v>2007</v>
      </c>
      <c r="D4388" s="8">
        <v>15012</v>
      </c>
      <c r="E4388" s="4" t="s">
        <v>1469</v>
      </c>
      <c r="F4388" t="s">
        <v>1557</v>
      </c>
      <c r="G4388">
        <v>0</v>
      </c>
      <c r="H4388" s="4" t="s">
        <v>1915</v>
      </c>
      <c r="I4388" t="s">
        <v>1558</v>
      </c>
      <c r="J4388" t="s">
        <v>1558</v>
      </c>
      <c r="K4388" t="str">
        <f t="shared" si="136"/>
        <v>Herengracht 462 Amsterdam</v>
      </c>
      <c r="L4388" t="str">
        <f t="shared" si="137"/>
        <v>400095 - Onion minced LB AF,201135 - VAN EEGHEN INTERNATIONAL B.V. NOT ACTIVE,2007,15012,NL,Amsterdam,Herengracht 462 Amsterdam</v>
      </c>
    </row>
    <row r="4389" spans="1:12">
      <c r="A4389" s="6" t="s">
        <v>141</v>
      </c>
      <c r="B4389" s="7" t="s">
        <v>131</v>
      </c>
      <c r="C4389" s="7">
        <v>2007</v>
      </c>
      <c r="D4389" s="8">
        <v>1000</v>
      </c>
      <c r="E4389" s="4" t="s">
        <v>1469</v>
      </c>
      <c r="F4389" t="s">
        <v>1557</v>
      </c>
      <c r="G4389">
        <v>0</v>
      </c>
      <c r="H4389" s="4" t="s">
        <v>1915</v>
      </c>
      <c r="I4389" t="s">
        <v>1558</v>
      </c>
      <c r="J4389" t="s">
        <v>1558</v>
      </c>
      <c r="K4389" t="str">
        <f t="shared" si="136"/>
        <v>Herengracht 462 Amsterdam</v>
      </c>
      <c r="L4389" t="str">
        <f t="shared" si="137"/>
        <v>400096 - Onion granulated XLB AF,201135 - VAN EEGHEN INTERNATIONAL B.V. NOT ACTIVE,2007,1000,NL,Amsterdam,Herengracht 462 Amsterdam</v>
      </c>
    </row>
    <row r="4390" spans="1:12">
      <c r="A4390" s="6" t="s">
        <v>141</v>
      </c>
      <c r="B4390" s="7" t="s">
        <v>131</v>
      </c>
      <c r="C4390" s="7">
        <v>2008</v>
      </c>
      <c r="D4390" s="8">
        <v>3000</v>
      </c>
      <c r="E4390" s="4" t="s">
        <v>1469</v>
      </c>
      <c r="F4390" t="s">
        <v>1557</v>
      </c>
      <c r="G4390">
        <v>0</v>
      </c>
      <c r="H4390" s="4" t="s">
        <v>1915</v>
      </c>
      <c r="I4390" t="s">
        <v>1558</v>
      </c>
      <c r="J4390" t="s">
        <v>1558</v>
      </c>
      <c r="K4390" t="str">
        <f t="shared" si="136"/>
        <v>Herengracht 462 Amsterdam</v>
      </c>
      <c r="L4390" t="str">
        <f t="shared" si="137"/>
        <v>400096 - Onion granulated XLB AF,201135 - VAN EEGHEN INTERNATIONAL B.V. NOT ACTIVE,2008,3000,NL,Amsterdam,Herengracht 462 Amsterdam</v>
      </c>
    </row>
    <row r="4391" spans="1:12">
      <c r="A4391" s="6" t="s">
        <v>292</v>
      </c>
      <c r="B4391" s="7" t="s">
        <v>131</v>
      </c>
      <c r="C4391" s="7">
        <v>2008</v>
      </c>
      <c r="D4391" s="8">
        <v>5250</v>
      </c>
      <c r="E4391" s="4" t="s">
        <v>1469</v>
      </c>
      <c r="F4391" t="s">
        <v>1557</v>
      </c>
      <c r="G4391">
        <v>0</v>
      </c>
      <c r="H4391" s="4" t="s">
        <v>1915</v>
      </c>
      <c r="I4391" t="s">
        <v>1558</v>
      </c>
      <c r="J4391" t="s">
        <v>1558</v>
      </c>
      <c r="K4391" t="str">
        <f t="shared" si="136"/>
        <v>Herengracht 462 Amsterdam</v>
      </c>
      <c r="L4391" t="str">
        <f t="shared" si="137"/>
        <v>400278 - Garlic powder Chinese LB NOT ACTIVE,201135 - VAN EEGHEN INTERNATIONAL B.V. NOT ACTIVE,2008,5250,NL,Amsterdam,Herengracht 462 Amsterdam</v>
      </c>
    </row>
    <row r="4392" spans="1:12">
      <c r="A4392" s="6" t="s">
        <v>374</v>
      </c>
      <c r="B4392" s="7" t="s">
        <v>131</v>
      </c>
      <c r="C4392" s="7">
        <v>2008</v>
      </c>
      <c r="D4392" s="8">
        <v>700</v>
      </c>
      <c r="E4392" s="4" t="s">
        <v>1469</v>
      </c>
      <c r="F4392" t="s">
        <v>1557</v>
      </c>
      <c r="G4392">
        <v>0</v>
      </c>
      <c r="H4392" s="4" t="s">
        <v>1915</v>
      </c>
      <c r="I4392" t="s">
        <v>1558</v>
      </c>
      <c r="J4392" t="s">
        <v>1558</v>
      </c>
      <c r="K4392" t="str">
        <f t="shared" si="136"/>
        <v>Herengracht 462 Amsterdam</v>
      </c>
      <c r="L4392" t="str">
        <f t="shared" si="137"/>
        <v>400352 - Onion chopped LB,201135 - VAN EEGHEN INTERNATIONAL B.V. NOT ACTIVE,2008,700,NL,Amsterdam,Herengracht 462 Amsterdam</v>
      </c>
    </row>
    <row r="4393" spans="1:12">
      <c r="A4393" s="6" t="s">
        <v>129</v>
      </c>
      <c r="B4393" s="7" t="s">
        <v>131</v>
      </c>
      <c r="C4393" s="7">
        <v>2009</v>
      </c>
      <c r="D4393" s="8">
        <v>6020</v>
      </c>
      <c r="E4393" s="4" t="s">
        <v>1469</v>
      </c>
      <c r="F4393" t="s">
        <v>1557</v>
      </c>
      <c r="G4393">
        <v>0</v>
      </c>
      <c r="H4393" s="4" t="s">
        <v>1915</v>
      </c>
      <c r="I4393" t="s">
        <v>1558</v>
      </c>
      <c r="J4393" t="s">
        <v>1558</v>
      </c>
      <c r="K4393" t="str">
        <f t="shared" si="136"/>
        <v>Herengracht 462 Amsterdam</v>
      </c>
      <c r="L4393" t="str">
        <f t="shared" si="137"/>
        <v>400092 - Onion powder SB,201135 - VAN EEGHEN INTERNATIONAL B.V. NOT ACTIVE,2009,6020,NL,Amsterdam,Herengracht 462 Amsterdam</v>
      </c>
    </row>
    <row r="4394" spans="1:12">
      <c r="A4394" s="6" t="s">
        <v>292</v>
      </c>
      <c r="B4394" s="7" t="s">
        <v>131</v>
      </c>
      <c r="C4394" s="7">
        <v>2009</v>
      </c>
      <c r="D4394" s="8">
        <v>10500</v>
      </c>
      <c r="E4394" s="4" t="s">
        <v>1469</v>
      </c>
      <c r="F4394" t="s">
        <v>1557</v>
      </c>
      <c r="G4394">
        <v>0</v>
      </c>
      <c r="H4394" s="4" t="s">
        <v>1915</v>
      </c>
      <c r="I4394" t="s">
        <v>1558</v>
      </c>
      <c r="J4394" t="s">
        <v>1558</v>
      </c>
      <c r="K4394" t="str">
        <f t="shared" si="136"/>
        <v>Herengracht 462 Amsterdam</v>
      </c>
      <c r="L4394" t="str">
        <f t="shared" si="137"/>
        <v>400278 - Garlic powder Chinese LB NOT ACTIVE,201135 - VAN EEGHEN INTERNATIONAL B.V. NOT ACTIVE,2009,10500,NL,Amsterdam,Herengracht 462 Amsterdam</v>
      </c>
    </row>
    <row r="4395" spans="1:12">
      <c r="A4395" s="6" t="s">
        <v>132</v>
      </c>
      <c r="B4395" s="7" t="s">
        <v>136</v>
      </c>
      <c r="C4395" s="7">
        <v>2007</v>
      </c>
      <c r="D4395" s="8">
        <v>2000</v>
      </c>
      <c r="E4395" s="4" t="s">
        <v>1481</v>
      </c>
      <c r="F4395">
        <v>0</v>
      </c>
      <c r="G4395">
        <v>0</v>
      </c>
      <c r="H4395" s="4" t="s">
        <v>2073</v>
      </c>
      <c r="I4395" t="s">
        <v>1559</v>
      </c>
      <c r="J4395" t="s">
        <v>1560</v>
      </c>
      <c r="K4395" t="str">
        <f t="shared" si="136"/>
        <v>151 S.walnut Rd. Turloc</v>
      </c>
      <c r="L4395" t="str">
        <f t="shared" si="137"/>
        <v>400095 - Onion minced LB AF,201136 - Sensient Dehydrated Flavors USA,2007,2000,US,Turloc,151 S.walnut Rd. Turloc</v>
      </c>
    </row>
    <row r="4396" spans="1:12">
      <c r="A4396" s="6" t="s">
        <v>141</v>
      </c>
      <c r="B4396" s="7" t="s">
        <v>136</v>
      </c>
      <c r="C4396" s="7">
        <v>2007</v>
      </c>
      <c r="D4396" s="8">
        <v>1000</v>
      </c>
      <c r="E4396" s="4" t="s">
        <v>1481</v>
      </c>
      <c r="F4396">
        <v>0</v>
      </c>
      <c r="G4396">
        <v>0</v>
      </c>
      <c r="H4396" s="4" t="s">
        <v>2073</v>
      </c>
      <c r="I4396" t="s">
        <v>1559</v>
      </c>
      <c r="J4396" t="s">
        <v>1560</v>
      </c>
      <c r="K4396" t="str">
        <f t="shared" si="136"/>
        <v>151 S.walnut Rd. Turloc</v>
      </c>
      <c r="L4396" t="str">
        <f t="shared" si="137"/>
        <v>400096 - Onion granulated XLB AF,201136 - Sensient Dehydrated Flavors USA,2007,1000,US,Turloc,151 S.walnut Rd. Turloc</v>
      </c>
    </row>
    <row r="4397" spans="1:12">
      <c r="A4397" s="6" t="s">
        <v>151</v>
      </c>
      <c r="B4397" s="7" t="s">
        <v>136</v>
      </c>
      <c r="C4397" s="7">
        <v>2007</v>
      </c>
      <c r="D4397" s="8">
        <v>6000</v>
      </c>
      <c r="E4397" s="4" t="s">
        <v>1481</v>
      </c>
      <c r="F4397">
        <v>0</v>
      </c>
      <c r="G4397">
        <v>0</v>
      </c>
      <c r="H4397" s="4" t="s">
        <v>2073</v>
      </c>
      <c r="I4397" t="s">
        <v>1559</v>
      </c>
      <c r="J4397" t="s">
        <v>1560</v>
      </c>
      <c r="K4397" t="str">
        <f t="shared" si="136"/>
        <v>151 S.walnut Rd. Turloc</v>
      </c>
      <c r="L4397" t="str">
        <f t="shared" si="137"/>
        <v>400105 - Onion powder LB,201136 - Sensient Dehydrated Flavors USA,2007,6000,US,Turloc,151 S.walnut Rd. Turloc</v>
      </c>
    </row>
    <row r="4398" spans="1:12">
      <c r="A4398" s="6" t="s">
        <v>152</v>
      </c>
      <c r="B4398" s="7" t="s">
        <v>136</v>
      </c>
      <c r="C4398" s="7">
        <v>2007</v>
      </c>
      <c r="D4398" s="8">
        <v>2000</v>
      </c>
      <c r="E4398" s="4" t="s">
        <v>1481</v>
      </c>
      <c r="F4398">
        <v>0</v>
      </c>
      <c r="G4398">
        <v>0</v>
      </c>
      <c r="H4398" s="4" t="s">
        <v>2073</v>
      </c>
      <c r="I4398" t="s">
        <v>1559</v>
      </c>
      <c r="J4398" t="s">
        <v>1560</v>
      </c>
      <c r="K4398" t="str">
        <f t="shared" si="136"/>
        <v>151 S.walnut Rd. Turloc</v>
      </c>
      <c r="L4398" t="str">
        <f t="shared" si="137"/>
        <v>400106 - Onion granulated  SB,201136 - Sensient Dehydrated Flavors USA,2007,2000,US,Turloc,151 S.walnut Rd. Turloc</v>
      </c>
    </row>
    <row r="4399" spans="1:12">
      <c r="A4399" s="6" t="s">
        <v>153</v>
      </c>
      <c r="B4399" s="7" t="s">
        <v>136</v>
      </c>
      <c r="C4399" s="7">
        <v>2007</v>
      </c>
      <c r="D4399" s="8">
        <v>3000</v>
      </c>
      <c r="E4399" s="4" t="s">
        <v>1481</v>
      </c>
      <c r="F4399">
        <v>0</v>
      </c>
      <c r="G4399">
        <v>0</v>
      </c>
      <c r="H4399" s="4" t="s">
        <v>2073</v>
      </c>
      <c r="I4399" t="s">
        <v>1559</v>
      </c>
      <c r="J4399" t="s">
        <v>1560</v>
      </c>
      <c r="K4399" t="str">
        <f t="shared" si="136"/>
        <v>151 S.walnut Rd. Turloc</v>
      </c>
      <c r="L4399" t="str">
        <f t="shared" si="137"/>
        <v>400107 - Garlic powder LB AF (K),201136 - Sensient Dehydrated Flavors USA,2007,3000,US,Turloc,151 S.walnut Rd. Turloc</v>
      </c>
    </row>
    <row r="4400" spans="1:12">
      <c r="A4400" s="6" t="s">
        <v>252</v>
      </c>
      <c r="B4400" s="7" t="s">
        <v>136</v>
      </c>
      <c r="C4400" s="7">
        <v>2007</v>
      </c>
      <c r="D4400" s="8">
        <v>4000</v>
      </c>
      <c r="E4400" s="4" t="s">
        <v>1481</v>
      </c>
      <c r="F4400">
        <v>0</v>
      </c>
      <c r="G4400">
        <v>0</v>
      </c>
      <c r="H4400" s="4" t="s">
        <v>2073</v>
      </c>
      <c r="I4400" t="s">
        <v>1559</v>
      </c>
      <c r="J4400" t="s">
        <v>1560</v>
      </c>
      <c r="K4400" t="str">
        <f t="shared" si="136"/>
        <v>151 S.walnut Rd. Turloc</v>
      </c>
      <c r="L4400" t="str">
        <f t="shared" si="137"/>
        <v>400231 - Chili powder El Grande type,201136 - Sensient Dehydrated Flavors USA,2007,4000,US,Turloc,151 S.walnut Rd. Turloc</v>
      </c>
    </row>
    <row r="4401" spans="1:12">
      <c r="A4401" s="6" t="s">
        <v>329</v>
      </c>
      <c r="B4401" s="7" t="s">
        <v>136</v>
      </c>
      <c r="C4401" s="7">
        <v>2007</v>
      </c>
      <c r="D4401" s="8">
        <v>2200</v>
      </c>
      <c r="E4401" s="4" t="s">
        <v>1481</v>
      </c>
      <c r="F4401">
        <v>0</v>
      </c>
      <c r="G4401">
        <v>0</v>
      </c>
      <c r="H4401" s="4" t="s">
        <v>2073</v>
      </c>
      <c r="I4401" t="s">
        <v>1559</v>
      </c>
      <c r="J4401" t="s">
        <v>1560</v>
      </c>
      <c r="K4401" t="str">
        <f t="shared" si="136"/>
        <v>151 S.walnut Rd. Turloc</v>
      </c>
      <c r="L4401" t="str">
        <f t="shared" si="137"/>
        <v>400309 - Onion minced  SB Not active,201136 - Sensient Dehydrated Flavors USA,2007,2200,US,Turloc,151 S.walnut Rd. Turloc</v>
      </c>
    </row>
    <row r="4402" spans="1:12">
      <c r="A4402" s="6" t="s">
        <v>375</v>
      </c>
      <c r="B4402" s="7" t="s">
        <v>136</v>
      </c>
      <c r="C4402" s="7">
        <v>2007</v>
      </c>
      <c r="D4402" s="8">
        <v>8000</v>
      </c>
      <c r="E4402" s="4" t="s">
        <v>1481</v>
      </c>
      <c r="F4402">
        <v>0</v>
      </c>
      <c r="G4402">
        <v>0</v>
      </c>
      <c r="H4402" s="4" t="s">
        <v>2073</v>
      </c>
      <c r="I4402" t="s">
        <v>1559</v>
      </c>
      <c r="J4402" t="s">
        <v>1560</v>
      </c>
      <c r="K4402" t="str">
        <f t="shared" si="136"/>
        <v>151 S.walnut Rd. Turloc</v>
      </c>
      <c r="L4402" t="str">
        <f t="shared" si="137"/>
        <v>400353 - Garlic granulated LB,201136 - Sensient Dehydrated Flavors USA,2007,8000,US,Turloc,151 S.walnut Rd. Turloc</v>
      </c>
    </row>
    <row r="4403" spans="1:12">
      <c r="A4403" s="6" t="s">
        <v>376</v>
      </c>
      <c r="B4403" s="7" t="s">
        <v>136</v>
      </c>
      <c r="C4403" s="7">
        <v>2007</v>
      </c>
      <c r="D4403" s="8">
        <v>1000</v>
      </c>
      <c r="E4403" s="4" t="s">
        <v>1481</v>
      </c>
      <c r="F4403">
        <v>0</v>
      </c>
      <c r="G4403">
        <v>0</v>
      </c>
      <c r="H4403" s="4" t="s">
        <v>2073</v>
      </c>
      <c r="I4403" t="s">
        <v>1559</v>
      </c>
      <c r="J4403" t="s">
        <v>1560</v>
      </c>
      <c r="K4403" t="str">
        <f t="shared" si="136"/>
        <v>151 S.walnut Rd. Turloc</v>
      </c>
      <c r="L4403" t="str">
        <f t="shared" si="137"/>
        <v>400354 - Garlic minced LB AF,201136 - Sensient Dehydrated Flavors USA,2007,1000,US,Turloc,151 S.walnut Rd. Turloc</v>
      </c>
    </row>
    <row r="4404" spans="1:12">
      <c r="A4404" s="6" t="s">
        <v>132</v>
      </c>
      <c r="B4404" s="7" t="s">
        <v>136</v>
      </c>
      <c r="C4404" s="7">
        <v>2008</v>
      </c>
      <c r="D4404" s="8">
        <v>12600</v>
      </c>
      <c r="E4404" s="4" t="s">
        <v>1481</v>
      </c>
      <c r="F4404">
        <v>0</v>
      </c>
      <c r="G4404">
        <v>0</v>
      </c>
      <c r="H4404" s="4" t="s">
        <v>2073</v>
      </c>
      <c r="I4404" t="s">
        <v>1559</v>
      </c>
      <c r="J4404" t="s">
        <v>1560</v>
      </c>
      <c r="K4404" t="str">
        <f t="shared" si="136"/>
        <v>151 S.walnut Rd. Turloc</v>
      </c>
      <c r="L4404" t="str">
        <f t="shared" si="137"/>
        <v>400095 - Onion minced LB AF,201136 - Sensient Dehydrated Flavors USA,2008,12600,US,Turloc,151 S.walnut Rd. Turloc</v>
      </c>
    </row>
    <row r="4405" spans="1:12">
      <c r="A4405" s="6" t="s">
        <v>141</v>
      </c>
      <c r="B4405" s="7" t="s">
        <v>136</v>
      </c>
      <c r="C4405" s="7">
        <v>2008</v>
      </c>
      <c r="D4405" s="8">
        <v>22000</v>
      </c>
      <c r="E4405" s="4" t="s">
        <v>1481</v>
      </c>
      <c r="F4405">
        <v>0</v>
      </c>
      <c r="G4405">
        <v>0</v>
      </c>
      <c r="H4405" s="4" t="s">
        <v>2073</v>
      </c>
      <c r="I4405" t="s">
        <v>1559</v>
      </c>
      <c r="J4405" t="s">
        <v>1560</v>
      </c>
      <c r="K4405" t="str">
        <f t="shared" si="136"/>
        <v>151 S.walnut Rd. Turloc</v>
      </c>
      <c r="L4405" t="str">
        <f t="shared" si="137"/>
        <v>400096 - Onion granulated XLB AF,201136 - Sensient Dehydrated Flavors USA,2008,22000,US,Turloc,151 S.walnut Rd. Turloc</v>
      </c>
    </row>
    <row r="4406" spans="1:12">
      <c r="A4406" s="6" t="s">
        <v>143</v>
      </c>
      <c r="B4406" s="7" t="s">
        <v>136</v>
      </c>
      <c r="C4406" s="7">
        <v>2008</v>
      </c>
      <c r="D4406" s="8">
        <v>1000</v>
      </c>
      <c r="E4406" s="4" t="s">
        <v>1481</v>
      </c>
      <c r="F4406">
        <v>0</v>
      </c>
      <c r="G4406">
        <v>0</v>
      </c>
      <c r="H4406" s="4" t="s">
        <v>2073</v>
      </c>
      <c r="I4406" t="s">
        <v>1559</v>
      </c>
      <c r="J4406" t="s">
        <v>1560</v>
      </c>
      <c r="K4406" t="str">
        <f t="shared" si="136"/>
        <v>151 S.walnut Rd. Turloc</v>
      </c>
      <c r="L4406" t="str">
        <f t="shared" si="137"/>
        <v>400098 - Garlic granulated roasted LB,201136 - Sensient Dehydrated Flavors USA,2008,1000,US,Turloc,151 S.walnut Rd. Turloc</v>
      </c>
    </row>
    <row r="4407" spans="1:12">
      <c r="A4407" s="6" t="s">
        <v>147</v>
      </c>
      <c r="B4407" s="7" t="s">
        <v>136</v>
      </c>
      <c r="C4407" s="7">
        <v>2008</v>
      </c>
      <c r="D4407" s="8">
        <v>3000</v>
      </c>
      <c r="E4407" s="4" t="s">
        <v>1481</v>
      </c>
      <c r="F4407">
        <v>0</v>
      </c>
      <c r="G4407">
        <v>0</v>
      </c>
      <c r="H4407" s="4" t="s">
        <v>2073</v>
      </c>
      <c r="I4407" t="s">
        <v>1559</v>
      </c>
      <c r="J4407" t="s">
        <v>1560</v>
      </c>
      <c r="K4407" t="str">
        <f t="shared" si="136"/>
        <v>151 S.walnut Rd. Turloc</v>
      </c>
      <c r="L4407" t="str">
        <f t="shared" si="137"/>
        <v>400099 - Garlic granulated XLB AF,201136 - Sensient Dehydrated Flavors USA,2008,3000,US,Turloc,151 S.walnut Rd. Turloc</v>
      </c>
    </row>
    <row r="4408" spans="1:12">
      <c r="A4408" s="6" t="s">
        <v>151</v>
      </c>
      <c r="B4408" s="7" t="s">
        <v>136</v>
      </c>
      <c r="C4408" s="7">
        <v>2008</v>
      </c>
      <c r="D4408" s="8">
        <v>27000</v>
      </c>
      <c r="E4408" s="4" t="s">
        <v>1481</v>
      </c>
      <c r="F4408">
        <v>0</v>
      </c>
      <c r="G4408">
        <v>0</v>
      </c>
      <c r="H4408" s="4" t="s">
        <v>2073</v>
      </c>
      <c r="I4408" t="s">
        <v>1559</v>
      </c>
      <c r="J4408" t="s">
        <v>1560</v>
      </c>
      <c r="K4408" t="str">
        <f t="shared" si="136"/>
        <v>151 S.walnut Rd. Turloc</v>
      </c>
      <c r="L4408" t="str">
        <f t="shared" si="137"/>
        <v>400105 - Onion powder LB,201136 - Sensient Dehydrated Flavors USA,2008,27000,US,Turloc,151 S.walnut Rd. Turloc</v>
      </c>
    </row>
    <row r="4409" spans="1:12">
      <c r="A4409" s="6" t="s">
        <v>152</v>
      </c>
      <c r="B4409" s="7" t="s">
        <v>136</v>
      </c>
      <c r="C4409" s="7">
        <v>2008</v>
      </c>
      <c r="D4409" s="8">
        <v>63500</v>
      </c>
      <c r="E4409" s="4" t="s">
        <v>1481</v>
      </c>
      <c r="F4409">
        <v>0</v>
      </c>
      <c r="G4409">
        <v>0</v>
      </c>
      <c r="H4409" s="4" t="s">
        <v>2073</v>
      </c>
      <c r="I4409" t="s">
        <v>1559</v>
      </c>
      <c r="J4409" t="s">
        <v>1560</v>
      </c>
      <c r="K4409" t="str">
        <f t="shared" si="136"/>
        <v>151 S.walnut Rd. Turloc</v>
      </c>
      <c r="L4409" t="str">
        <f t="shared" si="137"/>
        <v>400106 - Onion granulated  SB,201136 - Sensient Dehydrated Flavors USA,2008,63500,US,Turloc,151 S.walnut Rd. Turloc</v>
      </c>
    </row>
    <row r="4410" spans="1:12">
      <c r="A4410" s="6" t="s">
        <v>153</v>
      </c>
      <c r="B4410" s="7" t="s">
        <v>136</v>
      </c>
      <c r="C4410" s="7">
        <v>2008</v>
      </c>
      <c r="D4410" s="8">
        <v>10000</v>
      </c>
      <c r="E4410" s="4" t="s">
        <v>1481</v>
      </c>
      <c r="F4410">
        <v>0</v>
      </c>
      <c r="G4410">
        <v>0</v>
      </c>
      <c r="H4410" s="4" t="s">
        <v>2073</v>
      </c>
      <c r="I4410" t="s">
        <v>1559</v>
      </c>
      <c r="J4410" t="s">
        <v>1560</v>
      </c>
      <c r="K4410" t="str">
        <f t="shared" si="136"/>
        <v>151 S.walnut Rd. Turloc</v>
      </c>
      <c r="L4410" t="str">
        <f t="shared" si="137"/>
        <v>400107 - Garlic powder LB AF (K),201136 - Sensient Dehydrated Flavors USA,2008,10000,US,Turloc,151 S.walnut Rd. Turloc</v>
      </c>
    </row>
    <row r="4411" spans="1:12">
      <c r="A4411" s="6" t="s">
        <v>252</v>
      </c>
      <c r="B4411" s="7" t="s">
        <v>136</v>
      </c>
      <c r="C4411" s="7">
        <v>2008</v>
      </c>
      <c r="D4411" s="8">
        <v>23517.48</v>
      </c>
      <c r="E4411" s="4" t="s">
        <v>1481</v>
      </c>
      <c r="F4411">
        <v>0</v>
      </c>
      <c r="G4411">
        <v>0</v>
      </c>
      <c r="H4411" s="4" t="s">
        <v>2073</v>
      </c>
      <c r="I4411" t="s">
        <v>1559</v>
      </c>
      <c r="J4411" t="s">
        <v>1560</v>
      </c>
      <c r="K4411" t="str">
        <f t="shared" si="136"/>
        <v>151 S.walnut Rd. Turloc</v>
      </c>
      <c r="L4411" t="str">
        <f t="shared" si="137"/>
        <v>400231 - Chili powder El Grande type,201136 - Sensient Dehydrated Flavors USA,2008,23517,48,US,Turloc,151 S.walnut Rd. Turloc</v>
      </c>
    </row>
    <row r="4412" spans="1:12">
      <c r="A4412" s="6" t="s">
        <v>329</v>
      </c>
      <c r="B4412" s="7" t="s">
        <v>136</v>
      </c>
      <c r="C4412" s="7">
        <v>2008</v>
      </c>
      <c r="D4412" s="8">
        <v>28300</v>
      </c>
      <c r="E4412" s="4" t="s">
        <v>1481</v>
      </c>
      <c r="F4412">
        <v>0</v>
      </c>
      <c r="G4412">
        <v>0</v>
      </c>
      <c r="H4412" s="4" t="s">
        <v>2073</v>
      </c>
      <c r="I4412" t="s">
        <v>1559</v>
      </c>
      <c r="J4412" t="s">
        <v>1560</v>
      </c>
      <c r="K4412" t="str">
        <f t="shared" si="136"/>
        <v>151 S.walnut Rd. Turloc</v>
      </c>
      <c r="L4412" t="str">
        <f t="shared" si="137"/>
        <v>400309 - Onion minced  SB Not active,201136 - Sensient Dehydrated Flavors USA,2008,28300,US,Turloc,151 S.walnut Rd. Turloc</v>
      </c>
    </row>
    <row r="4413" spans="1:12">
      <c r="A4413" s="6" t="s">
        <v>374</v>
      </c>
      <c r="B4413" s="7" t="s">
        <v>136</v>
      </c>
      <c r="C4413" s="7">
        <v>2008</v>
      </c>
      <c r="D4413" s="8">
        <v>4000</v>
      </c>
      <c r="E4413" s="4" t="s">
        <v>1481</v>
      </c>
      <c r="F4413">
        <v>0</v>
      </c>
      <c r="G4413">
        <v>0</v>
      </c>
      <c r="H4413" s="4" t="s">
        <v>2073</v>
      </c>
      <c r="I4413" t="s">
        <v>1559</v>
      </c>
      <c r="J4413" t="s">
        <v>1560</v>
      </c>
      <c r="K4413" t="str">
        <f t="shared" si="136"/>
        <v>151 S.walnut Rd. Turloc</v>
      </c>
      <c r="L4413" t="str">
        <f t="shared" si="137"/>
        <v>400352 - Onion chopped LB,201136 - Sensient Dehydrated Flavors USA,2008,4000,US,Turloc,151 S.walnut Rd. Turloc</v>
      </c>
    </row>
    <row r="4414" spans="1:12">
      <c r="A4414" s="6" t="s">
        <v>375</v>
      </c>
      <c r="B4414" s="7" t="s">
        <v>136</v>
      </c>
      <c r="C4414" s="7">
        <v>2008</v>
      </c>
      <c r="D4414" s="8">
        <v>23000</v>
      </c>
      <c r="E4414" s="4" t="s">
        <v>1481</v>
      </c>
      <c r="F4414">
        <v>0</v>
      </c>
      <c r="G4414">
        <v>0</v>
      </c>
      <c r="H4414" s="4" t="s">
        <v>2073</v>
      </c>
      <c r="I4414" t="s">
        <v>1559</v>
      </c>
      <c r="J4414" t="s">
        <v>1560</v>
      </c>
      <c r="K4414" t="str">
        <f t="shared" si="136"/>
        <v>151 S.walnut Rd. Turloc</v>
      </c>
      <c r="L4414" t="str">
        <f t="shared" si="137"/>
        <v>400353 - Garlic granulated LB,201136 - Sensient Dehydrated Flavors USA,2008,23000,US,Turloc,151 S.walnut Rd. Turloc</v>
      </c>
    </row>
    <row r="4415" spans="1:12">
      <c r="A4415" s="6" t="s">
        <v>376</v>
      </c>
      <c r="B4415" s="7" t="s">
        <v>136</v>
      </c>
      <c r="C4415" s="7">
        <v>2008</v>
      </c>
      <c r="D4415" s="8">
        <v>6000</v>
      </c>
      <c r="E4415" s="4" t="s">
        <v>1481</v>
      </c>
      <c r="F4415">
        <v>0</v>
      </c>
      <c r="G4415">
        <v>0</v>
      </c>
      <c r="H4415" s="4" t="s">
        <v>2073</v>
      </c>
      <c r="I4415" t="s">
        <v>1559</v>
      </c>
      <c r="J4415" t="s">
        <v>1560</v>
      </c>
      <c r="K4415" t="str">
        <f t="shared" si="136"/>
        <v>151 S.walnut Rd. Turloc</v>
      </c>
      <c r="L4415" t="str">
        <f t="shared" si="137"/>
        <v>400354 - Garlic minced LB AF,201136 - Sensient Dehydrated Flavors USA,2008,6000,US,Turloc,151 S.walnut Rd. Turloc</v>
      </c>
    </row>
    <row r="4416" spans="1:12">
      <c r="A4416" s="6" t="s">
        <v>132</v>
      </c>
      <c r="B4416" s="7" t="s">
        <v>136</v>
      </c>
      <c r="C4416" s="7">
        <v>2009</v>
      </c>
      <c r="D4416" s="8">
        <v>8000</v>
      </c>
      <c r="E4416" s="4" t="s">
        <v>1481</v>
      </c>
      <c r="F4416">
        <v>0</v>
      </c>
      <c r="G4416">
        <v>0</v>
      </c>
      <c r="H4416" s="4" t="s">
        <v>2073</v>
      </c>
      <c r="I4416" t="s">
        <v>1559</v>
      </c>
      <c r="J4416" t="s">
        <v>1560</v>
      </c>
      <c r="K4416" t="str">
        <f t="shared" si="136"/>
        <v>151 S.walnut Rd. Turloc</v>
      </c>
      <c r="L4416" t="str">
        <f t="shared" si="137"/>
        <v>400095 - Onion minced LB AF,201136 - Sensient Dehydrated Flavors USA,2009,8000,US,Turloc,151 S.walnut Rd. Turloc</v>
      </c>
    </row>
    <row r="4417" spans="1:12">
      <c r="A4417" s="6" t="s">
        <v>141</v>
      </c>
      <c r="B4417" s="7" t="s">
        <v>136</v>
      </c>
      <c r="C4417" s="7">
        <v>2009</v>
      </c>
      <c r="D4417" s="8">
        <v>23000</v>
      </c>
      <c r="E4417" s="4" t="s">
        <v>1481</v>
      </c>
      <c r="F4417">
        <v>0</v>
      </c>
      <c r="G4417">
        <v>0</v>
      </c>
      <c r="H4417" s="4" t="s">
        <v>2073</v>
      </c>
      <c r="I4417" t="s">
        <v>1559</v>
      </c>
      <c r="J4417" t="s">
        <v>1560</v>
      </c>
      <c r="K4417" t="str">
        <f t="shared" si="136"/>
        <v>151 S.walnut Rd. Turloc</v>
      </c>
      <c r="L4417" t="str">
        <f t="shared" si="137"/>
        <v>400096 - Onion granulated XLB AF,201136 - Sensient Dehydrated Flavors USA,2009,23000,US,Turloc,151 S.walnut Rd. Turloc</v>
      </c>
    </row>
    <row r="4418" spans="1:12">
      <c r="A4418" s="6" t="s">
        <v>143</v>
      </c>
      <c r="B4418" s="7" t="s">
        <v>136</v>
      </c>
      <c r="C4418" s="7">
        <v>2009</v>
      </c>
      <c r="D4418" s="8">
        <v>4000</v>
      </c>
      <c r="E4418" s="4" t="s">
        <v>1481</v>
      </c>
      <c r="F4418">
        <v>0</v>
      </c>
      <c r="G4418">
        <v>0</v>
      </c>
      <c r="H4418" s="4" t="s">
        <v>2073</v>
      </c>
      <c r="I4418" t="s">
        <v>1559</v>
      </c>
      <c r="J4418" t="s">
        <v>1560</v>
      </c>
      <c r="K4418" t="str">
        <f t="shared" si="136"/>
        <v>151 S.walnut Rd. Turloc</v>
      </c>
      <c r="L4418" t="str">
        <f t="shared" si="137"/>
        <v>400098 - Garlic granulated roasted LB,201136 - Sensient Dehydrated Flavors USA,2009,4000,US,Turloc,151 S.walnut Rd. Turloc</v>
      </c>
    </row>
    <row r="4419" spans="1:12">
      <c r="A4419" s="6" t="s">
        <v>147</v>
      </c>
      <c r="B4419" s="7" t="s">
        <v>136</v>
      </c>
      <c r="C4419" s="7">
        <v>2009</v>
      </c>
      <c r="D4419" s="8">
        <v>3000</v>
      </c>
      <c r="E4419" s="4" t="s">
        <v>1481</v>
      </c>
      <c r="F4419">
        <v>0</v>
      </c>
      <c r="G4419">
        <v>0</v>
      </c>
      <c r="H4419" s="4" t="s">
        <v>2073</v>
      </c>
      <c r="I4419" t="s">
        <v>1559</v>
      </c>
      <c r="J4419" t="s">
        <v>1560</v>
      </c>
      <c r="K4419" t="str">
        <f t="shared" ref="K4419:K4482" si="138">CONCATENATE(I4419," ",H4419)</f>
        <v>151 S.walnut Rd. Turloc</v>
      </c>
      <c r="L4419" t="str">
        <f t="shared" ref="L4419:L4482" si="139">CONCATENATE(A4419,",",B4419,",",C4419,",",D4419,",",E4419,",",H4419,",",K4419)</f>
        <v>400099 - Garlic granulated XLB AF,201136 - Sensient Dehydrated Flavors USA,2009,3000,US,Turloc,151 S.walnut Rd. Turloc</v>
      </c>
    </row>
    <row r="4420" spans="1:12">
      <c r="A4420" s="6" t="s">
        <v>151</v>
      </c>
      <c r="B4420" s="7" t="s">
        <v>136</v>
      </c>
      <c r="C4420" s="7">
        <v>2009</v>
      </c>
      <c r="D4420" s="8">
        <v>15000</v>
      </c>
      <c r="E4420" s="4" t="s">
        <v>1481</v>
      </c>
      <c r="F4420">
        <v>0</v>
      </c>
      <c r="G4420">
        <v>0</v>
      </c>
      <c r="H4420" s="4" t="s">
        <v>2073</v>
      </c>
      <c r="I4420" t="s">
        <v>1559</v>
      </c>
      <c r="J4420" t="s">
        <v>1560</v>
      </c>
      <c r="K4420" t="str">
        <f t="shared" si="138"/>
        <v>151 S.walnut Rd. Turloc</v>
      </c>
      <c r="L4420" t="str">
        <f t="shared" si="139"/>
        <v>400105 - Onion powder LB,201136 - Sensient Dehydrated Flavors USA,2009,15000,US,Turloc,151 S.walnut Rd. Turloc</v>
      </c>
    </row>
    <row r="4421" spans="1:12">
      <c r="A4421" s="6" t="s">
        <v>152</v>
      </c>
      <c r="B4421" s="7" t="s">
        <v>136</v>
      </c>
      <c r="C4421" s="7">
        <v>2009</v>
      </c>
      <c r="D4421" s="8">
        <v>75000</v>
      </c>
      <c r="E4421" s="4" t="s">
        <v>1481</v>
      </c>
      <c r="F4421">
        <v>0</v>
      </c>
      <c r="G4421">
        <v>0</v>
      </c>
      <c r="H4421" s="4" t="s">
        <v>2073</v>
      </c>
      <c r="I4421" t="s">
        <v>1559</v>
      </c>
      <c r="J4421" t="s">
        <v>1560</v>
      </c>
      <c r="K4421" t="str">
        <f t="shared" si="138"/>
        <v>151 S.walnut Rd. Turloc</v>
      </c>
      <c r="L4421" t="str">
        <f t="shared" si="139"/>
        <v>400106 - Onion granulated  SB,201136 - Sensient Dehydrated Flavors USA,2009,75000,US,Turloc,151 S.walnut Rd. Turloc</v>
      </c>
    </row>
    <row r="4422" spans="1:12">
      <c r="A4422" s="6" t="s">
        <v>153</v>
      </c>
      <c r="B4422" s="7" t="s">
        <v>136</v>
      </c>
      <c r="C4422" s="7">
        <v>2009</v>
      </c>
      <c r="D4422" s="8">
        <v>13000</v>
      </c>
      <c r="E4422" s="4" t="s">
        <v>1481</v>
      </c>
      <c r="F4422">
        <v>0</v>
      </c>
      <c r="G4422">
        <v>0</v>
      </c>
      <c r="H4422" s="4" t="s">
        <v>2073</v>
      </c>
      <c r="I4422" t="s">
        <v>1559</v>
      </c>
      <c r="J4422" t="s">
        <v>1560</v>
      </c>
      <c r="K4422" t="str">
        <f t="shared" si="138"/>
        <v>151 S.walnut Rd. Turloc</v>
      </c>
      <c r="L4422" t="str">
        <f t="shared" si="139"/>
        <v>400107 - Garlic powder LB AF (K),201136 - Sensient Dehydrated Flavors USA,2009,13000,US,Turloc,151 S.walnut Rd. Turloc</v>
      </c>
    </row>
    <row r="4423" spans="1:12">
      <c r="A4423" s="6" t="s">
        <v>252</v>
      </c>
      <c r="B4423" s="7" t="s">
        <v>136</v>
      </c>
      <c r="C4423" s="7">
        <v>2009</v>
      </c>
      <c r="D4423" s="8">
        <v>13000</v>
      </c>
      <c r="E4423" s="4" t="s">
        <v>1481</v>
      </c>
      <c r="F4423">
        <v>0</v>
      </c>
      <c r="G4423">
        <v>0</v>
      </c>
      <c r="H4423" s="4" t="s">
        <v>2073</v>
      </c>
      <c r="I4423" t="s">
        <v>1559</v>
      </c>
      <c r="J4423" t="s">
        <v>1560</v>
      </c>
      <c r="K4423" t="str">
        <f t="shared" si="138"/>
        <v>151 S.walnut Rd. Turloc</v>
      </c>
      <c r="L4423" t="str">
        <f t="shared" si="139"/>
        <v>400231 - Chili powder El Grande type,201136 - Sensient Dehydrated Flavors USA,2009,13000,US,Turloc,151 S.walnut Rd. Turloc</v>
      </c>
    </row>
    <row r="4424" spans="1:12">
      <c r="A4424" s="6" t="s">
        <v>329</v>
      </c>
      <c r="B4424" s="7" t="s">
        <v>136</v>
      </c>
      <c r="C4424" s="7">
        <v>2009</v>
      </c>
      <c r="D4424" s="8">
        <v>86800</v>
      </c>
      <c r="E4424" s="4" t="s">
        <v>1481</v>
      </c>
      <c r="F4424">
        <v>0</v>
      </c>
      <c r="G4424">
        <v>0</v>
      </c>
      <c r="H4424" s="4" t="s">
        <v>2073</v>
      </c>
      <c r="I4424" t="s">
        <v>1559</v>
      </c>
      <c r="J4424" t="s">
        <v>1560</v>
      </c>
      <c r="K4424" t="str">
        <f t="shared" si="138"/>
        <v>151 S.walnut Rd. Turloc</v>
      </c>
      <c r="L4424" t="str">
        <f t="shared" si="139"/>
        <v>400309 - Onion minced  SB Not active,201136 - Sensient Dehydrated Flavors USA,2009,86800,US,Turloc,151 S.walnut Rd. Turloc</v>
      </c>
    </row>
    <row r="4425" spans="1:12">
      <c r="A4425" s="6" t="s">
        <v>374</v>
      </c>
      <c r="B4425" s="7" t="s">
        <v>136</v>
      </c>
      <c r="C4425" s="7">
        <v>2009</v>
      </c>
      <c r="D4425" s="8">
        <v>7000</v>
      </c>
      <c r="E4425" s="4" t="s">
        <v>1481</v>
      </c>
      <c r="F4425">
        <v>0</v>
      </c>
      <c r="G4425">
        <v>0</v>
      </c>
      <c r="H4425" s="4" t="s">
        <v>2073</v>
      </c>
      <c r="I4425" t="s">
        <v>1559</v>
      </c>
      <c r="J4425" t="s">
        <v>1560</v>
      </c>
      <c r="K4425" t="str">
        <f t="shared" si="138"/>
        <v>151 S.walnut Rd. Turloc</v>
      </c>
      <c r="L4425" t="str">
        <f t="shared" si="139"/>
        <v>400352 - Onion chopped LB,201136 - Sensient Dehydrated Flavors USA,2009,7000,US,Turloc,151 S.walnut Rd. Turloc</v>
      </c>
    </row>
    <row r="4426" spans="1:12">
      <c r="A4426" s="6" t="s">
        <v>375</v>
      </c>
      <c r="B4426" s="7" t="s">
        <v>136</v>
      </c>
      <c r="C4426" s="7">
        <v>2009</v>
      </c>
      <c r="D4426" s="8">
        <v>12000</v>
      </c>
      <c r="E4426" s="4" t="s">
        <v>1481</v>
      </c>
      <c r="F4426">
        <v>0</v>
      </c>
      <c r="G4426">
        <v>0</v>
      </c>
      <c r="H4426" s="4" t="s">
        <v>2073</v>
      </c>
      <c r="I4426" t="s">
        <v>1559</v>
      </c>
      <c r="J4426" t="s">
        <v>1560</v>
      </c>
      <c r="K4426" t="str">
        <f t="shared" si="138"/>
        <v>151 S.walnut Rd. Turloc</v>
      </c>
      <c r="L4426" t="str">
        <f t="shared" si="139"/>
        <v>400353 - Garlic granulated LB,201136 - Sensient Dehydrated Flavors USA,2009,12000,US,Turloc,151 S.walnut Rd. Turloc</v>
      </c>
    </row>
    <row r="4427" spans="1:12">
      <c r="A4427" s="6" t="s">
        <v>376</v>
      </c>
      <c r="B4427" s="7" t="s">
        <v>136</v>
      </c>
      <c r="C4427" s="7">
        <v>2009</v>
      </c>
      <c r="D4427" s="8">
        <v>12000</v>
      </c>
      <c r="E4427" s="4" t="s">
        <v>1481</v>
      </c>
      <c r="F4427">
        <v>0</v>
      </c>
      <c r="G4427">
        <v>0</v>
      </c>
      <c r="H4427" s="4" t="s">
        <v>2073</v>
      </c>
      <c r="I4427" t="s">
        <v>1559</v>
      </c>
      <c r="J4427" t="s">
        <v>1560</v>
      </c>
      <c r="K4427" t="str">
        <f t="shared" si="138"/>
        <v>151 S.walnut Rd. Turloc</v>
      </c>
      <c r="L4427" t="str">
        <f t="shared" si="139"/>
        <v>400354 - Garlic minced LB AF,201136 - Sensient Dehydrated Flavors USA,2009,12000,US,Turloc,151 S.walnut Rd. Turloc</v>
      </c>
    </row>
    <row r="4428" spans="1:12">
      <c r="A4428" s="6" t="s">
        <v>648</v>
      </c>
      <c r="B4428" s="7" t="s">
        <v>136</v>
      </c>
      <c r="C4428" s="7">
        <v>2009</v>
      </c>
      <c r="D4428" s="8">
        <v>3000</v>
      </c>
      <c r="E4428" s="4" t="s">
        <v>1481</v>
      </c>
      <c r="F4428">
        <v>0</v>
      </c>
      <c r="G4428">
        <v>0</v>
      </c>
      <c r="H4428" s="4" t="s">
        <v>2073</v>
      </c>
      <c r="I4428" t="s">
        <v>1559</v>
      </c>
      <c r="J4428" t="s">
        <v>1560</v>
      </c>
      <c r="K4428" t="str">
        <f t="shared" si="138"/>
        <v>151 S.walnut Rd. Turloc</v>
      </c>
      <c r="L4428" t="str">
        <f t="shared" si="139"/>
        <v>400628 - Onion powder toasted SB AF,201136 - Sensient Dehydrated Flavors USA,2009,3000,US,Turloc,151 S.walnut Rd. Turloc</v>
      </c>
    </row>
    <row r="4429" spans="1:12">
      <c r="A4429" s="6" t="s">
        <v>694</v>
      </c>
      <c r="B4429" s="7" t="s">
        <v>136</v>
      </c>
      <c r="C4429" s="7">
        <v>2009</v>
      </c>
      <c r="D4429" s="8">
        <v>3000</v>
      </c>
      <c r="E4429" s="4" t="s">
        <v>1481</v>
      </c>
      <c r="F4429">
        <v>0</v>
      </c>
      <c r="G4429">
        <v>0</v>
      </c>
      <c r="H4429" s="4" t="s">
        <v>2073</v>
      </c>
      <c r="I4429" t="s">
        <v>1559</v>
      </c>
      <c r="J4429" t="s">
        <v>1560</v>
      </c>
      <c r="K4429" t="str">
        <f t="shared" si="138"/>
        <v>151 S.walnut Rd. Turloc</v>
      </c>
      <c r="L4429" t="str">
        <f t="shared" si="139"/>
        <v>400686 - Garlic powder SB NOT ACTIVE,201136 - Sensient Dehydrated Flavors USA,2009,3000,US,Turloc,151 S.walnut Rd. Turloc</v>
      </c>
    </row>
    <row r="4430" spans="1:12">
      <c r="A4430" s="6" t="s">
        <v>785</v>
      </c>
      <c r="B4430" s="7" t="s">
        <v>136</v>
      </c>
      <c r="C4430" s="7">
        <v>2009</v>
      </c>
      <c r="D4430" s="8">
        <v>2520</v>
      </c>
      <c r="E4430" s="4" t="s">
        <v>1481</v>
      </c>
      <c r="F4430">
        <v>0</v>
      </c>
      <c r="G4430">
        <v>0</v>
      </c>
      <c r="H4430" s="4" t="s">
        <v>2073</v>
      </c>
      <c r="I4430" t="s">
        <v>1559</v>
      </c>
      <c r="J4430" t="s">
        <v>1560</v>
      </c>
      <c r="K4430" t="str">
        <f t="shared" si="138"/>
        <v>151 S.walnut Rd. Turloc</v>
      </c>
      <c r="L4430" t="str">
        <f t="shared" si="139"/>
        <v>400794 - Onion chopped large 8-35 SB NOT ACTIVE,201136 - Sensient Dehydrated Flavors USA,2009,2520,US,Turloc,151 S.walnut Rd. Turloc</v>
      </c>
    </row>
    <row r="4431" spans="1:12">
      <c r="A4431" s="6" t="s">
        <v>141</v>
      </c>
      <c r="B4431" s="7" t="s">
        <v>136</v>
      </c>
      <c r="C4431" s="7">
        <v>2010</v>
      </c>
      <c r="D4431" s="8">
        <v>20000</v>
      </c>
      <c r="E4431" s="4" t="s">
        <v>1481</v>
      </c>
      <c r="F4431">
        <v>0</v>
      </c>
      <c r="G4431">
        <v>0</v>
      </c>
      <c r="H4431" s="4" t="s">
        <v>2073</v>
      </c>
      <c r="I4431" t="s">
        <v>1559</v>
      </c>
      <c r="J4431" t="s">
        <v>1560</v>
      </c>
      <c r="K4431" t="str">
        <f t="shared" si="138"/>
        <v>151 S.walnut Rd. Turloc</v>
      </c>
      <c r="L4431" t="str">
        <f t="shared" si="139"/>
        <v>400096 - Onion granulated XLB AF,201136 - Sensient Dehydrated Flavors USA,2010,20000,US,Turloc,151 S.walnut Rd. Turloc</v>
      </c>
    </row>
    <row r="4432" spans="1:12">
      <c r="A4432" s="6" t="s">
        <v>143</v>
      </c>
      <c r="B4432" s="7" t="s">
        <v>136</v>
      </c>
      <c r="C4432" s="7">
        <v>2010</v>
      </c>
      <c r="D4432" s="8">
        <v>6300</v>
      </c>
      <c r="E4432" s="4" t="s">
        <v>1481</v>
      </c>
      <c r="F4432">
        <v>0</v>
      </c>
      <c r="G4432">
        <v>0</v>
      </c>
      <c r="H4432" s="4" t="s">
        <v>2073</v>
      </c>
      <c r="I4432" t="s">
        <v>1559</v>
      </c>
      <c r="J4432" t="s">
        <v>1560</v>
      </c>
      <c r="K4432" t="str">
        <f t="shared" si="138"/>
        <v>151 S.walnut Rd. Turloc</v>
      </c>
      <c r="L4432" t="str">
        <f t="shared" si="139"/>
        <v>400098 - Garlic granulated roasted LB,201136 - Sensient Dehydrated Flavors USA,2010,6300,US,Turloc,151 S.walnut Rd. Turloc</v>
      </c>
    </row>
    <row r="4433" spans="1:12">
      <c r="A4433" s="6" t="s">
        <v>152</v>
      </c>
      <c r="B4433" s="7" t="s">
        <v>136</v>
      </c>
      <c r="C4433" s="7">
        <v>2010</v>
      </c>
      <c r="D4433" s="8">
        <v>28000</v>
      </c>
      <c r="E4433" s="4" t="s">
        <v>1481</v>
      </c>
      <c r="F4433">
        <v>0</v>
      </c>
      <c r="G4433">
        <v>0</v>
      </c>
      <c r="H4433" s="4" t="s">
        <v>2073</v>
      </c>
      <c r="I4433" t="s">
        <v>1559</v>
      </c>
      <c r="J4433" t="s">
        <v>1560</v>
      </c>
      <c r="K4433" t="str">
        <f t="shared" si="138"/>
        <v>151 S.walnut Rd. Turloc</v>
      </c>
      <c r="L4433" t="str">
        <f t="shared" si="139"/>
        <v>400106 - Onion granulated  SB,201136 - Sensient Dehydrated Flavors USA,2010,28000,US,Turloc,151 S.walnut Rd. Turloc</v>
      </c>
    </row>
    <row r="4434" spans="1:12">
      <c r="A4434" s="6" t="s">
        <v>225</v>
      </c>
      <c r="B4434" s="7" t="s">
        <v>136</v>
      </c>
      <c r="C4434" s="7">
        <v>2010</v>
      </c>
      <c r="D4434" s="8">
        <v>4000</v>
      </c>
      <c r="E4434" s="4" t="s">
        <v>1481</v>
      </c>
      <c r="F4434">
        <v>0</v>
      </c>
      <c r="G4434">
        <v>0</v>
      </c>
      <c r="H4434" s="4" t="s">
        <v>2073</v>
      </c>
      <c r="I4434" t="s">
        <v>1559</v>
      </c>
      <c r="J4434" t="s">
        <v>1560</v>
      </c>
      <c r="K4434" t="str">
        <f t="shared" si="138"/>
        <v>151 S.walnut Rd. Turloc</v>
      </c>
      <c r="L4434" t="str">
        <f t="shared" si="139"/>
        <v>400212 - Chilipepper light AF,201136 - Sensient Dehydrated Flavors USA,2010,4000,US,Turloc,151 S.walnut Rd. Turloc</v>
      </c>
    </row>
    <row r="4435" spans="1:12">
      <c r="A4435" s="6" t="s">
        <v>252</v>
      </c>
      <c r="B4435" s="7" t="s">
        <v>136</v>
      </c>
      <c r="C4435" s="7">
        <v>2010</v>
      </c>
      <c r="D4435" s="8">
        <v>26000</v>
      </c>
      <c r="E4435" s="4" t="s">
        <v>1481</v>
      </c>
      <c r="F4435">
        <v>0</v>
      </c>
      <c r="G4435">
        <v>0</v>
      </c>
      <c r="H4435" s="4" t="s">
        <v>2073</v>
      </c>
      <c r="I4435" t="s">
        <v>1559</v>
      </c>
      <c r="J4435" t="s">
        <v>1560</v>
      </c>
      <c r="K4435" t="str">
        <f t="shared" si="138"/>
        <v>151 S.walnut Rd. Turloc</v>
      </c>
      <c r="L4435" t="str">
        <f t="shared" si="139"/>
        <v>400231 - Chili powder El Grande type,201136 - Sensient Dehydrated Flavors USA,2010,26000,US,Turloc,151 S.walnut Rd. Turloc</v>
      </c>
    </row>
    <row r="4436" spans="1:12">
      <c r="A4436" s="6" t="s">
        <v>329</v>
      </c>
      <c r="B4436" s="7" t="s">
        <v>136</v>
      </c>
      <c r="C4436" s="7">
        <v>2010</v>
      </c>
      <c r="D4436" s="8">
        <v>62020</v>
      </c>
      <c r="E4436" s="4" t="s">
        <v>1481</v>
      </c>
      <c r="F4436">
        <v>0</v>
      </c>
      <c r="G4436">
        <v>0</v>
      </c>
      <c r="H4436" s="4" t="s">
        <v>2073</v>
      </c>
      <c r="I4436" t="s">
        <v>1559</v>
      </c>
      <c r="J4436" t="s">
        <v>1560</v>
      </c>
      <c r="K4436" t="str">
        <f t="shared" si="138"/>
        <v>151 S.walnut Rd. Turloc</v>
      </c>
      <c r="L4436" t="str">
        <f t="shared" si="139"/>
        <v>400309 - Onion minced  SB Not active,201136 - Sensient Dehydrated Flavors USA,2010,62020,US,Turloc,151 S.walnut Rd. Turloc</v>
      </c>
    </row>
    <row r="4437" spans="1:12">
      <c r="A4437" s="6" t="s">
        <v>337</v>
      </c>
      <c r="B4437" s="7" t="s">
        <v>136</v>
      </c>
      <c r="C4437" s="7">
        <v>2010</v>
      </c>
      <c r="D4437" s="8">
        <v>9939.4</v>
      </c>
      <c r="E4437" s="4" t="s">
        <v>1481</v>
      </c>
      <c r="F4437">
        <v>0</v>
      </c>
      <c r="G4437">
        <v>0</v>
      </c>
      <c r="H4437" s="4" t="s">
        <v>2073</v>
      </c>
      <c r="I4437" t="s">
        <v>1559</v>
      </c>
      <c r="J4437" t="s">
        <v>1560</v>
      </c>
      <c r="K4437" t="str">
        <f t="shared" si="138"/>
        <v>151 S.walnut Rd. Turloc</v>
      </c>
      <c r="L4437" t="str">
        <f t="shared" si="139"/>
        <v>400316 - Chili powder Santa Cruz NOT ACTIVE,201136 - Sensient Dehydrated Flavors USA,2010,9939,4,US,Turloc,151 S.walnut Rd. Turloc</v>
      </c>
    </row>
    <row r="4438" spans="1:12">
      <c r="A4438" s="6" t="s">
        <v>376</v>
      </c>
      <c r="B4438" s="7" t="s">
        <v>136</v>
      </c>
      <c r="C4438" s="7">
        <v>2010</v>
      </c>
      <c r="D4438" s="8">
        <v>11000</v>
      </c>
      <c r="E4438" s="4" t="s">
        <v>1481</v>
      </c>
      <c r="F4438">
        <v>0</v>
      </c>
      <c r="G4438">
        <v>0</v>
      </c>
      <c r="H4438" s="4" t="s">
        <v>2073</v>
      </c>
      <c r="I4438" t="s">
        <v>1559</v>
      </c>
      <c r="J4438" t="s">
        <v>1560</v>
      </c>
      <c r="K4438" t="str">
        <f t="shared" si="138"/>
        <v>151 S.walnut Rd. Turloc</v>
      </c>
      <c r="L4438" t="str">
        <f t="shared" si="139"/>
        <v>400354 - Garlic minced LB AF,201136 - Sensient Dehydrated Flavors USA,2010,11000,US,Turloc,151 S.walnut Rd. Turloc</v>
      </c>
    </row>
    <row r="4439" spans="1:12">
      <c r="A4439" s="6" t="s">
        <v>694</v>
      </c>
      <c r="B4439" s="7" t="s">
        <v>136</v>
      </c>
      <c r="C4439" s="7">
        <v>2010</v>
      </c>
      <c r="D4439" s="8">
        <v>4000</v>
      </c>
      <c r="E4439" s="4" t="s">
        <v>1481</v>
      </c>
      <c r="F4439">
        <v>0</v>
      </c>
      <c r="G4439">
        <v>0</v>
      </c>
      <c r="H4439" s="4" t="s">
        <v>2073</v>
      </c>
      <c r="I4439" t="s">
        <v>1559</v>
      </c>
      <c r="J4439" t="s">
        <v>1560</v>
      </c>
      <c r="K4439" t="str">
        <f t="shared" si="138"/>
        <v>151 S.walnut Rd. Turloc</v>
      </c>
      <c r="L4439" t="str">
        <f t="shared" si="139"/>
        <v>400686 - Garlic powder SB NOT ACTIVE,201136 - Sensient Dehydrated Flavors USA,2010,4000,US,Turloc,151 S.walnut Rd. Turloc</v>
      </c>
    </row>
    <row r="4440" spans="1:12">
      <c r="A4440" s="6" t="s">
        <v>761</v>
      </c>
      <c r="B4440" s="7" t="s">
        <v>136</v>
      </c>
      <c r="C4440" s="7">
        <v>2010</v>
      </c>
      <c r="D4440" s="8">
        <v>2000</v>
      </c>
      <c r="E4440" s="4" t="s">
        <v>1481</v>
      </c>
      <c r="F4440">
        <v>0</v>
      </c>
      <c r="G4440">
        <v>0</v>
      </c>
      <c r="H4440" s="4" t="s">
        <v>2073</v>
      </c>
      <c r="I4440" t="s">
        <v>1559</v>
      </c>
      <c r="J4440" t="s">
        <v>1560</v>
      </c>
      <c r="K4440" t="str">
        <f t="shared" si="138"/>
        <v>151 S.walnut Rd. Turloc</v>
      </c>
      <c r="L4440" t="str">
        <f t="shared" si="139"/>
        <v>400761 - Chilipepper dark AF,201136 - Sensient Dehydrated Flavors USA,2010,2000,US,Turloc,151 S.walnut Rd. Turloc</v>
      </c>
    </row>
    <row r="4441" spans="1:12">
      <c r="A4441" s="6" t="s">
        <v>143</v>
      </c>
      <c r="B4441" s="7" t="s">
        <v>136</v>
      </c>
      <c r="C4441" s="7">
        <v>2011</v>
      </c>
      <c r="D4441" s="8">
        <v>15050</v>
      </c>
      <c r="E4441" s="4" t="s">
        <v>1481</v>
      </c>
      <c r="F4441">
        <v>0</v>
      </c>
      <c r="G4441">
        <v>0</v>
      </c>
      <c r="H4441" s="4" t="s">
        <v>2073</v>
      </c>
      <c r="I4441" t="s">
        <v>1559</v>
      </c>
      <c r="J4441" t="s">
        <v>1560</v>
      </c>
      <c r="K4441" t="str">
        <f t="shared" si="138"/>
        <v>151 S.walnut Rd. Turloc</v>
      </c>
      <c r="L4441" t="str">
        <f t="shared" si="139"/>
        <v>400098 - Garlic granulated roasted LB,201136 - Sensient Dehydrated Flavors USA,2011,15050,US,Turloc,151 S.walnut Rd. Turloc</v>
      </c>
    </row>
    <row r="4442" spans="1:12">
      <c r="A4442" s="6" t="s">
        <v>225</v>
      </c>
      <c r="B4442" s="7" t="s">
        <v>136</v>
      </c>
      <c r="C4442" s="7">
        <v>2011</v>
      </c>
      <c r="D4442" s="8">
        <v>9775</v>
      </c>
      <c r="E4442" s="4" t="s">
        <v>1481</v>
      </c>
      <c r="F4442">
        <v>0</v>
      </c>
      <c r="G4442">
        <v>0</v>
      </c>
      <c r="H4442" s="4" t="s">
        <v>2073</v>
      </c>
      <c r="I4442" t="s">
        <v>1559</v>
      </c>
      <c r="J4442" t="s">
        <v>1560</v>
      </c>
      <c r="K4442" t="str">
        <f t="shared" si="138"/>
        <v>151 S.walnut Rd. Turloc</v>
      </c>
      <c r="L4442" t="str">
        <f t="shared" si="139"/>
        <v>400212 - Chilipepper light AF,201136 - Sensient Dehydrated Flavors USA,2011,9775,US,Turloc,151 S.walnut Rd. Turloc</v>
      </c>
    </row>
    <row r="4443" spans="1:12">
      <c r="A4443" s="6" t="s">
        <v>252</v>
      </c>
      <c r="B4443" s="7" t="s">
        <v>136</v>
      </c>
      <c r="C4443" s="7">
        <v>2011</v>
      </c>
      <c r="D4443" s="8">
        <v>27250</v>
      </c>
      <c r="E4443" s="4" t="s">
        <v>1481</v>
      </c>
      <c r="F4443">
        <v>0</v>
      </c>
      <c r="G4443">
        <v>0</v>
      </c>
      <c r="H4443" s="4" t="s">
        <v>2073</v>
      </c>
      <c r="I4443" t="s">
        <v>1559</v>
      </c>
      <c r="J4443" t="s">
        <v>1560</v>
      </c>
      <c r="K4443" t="str">
        <f t="shared" si="138"/>
        <v>151 S.walnut Rd. Turloc</v>
      </c>
      <c r="L4443" t="str">
        <f t="shared" si="139"/>
        <v>400231 - Chili powder El Grande type,201136 - Sensient Dehydrated Flavors USA,2011,27250,US,Turloc,151 S.walnut Rd. Turloc</v>
      </c>
    </row>
    <row r="4444" spans="1:12">
      <c r="A4444" s="6" t="s">
        <v>337</v>
      </c>
      <c r="B4444" s="7" t="s">
        <v>136</v>
      </c>
      <c r="C4444" s="7">
        <v>2011</v>
      </c>
      <c r="D4444" s="8">
        <v>11000</v>
      </c>
      <c r="E4444" s="4" t="s">
        <v>1481</v>
      </c>
      <c r="F4444">
        <v>0</v>
      </c>
      <c r="G4444">
        <v>0</v>
      </c>
      <c r="H4444" s="4" t="s">
        <v>2073</v>
      </c>
      <c r="I4444" t="s">
        <v>1559</v>
      </c>
      <c r="J4444" t="s">
        <v>1560</v>
      </c>
      <c r="K4444" t="str">
        <f t="shared" si="138"/>
        <v>151 S.walnut Rd. Turloc</v>
      </c>
      <c r="L4444" t="str">
        <f t="shared" si="139"/>
        <v>400316 - Chili powder Santa Cruz NOT ACTIVE,201136 - Sensient Dehydrated Flavors USA,2011,11000,US,Turloc,151 S.walnut Rd. Turloc</v>
      </c>
    </row>
    <row r="4445" spans="1:12">
      <c r="A4445" s="6" t="s">
        <v>761</v>
      </c>
      <c r="B4445" s="7" t="s">
        <v>136</v>
      </c>
      <c r="C4445" s="7">
        <v>2011</v>
      </c>
      <c r="D4445" s="8">
        <v>3500</v>
      </c>
      <c r="E4445" s="4" t="s">
        <v>1481</v>
      </c>
      <c r="F4445">
        <v>0</v>
      </c>
      <c r="G4445">
        <v>0</v>
      </c>
      <c r="H4445" s="4" t="s">
        <v>2073</v>
      </c>
      <c r="I4445" t="s">
        <v>1559</v>
      </c>
      <c r="J4445" t="s">
        <v>1560</v>
      </c>
      <c r="K4445" t="str">
        <f t="shared" si="138"/>
        <v>151 S.walnut Rd. Turloc</v>
      </c>
      <c r="L4445" t="str">
        <f t="shared" si="139"/>
        <v>400761 - Chilipepper dark AF,201136 - Sensient Dehydrated Flavors USA,2011,3500,US,Turloc,151 S.walnut Rd. Turloc</v>
      </c>
    </row>
    <row r="4446" spans="1:12">
      <c r="A4446" s="6" t="s">
        <v>861</v>
      </c>
      <c r="B4446" s="7" t="s">
        <v>136</v>
      </c>
      <c r="C4446" s="7">
        <v>2011</v>
      </c>
      <c r="D4446" s="8">
        <v>1000</v>
      </c>
      <c r="E4446" s="4" t="s">
        <v>1481</v>
      </c>
      <c r="F4446">
        <v>0</v>
      </c>
      <c r="G4446">
        <v>0</v>
      </c>
      <c r="H4446" s="4" t="s">
        <v>2073</v>
      </c>
      <c r="I4446" t="s">
        <v>1559</v>
      </c>
      <c r="J4446" t="s">
        <v>1560</v>
      </c>
      <c r="K4446" t="str">
        <f t="shared" si="138"/>
        <v>151 S.walnut Rd. Turloc</v>
      </c>
      <c r="L4446" t="str">
        <f t="shared" si="139"/>
        <v>400877 - Garlic minced LB Not active,201136 - Sensient Dehydrated Flavors USA,2011,1000,US,Turloc,151 S.walnut Rd. Turloc</v>
      </c>
    </row>
    <row r="4447" spans="1:12">
      <c r="A4447" s="6" t="s">
        <v>143</v>
      </c>
      <c r="B4447" s="7" t="s">
        <v>136</v>
      </c>
      <c r="C4447" s="7">
        <v>2012</v>
      </c>
      <c r="D4447" s="8">
        <v>4800</v>
      </c>
      <c r="E4447" s="4" t="s">
        <v>1481</v>
      </c>
      <c r="F4447">
        <v>0</v>
      </c>
      <c r="G4447">
        <v>0</v>
      </c>
      <c r="H4447" s="4" t="s">
        <v>2073</v>
      </c>
      <c r="I4447" t="s">
        <v>1559</v>
      </c>
      <c r="J4447" t="s">
        <v>1560</v>
      </c>
      <c r="K4447" t="str">
        <f t="shared" si="138"/>
        <v>151 S.walnut Rd. Turloc</v>
      </c>
      <c r="L4447" t="str">
        <f t="shared" si="139"/>
        <v>400098 - Garlic granulated roasted LB,201136 - Sensient Dehydrated Flavors USA,2012,4800,US,Turloc,151 S.walnut Rd. Turloc</v>
      </c>
    </row>
    <row r="4448" spans="1:12">
      <c r="A4448" s="6" t="s">
        <v>225</v>
      </c>
      <c r="B4448" s="7" t="s">
        <v>136</v>
      </c>
      <c r="C4448" s="7">
        <v>2012</v>
      </c>
      <c r="D4448" s="8">
        <v>12000</v>
      </c>
      <c r="E4448" s="4" t="s">
        <v>1481</v>
      </c>
      <c r="F4448">
        <v>0</v>
      </c>
      <c r="G4448">
        <v>0</v>
      </c>
      <c r="H4448" s="4" t="s">
        <v>2073</v>
      </c>
      <c r="I4448" t="s">
        <v>1559</v>
      </c>
      <c r="J4448" t="s">
        <v>1560</v>
      </c>
      <c r="K4448" t="str">
        <f t="shared" si="138"/>
        <v>151 S.walnut Rd. Turloc</v>
      </c>
      <c r="L4448" t="str">
        <f t="shared" si="139"/>
        <v>400212 - Chilipepper light AF,201136 - Sensient Dehydrated Flavors USA,2012,12000,US,Turloc,151 S.walnut Rd. Turloc</v>
      </c>
    </row>
    <row r="4449" spans="1:12">
      <c r="A4449" s="6" t="s">
        <v>252</v>
      </c>
      <c r="B4449" s="7" t="s">
        <v>136</v>
      </c>
      <c r="C4449" s="7">
        <v>2012</v>
      </c>
      <c r="D4449" s="8">
        <v>31900</v>
      </c>
      <c r="E4449" s="4" t="s">
        <v>1481</v>
      </c>
      <c r="F4449">
        <v>0</v>
      </c>
      <c r="G4449">
        <v>0</v>
      </c>
      <c r="H4449" s="4" t="s">
        <v>2073</v>
      </c>
      <c r="I4449" t="s">
        <v>1559</v>
      </c>
      <c r="J4449" t="s">
        <v>1560</v>
      </c>
      <c r="K4449" t="str">
        <f t="shared" si="138"/>
        <v>151 S.walnut Rd. Turloc</v>
      </c>
      <c r="L4449" t="str">
        <f t="shared" si="139"/>
        <v>400231 - Chili powder El Grande type,201136 - Sensient Dehydrated Flavors USA,2012,31900,US,Turloc,151 S.walnut Rd. Turloc</v>
      </c>
    </row>
    <row r="4450" spans="1:12">
      <c r="A4450" s="6" t="s">
        <v>337</v>
      </c>
      <c r="B4450" s="7" t="s">
        <v>136</v>
      </c>
      <c r="C4450" s="7">
        <v>2012</v>
      </c>
      <c r="D4450" s="8">
        <v>14000</v>
      </c>
      <c r="E4450" s="4" t="s">
        <v>1481</v>
      </c>
      <c r="F4450">
        <v>0</v>
      </c>
      <c r="G4450">
        <v>0</v>
      </c>
      <c r="H4450" s="4" t="s">
        <v>2073</v>
      </c>
      <c r="I4450" t="s">
        <v>1559</v>
      </c>
      <c r="J4450" t="s">
        <v>1560</v>
      </c>
      <c r="K4450" t="str">
        <f t="shared" si="138"/>
        <v>151 S.walnut Rd. Turloc</v>
      </c>
      <c r="L4450" t="str">
        <f t="shared" si="139"/>
        <v>400316 - Chili powder Santa Cruz NOT ACTIVE,201136 - Sensient Dehydrated Flavors USA,2012,14000,US,Turloc,151 S.walnut Rd. Turloc</v>
      </c>
    </row>
    <row r="4451" spans="1:12">
      <c r="A4451" s="6" t="s">
        <v>374</v>
      </c>
      <c r="B4451" s="7" t="s">
        <v>136</v>
      </c>
      <c r="C4451" s="7">
        <v>2012</v>
      </c>
      <c r="D4451" s="8">
        <v>1200</v>
      </c>
      <c r="E4451" s="4" t="s">
        <v>1481</v>
      </c>
      <c r="F4451">
        <v>0</v>
      </c>
      <c r="G4451">
        <v>0</v>
      </c>
      <c r="H4451" s="4" t="s">
        <v>2073</v>
      </c>
      <c r="I4451" t="s">
        <v>1559</v>
      </c>
      <c r="J4451" t="s">
        <v>1560</v>
      </c>
      <c r="K4451" t="str">
        <f t="shared" si="138"/>
        <v>151 S.walnut Rd. Turloc</v>
      </c>
      <c r="L4451" t="str">
        <f t="shared" si="139"/>
        <v>400352 - Onion chopped LB,201136 - Sensient Dehydrated Flavors USA,2012,1200,US,Turloc,151 S.walnut Rd. Turloc</v>
      </c>
    </row>
    <row r="4452" spans="1:12">
      <c r="A4452" s="6" t="s">
        <v>761</v>
      </c>
      <c r="B4452" s="7" t="s">
        <v>136</v>
      </c>
      <c r="C4452" s="7">
        <v>2012</v>
      </c>
      <c r="D4452" s="8">
        <v>3000</v>
      </c>
      <c r="E4452" s="4" t="s">
        <v>1481</v>
      </c>
      <c r="F4452">
        <v>0</v>
      </c>
      <c r="G4452">
        <v>0</v>
      </c>
      <c r="H4452" s="4" t="s">
        <v>2073</v>
      </c>
      <c r="I4452" t="s">
        <v>1559</v>
      </c>
      <c r="J4452" t="s">
        <v>1560</v>
      </c>
      <c r="K4452" t="str">
        <f t="shared" si="138"/>
        <v>151 S.walnut Rd. Turloc</v>
      </c>
      <c r="L4452" t="str">
        <f t="shared" si="139"/>
        <v>400761 - Chilipepper dark AF,201136 - Sensient Dehydrated Flavors USA,2012,3000,US,Turloc,151 S.walnut Rd. Turloc</v>
      </c>
    </row>
    <row r="4453" spans="1:12">
      <c r="A4453" s="6" t="s">
        <v>143</v>
      </c>
      <c r="B4453" s="7" t="s">
        <v>136</v>
      </c>
      <c r="C4453" s="7">
        <v>2013</v>
      </c>
      <c r="D4453" s="8">
        <v>6125</v>
      </c>
      <c r="E4453" s="4" t="s">
        <v>1481</v>
      </c>
      <c r="F4453">
        <v>0</v>
      </c>
      <c r="G4453">
        <v>0</v>
      </c>
      <c r="H4453" s="4" t="s">
        <v>2073</v>
      </c>
      <c r="I4453" t="s">
        <v>1559</v>
      </c>
      <c r="J4453" t="s">
        <v>1560</v>
      </c>
      <c r="K4453" t="str">
        <f t="shared" si="138"/>
        <v>151 S.walnut Rd. Turloc</v>
      </c>
      <c r="L4453" t="str">
        <f t="shared" si="139"/>
        <v>400098 - Garlic granulated roasted LB,201136 - Sensient Dehydrated Flavors USA,2013,6125,US,Turloc,151 S.walnut Rd. Turloc</v>
      </c>
    </row>
    <row r="4454" spans="1:12">
      <c r="A4454" s="6" t="s">
        <v>153</v>
      </c>
      <c r="B4454" s="7" t="s">
        <v>136</v>
      </c>
      <c r="C4454" s="7">
        <v>2013</v>
      </c>
      <c r="D4454" s="8">
        <v>10000</v>
      </c>
      <c r="E4454" s="4" t="s">
        <v>1481</v>
      </c>
      <c r="F4454">
        <v>0</v>
      </c>
      <c r="G4454">
        <v>0</v>
      </c>
      <c r="H4454" s="4" t="s">
        <v>2073</v>
      </c>
      <c r="I4454" t="s">
        <v>1559</v>
      </c>
      <c r="J4454" t="s">
        <v>1560</v>
      </c>
      <c r="K4454" t="str">
        <f t="shared" si="138"/>
        <v>151 S.walnut Rd. Turloc</v>
      </c>
      <c r="L4454" t="str">
        <f t="shared" si="139"/>
        <v>400107 - Garlic powder LB AF (K),201136 - Sensient Dehydrated Flavors USA,2013,10000,US,Turloc,151 S.walnut Rd. Turloc</v>
      </c>
    </row>
    <row r="4455" spans="1:12">
      <c r="A4455" s="6" t="s">
        <v>225</v>
      </c>
      <c r="B4455" s="7" t="s">
        <v>136</v>
      </c>
      <c r="C4455" s="7">
        <v>2013</v>
      </c>
      <c r="D4455" s="8">
        <v>9025</v>
      </c>
      <c r="E4455" s="4" t="s">
        <v>1481</v>
      </c>
      <c r="F4455">
        <v>0</v>
      </c>
      <c r="G4455">
        <v>0</v>
      </c>
      <c r="H4455" s="4" t="s">
        <v>2073</v>
      </c>
      <c r="I4455" t="s">
        <v>1559</v>
      </c>
      <c r="J4455" t="s">
        <v>1560</v>
      </c>
      <c r="K4455" t="str">
        <f t="shared" si="138"/>
        <v>151 S.walnut Rd. Turloc</v>
      </c>
      <c r="L4455" t="str">
        <f t="shared" si="139"/>
        <v>400212 - Chilipepper light AF,201136 - Sensient Dehydrated Flavors USA,2013,9025,US,Turloc,151 S.walnut Rd. Turloc</v>
      </c>
    </row>
    <row r="4456" spans="1:12">
      <c r="A4456" s="6" t="s">
        <v>252</v>
      </c>
      <c r="B4456" s="7" t="s">
        <v>136</v>
      </c>
      <c r="C4456" s="7">
        <v>2013</v>
      </c>
      <c r="D4456" s="8">
        <v>26100</v>
      </c>
      <c r="E4456" s="4" t="s">
        <v>1481</v>
      </c>
      <c r="F4456">
        <v>0</v>
      </c>
      <c r="G4456">
        <v>0</v>
      </c>
      <c r="H4456" s="4" t="s">
        <v>2073</v>
      </c>
      <c r="I4456" t="s">
        <v>1559</v>
      </c>
      <c r="J4456" t="s">
        <v>1560</v>
      </c>
      <c r="K4456" t="str">
        <f t="shared" si="138"/>
        <v>151 S.walnut Rd. Turloc</v>
      </c>
      <c r="L4456" t="str">
        <f t="shared" si="139"/>
        <v>400231 - Chili powder El Grande type,201136 - Sensient Dehydrated Flavors USA,2013,26100,US,Turloc,151 S.walnut Rd. Turloc</v>
      </c>
    </row>
    <row r="4457" spans="1:12">
      <c r="A4457" s="6" t="s">
        <v>337</v>
      </c>
      <c r="B4457" s="7" t="s">
        <v>136</v>
      </c>
      <c r="C4457" s="7">
        <v>2013</v>
      </c>
      <c r="D4457" s="8">
        <v>11000</v>
      </c>
      <c r="E4457" s="4" t="s">
        <v>1481</v>
      </c>
      <c r="F4457">
        <v>0</v>
      </c>
      <c r="G4457">
        <v>0</v>
      </c>
      <c r="H4457" s="4" t="s">
        <v>2073</v>
      </c>
      <c r="I4457" t="s">
        <v>1559</v>
      </c>
      <c r="J4457" t="s">
        <v>1560</v>
      </c>
      <c r="K4457" t="str">
        <f t="shared" si="138"/>
        <v>151 S.walnut Rd. Turloc</v>
      </c>
      <c r="L4457" t="str">
        <f t="shared" si="139"/>
        <v>400316 - Chili powder Santa Cruz NOT ACTIVE,201136 - Sensient Dehydrated Flavors USA,2013,11000,US,Turloc,151 S.walnut Rd. Turloc</v>
      </c>
    </row>
    <row r="4458" spans="1:12">
      <c r="A4458" s="6" t="s">
        <v>36</v>
      </c>
      <c r="B4458" s="7" t="s">
        <v>39</v>
      </c>
      <c r="C4458" s="7">
        <v>2008</v>
      </c>
      <c r="D4458" s="8">
        <v>2750</v>
      </c>
      <c r="E4458" s="4" t="s">
        <v>1469</v>
      </c>
      <c r="F4458">
        <v>0</v>
      </c>
      <c r="G4458">
        <v>0</v>
      </c>
      <c r="H4458" s="4" t="s">
        <v>2074</v>
      </c>
      <c r="I4458" t="s">
        <v>1707</v>
      </c>
      <c r="J4458" t="s">
        <v>1707</v>
      </c>
      <c r="K4458" t="str">
        <f t="shared" si="138"/>
        <v>P.O. Box 31 Nijmegen</v>
      </c>
      <c r="L4458" t="str">
        <f t="shared" si="139"/>
        <v>400024 - Xanthan transparent (E 415) NTU,201137 - CP KELCO B.V.,2008,2750,NL,Nijmegen,P.O. Box 31 Nijmegen</v>
      </c>
    </row>
    <row r="4459" spans="1:12">
      <c r="A4459" s="6" t="s">
        <v>525</v>
      </c>
      <c r="B4459" s="7" t="s">
        <v>39</v>
      </c>
      <c r="C4459" s="7">
        <v>2008</v>
      </c>
      <c r="D4459" s="8">
        <v>3200</v>
      </c>
      <c r="E4459" s="4" t="s">
        <v>1469</v>
      </c>
      <c r="F4459">
        <v>0</v>
      </c>
      <c r="G4459">
        <v>0</v>
      </c>
      <c r="H4459" s="4" t="s">
        <v>2074</v>
      </c>
      <c r="I4459" t="s">
        <v>1707</v>
      </c>
      <c r="J4459" t="s">
        <v>1707</v>
      </c>
      <c r="K4459" t="str">
        <f t="shared" si="138"/>
        <v>P.O. Box 31 Nijmegen</v>
      </c>
      <c r="L4459" t="str">
        <f t="shared" si="139"/>
        <v>400495 - Carrageenan Iota Cold gelling (E 407,201137 - CP KELCO B.V.,2008,3200,NL,Nijmegen,P.O. Box 31 Nijmegen</v>
      </c>
    </row>
    <row r="4460" spans="1:12">
      <c r="A4460" s="6" t="s">
        <v>527</v>
      </c>
      <c r="B4460" s="7" t="s">
        <v>39</v>
      </c>
      <c r="C4460" s="7">
        <v>2008</v>
      </c>
      <c r="D4460" s="8">
        <v>9350</v>
      </c>
      <c r="E4460" s="4" t="s">
        <v>1469</v>
      </c>
      <c r="F4460">
        <v>0</v>
      </c>
      <c r="G4460">
        <v>0</v>
      </c>
      <c r="H4460" s="4" t="s">
        <v>2074</v>
      </c>
      <c r="I4460" t="s">
        <v>1707</v>
      </c>
      <c r="J4460" t="s">
        <v>1707</v>
      </c>
      <c r="K4460" t="str">
        <f t="shared" si="138"/>
        <v>P.O. Box 31 Nijmegen</v>
      </c>
      <c r="L4460" t="str">
        <f t="shared" si="139"/>
        <v>400496 - Carrageenan Iota with NaCl injectable (E,201137 - CP KELCO B.V.,2008,9350,NL,Nijmegen,P.O. Box 31 Nijmegen</v>
      </c>
    </row>
    <row r="4461" spans="1:12">
      <c r="A4461" s="6" t="s">
        <v>558</v>
      </c>
      <c r="B4461" s="7" t="s">
        <v>39</v>
      </c>
      <c r="C4461" s="7">
        <v>2008</v>
      </c>
      <c r="D4461" s="8">
        <v>3000</v>
      </c>
      <c r="E4461" s="4" t="s">
        <v>1469</v>
      </c>
      <c r="F4461">
        <v>0</v>
      </c>
      <c r="G4461">
        <v>0</v>
      </c>
      <c r="H4461" s="4" t="s">
        <v>2074</v>
      </c>
      <c r="I4461" t="s">
        <v>1707</v>
      </c>
      <c r="J4461" t="s">
        <v>1707</v>
      </c>
      <c r="K4461" t="str">
        <f t="shared" si="138"/>
        <v>P.O. Box 31 Nijmegen</v>
      </c>
      <c r="L4461" t="str">
        <f t="shared" si="139"/>
        <v>400528 - Sodium Carboxymethylcellulose (E 466),201137 - CP KELCO B.V.,2008,3000,NL,Nijmegen,P.O. Box 31 Nijmegen</v>
      </c>
    </row>
    <row r="4462" spans="1:12">
      <c r="A4462" s="6" t="s">
        <v>558</v>
      </c>
      <c r="B4462" s="7" t="s">
        <v>39</v>
      </c>
      <c r="C4462" s="7">
        <v>2009</v>
      </c>
      <c r="D4462" s="8">
        <v>2000</v>
      </c>
      <c r="E4462" s="4" t="s">
        <v>1469</v>
      </c>
      <c r="F4462">
        <v>0</v>
      </c>
      <c r="G4462">
        <v>0</v>
      </c>
      <c r="H4462" s="4" t="s">
        <v>2074</v>
      </c>
      <c r="I4462" t="s">
        <v>1707</v>
      </c>
      <c r="J4462" t="s">
        <v>1707</v>
      </c>
      <c r="K4462" t="str">
        <f t="shared" si="138"/>
        <v>P.O. Box 31 Nijmegen</v>
      </c>
      <c r="L4462" t="str">
        <f t="shared" si="139"/>
        <v>400528 - Sodium Carboxymethylcellulose (E 466),201137 - CP KELCO B.V.,2009,2000,NL,Nijmegen,P.O. Box 31 Nijmegen</v>
      </c>
    </row>
    <row r="4463" spans="1:12">
      <c r="A4463" s="6" t="s">
        <v>566</v>
      </c>
      <c r="B4463" s="7" t="s">
        <v>568</v>
      </c>
      <c r="C4463" s="7">
        <v>2007</v>
      </c>
      <c r="D4463" s="8">
        <v>9000</v>
      </c>
      <c r="E4463" s="4" t="s">
        <v>1470</v>
      </c>
      <c r="F4463" t="s">
        <v>1680</v>
      </c>
      <c r="G4463">
        <v>0</v>
      </c>
      <c r="H4463" s="4" t="s">
        <v>1681</v>
      </c>
      <c r="I4463" t="s">
        <v>1682</v>
      </c>
      <c r="J4463" t="s">
        <v>1682</v>
      </c>
      <c r="K4463" t="str">
        <f t="shared" si="138"/>
        <v>Faaborgvej 248 Odense SV</v>
      </c>
      <c r="L4463" t="str">
        <f t="shared" si="139"/>
        <v>400538 - Pea Tex G300 Not active,201151 - Danaert A/S,2007,9000,DK,Odense SV,Faaborgvej 248 Odense SV</v>
      </c>
    </row>
    <row r="4464" spans="1:12">
      <c r="A4464" s="6" t="s">
        <v>566</v>
      </c>
      <c r="B4464" s="7" t="s">
        <v>568</v>
      </c>
      <c r="C4464" s="7">
        <v>2008</v>
      </c>
      <c r="D4464" s="8">
        <v>10500</v>
      </c>
      <c r="E4464" s="4" t="s">
        <v>1470</v>
      </c>
      <c r="F4464" t="s">
        <v>1680</v>
      </c>
      <c r="G4464">
        <v>0</v>
      </c>
      <c r="H4464" s="4" t="s">
        <v>1681</v>
      </c>
      <c r="I4464" t="s">
        <v>1682</v>
      </c>
      <c r="J4464" t="s">
        <v>1682</v>
      </c>
      <c r="K4464" t="str">
        <f t="shared" si="138"/>
        <v>Faaborgvej 248 Odense SV</v>
      </c>
      <c r="L4464" t="str">
        <f t="shared" si="139"/>
        <v>400538 - Pea Tex G300 Not active,201151 - Danaert A/S,2008,10500,DK,Odense SV,Faaborgvej 248 Odense SV</v>
      </c>
    </row>
    <row r="4465" spans="1:12">
      <c r="A4465" s="6" t="s">
        <v>460</v>
      </c>
      <c r="B4465" s="7" t="s">
        <v>410</v>
      </c>
      <c r="C4465" s="7">
        <v>2007</v>
      </c>
      <c r="D4465" s="8">
        <v>48000</v>
      </c>
      <c r="E4465" s="4" t="s">
        <v>1470</v>
      </c>
      <c r="F4465" t="s">
        <v>1656</v>
      </c>
      <c r="G4465">
        <v>0</v>
      </c>
      <c r="H4465" s="4" t="s">
        <v>1657</v>
      </c>
      <c r="I4465" t="s">
        <v>1658</v>
      </c>
      <c r="J4465" t="s">
        <v>1659</v>
      </c>
      <c r="K4465" t="str">
        <f t="shared" si="138"/>
        <v>Sejlingvej 38 Silkeborg</v>
      </c>
      <c r="L4465" t="str">
        <f t="shared" si="139"/>
        <v>400431 - Protein Soy Textured IP defatted 52 %,201154 - R2 Danetto A/S NOT ACTIVE,2007,48000,DK,Silkeborg,Sejlingvej 38 Silkeborg</v>
      </c>
    </row>
    <row r="4466" spans="1:12">
      <c r="A4466" s="6" t="s">
        <v>570</v>
      </c>
      <c r="B4466" s="7" t="s">
        <v>410</v>
      </c>
      <c r="C4466" s="7">
        <v>2007</v>
      </c>
      <c r="D4466" s="8">
        <v>41400</v>
      </c>
      <c r="E4466" s="4" t="s">
        <v>1470</v>
      </c>
      <c r="F4466" t="s">
        <v>1656</v>
      </c>
      <c r="G4466">
        <v>0</v>
      </c>
      <c r="H4466" s="4" t="s">
        <v>1657</v>
      </c>
      <c r="I4466" t="s">
        <v>1658</v>
      </c>
      <c r="J4466" t="s">
        <v>1659</v>
      </c>
      <c r="K4466" t="str">
        <f t="shared" si="138"/>
        <v>Sejlingvej 38 Silkeborg</v>
      </c>
      <c r="L4466" t="str">
        <f t="shared" si="139"/>
        <v>400540 - Solcon S220 IP NOT ACTIVE,201154 - R2 Danetto A/S NOT ACTIVE,2007,41400,DK,Silkeborg,Sejlingvej 38 Silkeborg</v>
      </c>
    </row>
    <row r="4467" spans="1:12">
      <c r="A4467" s="6" t="s">
        <v>571</v>
      </c>
      <c r="B4467" s="7" t="s">
        <v>410</v>
      </c>
      <c r="C4467" s="7">
        <v>2007</v>
      </c>
      <c r="D4467" s="8">
        <v>42600</v>
      </c>
      <c r="E4467" s="4" t="s">
        <v>1470</v>
      </c>
      <c r="F4467" t="s">
        <v>1656</v>
      </c>
      <c r="G4467">
        <v>0</v>
      </c>
      <c r="H4467" s="4" t="s">
        <v>1657</v>
      </c>
      <c r="I4467" t="s">
        <v>1658</v>
      </c>
      <c r="J4467" t="s">
        <v>1659</v>
      </c>
      <c r="K4467" t="str">
        <f t="shared" si="138"/>
        <v>Sejlingvej 38 Silkeborg</v>
      </c>
      <c r="L4467" t="str">
        <f t="shared" si="139"/>
        <v>400541 - Solcon S117 IP NOT ACTIVE,201154 - R2 Danetto A/S NOT ACTIVE,2007,42600,DK,Silkeborg,Sejlingvej 38 Silkeborg</v>
      </c>
    </row>
    <row r="4468" spans="1:12">
      <c r="A4468" s="6" t="s">
        <v>408</v>
      </c>
      <c r="B4468" s="7" t="s">
        <v>410</v>
      </c>
      <c r="C4468" s="7">
        <v>2008</v>
      </c>
      <c r="D4468" s="8">
        <v>26000</v>
      </c>
      <c r="E4468" s="4" t="s">
        <v>1470</v>
      </c>
      <c r="F4468" t="s">
        <v>1656</v>
      </c>
      <c r="G4468">
        <v>0</v>
      </c>
      <c r="H4468" s="4" t="s">
        <v>1657</v>
      </c>
      <c r="I4468" t="s">
        <v>1658</v>
      </c>
      <c r="J4468" t="s">
        <v>1659</v>
      </c>
      <c r="K4468" t="str">
        <f t="shared" si="138"/>
        <v>Sejlingvej 38 Silkeborg</v>
      </c>
      <c r="L4468" t="str">
        <f t="shared" si="139"/>
        <v>400384 - Protein pork rind concentrate 90/5 NOT AC,201154 - R2 Danetto A/S NOT ACTIVE,2008,26000,DK,Silkeborg,Sejlingvej 38 Silkeborg</v>
      </c>
    </row>
    <row r="4469" spans="1:12">
      <c r="A4469" s="6" t="s">
        <v>464</v>
      </c>
      <c r="B4469" s="7" t="s">
        <v>410</v>
      </c>
      <c r="C4469" s="7">
        <v>2008</v>
      </c>
      <c r="D4469" s="8">
        <v>3000</v>
      </c>
      <c r="E4469" s="4" t="s">
        <v>1470</v>
      </c>
      <c r="F4469" t="s">
        <v>1656</v>
      </c>
      <c r="G4469">
        <v>0</v>
      </c>
      <c r="H4469" s="4" t="s">
        <v>1657</v>
      </c>
      <c r="I4469" t="s">
        <v>1658</v>
      </c>
      <c r="J4469" t="s">
        <v>1659</v>
      </c>
      <c r="K4469" t="str">
        <f t="shared" si="138"/>
        <v>Sejlingvej 38 Silkeborg</v>
      </c>
      <c r="L4469" t="str">
        <f t="shared" si="139"/>
        <v>400434 - Protein pork collagen Not active,201154 - R2 Danetto A/S NOT ACTIVE,2008,3000,DK,Silkeborg,Sejlingvej 38 Silkeborg</v>
      </c>
    </row>
    <row r="4470" spans="1:12">
      <c r="A4470" s="6" t="s">
        <v>471</v>
      </c>
      <c r="B4470" s="7" t="s">
        <v>410</v>
      </c>
      <c r="C4470" s="7">
        <v>2008</v>
      </c>
      <c r="D4470" s="8">
        <v>3000</v>
      </c>
      <c r="E4470" s="4" t="s">
        <v>1470</v>
      </c>
      <c r="F4470" t="s">
        <v>1656</v>
      </c>
      <c r="G4470">
        <v>0</v>
      </c>
      <c r="H4470" s="4" t="s">
        <v>1657</v>
      </c>
      <c r="I4470" t="s">
        <v>1658</v>
      </c>
      <c r="J4470" t="s">
        <v>1659</v>
      </c>
      <c r="K4470" t="str">
        <f t="shared" si="138"/>
        <v>Sejlingvej 38 Silkeborg</v>
      </c>
      <c r="L4470" t="str">
        <f t="shared" si="139"/>
        <v>400443 - Protein pork Scanpro T92/SF,201154 - R2 Danetto A/S NOT ACTIVE,2008,3000,DK,Silkeborg,Sejlingvej 38 Silkeborg</v>
      </c>
    </row>
    <row r="4471" spans="1:12">
      <c r="A4471" s="6" t="s">
        <v>571</v>
      </c>
      <c r="B4471" s="7" t="s">
        <v>410</v>
      </c>
      <c r="C4471" s="7">
        <v>2008</v>
      </c>
      <c r="D4471" s="8">
        <v>72000</v>
      </c>
      <c r="E4471" s="4" t="s">
        <v>1470</v>
      </c>
      <c r="F4471" t="s">
        <v>1656</v>
      </c>
      <c r="G4471">
        <v>0</v>
      </c>
      <c r="H4471" s="4" t="s">
        <v>1657</v>
      </c>
      <c r="I4471" t="s">
        <v>1658</v>
      </c>
      <c r="J4471" t="s">
        <v>1659</v>
      </c>
      <c r="K4471" t="str">
        <f t="shared" si="138"/>
        <v>Sejlingvej 38 Silkeborg</v>
      </c>
      <c r="L4471" t="str">
        <f t="shared" si="139"/>
        <v>400541 - Solcon S117 IP NOT ACTIVE,201154 - R2 Danetto A/S NOT ACTIVE,2008,72000,DK,Silkeborg,Sejlingvej 38 Silkeborg</v>
      </c>
    </row>
    <row r="4472" spans="1:12">
      <c r="A4472" s="6" t="s">
        <v>787</v>
      </c>
      <c r="B4472" s="7" t="s">
        <v>410</v>
      </c>
      <c r="C4472" s="7">
        <v>2008</v>
      </c>
      <c r="D4472" s="8">
        <v>203</v>
      </c>
      <c r="E4472" s="4" t="s">
        <v>1470</v>
      </c>
      <c r="F4472" t="s">
        <v>1656</v>
      </c>
      <c r="G4472">
        <v>0</v>
      </c>
      <c r="H4472" s="4" t="s">
        <v>1657</v>
      </c>
      <c r="I4472" t="s">
        <v>1658</v>
      </c>
      <c r="J4472" t="s">
        <v>1659</v>
      </c>
      <c r="K4472" t="str">
        <f t="shared" si="138"/>
        <v>Sejlingvej 38 Silkeborg</v>
      </c>
      <c r="L4472" t="str">
        <f t="shared" si="139"/>
        <v>400796 - Fiber Carrot Not Active,201154 - R2 Danetto A/S NOT ACTIVE,2008,203,DK,Silkeborg,Sejlingvej 38 Silkeborg</v>
      </c>
    </row>
    <row r="4473" spans="1:12">
      <c r="A4473" s="6" t="s">
        <v>408</v>
      </c>
      <c r="B4473" s="7" t="s">
        <v>410</v>
      </c>
      <c r="C4473" s="7">
        <v>2009</v>
      </c>
      <c r="D4473" s="8">
        <v>17000</v>
      </c>
      <c r="E4473" s="4" t="s">
        <v>1470</v>
      </c>
      <c r="F4473" t="s">
        <v>1656</v>
      </c>
      <c r="G4473">
        <v>0</v>
      </c>
      <c r="H4473" s="4" t="s">
        <v>1657</v>
      </c>
      <c r="I4473" t="s">
        <v>1658</v>
      </c>
      <c r="J4473" t="s">
        <v>1659</v>
      </c>
      <c r="K4473" t="str">
        <f t="shared" si="138"/>
        <v>Sejlingvej 38 Silkeborg</v>
      </c>
      <c r="L4473" t="str">
        <f t="shared" si="139"/>
        <v>400384 - Protein pork rind concentrate 90/5 NOT AC,201154 - R2 Danetto A/S NOT ACTIVE,2009,17000,DK,Silkeborg,Sejlingvej 38 Silkeborg</v>
      </c>
    </row>
    <row r="4474" spans="1:12">
      <c r="A4474" s="6" t="s">
        <v>464</v>
      </c>
      <c r="B4474" s="7" t="s">
        <v>410</v>
      </c>
      <c r="C4474" s="7">
        <v>2009</v>
      </c>
      <c r="D4474" s="8">
        <v>3500</v>
      </c>
      <c r="E4474" s="4" t="s">
        <v>1470</v>
      </c>
      <c r="F4474" t="s">
        <v>1656</v>
      </c>
      <c r="G4474">
        <v>0</v>
      </c>
      <c r="H4474" s="4" t="s">
        <v>1657</v>
      </c>
      <c r="I4474" t="s">
        <v>1658</v>
      </c>
      <c r="J4474" t="s">
        <v>1659</v>
      </c>
      <c r="K4474" t="str">
        <f t="shared" si="138"/>
        <v>Sejlingvej 38 Silkeborg</v>
      </c>
      <c r="L4474" t="str">
        <f t="shared" si="139"/>
        <v>400434 - Protein pork collagen Not active,201154 - R2 Danetto A/S NOT ACTIVE,2009,3500,DK,Silkeborg,Sejlingvej 38 Silkeborg</v>
      </c>
    </row>
    <row r="4475" spans="1:12">
      <c r="A4475" s="6" t="s">
        <v>787</v>
      </c>
      <c r="B4475" s="7" t="s">
        <v>410</v>
      </c>
      <c r="C4475" s="7">
        <v>2009</v>
      </c>
      <c r="D4475" s="8">
        <v>6160</v>
      </c>
      <c r="E4475" s="4" t="s">
        <v>1470</v>
      </c>
      <c r="F4475" t="s">
        <v>1656</v>
      </c>
      <c r="G4475">
        <v>0</v>
      </c>
      <c r="H4475" s="4" t="s">
        <v>1657</v>
      </c>
      <c r="I4475" t="s">
        <v>1658</v>
      </c>
      <c r="J4475" t="s">
        <v>1659</v>
      </c>
      <c r="K4475" t="str">
        <f t="shared" si="138"/>
        <v>Sejlingvej 38 Silkeborg</v>
      </c>
      <c r="L4475" t="str">
        <f t="shared" si="139"/>
        <v>400796 - Fiber Carrot Not Active,201154 - R2 Danetto A/S NOT ACTIVE,2009,6160,DK,Silkeborg,Sejlingvej 38 Silkeborg</v>
      </c>
    </row>
    <row r="4476" spans="1:12">
      <c r="A4476" s="6" t="s">
        <v>1369</v>
      </c>
      <c r="B4476" s="7" t="s">
        <v>410</v>
      </c>
      <c r="C4476" s="7">
        <v>2009</v>
      </c>
      <c r="D4476" s="8">
        <v>31780</v>
      </c>
      <c r="E4476" s="4" t="s">
        <v>1470</v>
      </c>
      <c r="F4476" t="s">
        <v>1656</v>
      </c>
      <c r="G4476">
        <v>0</v>
      </c>
      <c r="H4476" s="4" t="s">
        <v>1657</v>
      </c>
      <c r="I4476" t="s">
        <v>1658</v>
      </c>
      <c r="J4476" t="s">
        <v>1659</v>
      </c>
      <c r="K4476" t="str">
        <f t="shared" si="138"/>
        <v>Sejlingvej 38 Silkeborg</v>
      </c>
      <c r="L4476" t="str">
        <f t="shared" si="139"/>
        <v>740019 - Soy 117 IP Not active,201154 - R2 Danetto A/S NOT ACTIVE,2009,31780,DK,Silkeborg,Sejlingvej 38 Silkeborg</v>
      </c>
    </row>
    <row r="4477" spans="1:12">
      <c r="A4477" s="6" t="s">
        <v>787</v>
      </c>
      <c r="B4477" s="7" t="s">
        <v>410</v>
      </c>
      <c r="C4477" s="7">
        <v>2010</v>
      </c>
      <c r="D4477" s="8">
        <v>7840</v>
      </c>
      <c r="E4477" s="4" t="s">
        <v>1470</v>
      </c>
      <c r="F4477" t="s">
        <v>1656</v>
      </c>
      <c r="G4477">
        <v>0</v>
      </c>
      <c r="H4477" s="4" t="s">
        <v>1657</v>
      </c>
      <c r="I4477" t="s">
        <v>1658</v>
      </c>
      <c r="J4477" t="s">
        <v>1659</v>
      </c>
      <c r="K4477" t="str">
        <f t="shared" si="138"/>
        <v>Sejlingvej 38 Silkeborg</v>
      </c>
      <c r="L4477" t="str">
        <f t="shared" si="139"/>
        <v>400796 - Fiber Carrot Not Active,201154 - R2 Danetto A/S NOT ACTIVE,2010,7840,DK,Silkeborg,Sejlingvej 38 Silkeborg</v>
      </c>
    </row>
    <row r="4478" spans="1:12">
      <c r="A4478" s="6" t="s">
        <v>356</v>
      </c>
      <c r="B4478" s="7" t="s">
        <v>14</v>
      </c>
      <c r="C4478" s="7">
        <v>2007</v>
      </c>
      <c r="D4478" s="8">
        <v>3625</v>
      </c>
      <c r="E4478" s="4" t="s">
        <v>1472</v>
      </c>
      <c r="F4478">
        <v>0</v>
      </c>
      <c r="G4478">
        <v>0</v>
      </c>
      <c r="H4478" s="4" t="s">
        <v>1818</v>
      </c>
      <c r="I4478" t="s">
        <v>1533</v>
      </c>
      <c r="J4478" t="s">
        <v>1534</v>
      </c>
      <c r="K4478" t="str">
        <f t="shared" si="138"/>
        <v xml:space="preserve">  Kerala</v>
      </c>
      <c r="L4478" t="str">
        <f t="shared" si="139"/>
        <v>400331 - Curry powder HT NOT ACTIVE,201163 - AVT McCormick Ingredients PVT Ltd,2007,3625,IN,Kerala,  Kerala</v>
      </c>
    </row>
    <row r="4479" spans="1:12">
      <c r="A4479" s="6" t="s">
        <v>607</v>
      </c>
      <c r="B4479" s="7" t="s">
        <v>14</v>
      </c>
      <c r="C4479" s="7">
        <v>2007</v>
      </c>
      <c r="D4479" s="8">
        <v>1500</v>
      </c>
      <c r="E4479" s="4" t="s">
        <v>1472</v>
      </c>
      <c r="F4479">
        <v>0</v>
      </c>
      <c r="G4479">
        <v>0</v>
      </c>
      <c r="H4479" s="4" t="s">
        <v>1818</v>
      </c>
      <c r="I4479" t="s">
        <v>1533</v>
      </c>
      <c r="J4479" t="s">
        <v>1534</v>
      </c>
      <c r="K4479" t="str">
        <f t="shared" si="138"/>
        <v xml:space="preserve">  Kerala</v>
      </c>
      <c r="L4479" t="str">
        <f t="shared" si="139"/>
        <v>400580 - Turmeric ground HT,201163 - AVT McCormick Ingredients PVT Ltd,2007,1500,IN,Kerala,  Kerala</v>
      </c>
    </row>
    <row r="4480" spans="1:12">
      <c r="A4480" s="6" t="s">
        <v>626</v>
      </c>
      <c r="B4480" s="7" t="s">
        <v>14</v>
      </c>
      <c r="C4480" s="7">
        <v>2007</v>
      </c>
      <c r="D4480" s="8">
        <v>1250</v>
      </c>
      <c r="E4480" s="4" t="s">
        <v>1472</v>
      </c>
      <c r="F4480">
        <v>0</v>
      </c>
      <c r="G4480">
        <v>0</v>
      </c>
      <c r="H4480" s="4" t="s">
        <v>1818</v>
      </c>
      <c r="I4480" t="s">
        <v>1533</v>
      </c>
      <c r="J4480" t="s">
        <v>1534</v>
      </c>
      <c r="K4480" t="str">
        <f t="shared" si="138"/>
        <v xml:space="preserve">  Kerala</v>
      </c>
      <c r="L4480" t="str">
        <f t="shared" si="139"/>
        <v>400601 - Ginger ground HT AF,201163 - AVT McCormick Ingredients PVT Ltd,2007,1250,IN,Kerala,  Kerala</v>
      </c>
    </row>
    <row r="4481" spans="1:12">
      <c r="A4481" s="6" t="s">
        <v>629</v>
      </c>
      <c r="B4481" s="7" t="s">
        <v>14</v>
      </c>
      <c r="C4481" s="7">
        <v>2007</v>
      </c>
      <c r="D4481" s="8">
        <v>1500</v>
      </c>
      <c r="E4481" s="4" t="s">
        <v>1472</v>
      </c>
      <c r="F4481">
        <v>0</v>
      </c>
      <c r="G4481">
        <v>0</v>
      </c>
      <c r="H4481" s="4" t="s">
        <v>1818</v>
      </c>
      <c r="I4481" t="s">
        <v>1533</v>
      </c>
      <c r="J4481" t="s">
        <v>1534</v>
      </c>
      <c r="K4481" t="str">
        <f t="shared" si="138"/>
        <v xml:space="preserve">  Kerala</v>
      </c>
      <c r="L4481" t="str">
        <f t="shared" si="139"/>
        <v>400603 - White pepper ground  HT,201163 - AVT McCormick Ingredients PVT Ltd,2007,1500,IN,Kerala,  Kerala</v>
      </c>
    </row>
    <row r="4482" spans="1:12">
      <c r="A4482" s="6" t="s">
        <v>632</v>
      </c>
      <c r="B4482" s="7" t="s">
        <v>14</v>
      </c>
      <c r="C4482" s="7">
        <v>2007</v>
      </c>
      <c r="D4482" s="8">
        <v>675</v>
      </c>
      <c r="E4482" s="4" t="s">
        <v>1472</v>
      </c>
      <c r="F4482">
        <v>0</v>
      </c>
      <c r="G4482">
        <v>0</v>
      </c>
      <c r="H4482" s="4" t="s">
        <v>1818</v>
      </c>
      <c r="I4482" t="s">
        <v>1533</v>
      </c>
      <c r="J4482" t="s">
        <v>1534</v>
      </c>
      <c r="K4482" t="str">
        <f t="shared" si="138"/>
        <v xml:space="preserve">  Kerala</v>
      </c>
      <c r="L4482" t="str">
        <f t="shared" si="139"/>
        <v>400606 - Red pepper ground 20.000 HT AF,201163 - AVT McCormick Ingredients PVT Ltd,2007,675,IN,Kerala,  Kerala</v>
      </c>
    </row>
    <row r="4483" spans="1:12">
      <c r="A4483" s="6" t="s">
        <v>633</v>
      </c>
      <c r="B4483" s="7" t="s">
        <v>14</v>
      </c>
      <c r="C4483" s="7">
        <v>2007</v>
      </c>
      <c r="D4483" s="8">
        <v>2250</v>
      </c>
      <c r="E4483" s="4" t="s">
        <v>1472</v>
      </c>
      <c r="F4483">
        <v>0</v>
      </c>
      <c r="G4483">
        <v>0</v>
      </c>
      <c r="H4483" s="4" t="s">
        <v>1818</v>
      </c>
      <c r="I4483" t="s">
        <v>1533</v>
      </c>
      <c r="J4483" t="s">
        <v>1534</v>
      </c>
      <c r="K4483" t="str">
        <f t="shared" ref="K4483:K4546" si="140">CONCATENATE(I4483," ",H4483)</f>
        <v xml:space="preserve">  Kerala</v>
      </c>
      <c r="L4483" t="str">
        <f t="shared" ref="L4483:L4546" si="141">CONCATENATE(A4483,",",B4483,",",C4483,",",D4483,",",E4483,",",H4483,",",K4483)</f>
        <v>400607 - Black pepper ground HT,201163 - AVT McCormick Ingredients PVT Ltd,2007,2250,IN,Kerala,  Kerala</v>
      </c>
    </row>
    <row r="4484" spans="1:12">
      <c r="A4484" s="6" t="s">
        <v>2136</v>
      </c>
      <c r="B4484" s="7" t="s">
        <v>14</v>
      </c>
      <c r="C4484" s="7">
        <v>2007</v>
      </c>
      <c r="D4484" s="8">
        <v>1250</v>
      </c>
      <c r="E4484" s="4" t="s">
        <v>1472</v>
      </c>
      <c r="F4484">
        <v>0</v>
      </c>
      <c r="G4484">
        <v>0</v>
      </c>
      <c r="H4484" s="4" t="s">
        <v>1818</v>
      </c>
      <c r="I4484" t="s">
        <v>1533</v>
      </c>
      <c r="J4484" t="s">
        <v>1534</v>
      </c>
      <c r="K4484" t="str">
        <f t="shared" si="140"/>
        <v xml:space="preserve">  Kerala</v>
      </c>
      <c r="L4484" t="str">
        <f t="shared" si="141"/>
        <v>400608 - Black pepper cracked 1.15 HT,201163 - AVT McCormick Ingredients PVT Ltd,2007,1250,IN,Kerala,  Kerala</v>
      </c>
    </row>
    <row r="4485" spans="1:12">
      <c r="A4485" s="6" t="s">
        <v>634</v>
      </c>
      <c r="B4485" s="7" t="s">
        <v>14</v>
      </c>
      <c r="C4485" s="7">
        <v>2007</v>
      </c>
      <c r="D4485" s="8">
        <v>1000</v>
      </c>
      <c r="E4485" s="4" t="s">
        <v>1472</v>
      </c>
      <c r="F4485">
        <v>0</v>
      </c>
      <c r="G4485">
        <v>0</v>
      </c>
      <c r="H4485" s="4" t="s">
        <v>1818</v>
      </c>
      <c r="I4485" t="s">
        <v>1533</v>
      </c>
      <c r="J4485" t="s">
        <v>1534</v>
      </c>
      <c r="K4485" t="str">
        <f t="shared" si="140"/>
        <v xml:space="preserve">  Kerala</v>
      </c>
      <c r="L4485" t="str">
        <f t="shared" si="141"/>
        <v>400611 - Red pepper crushed 1/8 15.000 HT AF,201163 - AVT McCormick Ingredients PVT Ltd,2007,1000,IN,Kerala,  Kerala</v>
      </c>
    </row>
    <row r="4486" spans="1:12">
      <c r="A4486" s="6" t="s">
        <v>635</v>
      </c>
      <c r="B4486" s="7" t="s">
        <v>14</v>
      </c>
      <c r="C4486" s="7">
        <v>2007</v>
      </c>
      <c r="D4486" s="8">
        <v>3000</v>
      </c>
      <c r="E4486" s="4" t="s">
        <v>1472</v>
      </c>
      <c r="F4486">
        <v>0</v>
      </c>
      <c r="G4486">
        <v>0</v>
      </c>
      <c r="H4486" s="4" t="s">
        <v>1818</v>
      </c>
      <c r="I4486" t="s">
        <v>1533</v>
      </c>
      <c r="J4486" t="s">
        <v>1534</v>
      </c>
      <c r="K4486" t="str">
        <f t="shared" si="140"/>
        <v xml:space="preserve">  Kerala</v>
      </c>
      <c r="L4486" t="str">
        <f t="shared" si="141"/>
        <v>400613 - Cinnamon Korintji ground HT NOT ACTIVE,201163 - AVT McCormick Ingredients PVT Ltd,2007,3000,IN,Kerala,  Kerala</v>
      </c>
    </row>
    <row r="4487" spans="1:12">
      <c r="A4487" s="6" t="s">
        <v>637</v>
      </c>
      <c r="B4487" s="7" t="s">
        <v>14</v>
      </c>
      <c r="C4487" s="7">
        <v>2007</v>
      </c>
      <c r="D4487" s="8">
        <v>300</v>
      </c>
      <c r="E4487" s="4" t="s">
        <v>1472</v>
      </c>
      <c r="F4487">
        <v>0</v>
      </c>
      <c r="G4487">
        <v>0</v>
      </c>
      <c r="H4487" s="4" t="s">
        <v>1818</v>
      </c>
      <c r="I4487" t="s">
        <v>1533</v>
      </c>
      <c r="J4487" t="s">
        <v>1534</v>
      </c>
      <c r="K4487" t="str">
        <f t="shared" si="140"/>
        <v xml:space="preserve">  Kerala</v>
      </c>
      <c r="L4487" t="str">
        <f t="shared" si="141"/>
        <v>400615 - Fenugreek ground HT,201163 - AVT McCormick Ingredients PVT Ltd,2007,300,IN,Kerala,  Kerala</v>
      </c>
    </row>
    <row r="4488" spans="1:12">
      <c r="A4488" s="6" t="s">
        <v>2142</v>
      </c>
      <c r="B4488" s="7" t="s">
        <v>14</v>
      </c>
      <c r="C4488" s="7">
        <v>2007</v>
      </c>
      <c r="D4488" s="8">
        <v>3750</v>
      </c>
      <c r="E4488" s="4" t="s">
        <v>1472</v>
      </c>
      <c r="F4488">
        <v>0</v>
      </c>
      <c r="G4488">
        <v>0</v>
      </c>
      <c r="H4488" s="4" t="s">
        <v>1818</v>
      </c>
      <c r="I4488" t="s">
        <v>1533</v>
      </c>
      <c r="J4488" t="s">
        <v>1534</v>
      </c>
      <c r="K4488" t="str">
        <f t="shared" si="140"/>
        <v xml:space="preserve">  Kerala</v>
      </c>
      <c r="L4488" t="str">
        <f t="shared" si="141"/>
        <v>400655 - Black pepper cracked 0.72 HT,201163 - AVT McCormick Ingredients PVT Ltd,2007,3750,IN,Kerala,  Kerala</v>
      </c>
    </row>
    <row r="4489" spans="1:12">
      <c r="A4489" s="6" t="s">
        <v>2137</v>
      </c>
      <c r="B4489" s="7" t="s">
        <v>14</v>
      </c>
      <c r="C4489" s="7">
        <v>2007</v>
      </c>
      <c r="D4489" s="8">
        <v>625</v>
      </c>
      <c r="E4489" s="4" t="s">
        <v>1472</v>
      </c>
      <c r="F4489">
        <v>0</v>
      </c>
      <c r="G4489">
        <v>0</v>
      </c>
      <c r="H4489" s="4" t="s">
        <v>1818</v>
      </c>
      <c r="I4489" t="s">
        <v>1533</v>
      </c>
      <c r="J4489" t="s">
        <v>1534</v>
      </c>
      <c r="K4489" t="str">
        <f t="shared" si="140"/>
        <v xml:space="preserve">  Kerala</v>
      </c>
      <c r="L4489" t="str">
        <f t="shared" si="141"/>
        <v>400669 - White pepper cracked 1.6 HT,201163 - AVT McCormick Ingredients PVT Ltd,2007,625,IN,Kerala,  Kerala</v>
      </c>
    </row>
    <row r="4490" spans="1:12">
      <c r="A4490" s="6" t="s">
        <v>2143</v>
      </c>
      <c r="B4490" s="7" t="s">
        <v>14</v>
      </c>
      <c r="C4490" s="7">
        <v>2007</v>
      </c>
      <c r="D4490" s="8">
        <v>1250</v>
      </c>
      <c r="E4490" s="4" t="s">
        <v>1472</v>
      </c>
      <c r="F4490">
        <v>0</v>
      </c>
      <c r="G4490">
        <v>0</v>
      </c>
      <c r="H4490" s="4" t="s">
        <v>1818</v>
      </c>
      <c r="I4490" t="s">
        <v>1533</v>
      </c>
      <c r="J4490" t="s">
        <v>1534</v>
      </c>
      <c r="K4490" t="str">
        <f t="shared" si="140"/>
        <v xml:space="preserve">  Kerala</v>
      </c>
      <c r="L4490" t="str">
        <f t="shared" si="141"/>
        <v>400671 - Black pepper cracked 1.6 HT,201163 - AVT McCormick Ingredients PVT Ltd,2007,1250,IN,Kerala,  Kerala</v>
      </c>
    </row>
    <row r="4491" spans="1:12">
      <c r="A4491" s="6" t="s">
        <v>2140</v>
      </c>
      <c r="B4491" s="7" t="s">
        <v>14</v>
      </c>
      <c r="C4491" s="7">
        <v>2008</v>
      </c>
      <c r="D4491" s="8">
        <v>1875</v>
      </c>
      <c r="E4491" s="4" t="s">
        <v>1472</v>
      </c>
      <c r="F4491">
        <v>0</v>
      </c>
      <c r="G4491">
        <v>0</v>
      </c>
      <c r="H4491" s="4" t="s">
        <v>1818</v>
      </c>
      <c r="I4491" t="s">
        <v>1533</v>
      </c>
      <c r="J4491" t="s">
        <v>1534</v>
      </c>
      <c r="K4491" t="str">
        <f t="shared" si="140"/>
        <v xml:space="preserve">  Kerala</v>
      </c>
      <c r="L4491" t="str">
        <f t="shared" si="141"/>
        <v>400137 - Black Pepper cracked 2.0 HT,201163 - AVT McCormick Ingredients PVT Ltd,2008,1875,IN,Kerala,  Kerala</v>
      </c>
    </row>
    <row r="4492" spans="1:12">
      <c r="A4492" s="6" t="s">
        <v>472</v>
      </c>
      <c r="B4492" s="7" t="s">
        <v>14</v>
      </c>
      <c r="C4492" s="7">
        <v>2008</v>
      </c>
      <c r="D4492" s="8">
        <v>1000</v>
      </c>
      <c r="E4492" s="4" t="s">
        <v>1472</v>
      </c>
      <c r="F4492">
        <v>0</v>
      </c>
      <c r="G4492">
        <v>0</v>
      </c>
      <c r="H4492" s="4" t="s">
        <v>1818</v>
      </c>
      <c r="I4492" t="s">
        <v>1533</v>
      </c>
      <c r="J4492" t="s">
        <v>1534</v>
      </c>
      <c r="K4492" t="str">
        <f t="shared" si="140"/>
        <v xml:space="preserve">  Kerala</v>
      </c>
      <c r="L4492" t="str">
        <f t="shared" si="141"/>
        <v>400444 - Cardamom seed ground  NOT ACTIVE,201163 - AVT McCormick Ingredients PVT Ltd,2008,1000,IN,Kerala,  Kerala</v>
      </c>
    </row>
    <row r="4493" spans="1:12">
      <c r="A4493" s="6" t="s">
        <v>600</v>
      </c>
      <c r="B4493" s="7" t="s">
        <v>14</v>
      </c>
      <c r="C4493" s="7">
        <v>2008</v>
      </c>
      <c r="D4493" s="8">
        <v>435</v>
      </c>
      <c r="E4493" s="4" t="s">
        <v>1472</v>
      </c>
      <c r="F4493">
        <v>0</v>
      </c>
      <c r="G4493">
        <v>0</v>
      </c>
      <c r="H4493" s="4" t="s">
        <v>1818</v>
      </c>
      <c r="I4493" t="s">
        <v>1533</v>
      </c>
      <c r="J4493" t="s">
        <v>1534</v>
      </c>
      <c r="K4493" t="str">
        <f t="shared" si="140"/>
        <v xml:space="preserve">  Kerala</v>
      </c>
      <c r="L4493" t="str">
        <f t="shared" si="141"/>
        <v>400570 - Red pepper crushed 1/16 HT AF,201163 - AVT McCormick Ingredients PVT Ltd,2008,435,IN,Kerala,  Kerala</v>
      </c>
    </row>
    <row r="4494" spans="1:12">
      <c r="A4494" s="6" t="s">
        <v>607</v>
      </c>
      <c r="B4494" s="7" t="s">
        <v>14</v>
      </c>
      <c r="C4494" s="7">
        <v>2008</v>
      </c>
      <c r="D4494" s="8">
        <v>4500</v>
      </c>
      <c r="E4494" s="4" t="s">
        <v>1472</v>
      </c>
      <c r="F4494">
        <v>0</v>
      </c>
      <c r="G4494">
        <v>0</v>
      </c>
      <c r="H4494" s="4" t="s">
        <v>1818</v>
      </c>
      <c r="I4494" t="s">
        <v>1533</v>
      </c>
      <c r="J4494" t="s">
        <v>1534</v>
      </c>
      <c r="K4494" t="str">
        <f t="shared" si="140"/>
        <v xml:space="preserve">  Kerala</v>
      </c>
      <c r="L4494" t="str">
        <f t="shared" si="141"/>
        <v>400580 - Turmeric ground HT,201163 - AVT McCormick Ingredients PVT Ltd,2008,4500,IN,Kerala,  Kerala</v>
      </c>
    </row>
    <row r="4495" spans="1:12">
      <c r="A4495" s="6" t="s">
        <v>613</v>
      </c>
      <c r="B4495" s="7" t="s">
        <v>14</v>
      </c>
      <c r="C4495" s="7">
        <v>2008</v>
      </c>
      <c r="D4495" s="8">
        <v>500</v>
      </c>
      <c r="E4495" s="4" t="s">
        <v>1472</v>
      </c>
      <c r="F4495">
        <v>0</v>
      </c>
      <c r="G4495">
        <v>0</v>
      </c>
      <c r="H4495" s="4" t="s">
        <v>1818</v>
      </c>
      <c r="I4495" t="s">
        <v>1533</v>
      </c>
      <c r="J4495" t="s">
        <v>1534</v>
      </c>
      <c r="K4495" t="str">
        <f t="shared" si="140"/>
        <v xml:space="preserve">  Kerala</v>
      </c>
      <c r="L4495" t="str">
        <f t="shared" si="141"/>
        <v>400588 - Black pepper whole HT,201163 - AVT McCormick Ingredients PVT Ltd,2008,500,IN,Kerala,  Kerala</v>
      </c>
    </row>
    <row r="4496" spans="1:12">
      <c r="A4496" s="6" t="s">
        <v>624</v>
      </c>
      <c r="B4496" s="7" t="s">
        <v>14</v>
      </c>
      <c r="C4496" s="7">
        <v>2008</v>
      </c>
      <c r="D4496" s="8">
        <v>4500</v>
      </c>
      <c r="E4496" s="4" t="s">
        <v>1472</v>
      </c>
      <c r="F4496">
        <v>0</v>
      </c>
      <c r="G4496">
        <v>0</v>
      </c>
      <c r="H4496" s="4" t="s">
        <v>1818</v>
      </c>
      <c r="I4496" t="s">
        <v>1533</v>
      </c>
      <c r="J4496" t="s">
        <v>1534</v>
      </c>
      <c r="K4496" t="str">
        <f t="shared" si="140"/>
        <v xml:space="preserve">  Kerala</v>
      </c>
      <c r="L4496" t="str">
        <f t="shared" si="141"/>
        <v>400600 - Cinnamon premium ground HT,201163 - AVT McCormick Ingredients PVT Ltd,2008,4500,IN,Kerala,  Kerala</v>
      </c>
    </row>
    <row r="4497" spans="1:12">
      <c r="A4497" s="6" t="s">
        <v>626</v>
      </c>
      <c r="B4497" s="7" t="s">
        <v>14</v>
      </c>
      <c r="C4497" s="7">
        <v>2008</v>
      </c>
      <c r="D4497" s="8">
        <v>15625</v>
      </c>
      <c r="E4497" s="4" t="s">
        <v>1472</v>
      </c>
      <c r="F4497">
        <v>0</v>
      </c>
      <c r="G4497">
        <v>0</v>
      </c>
      <c r="H4497" s="4" t="s">
        <v>1818</v>
      </c>
      <c r="I4497" t="s">
        <v>1533</v>
      </c>
      <c r="J4497" t="s">
        <v>1534</v>
      </c>
      <c r="K4497" t="str">
        <f t="shared" si="140"/>
        <v xml:space="preserve">  Kerala</v>
      </c>
      <c r="L4497" t="str">
        <f t="shared" si="141"/>
        <v>400601 - Ginger ground HT AF,201163 - AVT McCormick Ingredients PVT Ltd,2008,15625,IN,Kerala,  Kerala</v>
      </c>
    </row>
    <row r="4498" spans="1:12">
      <c r="A4498" s="6" t="s">
        <v>629</v>
      </c>
      <c r="B4498" s="7" t="s">
        <v>14</v>
      </c>
      <c r="C4498" s="7">
        <v>2008</v>
      </c>
      <c r="D4498" s="8">
        <v>3750</v>
      </c>
      <c r="E4498" s="4" t="s">
        <v>1472</v>
      </c>
      <c r="F4498">
        <v>0</v>
      </c>
      <c r="G4498">
        <v>0</v>
      </c>
      <c r="H4498" s="4" t="s">
        <v>1818</v>
      </c>
      <c r="I4498" t="s">
        <v>1533</v>
      </c>
      <c r="J4498" t="s">
        <v>1534</v>
      </c>
      <c r="K4498" t="str">
        <f t="shared" si="140"/>
        <v xml:space="preserve">  Kerala</v>
      </c>
      <c r="L4498" t="str">
        <f t="shared" si="141"/>
        <v>400603 - White pepper ground  HT,201163 - AVT McCormick Ingredients PVT Ltd,2008,3750,IN,Kerala,  Kerala</v>
      </c>
    </row>
    <row r="4499" spans="1:12">
      <c r="A4499" s="6" t="s">
        <v>632</v>
      </c>
      <c r="B4499" s="7" t="s">
        <v>14</v>
      </c>
      <c r="C4499" s="7">
        <v>2008</v>
      </c>
      <c r="D4499" s="8">
        <v>6675</v>
      </c>
      <c r="E4499" s="4" t="s">
        <v>1472</v>
      </c>
      <c r="F4499">
        <v>0</v>
      </c>
      <c r="G4499">
        <v>0</v>
      </c>
      <c r="H4499" s="4" t="s">
        <v>1818</v>
      </c>
      <c r="I4499" t="s">
        <v>1533</v>
      </c>
      <c r="J4499" t="s">
        <v>1534</v>
      </c>
      <c r="K4499" t="str">
        <f t="shared" si="140"/>
        <v xml:space="preserve">  Kerala</v>
      </c>
      <c r="L4499" t="str">
        <f t="shared" si="141"/>
        <v>400606 - Red pepper ground 20.000 HT AF,201163 - AVT McCormick Ingredients PVT Ltd,2008,6675,IN,Kerala,  Kerala</v>
      </c>
    </row>
    <row r="4500" spans="1:12">
      <c r="A4500" s="6" t="s">
        <v>633</v>
      </c>
      <c r="B4500" s="7" t="s">
        <v>14</v>
      </c>
      <c r="C4500" s="7">
        <v>2008</v>
      </c>
      <c r="D4500" s="8">
        <v>17250</v>
      </c>
      <c r="E4500" s="4" t="s">
        <v>1472</v>
      </c>
      <c r="F4500">
        <v>0</v>
      </c>
      <c r="G4500">
        <v>0</v>
      </c>
      <c r="H4500" s="4" t="s">
        <v>1818</v>
      </c>
      <c r="I4500" t="s">
        <v>1533</v>
      </c>
      <c r="J4500" t="s">
        <v>1534</v>
      </c>
      <c r="K4500" t="str">
        <f t="shared" si="140"/>
        <v xml:space="preserve">  Kerala</v>
      </c>
      <c r="L4500" t="str">
        <f t="shared" si="141"/>
        <v>400607 - Black pepper ground HT,201163 - AVT McCormick Ingredients PVT Ltd,2008,17250,IN,Kerala,  Kerala</v>
      </c>
    </row>
    <row r="4501" spans="1:12">
      <c r="A4501" s="6" t="s">
        <v>2136</v>
      </c>
      <c r="B4501" s="7" t="s">
        <v>14</v>
      </c>
      <c r="C4501" s="7">
        <v>2008</v>
      </c>
      <c r="D4501" s="8">
        <v>20250</v>
      </c>
      <c r="E4501" s="4" t="s">
        <v>1472</v>
      </c>
      <c r="F4501">
        <v>0</v>
      </c>
      <c r="G4501">
        <v>0</v>
      </c>
      <c r="H4501" s="4" t="s">
        <v>1818</v>
      </c>
      <c r="I4501" t="s">
        <v>1533</v>
      </c>
      <c r="J4501" t="s">
        <v>1534</v>
      </c>
      <c r="K4501" t="str">
        <f t="shared" si="140"/>
        <v xml:space="preserve">  Kerala</v>
      </c>
      <c r="L4501" t="str">
        <f t="shared" si="141"/>
        <v>400608 - Black pepper cracked 1.15 HT,201163 - AVT McCormick Ingredients PVT Ltd,2008,20250,IN,Kerala,  Kerala</v>
      </c>
    </row>
    <row r="4502" spans="1:12">
      <c r="A4502" s="6" t="s">
        <v>634</v>
      </c>
      <c r="B4502" s="7" t="s">
        <v>14</v>
      </c>
      <c r="C4502" s="7">
        <v>2008</v>
      </c>
      <c r="D4502" s="8">
        <v>3500</v>
      </c>
      <c r="E4502" s="4" t="s">
        <v>1472</v>
      </c>
      <c r="F4502">
        <v>0</v>
      </c>
      <c r="G4502">
        <v>0</v>
      </c>
      <c r="H4502" s="4" t="s">
        <v>1818</v>
      </c>
      <c r="I4502" t="s">
        <v>1533</v>
      </c>
      <c r="J4502" t="s">
        <v>1534</v>
      </c>
      <c r="K4502" t="str">
        <f t="shared" si="140"/>
        <v xml:space="preserve">  Kerala</v>
      </c>
      <c r="L4502" t="str">
        <f t="shared" si="141"/>
        <v>400611 - Red pepper crushed 1/8 15.000 HT AF,201163 - AVT McCormick Ingredients PVT Ltd,2008,3500,IN,Kerala,  Kerala</v>
      </c>
    </row>
    <row r="4503" spans="1:12">
      <c r="A4503" s="6" t="s">
        <v>637</v>
      </c>
      <c r="B4503" s="7" t="s">
        <v>14</v>
      </c>
      <c r="C4503" s="7">
        <v>2008</v>
      </c>
      <c r="D4503" s="8">
        <v>600</v>
      </c>
      <c r="E4503" s="4" t="s">
        <v>1472</v>
      </c>
      <c r="F4503">
        <v>0</v>
      </c>
      <c r="G4503">
        <v>0</v>
      </c>
      <c r="H4503" s="4" t="s">
        <v>1818</v>
      </c>
      <c r="I4503" t="s">
        <v>1533</v>
      </c>
      <c r="J4503" t="s">
        <v>1534</v>
      </c>
      <c r="K4503" t="str">
        <f t="shared" si="140"/>
        <v xml:space="preserve">  Kerala</v>
      </c>
      <c r="L4503" t="str">
        <f t="shared" si="141"/>
        <v>400615 - Fenugreek ground HT,201163 - AVT McCormick Ingredients PVT Ltd,2008,600,IN,Kerala,  Kerala</v>
      </c>
    </row>
    <row r="4504" spans="1:12">
      <c r="A4504" s="6" t="s">
        <v>643</v>
      </c>
      <c r="B4504" s="7" t="s">
        <v>14</v>
      </c>
      <c r="C4504" s="7">
        <v>2008</v>
      </c>
      <c r="D4504" s="8">
        <v>200</v>
      </c>
      <c r="E4504" s="4" t="s">
        <v>1472</v>
      </c>
      <c r="F4504">
        <v>0</v>
      </c>
      <c r="G4504">
        <v>0</v>
      </c>
      <c r="H4504" s="4" t="s">
        <v>1818</v>
      </c>
      <c r="I4504" t="s">
        <v>1533</v>
      </c>
      <c r="J4504" t="s">
        <v>1534</v>
      </c>
      <c r="K4504" t="str">
        <f t="shared" si="140"/>
        <v xml:space="preserve">  Kerala</v>
      </c>
      <c r="L4504" t="str">
        <f t="shared" si="141"/>
        <v>400622 - Red pepper ground 60.000 HT NOT ACTIVE,201163 - AVT McCormick Ingredients PVT Ltd,2008,200,IN,Kerala,  Kerala</v>
      </c>
    </row>
    <row r="4505" spans="1:12">
      <c r="A4505" s="6" t="s">
        <v>2142</v>
      </c>
      <c r="B4505" s="7" t="s">
        <v>14</v>
      </c>
      <c r="C4505" s="7">
        <v>2008</v>
      </c>
      <c r="D4505" s="8">
        <v>10625</v>
      </c>
      <c r="E4505" s="4" t="s">
        <v>1472</v>
      </c>
      <c r="F4505">
        <v>0</v>
      </c>
      <c r="G4505">
        <v>0</v>
      </c>
      <c r="H4505" s="4" t="s">
        <v>1818</v>
      </c>
      <c r="I4505" t="s">
        <v>1533</v>
      </c>
      <c r="J4505" t="s">
        <v>1534</v>
      </c>
      <c r="K4505" t="str">
        <f t="shared" si="140"/>
        <v xml:space="preserve">  Kerala</v>
      </c>
      <c r="L4505" t="str">
        <f t="shared" si="141"/>
        <v>400655 - Black pepper cracked 0.72 HT,201163 - AVT McCormick Ingredients PVT Ltd,2008,10625,IN,Kerala,  Kerala</v>
      </c>
    </row>
    <row r="4506" spans="1:12">
      <c r="A4506" s="6" t="s">
        <v>2203</v>
      </c>
      <c r="B4506" s="7" t="s">
        <v>14</v>
      </c>
      <c r="C4506" s="7">
        <v>2008</v>
      </c>
      <c r="D4506" s="8">
        <v>625</v>
      </c>
      <c r="E4506" s="4" t="s">
        <v>1472</v>
      </c>
      <c r="F4506">
        <v>0</v>
      </c>
      <c r="G4506">
        <v>0</v>
      </c>
      <c r="H4506" s="4" t="s">
        <v>1818</v>
      </c>
      <c r="I4506" t="s">
        <v>1533</v>
      </c>
      <c r="J4506" t="s">
        <v>1534</v>
      </c>
      <c r="K4506" t="str">
        <f t="shared" si="140"/>
        <v xml:space="preserve">  Kerala</v>
      </c>
      <c r="L4506" t="str">
        <f t="shared" si="141"/>
        <v>400670 - White pepper cracked 2.0 HT NOT ACTIVE,201163 - AVT McCormick Ingredients PVT Ltd,2008,625,IN,Kerala,  Kerala</v>
      </c>
    </row>
    <row r="4507" spans="1:12">
      <c r="A4507" s="6" t="s">
        <v>2143</v>
      </c>
      <c r="B4507" s="7" t="s">
        <v>14</v>
      </c>
      <c r="C4507" s="7">
        <v>2008</v>
      </c>
      <c r="D4507" s="8">
        <v>750</v>
      </c>
      <c r="E4507" s="4" t="s">
        <v>1472</v>
      </c>
      <c r="F4507">
        <v>0</v>
      </c>
      <c r="G4507">
        <v>0</v>
      </c>
      <c r="H4507" s="4" t="s">
        <v>1818</v>
      </c>
      <c r="I4507" t="s">
        <v>1533</v>
      </c>
      <c r="J4507" t="s">
        <v>1534</v>
      </c>
      <c r="K4507" t="str">
        <f t="shared" si="140"/>
        <v xml:space="preserve">  Kerala</v>
      </c>
      <c r="L4507" t="str">
        <f t="shared" si="141"/>
        <v>400671 - Black pepper cracked 1.6 HT,201163 - AVT McCormick Ingredients PVT Ltd,2008,750,IN,Kerala,  Kerala</v>
      </c>
    </row>
    <row r="4508" spans="1:12">
      <c r="A4508" s="6" t="s">
        <v>2147</v>
      </c>
      <c r="B4508" s="7" t="s">
        <v>14</v>
      </c>
      <c r="C4508" s="7">
        <v>2008</v>
      </c>
      <c r="D4508" s="8">
        <v>15</v>
      </c>
      <c r="E4508" s="4" t="s">
        <v>1472</v>
      </c>
      <c r="F4508">
        <v>0</v>
      </c>
      <c r="G4508">
        <v>0</v>
      </c>
      <c r="H4508" s="4" t="s">
        <v>1818</v>
      </c>
      <c r="I4508" t="s">
        <v>1533</v>
      </c>
      <c r="J4508" t="s">
        <v>1534</v>
      </c>
      <c r="K4508" t="str">
        <f t="shared" si="140"/>
        <v xml:space="preserve">  Kerala</v>
      </c>
      <c r="L4508" t="str">
        <f t="shared" si="141"/>
        <v>400720 - Ginger cut 2.0-3.0 HT NOT ACTIVE,201163 - AVT McCormick Ingredients PVT Ltd,2008,15,IN,Kerala,  Kerala</v>
      </c>
    </row>
    <row r="4509" spans="1:12">
      <c r="A4509" s="6" t="s">
        <v>736</v>
      </c>
      <c r="B4509" s="7" t="s">
        <v>14</v>
      </c>
      <c r="C4509" s="7">
        <v>2008</v>
      </c>
      <c r="D4509" s="8">
        <v>500</v>
      </c>
      <c r="E4509" s="4" t="s">
        <v>1472</v>
      </c>
      <c r="F4509">
        <v>0</v>
      </c>
      <c r="G4509">
        <v>0</v>
      </c>
      <c r="H4509" s="4" t="s">
        <v>1818</v>
      </c>
      <c r="I4509" t="s">
        <v>1533</v>
      </c>
      <c r="J4509" t="s">
        <v>1534</v>
      </c>
      <c r="K4509" t="str">
        <f t="shared" si="140"/>
        <v xml:space="preserve">  Kerala</v>
      </c>
      <c r="L4509" t="str">
        <f t="shared" si="141"/>
        <v>400730 - Cardamom whole pod ground Guatemala AF,201163 - AVT McCormick Ingredients PVT Ltd,2008,500,IN,Kerala,  Kerala</v>
      </c>
    </row>
    <row r="4510" spans="1:12">
      <c r="A4510" s="6" t="s">
        <v>2144</v>
      </c>
      <c r="B4510" s="7" t="s">
        <v>14</v>
      </c>
      <c r="C4510" s="7">
        <v>2008</v>
      </c>
      <c r="D4510" s="8">
        <v>300</v>
      </c>
      <c r="E4510" s="4" t="s">
        <v>1472</v>
      </c>
      <c r="F4510">
        <v>0</v>
      </c>
      <c r="G4510">
        <v>0</v>
      </c>
      <c r="H4510" s="4" t="s">
        <v>1818</v>
      </c>
      <c r="I4510" t="s">
        <v>1533</v>
      </c>
      <c r="J4510" t="s">
        <v>1534</v>
      </c>
      <c r="K4510" t="str">
        <f t="shared" si="140"/>
        <v xml:space="preserve">  Kerala</v>
      </c>
      <c r="L4510" t="str">
        <f t="shared" si="141"/>
        <v>400746 - All spice cracked 2.00 LB AF,201163 - AVT McCormick Ingredients PVT Ltd,2008,300,IN,Kerala,  Kerala</v>
      </c>
    </row>
    <row r="4511" spans="1:12">
      <c r="A4511" s="6" t="s">
        <v>768</v>
      </c>
      <c r="B4511" s="7" t="s">
        <v>14</v>
      </c>
      <c r="C4511" s="7">
        <v>2008</v>
      </c>
      <c r="D4511" s="8">
        <v>1325</v>
      </c>
      <c r="E4511" s="4" t="s">
        <v>1472</v>
      </c>
      <c r="F4511">
        <v>0</v>
      </c>
      <c r="G4511">
        <v>0</v>
      </c>
      <c r="H4511" s="4" t="s">
        <v>1818</v>
      </c>
      <c r="I4511" t="s">
        <v>1533</v>
      </c>
      <c r="J4511" t="s">
        <v>1534</v>
      </c>
      <c r="K4511" t="str">
        <f t="shared" si="140"/>
        <v xml:space="preserve">  Kerala</v>
      </c>
      <c r="L4511" t="str">
        <f t="shared" si="141"/>
        <v>400771 - Dill Seed whole HT,201163 - AVT McCormick Ingredients PVT Ltd,2008,1325,IN,Kerala,  Kerala</v>
      </c>
    </row>
    <row r="4512" spans="1:12">
      <c r="A4512" s="6" t="s">
        <v>2140</v>
      </c>
      <c r="B4512" s="7" t="s">
        <v>14</v>
      </c>
      <c r="C4512" s="7">
        <v>2009</v>
      </c>
      <c r="D4512" s="8">
        <v>3750</v>
      </c>
      <c r="E4512" s="4" t="s">
        <v>1472</v>
      </c>
      <c r="F4512">
        <v>0</v>
      </c>
      <c r="G4512">
        <v>0</v>
      </c>
      <c r="H4512" s="4" t="s">
        <v>1818</v>
      </c>
      <c r="I4512" t="s">
        <v>1533</v>
      </c>
      <c r="J4512" t="s">
        <v>1534</v>
      </c>
      <c r="K4512" t="str">
        <f t="shared" si="140"/>
        <v xml:space="preserve">  Kerala</v>
      </c>
      <c r="L4512" t="str">
        <f t="shared" si="141"/>
        <v>400137 - Black Pepper cracked 2.0 HT,201163 - AVT McCormick Ingredients PVT Ltd,2009,3750,IN,Kerala,  Kerala</v>
      </c>
    </row>
    <row r="4513" spans="1:12">
      <c r="A4513" s="6" t="s">
        <v>472</v>
      </c>
      <c r="B4513" s="7" t="s">
        <v>14</v>
      </c>
      <c r="C4513" s="7">
        <v>2009</v>
      </c>
      <c r="D4513" s="8">
        <v>2050</v>
      </c>
      <c r="E4513" s="4" t="s">
        <v>1472</v>
      </c>
      <c r="F4513">
        <v>0</v>
      </c>
      <c r="G4513">
        <v>0</v>
      </c>
      <c r="H4513" s="4" t="s">
        <v>1818</v>
      </c>
      <c r="I4513" t="s">
        <v>1533</v>
      </c>
      <c r="J4513" t="s">
        <v>1534</v>
      </c>
      <c r="K4513" t="str">
        <f t="shared" si="140"/>
        <v xml:space="preserve">  Kerala</v>
      </c>
      <c r="L4513" t="str">
        <f t="shared" si="141"/>
        <v>400444 - Cardamom seed ground  NOT ACTIVE,201163 - AVT McCormick Ingredients PVT Ltd,2009,2050,IN,Kerala,  Kerala</v>
      </c>
    </row>
    <row r="4514" spans="1:12">
      <c r="A4514" s="6" t="s">
        <v>579</v>
      </c>
      <c r="B4514" s="7" t="s">
        <v>14</v>
      </c>
      <c r="C4514" s="7">
        <v>2009</v>
      </c>
      <c r="D4514" s="8">
        <v>3600</v>
      </c>
      <c r="E4514" s="4" t="s">
        <v>1472</v>
      </c>
      <c r="F4514">
        <v>0</v>
      </c>
      <c r="G4514">
        <v>0</v>
      </c>
      <c r="H4514" s="4" t="s">
        <v>1818</v>
      </c>
      <c r="I4514" t="s">
        <v>1533</v>
      </c>
      <c r="J4514" t="s">
        <v>1534</v>
      </c>
      <c r="K4514" t="str">
        <f t="shared" si="140"/>
        <v xml:space="preserve">  Kerala</v>
      </c>
      <c r="L4514" t="str">
        <f t="shared" si="141"/>
        <v>400549 - Black pepper Pinheads,201163 - AVT McCormick Ingredients PVT Ltd,2009,3600,IN,Kerala,  Kerala</v>
      </c>
    </row>
    <row r="4515" spans="1:12">
      <c r="A4515" s="6" t="s">
        <v>600</v>
      </c>
      <c r="B4515" s="7" t="s">
        <v>14</v>
      </c>
      <c r="C4515" s="7">
        <v>2009</v>
      </c>
      <c r="D4515" s="8">
        <v>520</v>
      </c>
      <c r="E4515" s="4" t="s">
        <v>1472</v>
      </c>
      <c r="F4515">
        <v>0</v>
      </c>
      <c r="G4515">
        <v>0</v>
      </c>
      <c r="H4515" s="4" t="s">
        <v>1818</v>
      </c>
      <c r="I4515" t="s">
        <v>1533</v>
      </c>
      <c r="J4515" t="s">
        <v>1534</v>
      </c>
      <c r="K4515" t="str">
        <f t="shared" si="140"/>
        <v xml:space="preserve">  Kerala</v>
      </c>
      <c r="L4515" t="str">
        <f t="shared" si="141"/>
        <v>400570 - Red pepper crushed 1/16 HT AF,201163 - AVT McCormick Ingredients PVT Ltd,2009,520,IN,Kerala,  Kerala</v>
      </c>
    </row>
    <row r="4516" spans="1:12">
      <c r="A4516" s="6" t="s">
        <v>607</v>
      </c>
      <c r="B4516" s="7" t="s">
        <v>14</v>
      </c>
      <c r="C4516" s="7">
        <v>2009</v>
      </c>
      <c r="D4516" s="8">
        <v>9000</v>
      </c>
      <c r="E4516" s="4" t="s">
        <v>1472</v>
      </c>
      <c r="F4516">
        <v>0</v>
      </c>
      <c r="G4516">
        <v>0</v>
      </c>
      <c r="H4516" s="4" t="s">
        <v>1818</v>
      </c>
      <c r="I4516" t="s">
        <v>1533</v>
      </c>
      <c r="J4516" t="s">
        <v>1534</v>
      </c>
      <c r="K4516" t="str">
        <f t="shared" si="140"/>
        <v xml:space="preserve">  Kerala</v>
      </c>
      <c r="L4516" t="str">
        <f t="shared" si="141"/>
        <v>400580 - Turmeric ground HT,201163 - AVT McCormick Ingredients PVT Ltd,2009,9000,IN,Kerala,  Kerala</v>
      </c>
    </row>
    <row r="4517" spans="1:12">
      <c r="A4517" s="6" t="s">
        <v>624</v>
      </c>
      <c r="B4517" s="7" t="s">
        <v>14</v>
      </c>
      <c r="C4517" s="7">
        <v>2009</v>
      </c>
      <c r="D4517" s="8">
        <v>5250</v>
      </c>
      <c r="E4517" s="4" t="s">
        <v>1472</v>
      </c>
      <c r="F4517">
        <v>0</v>
      </c>
      <c r="G4517">
        <v>0</v>
      </c>
      <c r="H4517" s="4" t="s">
        <v>1818</v>
      </c>
      <c r="I4517" t="s">
        <v>1533</v>
      </c>
      <c r="J4517" t="s">
        <v>1534</v>
      </c>
      <c r="K4517" t="str">
        <f t="shared" si="140"/>
        <v xml:space="preserve">  Kerala</v>
      </c>
      <c r="L4517" t="str">
        <f t="shared" si="141"/>
        <v>400600 - Cinnamon premium ground HT,201163 - AVT McCormick Ingredients PVT Ltd,2009,5250,IN,Kerala,  Kerala</v>
      </c>
    </row>
    <row r="4518" spans="1:12">
      <c r="A4518" s="6" t="s">
        <v>626</v>
      </c>
      <c r="B4518" s="7" t="s">
        <v>14</v>
      </c>
      <c r="C4518" s="7">
        <v>2009</v>
      </c>
      <c r="D4518" s="8">
        <v>30000</v>
      </c>
      <c r="E4518" s="4" t="s">
        <v>1472</v>
      </c>
      <c r="F4518">
        <v>0</v>
      </c>
      <c r="G4518">
        <v>0</v>
      </c>
      <c r="H4518" s="4" t="s">
        <v>1818</v>
      </c>
      <c r="I4518" t="s">
        <v>1533</v>
      </c>
      <c r="J4518" t="s">
        <v>1534</v>
      </c>
      <c r="K4518" t="str">
        <f t="shared" si="140"/>
        <v xml:space="preserve">  Kerala</v>
      </c>
      <c r="L4518" t="str">
        <f t="shared" si="141"/>
        <v>400601 - Ginger ground HT AF,201163 - AVT McCormick Ingredients PVT Ltd,2009,30000,IN,Kerala,  Kerala</v>
      </c>
    </row>
    <row r="4519" spans="1:12">
      <c r="A4519" s="6" t="s">
        <v>632</v>
      </c>
      <c r="B4519" s="7" t="s">
        <v>14</v>
      </c>
      <c r="C4519" s="7">
        <v>2009</v>
      </c>
      <c r="D4519" s="8">
        <v>14225</v>
      </c>
      <c r="E4519" s="4" t="s">
        <v>1472</v>
      </c>
      <c r="F4519">
        <v>0</v>
      </c>
      <c r="G4519">
        <v>0</v>
      </c>
      <c r="H4519" s="4" t="s">
        <v>1818</v>
      </c>
      <c r="I4519" t="s">
        <v>1533</v>
      </c>
      <c r="J4519" t="s">
        <v>1534</v>
      </c>
      <c r="K4519" t="str">
        <f t="shared" si="140"/>
        <v xml:space="preserve">  Kerala</v>
      </c>
      <c r="L4519" t="str">
        <f t="shared" si="141"/>
        <v>400606 - Red pepper ground 20.000 HT AF,201163 - AVT McCormick Ingredients PVT Ltd,2009,14225,IN,Kerala,  Kerala</v>
      </c>
    </row>
    <row r="4520" spans="1:12">
      <c r="A4520" s="6" t="s">
        <v>633</v>
      </c>
      <c r="B4520" s="7" t="s">
        <v>14</v>
      </c>
      <c r="C4520" s="7">
        <v>2009</v>
      </c>
      <c r="D4520" s="8">
        <v>59250</v>
      </c>
      <c r="E4520" s="4" t="s">
        <v>1472</v>
      </c>
      <c r="F4520">
        <v>0</v>
      </c>
      <c r="G4520">
        <v>0</v>
      </c>
      <c r="H4520" s="4" t="s">
        <v>1818</v>
      </c>
      <c r="I4520" t="s">
        <v>1533</v>
      </c>
      <c r="J4520" t="s">
        <v>1534</v>
      </c>
      <c r="K4520" t="str">
        <f t="shared" si="140"/>
        <v xml:space="preserve">  Kerala</v>
      </c>
      <c r="L4520" t="str">
        <f t="shared" si="141"/>
        <v>400607 - Black pepper ground HT,201163 - AVT McCormick Ingredients PVT Ltd,2009,59250,IN,Kerala,  Kerala</v>
      </c>
    </row>
    <row r="4521" spans="1:12">
      <c r="A4521" s="6" t="s">
        <v>2136</v>
      </c>
      <c r="B4521" s="7" t="s">
        <v>14</v>
      </c>
      <c r="C4521" s="7">
        <v>2009</v>
      </c>
      <c r="D4521" s="8">
        <v>26875</v>
      </c>
      <c r="E4521" s="4" t="s">
        <v>1472</v>
      </c>
      <c r="F4521">
        <v>0</v>
      </c>
      <c r="G4521">
        <v>0</v>
      </c>
      <c r="H4521" s="4" t="s">
        <v>1818</v>
      </c>
      <c r="I4521" t="s">
        <v>1533</v>
      </c>
      <c r="J4521" t="s">
        <v>1534</v>
      </c>
      <c r="K4521" t="str">
        <f t="shared" si="140"/>
        <v xml:space="preserve">  Kerala</v>
      </c>
      <c r="L4521" t="str">
        <f t="shared" si="141"/>
        <v>400608 - Black pepper cracked 1.15 HT,201163 - AVT McCormick Ingredients PVT Ltd,2009,26875,IN,Kerala,  Kerala</v>
      </c>
    </row>
    <row r="4522" spans="1:12">
      <c r="A4522" s="6" t="s">
        <v>634</v>
      </c>
      <c r="B4522" s="7" t="s">
        <v>14</v>
      </c>
      <c r="C4522" s="7">
        <v>2009</v>
      </c>
      <c r="D4522" s="8">
        <v>3960</v>
      </c>
      <c r="E4522" s="4" t="s">
        <v>1472</v>
      </c>
      <c r="F4522">
        <v>0</v>
      </c>
      <c r="G4522">
        <v>0</v>
      </c>
      <c r="H4522" s="4" t="s">
        <v>1818</v>
      </c>
      <c r="I4522" t="s">
        <v>1533</v>
      </c>
      <c r="J4522" t="s">
        <v>1534</v>
      </c>
      <c r="K4522" t="str">
        <f t="shared" si="140"/>
        <v xml:space="preserve">  Kerala</v>
      </c>
      <c r="L4522" t="str">
        <f t="shared" si="141"/>
        <v>400611 - Red pepper crushed 1/8 15.000 HT AF,201163 - AVT McCormick Ingredients PVT Ltd,2009,3960,IN,Kerala,  Kerala</v>
      </c>
    </row>
    <row r="4523" spans="1:12">
      <c r="A4523" s="6" t="s">
        <v>637</v>
      </c>
      <c r="B4523" s="7" t="s">
        <v>14</v>
      </c>
      <c r="C4523" s="7">
        <v>2009</v>
      </c>
      <c r="D4523" s="8">
        <v>1550</v>
      </c>
      <c r="E4523" s="4" t="s">
        <v>1472</v>
      </c>
      <c r="F4523">
        <v>0</v>
      </c>
      <c r="G4523">
        <v>0</v>
      </c>
      <c r="H4523" s="4" t="s">
        <v>1818</v>
      </c>
      <c r="I4523" t="s">
        <v>1533</v>
      </c>
      <c r="J4523" t="s">
        <v>1534</v>
      </c>
      <c r="K4523" t="str">
        <f t="shared" si="140"/>
        <v xml:space="preserve">  Kerala</v>
      </c>
      <c r="L4523" t="str">
        <f t="shared" si="141"/>
        <v>400615 - Fenugreek ground HT,201163 - AVT McCormick Ingredients PVT Ltd,2009,1550,IN,Kerala,  Kerala</v>
      </c>
    </row>
    <row r="4524" spans="1:12">
      <c r="A4524" s="6" t="s">
        <v>2142</v>
      </c>
      <c r="B4524" s="7" t="s">
        <v>14</v>
      </c>
      <c r="C4524" s="7">
        <v>2009</v>
      </c>
      <c r="D4524" s="8">
        <v>4125</v>
      </c>
      <c r="E4524" s="4" t="s">
        <v>1472</v>
      </c>
      <c r="F4524">
        <v>0</v>
      </c>
      <c r="G4524">
        <v>0</v>
      </c>
      <c r="H4524" s="4" t="s">
        <v>1818</v>
      </c>
      <c r="I4524" t="s">
        <v>1533</v>
      </c>
      <c r="J4524" t="s">
        <v>1534</v>
      </c>
      <c r="K4524" t="str">
        <f t="shared" si="140"/>
        <v xml:space="preserve">  Kerala</v>
      </c>
      <c r="L4524" t="str">
        <f t="shared" si="141"/>
        <v>400655 - Black pepper cracked 0.72 HT,201163 - AVT McCormick Ingredients PVT Ltd,2009,4125,IN,Kerala,  Kerala</v>
      </c>
    </row>
    <row r="4525" spans="1:12">
      <c r="A4525" s="6" t="s">
        <v>2203</v>
      </c>
      <c r="B4525" s="7" t="s">
        <v>14</v>
      </c>
      <c r="C4525" s="7">
        <v>2009</v>
      </c>
      <c r="D4525" s="8">
        <v>1875</v>
      </c>
      <c r="E4525" s="4" t="s">
        <v>1472</v>
      </c>
      <c r="F4525">
        <v>0</v>
      </c>
      <c r="G4525">
        <v>0</v>
      </c>
      <c r="H4525" s="4" t="s">
        <v>1818</v>
      </c>
      <c r="I4525" t="s">
        <v>1533</v>
      </c>
      <c r="J4525" t="s">
        <v>1534</v>
      </c>
      <c r="K4525" t="str">
        <f t="shared" si="140"/>
        <v xml:space="preserve">  Kerala</v>
      </c>
      <c r="L4525" t="str">
        <f t="shared" si="141"/>
        <v>400670 - White pepper cracked 2.0 HT NOT ACTIVE,201163 - AVT McCormick Ingredients PVT Ltd,2009,1875,IN,Kerala,  Kerala</v>
      </c>
    </row>
    <row r="4526" spans="1:12">
      <c r="A4526" s="6" t="s">
        <v>2143</v>
      </c>
      <c r="B4526" s="7" t="s">
        <v>14</v>
      </c>
      <c r="C4526" s="7">
        <v>2009</v>
      </c>
      <c r="D4526" s="8">
        <v>4625</v>
      </c>
      <c r="E4526" s="4" t="s">
        <v>1472</v>
      </c>
      <c r="F4526">
        <v>0</v>
      </c>
      <c r="G4526">
        <v>0</v>
      </c>
      <c r="H4526" s="4" t="s">
        <v>1818</v>
      </c>
      <c r="I4526" t="s">
        <v>1533</v>
      </c>
      <c r="J4526" t="s">
        <v>1534</v>
      </c>
      <c r="K4526" t="str">
        <f t="shared" si="140"/>
        <v xml:space="preserve">  Kerala</v>
      </c>
      <c r="L4526" t="str">
        <f t="shared" si="141"/>
        <v>400671 - Black pepper cracked 1.6 HT,201163 - AVT McCormick Ingredients PVT Ltd,2009,4625,IN,Kerala,  Kerala</v>
      </c>
    </row>
    <row r="4527" spans="1:12">
      <c r="A4527" s="6" t="s">
        <v>2147</v>
      </c>
      <c r="B4527" s="7" t="s">
        <v>14</v>
      </c>
      <c r="C4527" s="7">
        <v>2009</v>
      </c>
      <c r="D4527" s="8">
        <v>655</v>
      </c>
      <c r="E4527" s="4" t="s">
        <v>1472</v>
      </c>
      <c r="F4527">
        <v>0</v>
      </c>
      <c r="G4527">
        <v>0</v>
      </c>
      <c r="H4527" s="4" t="s">
        <v>1818</v>
      </c>
      <c r="I4527" t="s">
        <v>1533</v>
      </c>
      <c r="J4527" t="s">
        <v>1534</v>
      </c>
      <c r="K4527" t="str">
        <f t="shared" si="140"/>
        <v xml:space="preserve">  Kerala</v>
      </c>
      <c r="L4527" t="str">
        <f t="shared" si="141"/>
        <v>400720 - Ginger cut 2.0-3.0 HT NOT ACTIVE,201163 - AVT McCormick Ingredients PVT Ltd,2009,655,IN,Kerala,  Kerala</v>
      </c>
    </row>
    <row r="4528" spans="1:12">
      <c r="A4528" s="6" t="s">
        <v>736</v>
      </c>
      <c r="B4528" s="7" t="s">
        <v>14</v>
      </c>
      <c r="C4528" s="7">
        <v>2009</v>
      </c>
      <c r="D4528" s="8">
        <v>3150</v>
      </c>
      <c r="E4528" s="4" t="s">
        <v>1472</v>
      </c>
      <c r="F4528">
        <v>0</v>
      </c>
      <c r="G4528">
        <v>0</v>
      </c>
      <c r="H4528" s="4" t="s">
        <v>1818</v>
      </c>
      <c r="I4528" t="s">
        <v>1533</v>
      </c>
      <c r="J4528" t="s">
        <v>1534</v>
      </c>
      <c r="K4528" t="str">
        <f t="shared" si="140"/>
        <v xml:space="preserve">  Kerala</v>
      </c>
      <c r="L4528" t="str">
        <f t="shared" si="141"/>
        <v>400730 - Cardamom whole pod ground Guatemala AF,201163 - AVT McCormick Ingredients PVT Ltd,2009,3150,IN,Kerala,  Kerala</v>
      </c>
    </row>
    <row r="4529" spans="1:12">
      <c r="A4529" s="6" t="s">
        <v>2144</v>
      </c>
      <c r="B4529" s="7" t="s">
        <v>14</v>
      </c>
      <c r="C4529" s="7">
        <v>2009</v>
      </c>
      <c r="D4529" s="8">
        <v>4990</v>
      </c>
      <c r="E4529" s="4" t="s">
        <v>1472</v>
      </c>
      <c r="F4529">
        <v>0</v>
      </c>
      <c r="G4529">
        <v>0</v>
      </c>
      <c r="H4529" s="4" t="s">
        <v>1818</v>
      </c>
      <c r="I4529" t="s">
        <v>1533</v>
      </c>
      <c r="J4529" t="s">
        <v>1534</v>
      </c>
      <c r="K4529" t="str">
        <f t="shared" si="140"/>
        <v xml:space="preserve">  Kerala</v>
      </c>
      <c r="L4529" t="str">
        <f t="shared" si="141"/>
        <v>400746 - All spice cracked 2.00 LB AF,201163 - AVT McCormick Ingredients PVT Ltd,2009,4990,IN,Kerala,  Kerala</v>
      </c>
    </row>
    <row r="4530" spans="1:12">
      <c r="A4530" s="6" t="s">
        <v>768</v>
      </c>
      <c r="B4530" s="7" t="s">
        <v>14</v>
      </c>
      <c r="C4530" s="7">
        <v>2009</v>
      </c>
      <c r="D4530" s="8">
        <v>3275</v>
      </c>
      <c r="E4530" s="4" t="s">
        <v>1472</v>
      </c>
      <c r="F4530">
        <v>0</v>
      </c>
      <c r="G4530">
        <v>0</v>
      </c>
      <c r="H4530" s="4" t="s">
        <v>1818</v>
      </c>
      <c r="I4530" t="s">
        <v>1533</v>
      </c>
      <c r="J4530" t="s">
        <v>1534</v>
      </c>
      <c r="K4530" t="str">
        <f t="shared" si="140"/>
        <v xml:space="preserve">  Kerala</v>
      </c>
      <c r="L4530" t="str">
        <f t="shared" si="141"/>
        <v>400771 - Dill Seed whole HT,201163 - AVT McCormick Ingredients PVT Ltd,2009,3275,IN,Kerala,  Kerala</v>
      </c>
    </row>
    <row r="4531" spans="1:12">
      <c r="A4531" s="6" t="s">
        <v>232</v>
      </c>
      <c r="B4531" s="7" t="s">
        <v>14</v>
      </c>
      <c r="C4531" s="7">
        <v>2010</v>
      </c>
      <c r="D4531" s="8">
        <v>6250</v>
      </c>
      <c r="E4531" s="4" t="s">
        <v>1472</v>
      </c>
      <c r="F4531">
        <v>0</v>
      </c>
      <c r="G4531">
        <v>0</v>
      </c>
      <c r="H4531" s="4" t="s">
        <v>1818</v>
      </c>
      <c r="I4531" t="s">
        <v>1533</v>
      </c>
      <c r="J4531" t="s">
        <v>1534</v>
      </c>
      <c r="K4531" t="str">
        <f t="shared" si="140"/>
        <v xml:space="preserve">  Kerala</v>
      </c>
      <c r="L4531" t="str">
        <f t="shared" si="141"/>
        <v>400219 - Coriander ground HT,201163 - AVT McCormick Ingredients PVT Ltd,2010,6250,IN,Kerala,  Kerala</v>
      </c>
    </row>
    <row r="4532" spans="1:12">
      <c r="A4532" s="6" t="s">
        <v>472</v>
      </c>
      <c r="B4532" s="7" t="s">
        <v>14</v>
      </c>
      <c r="C4532" s="7">
        <v>2010</v>
      </c>
      <c r="D4532" s="8">
        <v>1250</v>
      </c>
      <c r="E4532" s="4" t="s">
        <v>1472</v>
      </c>
      <c r="F4532">
        <v>0</v>
      </c>
      <c r="G4532">
        <v>0</v>
      </c>
      <c r="H4532" s="4" t="s">
        <v>1818</v>
      </c>
      <c r="I4532" t="s">
        <v>1533</v>
      </c>
      <c r="J4532" t="s">
        <v>1534</v>
      </c>
      <c r="K4532" t="str">
        <f t="shared" si="140"/>
        <v xml:space="preserve">  Kerala</v>
      </c>
      <c r="L4532" t="str">
        <f t="shared" si="141"/>
        <v>400444 - Cardamom seed ground  NOT ACTIVE,201163 - AVT McCormick Ingredients PVT Ltd,2010,1250,IN,Kerala,  Kerala</v>
      </c>
    </row>
    <row r="4533" spans="1:12">
      <c r="A4533" s="6" t="s">
        <v>579</v>
      </c>
      <c r="B4533" s="7" t="s">
        <v>14</v>
      </c>
      <c r="C4533" s="7">
        <v>2010</v>
      </c>
      <c r="D4533" s="8">
        <v>1185</v>
      </c>
      <c r="E4533" s="4" t="s">
        <v>1472</v>
      </c>
      <c r="F4533">
        <v>0</v>
      </c>
      <c r="G4533">
        <v>0</v>
      </c>
      <c r="H4533" s="4" t="s">
        <v>1818</v>
      </c>
      <c r="I4533" t="s">
        <v>1533</v>
      </c>
      <c r="J4533" t="s">
        <v>1534</v>
      </c>
      <c r="K4533" t="str">
        <f t="shared" si="140"/>
        <v xml:space="preserve">  Kerala</v>
      </c>
      <c r="L4533" t="str">
        <f t="shared" si="141"/>
        <v>400549 - Black pepper Pinheads,201163 - AVT McCormick Ingredients PVT Ltd,2010,1185,IN,Kerala,  Kerala</v>
      </c>
    </row>
    <row r="4534" spans="1:12">
      <c r="A4534" s="6" t="s">
        <v>600</v>
      </c>
      <c r="B4534" s="7" t="s">
        <v>14</v>
      </c>
      <c r="C4534" s="7">
        <v>2010</v>
      </c>
      <c r="D4534" s="8">
        <v>3460</v>
      </c>
      <c r="E4534" s="4" t="s">
        <v>1472</v>
      </c>
      <c r="F4534">
        <v>0</v>
      </c>
      <c r="G4534">
        <v>0</v>
      </c>
      <c r="H4534" s="4" t="s">
        <v>1818</v>
      </c>
      <c r="I4534" t="s">
        <v>1533</v>
      </c>
      <c r="J4534" t="s">
        <v>1534</v>
      </c>
      <c r="K4534" t="str">
        <f t="shared" si="140"/>
        <v xml:space="preserve">  Kerala</v>
      </c>
      <c r="L4534" t="str">
        <f t="shared" si="141"/>
        <v>400570 - Red pepper crushed 1/16 HT AF,201163 - AVT McCormick Ingredients PVT Ltd,2010,3460,IN,Kerala,  Kerala</v>
      </c>
    </row>
    <row r="4535" spans="1:12">
      <c r="A4535" s="6" t="s">
        <v>607</v>
      </c>
      <c r="B4535" s="7" t="s">
        <v>14</v>
      </c>
      <c r="C4535" s="7">
        <v>2010</v>
      </c>
      <c r="D4535" s="8">
        <v>23250</v>
      </c>
      <c r="E4535" s="4" t="s">
        <v>1472</v>
      </c>
      <c r="F4535">
        <v>0</v>
      </c>
      <c r="G4535">
        <v>0</v>
      </c>
      <c r="H4535" s="4" t="s">
        <v>1818</v>
      </c>
      <c r="I4535" t="s">
        <v>1533</v>
      </c>
      <c r="J4535" t="s">
        <v>1534</v>
      </c>
      <c r="K4535" t="str">
        <f t="shared" si="140"/>
        <v xml:space="preserve">  Kerala</v>
      </c>
      <c r="L4535" t="str">
        <f t="shared" si="141"/>
        <v>400580 - Turmeric ground HT,201163 - AVT McCormick Ingredients PVT Ltd,2010,23250,IN,Kerala,  Kerala</v>
      </c>
    </row>
    <row r="4536" spans="1:12">
      <c r="A4536" s="6" t="s">
        <v>624</v>
      </c>
      <c r="B4536" s="7" t="s">
        <v>14</v>
      </c>
      <c r="C4536" s="7">
        <v>2010</v>
      </c>
      <c r="D4536" s="8">
        <v>4000</v>
      </c>
      <c r="E4536" s="4" t="s">
        <v>1472</v>
      </c>
      <c r="F4536">
        <v>0</v>
      </c>
      <c r="G4536">
        <v>0</v>
      </c>
      <c r="H4536" s="4" t="s">
        <v>1818</v>
      </c>
      <c r="I4536" t="s">
        <v>1533</v>
      </c>
      <c r="J4536" t="s">
        <v>1534</v>
      </c>
      <c r="K4536" t="str">
        <f t="shared" si="140"/>
        <v xml:space="preserve">  Kerala</v>
      </c>
      <c r="L4536" t="str">
        <f t="shared" si="141"/>
        <v>400600 - Cinnamon premium ground HT,201163 - AVT McCormick Ingredients PVT Ltd,2010,4000,IN,Kerala,  Kerala</v>
      </c>
    </row>
    <row r="4537" spans="1:12">
      <c r="A4537" s="6" t="s">
        <v>626</v>
      </c>
      <c r="B4537" s="7" t="s">
        <v>14</v>
      </c>
      <c r="C4537" s="7">
        <v>2010</v>
      </c>
      <c r="D4537" s="8">
        <v>28150</v>
      </c>
      <c r="E4537" s="4" t="s">
        <v>1472</v>
      </c>
      <c r="F4537">
        <v>0</v>
      </c>
      <c r="G4537">
        <v>0</v>
      </c>
      <c r="H4537" s="4" t="s">
        <v>1818</v>
      </c>
      <c r="I4537" t="s">
        <v>1533</v>
      </c>
      <c r="J4537" t="s">
        <v>1534</v>
      </c>
      <c r="K4537" t="str">
        <f t="shared" si="140"/>
        <v xml:space="preserve">  Kerala</v>
      </c>
      <c r="L4537" t="str">
        <f t="shared" si="141"/>
        <v>400601 - Ginger ground HT AF,201163 - AVT McCormick Ingredients PVT Ltd,2010,28150,IN,Kerala,  Kerala</v>
      </c>
    </row>
    <row r="4538" spans="1:12">
      <c r="A4538" s="6" t="s">
        <v>632</v>
      </c>
      <c r="B4538" s="7" t="s">
        <v>14</v>
      </c>
      <c r="C4538" s="7">
        <v>2010</v>
      </c>
      <c r="D4538" s="8">
        <v>15775</v>
      </c>
      <c r="E4538" s="4" t="s">
        <v>1472</v>
      </c>
      <c r="F4538">
        <v>0</v>
      </c>
      <c r="G4538">
        <v>0</v>
      </c>
      <c r="H4538" s="4" t="s">
        <v>1818</v>
      </c>
      <c r="I4538" t="s">
        <v>1533</v>
      </c>
      <c r="J4538" t="s">
        <v>1534</v>
      </c>
      <c r="K4538" t="str">
        <f t="shared" si="140"/>
        <v xml:space="preserve">  Kerala</v>
      </c>
      <c r="L4538" t="str">
        <f t="shared" si="141"/>
        <v>400606 - Red pepper ground 20.000 HT AF,201163 - AVT McCormick Ingredients PVT Ltd,2010,15775,IN,Kerala,  Kerala</v>
      </c>
    </row>
    <row r="4539" spans="1:12">
      <c r="A4539" s="6" t="s">
        <v>633</v>
      </c>
      <c r="B4539" s="7" t="s">
        <v>14</v>
      </c>
      <c r="C4539" s="7">
        <v>2010</v>
      </c>
      <c r="D4539" s="8">
        <v>6000</v>
      </c>
      <c r="E4539" s="4" t="s">
        <v>1472</v>
      </c>
      <c r="F4539">
        <v>0</v>
      </c>
      <c r="G4539">
        <v>0</v>
      </c>
      <c r="H4539" s="4" t="s">
        <v>1818</v>
      </c>
      <c r="I4539" t="s">
        <v>1533</v>
      </c>
      <c r="J4539" t="s">
        <v>1534</v>
      </c>
      <c r="K4539" t="str">
        <f t="shared" si="140"/>
        <v xml:space="preserve">  Kerala</v>
      </c>
      <c r="L4539" t="str">
        <f t="shared" si="141"/>
        <v>400607 - Black pepper ground HT,201163 - AVT McCormick Ingredients PVT Ltd,2010,6000,IN,Kerala,  Kerala</v>
      </c>
    </row>
    <row r="4540" spans="1:12">
      <c r="A4540" s="6" t="s">
        <v>2136</v>
      </c>
      <c r="B4540" s="7" t="s">
        <v>14</v>
      </c>
      <c r="C4540" s="7">
        <v>2010</v>
      </c>
      <c r="D4540" s="8">
        <v>4375</v>
      </c>
      <c r="E4540" s="4" t="s">
        <v>1472</v>
      </c>
      <c r="F4540">
        <v>0</v>
      </c>
      <c r="G4540">
        <v>0</v>
      </c>
      <c r="H4540" s="4" t="s">
        <v>1818</v>
      </c>
      <c r="I4540" t="s">
        <v>1533</v>
      </c>
      <c r="J4540" t="s">
        <v>1534</v>
      </c>
      <c r="K4540" t="str">
        <f t="shared" si="140"/>
        <v xml:space="preserve">  Kerala</v>
      </c>
      <c r="L4540" t="str">
        <f t="shared" si="141"/>
        <v>400608 - Black pepper cracked 1.15 HT,201163 - AVT McCormick Ingredients PVT Ltd,2010,4375,IN,Kerala,  Kerala</v>
      </c>
    </row>
    <row r="4541" spans="1:12">
      <c r="A4541" s="6" t="s">
        <v>634</v>
      </c>
      <c r="B4541" s="7" t="s">
        <v>14</v>
      </c>
      <c r="C4541" s="7">
        <v>2010</v>
      </c>
      <c r="D4541" s="8">
        <v>5670</v>
      </c>
      <c r="E4541" s="4" t="s">
        <v>1472</v>
      </c>
      <c r="F4541">
        <v>0</v>
      </c>
      <c r="G4541">
        <v>0</v>
      </c>
      <c r="H4541" s="4" t="s">
        <v>1818</v>
      </c>
      <c r="I4541" t="s">
        <v>1533</v>
      </c>
      <c r="J4541" t="s">
        <v>1534</v>
      </c>
      <c r="K4541" t="str">
        <f t="shared" si="140"/>
        <v xml:space="preserve">  Kerala</v>
      </c>
      <c r="L4541" t="str">
        <f t="shared" si="141"/>
        <v>400611 - Red pepper crushed 1/8 15.000 HT AF,201163 - AVT McCormick Ingredients PVT Ltd,2010,5670,IN,Kerala,  Kerala</v>
      </c>
    </row>
    <row r="4542" spans="1:12">
      <c r="A4542" s="6" t="s">
        <v>635</v>
      </c>
      <c r="B4542" s="7" t="s">
        <v>14</v>
      </c>
      <c r="C4542" s="7">
        <v>2010</v>
      </c>
      <c r="D4542" s="8">
        <v>200</v>
      </c>
      <c r="E4542" s="4" t="s">
        <v>1472</v>
      </c>
      <c r="F4542">
        <v>0</v>
      </c>
      <c r="G4542">
        <v>0</v>
      </c>
      <c r="H4542" s="4" t="s">
        <v>1818</v>
      </c>
      <c r="I4542" t="s">
        <v>1533</v>
      </c>
      <c r="J4542" t="s">
        <v>1534</v>
      </c>
      <c r="K4542" t="str">
        <f t="shared" si="140"/>
        <v xml:space="preserve">  Kerala</v>
      </c>
      <c r="L4542" t="str">
        <f t="shared" si="141"/>
        <v>400613 - Cinnamon Korintji ground HT NOT ACTIVE,201163 - AVT McCormick Ingredients PVT Ltd,2010,200,IN,Kerala,  Kerala</v>
      </c>
    </row>
    <row r="4543" spans="1:12">
      <c r="A4543" s="6" t="s">
        <v>637</v>
      </c>
      <c r="B4543" s="7" t="s">
        <v>14</v>
      </c>
      <c r="C4543" s="7">
        <v>2010</v>
      </c>
      <c r="D4543" s="8">
        <v>2275</v>
      </c>
      <c r="E4543" s="4" t="s">
        <v>1472</v>
      </c>
      <c r="F4543">
        <v>0</v>
      </c>
      <c r="G4543">
        <v>0</v>
      </c>
      <c r="H4543" s="4" t="s">
        <v>1818</v>
      </c>
      <c r="I4543" t="s">
        <v>1533</v>
      </c>
      <c r="J4543" t="s">
        <v>1534</v>
      </c>
      <c r="K4543" t="str">
        <f t="shared" si="140"/>
        <v xml:space="preserve">  Kerala</v>
      </c>
      <c r="L4543" t="str">
        <f t="shared" si="141"/>
        <v>400615 - Fenugreek ground HT,201163 - AVT McCormick Ingredients PVT Ltd,2010,2275,IN,Kerala,  Kerala</v>
      </c>
    </row>
    <row r="4544" spans="1:12">
      <c r="A4544" s="6" t="s">
        <v>2142</v>
      </c>
      <c r="B4544" s="7" t="s">
        <v>14</v>
      </c>
      <c r="C4544" s="7">
        <v>2010</v>
      </c>
      <c r="D4544" s="8">
        <v>1875</v>
      </c>
      <c r="E4544" s="4" t="s">
        <v>1472</v>
      </c>
      <c r="F4544">
        <v>0</v>
      </c>
      <c r="G4544">
        <v>0</v>
      </c>
      <c r="H4544" s="4" t="s">
        <v>1818</v>
      </c>
      <c r="I4544" t="s">
        <v>1533</v>
      </c>
      <c r="J4544" t="s">
        <v>1534</v>
      </c>
      <c r="K4544" t="str">
        <f t="shared" si="140"/>
        <v xml:space="preserve">  Kerala</v>
      </c>
      <c r="L4544" t="str">
        <f t="shared" si="141"/>
        <v>400655 - Black pepper cracked 0.72 HT,201163 - AVT McCormick Ingredients PVT Ltd,2010,1875,IN,Kerala,  Kerala</v>
      </c>
    </row>
    <row r="4545" spans="1:12">
      <c r="A4545" s="6" t="s">
        <v>2203</v>
      </c>
      <c r="B4545" s="7" t="s">
        <v>14</v>
      </c>
      <c r="C4545" s="7">
        <v>2010</v>
      </c>
      <c r="D4545" s="8">
        <v>625</v>
      </c>
      <c r="E4545" s="4" t="s">
        <v>1472</v>
      </c>
      <c r="F4545">
        <v>0</v>
      </c>
      <c r="G4545">
        <v>0</v>
      </c>
      <c r="H4545" s="4" t="s">
        <v>1818</v>
      </c>
      <c r="I4545" t="s">
        <v>1533</v>
      </c>
      <c r="J4545" t="s">
        <v>1534</v>
      </c>
      <c r="K4545" t="str">
        <f t="shared" si="140"/>
        <v xml:space="preserve">  Kerala</v>
      </c>
      <c r="L4545" t="str">
        <f t="shared" si="141"/>
        <v>400670 - White pepper cracked 2.0 HT NOT ACTIVE,201163 - AVT McCormick Ingredients PVT Ltd,2010,625,IN,Kerala,  Kerala</v>
      </c>
    </row>
    <row r="4546" spans="1:12">
      <c r="A4546" s="6" t="s">
        <v>2143</v>
      </c>
      <c r="B4546" s="7" t="s">
        <v>14</v>
      </c>
      <c r="C4546" s="7">
        <v>2010</v>
      </c>
      <c r="D4546" s="8">
        <v>2500</v>
      </c>
      <c r="E4546" s="4" t="s">
        <v>1472</v>
      </c>
      <c r="F4546">
        <v>0</v>
      </c>
      <c r="G4546">
        <v>0</v>
      </c>
      <c r="H4546" s="4" t="s">
        <v>1818</v>
      </c>
      <c r="I4546" t="s">
        <v>1533</v>
      </c>
      <c r="J4546" t="s">
        <v>1534</v>
      </c>
      <c r="K4546" t="str">
        <f t="shared" si="140"/>
        <v xml:space="preserve">  Kerala</v>
      </c>
      <c r="L4546" t="str">
        <f t="shared" si="141"/>
        <v>400671 - Black pepper cracked 1.6 HT,201163 - AVT McCormick Ingredients PVT Ltd,2010,2500,IN,Kerala,  Kerala</v>
      </c>
    </row>
    <row r="4547" spans="1:12">
      <c r="A4547" s="6" t="s">
        <v>2144</v>
      </c>
      <c r="B4547" s="7" t="s">
        <v>14</v>
      </c>
      <c r="C4547" s="7">
        <v>2010</v>
      </c>
      <c r="D4547" s="8">
        <v>2060</v>
      </c>
      <c r="E4547" s="4" t="s">
        <v>1472</v>
      </c>
      <c r="F4547">
        <v>0</v>
      </c>
      <c r="G4547">
        <v>0</v>
      </c>
      <c r="H4547" s="4" t="s">
        <v>1818</v>
      </c>
      <c r="I4547" t="s">
        <v>1533</v>
      </c>
      <c r="J4547" t="s">
        <v>1534</v>
      </c>
      <c r="K4547" t="str">
        <f t="shared" ref="K4547:K4610" si="142">CONCATENATE(I4547," ",H4547)</f>
        <v xml:space="preserve">  Kerala</v>
      </c>
      <c r="L4547" t="str">
        <f t="shared" ref="L4547:L4610" si="143">CONCATENATE(A4547,",",B4547,",",C4547,",",D4547,",",E4547,",",H4547,",",K4547)</f>
        <v>400746 - All spice cracked 2.00 LB AF,201163 - AVT McCormick Ingredients PVT Ltd,2010,2060,IN,Kerala,  Kerala</v>
      </c>
    </row>
    <row r="4548" spans="1:12">
      <c r="A4548" s="6" t="s">
        <v>768</v>
      </c>
      <c r="B4548" s="7" t="s">
        <v>14</v>
      </c>
      <c r="C4548" s="7">
        <v>2010</v>
      </c>
      <c r="D4548" s="8">
        <v>4150</v>
      </c>
      <c r="E4548" s="4" t="s">
        <v>1472</v>
      </c>
      <c r="F4548">
        <v>0</v>
      </c>
      <c r="G4548">
        <v>0</v>
      </c>
      <c r="H4548" s="4" t="s">
        <v>1818</v>
      </c>
      <c r="I4548" t="s">
        <v>1533</v>
      </c>
      <c r="J4548" t="s">
        <v>1534</v>
      </c>
      <c r="K4548" t="str">
        <f t="shared" si="142"/>
        <v xml:space="preserve">  Kerala</v>
      </c>
      <c r="L4548" t="str">
        <f t="shared" si="143"/>
        <v>400771 - Dill Seed whole HT,201163 - AVT McCormick Ingredients PVT Ltd,2010,4150,IN,Kerala,  Kerala</v>
      </c>
    </row>
    <row r="4549" spans="1:12">
      <c r="A4549" s="6" t="s">
        <v>844</v>
      </c>
      <c r="B4549" s="7" t="s">
        <v>14</v>
      </c>
      <c r="C4549" s="7">
        <v>2010</v>
      </c>
      <c r="D4549" s="8">
        <v>2000</v>
      </c>
      <c r="E4549" s="4" t="s">
        <v>1472</v>
      </c>
      <c r="F4549">
        <v>0</v>
      </c>
      <c r="G4549">
        <v>0</v>
      </c>
      <c r="H4549" s="4" t="s">
        <v>1818</v>
      </c>
      <c r="I4549" t="s">
        <v>1533</v>
      </c>
      <c r="J4549" t="s">
        <v>1534</v>
      </c>
      <c r="K4549" t="str">
        <f t="shared" si="142"/>
        <v xml:space="preserve">  Kerala</v>
      </c>
      <c r="L4549" t="str">
        <f t="shared" si="143"/>
        <v>400861 - Cumin ground HT AF,201163 - AVT McCormick Ingredients PVT Ltd,2010,2000,IN,Kerala,  Kerala</v>
      </c>
    </row>
    <row r="4550" spans="1:12">
      <c r="A4550" s="6" t="s">
        <v>232</v>
      </c>
      <c r="B4550" s="7" t="s">
        <v>14</v>
      </c>
      <c r="C4550" s="7">
        <v>2011</v>
      </c>
      <c r="D4550" s="8">
        <v>37250</v>
      </c>
      <c r="E4550" s="4" t="s">
        <v>1472</v>
      </c>
      <c r="F4550">
        <v>0</v>
      </c>
      <c r="G4550">
        <v>0</v>
      </c>
      <c r="H4550" s="4" t="s">
        <v>1818</v>
      </c>
      <c r="I4550" t="s">
        <v>1533</v>
      </c>
      <c r="J4550" t="s">
        <v>1534</v>
      </c>
      <c r="K4550" t="str">
        <f t="shared" si="142"/>
        <v xml:space="preserve">  Kerala</v>
      </c>
      <c r="L4550" t="str">
        <f t="shared" si="143"/>
        <v>400219 - Coriander ground HT,201163 - AVT McCormick Ingredients PVT Ltd,2011,37250,IN,Kerala,  Kerala</v>
      </c>
    </row>
    <row r="4551" spans="1:12">
      <c r="A4551" s="6" t="s">
        <v>348</v>
      </c>
      <c r="B4551" s="7" t="s">
        <v>14</v>
      </c>
      <c r="C4551" s="7">
        <v>2011</v>
      </c>
      <c r="D4551" s="8">
        <v>1000</v>
      </c>
      <c r="E4551" s="4" t="s">
        <v>1472</v>
      </c>
      <c r="F4551">
        <v>0</v>
      </c>
      <c r="G4551">
        <v>0</v>
      </c>
      <c r="H4551" s="4" t="s">
        <v>1818</v>
      </c>
      <c r="I4551" t="s">
        <v>1533</v>
      </c>
      <c r="J4551" t="s">
        <v>1534</v>
      </c>
      <c r="K4551" t="str">
        <f t="shared" si="142"/>
        <v xml:space="preserve">  Kerala</v>
      </c>
      <c r="L4551" t="str">
        <f t="shared" si="143"/>
        <v>400323 - Green pepper cracked,201163 - AVT McCormick Ingredients PVT Ltd,2011,1000,IN,Kerala,  Kerala</v>
      </c>
    </row>
    <row r="4552" spans="1:12">
      <c r="A4552" s="6" t="s">
        <v>363</v>
      </c>
      <c r="B4552" s="7" t="s">
        <v>14</v>
      </c>
      <c r="C4552" s="7">
        <v>2011</v>
      </c>
      <c r="D4552" s="8">
        <v>4980</v>
      </c>
      <c r="E4552" s="4" t="s">
        <v>1472</v>
      </c>
      <c r="F4552">
        <v>0</v>
      </c>
      <c r="G4552">
        <v>0</v>
      </c>
      <c r="H4552" s="4" t="s">
        <v>1818</v>
      </c>
      <c r="I4552" t="s">
        <v>1533</v>
      </c>
      <c r="J4552" t="s">
        <v>1534</v>
      </c>
      <c r="K4552" t="str">
        <f t="shared" si="142"/>
        <v xml:space="preserve">  Kerala</v>
      </c>
      <c r="L4552" t="str">
        <f t="shared" si="143"/>
        <v>400337 - Coriander whole HT,201163 - AVT McCormick Ingredients PVT Ltd,2011,4980,IN,Kerala,  Kerala</v>
      </c>
    </row>
    <row r="4553" spans="1:12">
      <c r="A4553" s="6" t="s">
        <v>579</v>
      </c>
      <c r="B4553" s="7" t="s">
        <v>14</v>
      </c>
      <c r="C4553" s="7">
        <v>2011</v>
      </c>
      <c r="D4553" s="8">
        <v>6030</v>
      </c>
      <c r="E4553" s="4" t="s">
        <v>1472</v>
      </c>
      <c r="F4553">
        <v>0</v>
      </c>
      <c r="G4553">
        <v>0</v>
      </c>
      <c r="H4553" s="4" t="s">
        <v>1818</v>
      </c>
      <c r="I4553" t="s">
        <v>1533</v>
      </c>
      <c r="J4553" t="s">
        <v>1534</v>
      </c>
      <c r="K4553" t="str">
        <f t="shared" si="142"/>
        <v xml:space="preserve">  Kerala</v>
      </c>
      <c r="L4553" t="str">
        <f t="shared" si="143"/>
        <v>400549 - Black pepper Pinheads,201163 - AVT McCormick Ingredients PVT Ltd,2011,6030,IN,Kerala,  Kerala</v>
      </c>
    </row>
    <row r="4554" spans="1:12">
      <c r="A4554" s="6" t="s">
        <v>600</v>
      </c>
      <c r="B4554" s="7" t="s">
        <v>14</v>
      </c>
      <c r="C4554" s="7">
        <v>2011</v>
      </c>
      <c r="D4554" s="8">
        <v>4320</v>
      </c>
      <c r="E4554" s="4" t="s">
        <v>1472</v>
      </c>
      <c r="F4554">
        <v>0</v>
      </c>
      <c r="G4554">
        <v>0</v>
      </c>
      <c r="H4554" s="4" t="s">
        <v>1818</v>
      </c>
      <c r="I4554" t="s">
        <v>1533</v>
      </c>
      <c r="J4554" t="s">
        <v>1534</v>
      </c>
      <c r="K4554" t="str">
        <f t="shared" si="142"/>
        <v xml:space="preserve">  Kerala</v>
      </c>
      <c r="L4554" t="str">
        <f t="shared" si="143"/>
        <v>400570 - Red pepper crushed 1/16 HT AF,201163 - AVT McCormick Ingredients PVT Ltd,2011,4320,IN,Kerala,  Kerala</v>
      </c>
    </row>
    <row r="4555" spans="1:12">
      <c r="A4555" s="6" t="s">
        <v>624</v>
      </c>
      <c r="B4555" s="7" t="s">
        <v>14</v>
      </c>
      <c r="C4555" s="7">
        <v>2011</v>
      </c>
      <c r="D4555" s="8">
        <v>300</v>
      </c>
      <c r="E4555" s="4" t="s">
        <v>1472</v>
      </c>
      <c r="F4555">
        <v>0</v>
      </c>
      <c r="G4555">
        <v>0</v>
      </c>
      <c r="H4555" s="4" t="s">
        <v>1818</v>
      </c>
      <c r="I4555" t="s">
        <v>1533</v>
      </c>
      <c r="J4555" t="s">
        <v>1534</v>
      </c>
      <c r="K4555" t="str">
        <f t="shared" si="142"/>
        <v xml:space="preserve">  Kerala</v>
      </c>
      <c r="L4555" t="str">
        <f t="shared" si="143"/>
        <v>400600 - Cinnamon premium ground HT,201163 - AVT McCormick Ingredients PVT Ltd,2011,300,IN,Kerala,  Kerala</v>
      </c>
    </row>
    <row r="4556" spans="1:12">
      <c r="A4556" s="6" t="s">
        <v>626</v>
      </c>
      <c r="B4556" s="7" t="s">
        <v>14</v>
      </c>
      <c r="C4556" s="7">
        <v>2011</v>
      </c>
      <c r="D4556" s="8">
        <v>8825</v>
      </c>
      <c r="E4556" s="4" t="s">
        <v>1472</v>
      </c>
      <c r="F4556">
        <v>0</v>
      </c>
      <c r="G4556">
        <v>0</v>
      </c>
      <c r="H4556" s="4" t="s">
        <v>1818</v>
      </c>
      <c r="I4556" t="s">
        <v>1533</v>
      </c>
      <c r="J4556" t="s">
        <v>1534</v>
      </c>
      <c r="K4556" t="str">
        <f t="shared" si="142"/>
        <v xml:space="preserve">  Kerala</v>
      </c>
      <c r="L4556" t="str">
        <f t="shared" si="143"/>
        <v>400601 - Ginger ground HT AF,201163 - AVT McCormick Ingredients PVT Ltd,2011,8825,IN,Kerala,  Kerala</v>
      </c>
    </row>
    <row r="4557" spans="1:12">
      <c r="A4557" s="6" t="s">
        <v>632</v>
      </c>
      <c r="B4557" s="7" t="s">
        <v>14</v>
      </c>
      <c r="C4557" s="7">
        <v>2011</v>
      </c>
      <c r="D4557" s="8">
        <v>13195</v>
      </c>
      <c r="E4557" s="4" t="s">
        <v>1472</v>
      </c>
      <c r="F4557">
        <v>0</v>
      </c>
      <c r="G4557">
        <v>0</v>
      </c>
      <c r="H4557" s="4" t="s">
        <v>1818</v>
      </c>
      <c r="I4557" t="s">
        <v>1533</v>
      </c>
      <c r="J4557" t="s">
        <v>1534</v>
      </c>
      <c r="K4557" t="str">
        <f t="shared" si="142"/>
        <v xml:space="preserve">  Kerala</v>
      </c>
      <c r="L4557" t="str">
        <f t="shared" si="143"/>
        <v>400606 - Red pepper ground 20.000 HT AF,201163 - AVT McCormick Ingredients PVT Ltd,2011,13195,IN,Kerala,  Kerala</v>
      </c>
    </row>
    <row r="4558" spans="1:12">
      <c r="A4558" s="6" t="s">
        <v>634</v>
      </c>
      <c r="B4558" s="7" t="s">
        <v>14</v>
      </c>
      <c r="C4558" s="7">
        <v>2011</v>
      </c>
      <c r="D4558" s="8">
        <v>11720</v>
      </c>
      <c r="E4558" s="4" t="s">
        <v>1472</v>
      </c>
      <c r="F4558">
        <v>0</v>
      </c>
      <c r="G4558">
        <v>0</v>
      </c>
      <c r="H4558" s="4" t="s">
        <v>1818</v>
      </c>
      <c r="I4558" t="s">
        <v>1533</v>
      </c>
      <c r="J4558" t="s">
        <v>1534</v>
      </c>
      <c r="K4558" t="str">
        <f t="shared" si="142"/>
        <v xml:space="preserve">  Kerala</v>
      </c>
      <c r="L4558" t="str">
        <f t="shared" si="143"/>
        <v>400611 - Red pepper crushed 1/8 15.000 HT AF,201163 - AVT McCormick Ingredients PVT Ltd,2011,11720,IN,Kerala,  Kerala</v>
      </c>
    </row>
    <row r="4559" spans="1:12">
      <c r="A4559" s="6" t="s">
        <v>635</v>
      </c>
      <c r="B4559" s="7" t="s">
        <v>14</v>
      </c>
      <c r="C4559" s="7">
        <v>2011</v>
      </c>
      <c r="D4559" s="8">
        <v>925</v>
      </c>
      <c r="E4559" s="4" t="s">
        <v>1472</v>
      </c>
      <c r="F4559">
        <v>0</v>
      </c>
      <c r="G4559">
        <v>0</v>
      </c>
      <c r="H4559" s="4" t="s">
        <v>1818</v>
      </c>
      <c r="I4559" t="s">
        <v>1533</v>
      </c>
      <c r="J4559" t="s">
        <v>1534</v>
      </c>
      <c r="K4559" t="str">
        <f t="shared" si="142"/>
        <v xml:space="preserve">  Kerala</v>
      </c>
      <c r="L4559" t="str">
        <f t="shared" si="143"/>
        <v>400613 - Cinnamon Korintji ground HT NOT ACTIVE,201163 - AVT McCormick Ingredients PVT Ltd,2011,925,IN,Kerala,  Kerala</v>
      </c>
    </row>
    <row r="4560" spans="1:12">
      <c r="A4560" s="6" t="s">
        <v>637</v>
      </c>
      <c r="B4560" s="7" t="s">
        <v>14</v>
      </c>
      <c r="C4560" s="7">
        <v>2011</v>
      </c>
      <c r="D4560" s="8">
        <v>1250</v>
      </c>
      <c r="E4560" s="4" t="s">
        <v>1472</v>
      </c>
      <c r="F4560">
        <v>0</v>
      </c>
      <c r="G4560">
        <v>0</v>
      </c>
      <c r="H4560" s="4" t="s">
        <v>1818</v>
      </c>
      <c r="I4560" t="s">
        <v>1533</v>
      </c>
      <c r="J4560" t="s">
        <v>1534</v>
      </c>
      <c r="K4560" t="str">
        <f t="shared" si="142"/>
        <v xml:space="preserve">  Kerala</v>
      </c>
      <c r="L4560" t="str">
        <f t="shared" si="143"/>
        <v>400615 - Fenugreek ground HT,201163 - AVT McCormick Ingredients PVT Ltd,2011,1250,IN,Kerala,  Kerala</v>
      </c>
    </row>
    <row r="4561" spans="1:12">
      <c r="A4561" s="6" t="s">
        <v>643</v>
      </c>
      <c r="B4561" s="7" t="s">
        <v>14</v>
      </c>
      <c r="C4561" s="7">
        <v>2011</v>
      </c>
      <c r="D4561" s="8">
        <v>85</v>
      </c>
      <c r="E4561" s="4" t="s">
        <v>1472</v>
      </c>
      <c r="F4561">
        <v>0</v>
      </c>
      <c r="G4561">
        <v>0</v>
      </c>
      <c r="H4561" s="4" t="s">
        <v>1818</v>
      </c>
      <c r="I4561" t="s">
        <v>1533</v>
      </c>
      <c r="J4561" t="s">
        <v>1534</v>
      </c>
      <c r="K4561" t="str">
        <f t="shared" si="142"/>
        <v xml:space="preserve">  Kerala</v>
      </c>
      <c r="L4561" t="str">
        <f t="shared" si="143"/>
        <v>400622 - Red pepper ground 60.000 HT NOT ACTIVE,201163 - AVT McCormick Ingredients PVT Ltd,2011,85,IN,Kerala,  Kerala</v>
      </c>
    </row>
    <row r="4562" spans="1:12">
      <c r="A4562" s="6" t="s">
        <v>736</v>
      </c>
      <c r="B4562" s="7" t="s">
        <v>14</v>
      </c>
      <c r="C4562" s="7">
        <v>2011</v>
      </c>
      <c r="D4562" s="8">
        <v>1250</v>
      </c>
      <c r="E4562" s="4" t="s">
        <v>1472</v>
      </c>
      <c r="F4562">
        <v>0</v>
      </c>
      <c r="G4562">
        <v>0</v>
      </c>
      <c r="H4562" s="4" t="s">
        <v>1818</v>
      </c>
      <c r="I4562" t="s">
        <v>1533</v>
      </c>
      <c r="J4562" t="s">
        <v>1534</v>
      </c>
      <c r="K4562" t="str">
        <f t="shared" si="142"/>
        <v xml:space="preserve">  Kerala</v>
      </c>
      <c r="L4562" t="str">
        <f t="shared" si="143"/>
        <v>400730 - Cardamom whole pod ground Guatemala AF,201163 - AVT McCormick Ingredients PVT Ltd,2011,1250,IN,Kerala,  Kerala</v>
      </c>
    </row>
    <row r="4563" spans="1:12">
      <c r="A4563" s="6" t="s">
        <v>2144</v>
      </c>
      <c r="B4563" s="7" t="s">
        <v>14</v>
      </c>
      <c r="C4563" s="7">
        <v>2011</v>
      </c>
      <c r="D4563" s="8">
        <v>11540</v>
      </c>
      <c r="E4563" s="4" t="s">
        <v>1472</v>
      </c>
      <c r="F4563">
        <v>0</v>
      </c>
      <c r="G4563">
        <v>0</v>
      </c>
      <c r="H4563" s="4" t="s">
        <v>1818</v>
      </c>
      <c r="I4563" t="s">
        <v>1533</v>
      </c>
      <c r="J4563" t="s">
        <v>1534</v>
      </c>
      <c r="K4563" t="str">
        <f t="shared" si="142"/>
        <v xml:space="preserve">  Kerala</v>
      </c>
      <c r="L4563" t="str">
        <f t="shared" si="143"/>
        <v>400746 - All spice cracked 2.00 LB AF,201163 - AVT McCormick Ingredients PVT Ltd,2011,11540,IN,Kerala,  Kerala</v>
      </c>
    </row>
    <row r="4564" spans="1:12">
      <c r="A4564" s="6" t="s">
        <v>768</v>
      </c>
      <c r="B4564" s="7" t="s">
        <v>14</v>
      </c>
      <c r="C4564" s="7">
        <v>2011</v>
      </c>
      <c r="D4564" s="8">
        <v>1875</v>
      </c>
      <c r="E4564" s="4" t="s">
        <v>1472</v>
      </c>
      <c r="F4564">
        <v>0</v>
      </c>
      <c r="G4564">
        <v>0</v>
      </c>
      <c r="H4564" s="4" t="s">
        <v>1818</v>
      </c>
      <c r="I4564" t="s">
        <v>1533</v>
      </c>
      <c r="J4564" t="s">
        <v>1534</v>
      </c>
      <c r="K4564" t="str">
        <f t="shared" si="142"/>
        <v xml:space="preserve">  Kerala</v>
      </c>
      <c r="L4564" t="str">
        <f t="shared" si="143"/>
        <v>400771 - Dill Seed whole HT,201163 - AVT McCormick Ingredients PVT Ltd,2011,1875,IN,Kerala,  Kerala</v>
      </c>
    </row>
    <row r="4565" spans="1:12">
      <c r="A4565" s="6" t="s">
        <v>844</v>
      </c>
      <c r="B4565" s="7" t="s">
        <v>14</v>
      </c>
      <c r="C4565" s="7">
        <v>2011</v>
      </c>
      <c r="D4565" s="8">
        <v>4375</v>
      </c>
      <c r="E4565" s="4" t="s">
        <v>1472</v>
      </c>
      <c r="F4565">
        <v>0</v>
      </c>
      <c r="G4565">
        <v>0</v>
      </c>
      <c r="H4565" s="4" t="s">
        <v>1818</v>
      </c>
      <c r="I4565" t="s">
        <v>1533</v>
      </c>
      <c r="J4565" t="s">
        <v>1534</v>
      </c>
      <c r="K4565" t="str">
        <f t="shared" si="142"/>
        <v xml:space="preserve">  Kerala</v>
      </c>
      <c r="L4565" t="str">
        <f t="shared" si="143"/>
        <v>400861 - Cumin ground HT AF,201163 - AVT McCormick Ingredients PVT Ltd,2011,4375,IN,Kerala,  Kerala</v>
      </c>
    </row>
    <row r="4566" spans="1:12">
      <c r="A4566" s="6" t="s">
        <v>849</v>
      </c>
      <c r="B4566" s="7" t="s">
        <v>14</v>
      </c>
      <c r="C4566" s="7">
        <v>2011</v>
      </c>
      <c r="D4566" s="8">
        <v>1000</v>
      </c>
      <c r="E4566" s="4" t="s">
        <v>1472</v>
      </c>
      <c r="F4566">
        <v>0</v>
      </c>
      <c r="G4566">
        <v>0</v>
      </c>
      <c r="H4566" s="4" t="s">
        <v>1818</v>
      </c>
      <c r="I4566" t="s">
        <v>1533</v>
      </c>
      <c r="J4566" t="s">
        <v>1534</v>
      </c>
      <c r="K4566" t="str">
        <f t="shared" si="142"/>
        <v xml:space="preserve">  Kerala</v>
      </c>
      <c r="L4566" t="str">
        <f t="shared" si="143"/>
        <v>400866 - Clove stems ground NTU,201163 - AVT McCormick Ingredients PVT Ltd,2011,1000,IN,Kerala,  Kerala</v>
      </c>
    </row>
    <row r="4567" spans="1:12">
      <c r="A4567" s="6" t="s">
        <v>13</v>
      </c>
      <c r="B4567" s="7" t="s">
        <v>14</v>
      </c>
      <c r="C4567" s="7">
        <v>2012</v>
      </c>
      <c r="D4567" s="8">
        <v>-494</v>
      </c>
      <c r="E4567" s="4" t="s">
        <v>1472</v>
      </c>
      <c r="F4567">
        <v>0</v>
      </c>
      <c r="G4567">
        <v>0</v>
      </c>
      <c r="H4567" s="4" t="s">
        <v>1818</v>
      </c>
      <c r="I4567" t="s">
        <v>1533</v>
      </c>
      <c r="J4567" t="s">
        <v>1534</v>
      </c>
      <c r="K4567" t="str">
        <f t="shared" si="142"/>
        <v xml:space="preserve">  Kerala</v>
      </c>
      <c r="L4567" t="str">
        <f t="shared" si="143"/>
        <v>400012 - Coriander cracked big bag NTU(400337),201163 - AVT McCormick Ingredients PVT Ltd,2012,-494,IN,Kerala,  Kerala</v>
      </c>
    </row>
    <row r="4568" spans="1:12">
      <c r="A4568" s="6" t="s">
        <v>348</v>
      </c>
      <c r="B4568" s="7" t="s">
        <v>14</v>
      </c>
      <c r="C4568" s="7">
        <v>2012</v>
      </c>
      <c r="D4568" s="8">
        <v>2430</v>
      </c>
      <c r="E4568" s="4" t="s">
        <v>1472</v>
      </c>
      <c r="F4568">
        <v>0</v>
      </c>
      <c r="G4568">
        <v>0</v>
      </c>
      <c r="H4568" s="4" t="s">
        <v>1818</v>
      </c>
      <c r="I4568" t="s">
        <v>1533</v>
      </c>
      <c r="J4568" t="s">
        <v>1534</v>
      </c>
      <c r="K4568" t="str">
        <f t="shared" si="142"/>
        <v xml:space="preserve">  Kerala</v>
      </c>
      <c r="L4568" t="str">
        <f t="shared" si="143"/>
        <v>400323 - Green pepper cracked,201163 - AVT McCormick Ingredients PVT Ltd,2012,2430,IN,Kerala,  Kerala</v>
      </c>
    </row>
    <row r="4569" spans="1:12">
      <c r="A4569" s="6" t="s">
        <v>363</v>
      </c>
      <c r="B4569" s="7" t="s">
        <v>14</v>
      </c>
      <c r="C4569" s="7">
        <v>2012</v>
      </c>
      <c r="D4569" s="8">
        <v>3085.2</v>
      </c>
      <c r="E4569" s="4" t="s">
        <v>1472</v>
      </c>
      <c r="F4569">
        <v>0</v>
      </c>
      <c r="G4569">
        <v>0</v>
      </c>
      <c r="H4569" s="4" t="s">
        <v>1818</v>
      </c>
      <c r="I4569" t="s">
        <v>1533</v>
      </c>
      <c r="J4569" t="s">
        <v>1534</v>
      </c>
      <c r="K4569" t="str">
        <f t="shared" si="142"/>
        <v xml:space="preserve">  Kerala</v>
      </c>
      <c r="L4569" t="str">
        <f t="shared" si="143"/>
        <v>400337 - Coriander whole HT,201163 - AVT McCormick Ingredients PVT Ltd,2012,3085,2,IN,Kerala,  Kerala</v>
      </c>
    </row>
    <row r="4570" spans="1:12">
      <c r="A4570" s="6" t="s">
        <v>579</v>
      </c>
      <c r="B4570" s="7" t="s">
        <v>14</v>
      </c>
      <c r="C4570" s="7">
        <v>2012</v>
      </c>
      <c r="D4570" s="8">
        <v>1500</v>
      </c>
      <c r="E4570" s="4" t="s">
        <v>1472</v>
      </c>
      <c r="F4570">
        <v>0</v>
      </c>
      <c r="G4570">
        <v>0</v>
      </c>
      <c r="H4570" s="4" t="s">
        <v>1818</v>
      </c>
      <c r="I4570" t="s">
        <v>1533</v>
      </c>
      <c r="J4570" t="s">
        <v>1534</v>
      </c>
      <c r="K4570" t="str">
        <f t="shared" si="142"/>
        <v xml:space="preserve">  Kerala</v>
      </c>
      <c r="L4570" t="str">
        <f t="shared" si="143"/>
        <v>400549 - Black pepper Pinheads,201163 - AVT McCormick Ingredients PVT Ltd,2012,1500,IN,Kerala,  Kerala</v>
      </c>
    </row>
    <row r="4571" spans="1:12">
      <c r="A4571" s="6" t="s">
        <v>600</v>
      </c>
      <c r="B4571" s="7" t="s">
        <v>14</v>
      </c>
      <c r="C4571" s="7">
        <v>2012</v>
      </c>
      <c r="D4571" s="8">
        <v>980</v>
      </c>
      <c r="E4571" s="4" t="s">
        <v>1472</v>
      </c>
      <c r="F4571">
        <v>0</v>
      </c>
      <c r="G4571">
        <v>0</v>
      </c>
      <c r="H4571" s="4" t="s">
        <v>1818</v>
      </c>
      <c r="I4571" t="s">
        <v>1533</v>
      </c>
      <c r="J4571" t="s">
        <v>1534</v>
      </c>
      <c r="K4571" t="str">
        <f t="shared" si="142"/>
        <v xml:space="preserve">  Kerala</v>
      </c>
      <c r="L4571" t="str">
        <f t="shared" si="143"/>
        <v>400570 - Red pepper crushed 1/16 HT AF,201163 - AVT McCormick Ingredients PVT Ltd,2012,980,IN,Kerala,  Kerala</v>
      </c>
    </row>
    <row r="4572" spans="1:12">
      <c r="A4572" s="6" t="s">
        <v>624</v>
      </c>
      <c r="B4572" s="7" t="s">
        <v>14</v>
      </c>
      <c r="C4572" s="7">
        <v>2012</v>
      </c>
      <c r="D4572" s="8">
        <v>3125</v>
      </c>
      <c r="E4572" s="4" t="s">
        <v>1472</v>
      </c>
      <c r="F4572">
        <v>0</v>
      </c>
      <c r="G4572">
        <v>0</v>
      </c>
      <c r="H4572" s="4" t="s">
        <v>1818</v>
      </c>
      <c r="I4572" t="s">
        <v>1533</v>
      </c>
      <c r="J4572" t="s">
        <v>1534</v>
      </c>
      <c r="K4572" t="str">
        <f t="shared" si="142"/>
        <v xml:space="preserve">  Kerala</v>
      </c>
      <c r="L4572" t="str">
        <f t="shared" si="143"/>
        <v>400600 - Cinnamon premium ground HT,201163 - AVT McCormick Ingredients PVT Ltd,2012,3125,IN,Kerala,  Kerala</v>
      </c>
    </row>
    <row r="4573" spans="1:12">
      <c r="A4573" s="6" t="s">
        <v>632</v>
      </c>
      <c r="B4573" s="7" t="s">
        <v>14</v>
      </c>
      <c r="C4573" s="7">
        <v>2012</v>
      </c>
      <c r="D4573" s="8">
        <v>15750</v>
      </c>
      <c r="E4573" s="4" t="s">
        <v>1472</v>
      </c>
      <c r="F4573">
        <v>0</v>
      </c>
      <c r="G4573">
        <v>0</v>
      </c>
      <c r="H4573" s="4" t="s">
        <v>1818</v>
      </c>
      <c r="I4573" t="s">
        <v>1533</v>
      </c>
      <c r="J4573" t="s">
        <v>1534</v>
      </c>
      <c r="K4573" t="str">
        <f t="shared" si="142"/>
        <v xml:space="preserve">  Kerala</v>
      </c>
      <c r="L4573" t="str">
        <f t="shared" si="143"/>
        <v>400606 - Red pepper ground 20.000 HT AF,201163 - AVT McCormick Ingredients PVT Ltd,2012,15750,IN,Kerala,  Kerala</v>
      </c>
    </row>
    <row r="4574" spans="1:12">
      <c r="A4574" s="6" t="s">
        <v>634</v>
      </c>
      <c r="B4574" s="7" t="s">
        <v>14</v>
      </c>
      <c r="C4574" s="7">
        <v>2012</v>
      </c>
      <c r="D4574" s="8">
        <v>10200</v>
      </c>
      <c r="E4574" s="4" t="s">
        <v>1472</v>
      </c>
      <c r="F4574">
        <v>0</v>
      </c>
      <c r="G4574">
        <v>0</v>
      </c>
      <c r="H4574" s="4" t="s">
        <v>1818</v>
      </c>
      <c r="I4574" t="s">
        <v>1533</v>
      </c>
      <c r="J4574" t="s">
        <v>1534</v>
      </c>
      <c r="K4574" t="str">
        <f t="shared" si="142"/>
        <v xml:space="preserve">  Kerala</v>
      </c>
      <c r="L4574" t="str">
        <f t="shared" si="143"/>
        <v>400611 - Red pepper crushed 1/8 15.000 HT AF,201163 - AVT McCormick Ingredients PVT Ltd,2012,10200,IN,Kerala,  Kerala</v>
      </c>
    </row>
    <row r="4575" spans="1:12">
      <c r="A4575" s="6" t="s">
        <v>637</v>
      </c>
      <c r="B4575" s="7" t="s">
        <v>14</v>
      </c>
      <c r="C4575" s="7">
        <v>2012</v>
      </c>
      <c r="D4575" s="8">
        <v>1250</v>
      </c>
      <c r="E4575" s="4" t="s">
        <v>1472</v>
      </c>
      <c r="F4575">
        <v>0</v>
      </c>
      <c r="G4575">
        <v>0</v>
      </c>
      <c r="H4575" s="4" t="s">
        <v>1818</v>
      </c>
      <c r="I4575" t="s">
        <v>1533</v>
      </c>
      <c r="J4575" t="s">
        <v>1534</v>
      </c>
      <c r="K4575" t="str">
        <f t="shared" si="142"/>
        <v xml:space="preserve">  Kerala</v>
      </c>
      <c r="L4575" t="str">
        <f t="shared" si="143"/>
        <v>400615 - Fenugreek ground HT,201163 - AVT McCormick Ingredients PVT Ltd,2012,1250,IN,Kerala,  Kerala</v>
      </c>
    </row>
    <row r="4576" spans="1:12">
      <c r="A4576" s="6" t="s">
        <v>643</v>
      </c>
      <c r="B4576" s="7" t="s">
        <v>14</v>
      </c>
      <c r="C4576" s="7">
        <v>2012</v>
      </c>
      <c r="D4576" s="8">
        <v>100</v>
      </c>
      <c r="E4576" s="4" t="s">
        <v>1472</v>
      </c>
      <c r="F4576">
        <v>0</v>
      </c>
      <c r="G4576">
        <v>0</v>
      </c>
      <c r="H4576" s="4" t="s">
        <v>1818</v>
      </c>
      <c r="I4576" t="s">
        <v>1533</v>
      </c>
      <c r="J4576" t="s">
        <v>1534</v>
      </c>
      <c r="K4576" t="str">
        <f t="shared" si="142"/>
        <v xml:space="preserve">  Kerala</v>
      </c>
      <c r="L4576" t="str">
        <f t="shared" si="143"/>
        <v>400622 - Red pepper ground 60.000 HT NOT ACTIVE,201163 - AVT McCormick Ingredients PVT Ltd,2012,100,IN,Kerala,  Kerala</v>
      </c>
    </row>
    <row r="4577" spans="1:12">
      <c r="A4577" s="6" t="s">
        <v>736</v>
      </c>
      <c r="B4577" s="7" t="s">
        <v>14</v>
      </c>
      <c r="C4577" s="7">
        <v>2012</v>
      </c>
      <c r="D4577" s="8">
        <v>2500</v>
      </c>
      <c r="E4577" s="4" t="s">
        <v>1472</v>
      </c>
      <c r="F4577">
        <v>0</v>
      </c>
      <c r="G4577">
        <v>0</v>
      </c>
      <c r="H4577" s="4" t="s">
        <v>1818</v>
      </c>
      <c r="I4577" t="s">
        <v>1533</v>
      </c>
      <c r="J4577" t="s">
        <v>1534</v>
      </c>
      <c r="K4577" t="str">
        <f t="shared" si="142"/>
        <v xml:space="preserve">  Kerala</v>
      </c>
      <c r="L4577" t="str">
        <f t="shared" si="143"/>
        <v>400730 - Cardamom whole pod ground Guatemala AF,201163 - AVT McCormick Ingredients PVT Ltd,2012,2500,IN,Kerala,  Kerala</v>
      </c>
    </row>
    <row r="4578" spans="1:12">
      <c r="A4578" s="6" t="s">
        <v>2144</v>
      </c>
      <c r="B4578" s="7" t="s">
        <v>14</v>
      </c>
      <c r="C4578" s="7">
        <v>2012</v>
      </c>
      <c r="D4578" s="8">
        <v>7380</v>
      </c>
      <c r="E4578" s="4" t="s">
        <v>1472</v>
      </c>
      <c r="F4578">
        <v>0</v>
      </c>
      <c r="G4578">
        <v>0</v>
      </c>
      <c r="H4578" s="4" t="s">
        <v>1818</v>
      </c>
      <c r="I4578" t="s">
        <v>1533</v>
      </c>
      <c r="J4578" t="s">
        <v>1534</v>
      </c>
      <c r="K4578" t="str">
        <f t="shared" si="142"/>
        <v xml:space="preserve">  Kerala</v>
      </c>
      <c r="L4578" t="str">
        <f t="shared" si="143"/>
        <v>400746 - All spice cracked 2.00 LB AF,201163 - AVT McCormick Ingredients PVT Ltd,2012,7380,IN,Kerala,  Kerala</v>
      </c>
    </row>
    <row r="4579" spans="1:12">
      <c r="A4579" s="6" t="s">
        <v>768</v>
      </c>
      <c r="B4579" s="7" t="s">
        <v>14</v>
      </c>
      <c r="C4579" s="7">
        <v>2012</v>
      </c>
      <c r="D4579" s="8">
        <v>5000</v>
      </c>
      <c r="E4579" s="4" t="s">
        <v>1472</v>
      </c>
      <c r="F4579">
        <v>0</v>
      </c>
      <c r="G4579">
        <v>0</v>
      </c>
      <c r="H4579" s="4" t="s">
        <v>1818</v>
      </c>
      <c r="I4579" t="s">
        <v>1533</v>
      </c>
      <c r="J4579" t="s">
        <v>1534</v>
      </c>
      <c r="K4579" t="str">
        <f t="shared" si="142"/>
        <v xml:space="preserve">  Kerala</v>
      </c>
      <c r="L4579" t="str">
        <f t="shared" si="143"/>
        <v>400771 - Dill Seed whole HT,201163 - AVT McCormick Ingredients PVT Ltd,2012,5000,IN,Kerala,  Kerala</v>
      </c>
    </row>
    <row r="4580" spans="1:12">
      <c r="A4580" s="6" t="s">
        <v>849</v>
      </c>
      <c r="B4580" s="7" t="s">
        <v>14</v>
      </c>
      <c r="C4580" s="7">
        <v>2012</v>
      </c>
      <c r="D4580" s="8">
        <v>1250</v>
      </c>
      <c r="E4580" s="4" t="s">
        <v>1472</v>
      </c>
      <c r="F4580">
        <v>0</v>
      </c>
      <c r="G4580">
        <v>0</v>
      </c>
      <c r="H4580" s="4" t="s">
        <v>1818</v>
      </c>
      <c r="I4580" t="s">
        <v>1533</v>
      </c>
      <c r="J4580" t="s">
        <v>1534</v>
      </c>
      <c r="K4580" t="str">
        <f t="shared" si="142"/>
        <v xml:space="preserve">  Kerala</v>
      </c>
      <c r="L4580" t="str">
        <f t="shared" si="143"/>
        <v>400866 - Clove stems ground NTU,201163 - AVT McCormick Ingredients PVT Ltd,2012,1250,IN,Kerala,  Kerala</v>
      </c>
    </row>
    <row r="4581" spans="1:12">
      <c r="A4581" s="6" t="s">
        <v>348</v>
      </c>
      <c r="B4581" s="7" t="s">
        <v>14</v>
      </c>
      <c r="C4581" s="7">
        <v>2013</v>
      </c>
      <c r="D4581" s="8">
        <v>2560</v>
      </c>
      <c r="E4581" s="4" t="s">
        <v>1472</v>
      </c>
      <c r="F4581">
        <v>0</v>
      </c>
      <c r="G4581">
        <v>0</v>
      </c>
      <c r="H4581" s="4" t="s">
        <v>1818</v>
      </c>
      <c r="I4581" t="s">
        <v>1533</v>
      </c>
      <c r="J4581" t="s">
        <v>1534</v>
      </c>
      <c r="K4581" t="str">
        <f t="shared" si="142"/>
        <v xml:space="preserve">  Kerala</v>
      </c>
      <c r="L4581" t="str">
        <f t="shared" si="143"/>
        <v>400323 - Green pepper cracked,201163 - AVT McCormick Ingredients PVT Ltd,2013,2560,IN,Kerala,  Kerala</v>
      </c>
    </row>
    <row r="4582" spans="1:12">
      <c r="A4582" s="6" t="s">
        <v>579</v>
      </c>
      <c r="B4582" s="7" t="s">
        <v>14</v>
      </c>
      <c r="C4582" s="7">
        <v>2013</v>
      </c>
      <c r="D4582" s="8">
        <v>2925</v>
      </c>
      <c r="E4582" s="4" t="s">
        <v>1472</v>
      </c>
      <c r="F4582">
        <v>0</v>
      </c>
      <c r="G4582">
        <v>0</v>
      </c>
      <c r="H4582" s="4" t="s">
        <v>1818</v>
      </c>
      <c r="I4582" t="s">
        <v>1533</v>
      </c>
      <c r="J4582" t="s">
        <v>1534</v>
      </c>
      <c r="K4582" t="str">
        <f t="shared" si="142"/>
        <v xml:space="preserve">  Kerala</v>
      </c>
      <c r="L4582" t="str">
        <f t="shared" si="143"/>
        <v>400549 - Black pepper Pinheads,201163 - AVT McCormick Ingredients PVT Ltd,2013,2925,IN,Kerala,  Kerala</v>
      </c>
    </row>
    <row r="4583" spans="1:12">
      <c r="A4583" s="6" t="s">
        <v>607</v>
      </c>
      <c r="B4583" s="7" t="s">
        <v>14</v>
      </c>
      <c r="C4583" s="7">
        <v>2013</v>
      </c>
      <c r="D4583" s="8">
        <v>5000</v>
      </c>
      <c r="E4583" s="4" t="s">
        <v>1472</v>
      </c>
      <c r="F4583">
        <v>0</v>
      </c>
      <c r="G4583">
        <v>0</v>
      </c>
      <c r="H4583" s="4" t="s">
        <v>1818</v>
      </c>
      <c r="I4583" t="s">
        <v>1533</v>
      </c>
      <c r="J4583" t="s">
        <v>1534</v>
      </c>
      <c r="K4583" t="str">
        <f t="shared" si="142"/>
        <v xml:space="preserve">  Kerala</v>
      </c>
      <c r="L4583" t="str">
        <f t="shared" si="143"/>
        <v>400580 - Turmeric ground HT,201163 - AVT McCormick Ingredients PVT Ltd,2013,5000,IN,Kerala,  Kerala</v>
      </c>
    </row>
    <row r="4584" spans="1:12">
      <c r="A4584" s="6" t="s">
        <v>632</v>
      </c>
      <c r="B4584" s="7" t="s">
        <v>14</v>
      </c>
      <c r="C4584" s="7">
        <v>2013</v>
      </c>
      <c r="D4584" s="8">
        <v>18700</v>
      </c>
      <c r="E4584" s="4" t="s">
        <v>1472</v>
      </c>
      <c r="F4584">
        <v>0</v>
      </c>
      <c r="G4584">
        <v>0</v>
      </c>
      <c r="H4584" s="4" t="s">
        <v>1818</v>
      </c>
      <c r="I4584" t="s">
        <v>1533</v>
      </c>
      <c r="J4584" t="s">
        <v>1534</v>
      </c>
      <c r="K4584" t="str">
        <f t="shared" si="142"/>
        <v xml:space="preserve">  Kerala</v>
      </c>
      <c r="L4584" t="str">
        <f t="shared" si="143"/>
        <v>400606 - Red pepper ground 20.000 HT AF,201163 - AVT McCormick Ingredients PVT Ltd,2013,18700,IN,Kerala,  Kerala</v>
      </c>
    </row>
    <row r="4585" spans="1:12">
      <c r="A4585" s="6" t="s">
        <v>634</v>
      </c>
      <c r="B4585" s="7" t="s">
        <v>14</v>
      </c>
      <c r="C4585" s="7">
        <v>2013</v>
      </c>
      <c r="D4585" s="8">
        <v>6500</v>
      </c>
      <c r="E4585" s="4" t="s">
        <v>1472</v>
      </c>
      <c r="F4585">
        <v>0</v>
      </c>
      <c r="G4585">
        <v>0</v>
      </c>
      <c r="H4585" s="4" t="s">
        <v>1818</v>
      </c>
      <c r="I4585" t="s">
        <v>1533</v>
      </c>
      <c r="J4585" t="s">
        <v>1534</v>
      </c>
      <c r="K4585" t="str">
        <f t="shared" si="142"/>
        <v xml:space="preserve">  Kerala</v>
      </c>
      <c r="L4585" t="str">
        <f t="shared" si="143"/>
        <v>400611 - Red pepper crushed 1/8 15.000 HT AF,201163 - AVT McCormick Ingredients PVT Ltd,2013,6500,IN,Kerala,  Kerala</v>
      </c>
    </row>
    <row r="4586" spans="1:12">
      <c r="A4586" s="6" t="s">
        <v>637</v>
      </c>
      <c r="B4586" s="7" t="s">
        <v>14</v>
      </c>
      <c r="C4586" s="7">
        <v>2013</v>
      </c>
      <c r="D4586" s="8">
        <v>1575</v>
      </c>
      <c r="E4586" s="4" t="s">
        <v>1472</v>
      </c>
      <c r="F4586">
        <v>0</v>
      </c>
      <c r="G4586">
        <v>0</v>
      </c>
      <c r="H4586" s="4" t="s">
        <v>1818</v>
      </c>
      <c r="I4586" t="s">
        <v>1533</v>
      </c>
      <c r="J4586" t="s">
        <v>1534</v>
      </c>
      <c r="K4586" t="str">
        <f t="shared" si="142"/>
        <v xml:space="preserve">  Kerala</v>
      </c>
      <c r="L4586" t="str">
        <f t="shared" si="143"/>
        <v>400615 - Fenugreek ground HT,201163 - AVT McCormick Ingredients PVT Ltd,2013,1575,IN,Kerala,  Kerala</v>
      </c>
    </row>
    <row r="4587" spans="1:12">
      <c r="A4587" s="6" t="s">
        <v>736</v>
      </c>
      <c r="B4587" s="7" t="s">
        <v>14</v>
      </c>
      <c r="C4587" s="7">
        <v>2013</v>
      </c>
      <c r="D4587" s="8">
        <v>3950</v>
      </c>
      <c r="E4587" s="4" t="s">
        <v>1472</v>
      </c>
      <c r="F4587">
        <v>0</v>
      </c>
      <c r="G4587">
        <v>0</v>
      </c>
      <c r="H4587" s="4" t="s">
        <v>1818</v>
      </c>
      <c r="I4587" t="s">
        <v>1533</v>
      </c>
      <c r="J4587" t="s">
        <v>1534</v>
      </c>
      <c r="K4587" t="str">
        <f t="shared" si="142"/>
        <v xml:space="preserve">  Kerala</v>
      </c>
      <c r="L4587" t="str">
        <f t="shared" si="143"/>
        <v>400730 - Cardamom whole pod ground Guatemala AF,201163 - AVT McCormick Ingredients PVT Ltd,2013,3950,IN,Kerala,  Kerala</v>
      </c>
    </row>
    <row r="4588" spans="1:12">
      <c r="A4588" s="6" t="s">
        <v>768</v>
      </c>
      <c r="B4588" s="7" t="s">
        <v>14</v>
      </c>
      <c r="C4588" s="7">
        <v>2013</v>
      </c>
      <c r="D4588" s="8">
        <v>4375</v>
      </c>
      <c r="E4588" s="4" t="s">
        <v>1472</v>
      </c>
      <c r="F4588">
        <v>0</v>
      </c>
      <c r="G4588">
        <v>0</v>
      </c>
      <c r="H4588" s="4" t="s">
        <v>1818</v>
      </c>
      <c r="I4588" t="s">
        <v>1533</v>
      </c>
      <c r="J4588" t="s">
        <v>1534</v>
      </c>
      <c r="K4588" t="str">
        <f t="shared" si="142"/>
        <v xml:space="preserve">  Kerala</v>
      </c>
      <c r="L4588" t="str">
        <f t="shared" si="143"/>
        <v>400771 - Dill Seed whole HT,201163 - AVT McCormick Ingredients PVT Ltd,2013,4375,IN,Kerala,  Kerala</v>
      </c>
    </row>
    <row r="4589" spans="1:12">
      <c r="A4589" s="6" t="s">
        <v>844</v>
      </c>
      <c r="B4589" s="7" t="s">
        <v>14</v>
      </c>
      <c r="C4589" s="7">
        <v>2013</v>
      </c>
      <c r="D4589" s="8">
        <v>2500</v>
      </c>
      <c r="E4589" s="4" t="s">
        <v>1472</v>
      </c>
      <c r="F4589">
        <v>0</v>
      </c>
      <c r="G4589">
        <v>0</v>
      </c>
      <c r="H4589" s="4" t="s">
        <v>1818</v>
      </c>
      <c r="I4589" t="s">
        <v>1533</v>
      </c>
      <c r="J4589" t="s">
        <v>1534</v>
      </c>
      <c r="K4589" t="str">
        <f t="shared" si="142"/>
        <v xml:space="preserve">  Kerala</v>
      </c>
      <c r="L4589" t="str">
        <f t="shared" si="143"/>
        <v>400861 - Cumin ground HT AF,201163 - AVT McCormick Ingredients PVT Ltd,2013,2500,IN,Kerala,  Kerala</v>
      </c>
    </row>
    <row r="4590" spans="1:12">
      <c r="A4590" s="6" t="s">
        <v>579</v>
      </c>
      <c r="B4590" s="7" t="s">
        <v>14</v>
      </c>
      <c r="C4590" s="7">
        <v>2014</v>
      </c>
      <c r="D4590" s="8">
        <v>2400</v>
      </c>
      <c r="E4590" s="4" t="s">
        <v>1472</v>
      </c>
      <c r="F4590">
        <v>0</v>
      </c>
      <c r="G4590">
        <v>0</v>
      </c>
      <c r="H4590" s="4" t="s">
        <v>1818</v>
      </c>
      <c r="I4590" t="s">
        <v>1533</v>
      </c>
      <c r="J4590" t="s">
        <v>1534</v>
      </c>
      <c r="K4590" t="str">
        <f t="shared" si="142"/>
        <v xml:space="preserve">  Kerala</v>
      </c>
      <c r="L4590" t="str">
        <f t="shared" si="143"/>
        <v>400549 - Black pepper Pinheads,201163 - AVT McCormick Ingredients PVT Ltd,2014,2400,IN,Kerala,  Kerala</v>
      </c>
    </row>
    <row r="4591" spans="1:12">
      <c r="A4591" s="6" t="s">
        <v>607</v>
      </c>
      <c r="B4591" s="7" t="s">
        <v>14</v>
      </c>
      <c r="C4591" s="7">
        <v>2014</v>
      </c>
      <c r="D4591" s="8">
        <v>7875</v>
      </c>
      <c r="E4591" s="4" t="s">
        <v>1472</v>
      </c>
      <c r="F4591">
        <v>0</v>
      </c>
      <c r="G4591">
        <v>0</v>
      </c>
      <c r="H4591" s="4" t="s">
        <v>1818</v>
      </c>
      <c r="I4591" t="s">
        <v>1533</v>
      </c>
      <c r="J4591" t="s">
        <v>1534</v>
      </c>
      <c r="K4591" t="str">
        <f t="shared" si="142"/>
        <v xml:space="preserve">  Kerala</v>
      </c>
      <c r="L4591" t="str">
        <f t="shared" si="143"/>
        <v>400580 - Turmeric ground HT,201163 - AVT McCormick Ingredients PVT Ltd,2014,7875,IN,Kerala,  Kerala</v>
      </c>
    </row>
    <row r="4592" spans="1:12">
      <c r="A4592" s="6" t="s">
        <v>632</v>
      </c>
      <c r="B4592" s="7" t="s">
        <v>14</v>
      </c>
      <c r="C4592" s="7">
        <v>2014</v>
      </c>
      <c r="D4592" s="8">
        <v>8125</v>
      </c>
      <c r="E4592" s="4" t="s">
        <v>1472</v>
      </c>
      <c r="F4592">
        <v>0</v>
      </c>
      <c r="G4592">
        <v>0</v>
      </c>
      <c r="H4592" s="4" t="s">
        <v>1818</v>
      </c>
      <c r="I4592" t="s">
        <v>1533</v>
      </c>
      <c r="J4592" t="s">
        <v>1534</v>
      </c>
      <c r="K4592" t="str">
        <f t="shared" si="142"/>
        <v xml:space="preserve">  Kerala</v>
      </c>
      <c r="L4592" t="str">
        <f t="shared" si="143"/>
        <v>400606 - Red pepper ground 20.000 HT AF,201163 - AVT McCormick Ingredients PVT Ltd,2014,8125,IN,Kerala,  Kerala</v>
      </c>
    </row>
    <row r="4593" spans="1:12">
      <c r="A4593" s="6" t="s">
        <v>634</v>
      </c>
      <c r="B4593" s="7" t="s">
        <v>14</v>
      </c>
      <c r="C4593" s="7">
        <v>2014</v>
      </c>
      <c r="D4593" s="8">
        <v>5000</v>
      </c>
      <c r="E4593" s="4" t="s">
        <v>1472</v>
      </c>
      <c r="F4593">
        <v>0</v>
      </c>
      <c r="G4593">
        <v>0</v>
      </c>
      <c r="H4593" s="4" t="s">
        <v>1818</v>
      </c>
      <c r="I4593" t="s">
        <v>1533</v>
      </c>
      <c r="J4593" t="s">
        <v>1534</v>
      </c>
      <c r="K4593" t="str">
        <f t="shared" si="142"/>
        <v xml:space="preserve">  Kerala</v>
      </c>
      <c r="L4593" t="str">
        <f t="shared" si="143"/>
        <v>400611 - Red pepper crushed 1/8 15.000 HT AF,201163 - AVT McCormick Ingredients PVT Ltd,2014,5000,IN,Kerala,  Kerala</v>
      </c>
    </row>
    <row r="4594" spans="1:12">
      <c r="A4594" s="6" t="s">
        <v>637</v>
      </c>
      <c r="B4594" s="7" t="s">
        <v>14</v>
      </c>
      <c r="C4594" s="7">
        <v>2014</v>
      </c>
      <c r="D4594" s="8">
        <v>1175</v>
      </c>
      <c r="E4594" s="4" t="s">
        <v>1472</v>
      </c>
      <c r="F4594">
        <v>0</v>
      </c>
      <c r="G4594">
        <v>0</v>
      </c>
      <c r="H4594" s="4" t="s">
        <v>1818</v>
      </c>
      <c r="I4594" t="s">
        <v>1533</v>
      </c>
      <c r="J4594" t="s">
        <v>1534</v>
      </c>
      <c r="K4594" t="str">
        <f t="shared" si="142"/>
        <v xml:space="preserve">  Kerala</v>
      </c>
      <c r="L4594" t="str">
        <f t="shared" si="143"/>
        <v>400615 - Fenugreek ground HT,201163 - AVT McCormick Ingredients PVT Ltd,2014,1175,IN,Kerala,  Kerala</v>
      </c>
    </row>
    <row r="4595" spans="1:12">
      <c r="A4595" s="6" t="s">
        <v>736</v>
      </c>
      <c r="B4595" s="7" t="s">
        <v>14</v>
      </c>
      <c r="C4595" s="7">
        <v>2014</v>
      </c>
      <c r="D4595" s="8">
        <v>425</v>
      </c>
      <c r="E4595" s="4" t="s">
        <v>1472</v>
      </c>
      <c r="F4595">
        <v>0</v>
      </c>
      <c r="G4595">
        <v>0</v>
      </c>
      <c r="H4595" s="4" t="s">
        <v>1818</v>
      </c>
      <c r="I4595" t="s">
        <v>1533</v>
      </c>
      <c r="J4595" t="s">
        <v>1534</v>
      </c>
      <c r="K4595" t="str">
        <f t="shared" si="142"/>
        <v xml:space="preserve">  Kerala</v>
      </c>
      <c r="L4595" t="str">
        <f t="shared" si="143"/>
        <v>400730 - Cardamom whole pod ground Guatemala AF,201163 - AVT McCormick Ingredients PVT Ltd,2014,425,IN,Kerala,  Kerala</v>
      </c>
    </row>
    <row r="4596" spans="1:12">
      <c r="A4596" s="6" t="s">
        <v>2144</v>
      </c>
      <c r="B4596" s="7" t="s">
        <v>14</v>
      </c>
      <c r="C4596" s="7">
        <v>2014</v>
      </c>
      <c r="D4596" s="8">
        <v>1500</v>
      </c>
      <c r="E4596" s="4" t="s">
        <v>1472</v>
      </c>
      <c r="F4596">
        <v>0</v>
      </c>
      <c r="G4596">
        <v>0</v>
      </c>
      <c r="H4596" s="4" t="s">
        <v>1818</v>
      </c>
      <c r="I4596" t="s">
        <v>1533</v>
      </c>
      <c r="J4596" t="s">
        <v>1534</v>
      </c>
      <c r="K4596" t="str">
        <f t="shared" si="142"/>
        <v xml:space="preserve">  Kerala</v>
      </c>
      <c r="L4596" t="str">
        <f t="shared" si="143"/>
        <v>400746 - All spice cracked 2.00 LB AF,201163 - AVT McCormick Ingredients PVT Ltd,2014,1500,IN,Kerala,  Kerala</v>
      </c>
    </row>
    <row r="4597" spans="1:12">
      <c r="A4597" s="6" t="s">
        <v>768</v>
      </c>
      <c r="B4597" s="7" t="s">
        <v>14</v>
      </c>
      <c r="C4597" s="7">
        <v>2014</v>
      </c>
      <c r="D4597" s="8">
        <v>2500</v>
      </c>
      <c r="E4597" s="4" t="s">
        <v>1472</v>
      </c>
      <c r="F4597">
        <v>0</v>
      </c>
      <c r="G4597">
        <v>0</v>
      </c>
      <c r="H4597" s="4" t="s">
        <v>1818</v>
      </c>
      <c r="I4597" t="s">
        <v>1533</v>
      </c>
      <c r="J4597" t="s">
        <v>1534</v>
      </c>
      <c r="K4597" t="str">
        <f t="shared" si="142"/>
        <v xml:space="preserve">  Kerala</v>
      </c>
      <c r="L4597" t="str">
        <f t="shared" si="143"/>
        <v>400771 - Dill Seed whole HT,201163 - AVT McCormick Ingredients PVT Ltd,2014,2500,IN,Kerala,  Kerala</v>
      </c>
    </row>
    <row r="4598" spans="1:12">
      <c r="A4598" s="6" t="s">
        <v>844</v>
      </c>
      <c r="B4598" s="7" t="s">
        <v>14</v>
      </c>
      <c r="C4598" s="7">
        <v>2014</v>
      </c>
      <c r="D4598" s="8">
        <v>1875</v>
      </c>
      <c r="E4598" s="4" t="s">
        <v>1472</v>
      </c>
      <c r="F4598">
        <v>0</v>
      </c>
      <c r="G4598">
        <v>0</v>
      </c>
      <c r="H4598" s="4" t="s">
        <v>1818</v>
      </c>
      <c r="I4598" t="s">
        <v>1533</v>
      </c>
      <c r="J4598" t="s">
        <v>1534</v>
      </c>
      <c r="K4598" t="str">
        <f t="shared" si="142"/>
        <v xml:space="preserve">  Kerala</v>
      </c>
      <c r="L4598" t="str">
        <f t="shared" si="143"/>
        <v>400861 - Cumin ground HT AF,201163 - AVT McCormick Ingredients PVT Ltd,2014,1875,IN,Kerala,  Kerala</v>
      </c>
    </row>
    <row r="4599" spans="1:12">
      <c r="A4599" s="6" t="s">
        <v>1351</v>
      </c>
      <c r="B4599" s="7" t="s">
        <v>14</v>
      </c>
      <c r="C4599" s="7">
        <v>2014</v>
      </c>
      <c r="D4599" s="8">
        <v>2000</v>
      </c>
      <c r="E4599" s="4" t="s">
        <v>1472</v>
      </c>
      <c r="F4599">
        <v>0</v>
      </c>
      <c r="G4599">
        <v>0</v>
      </c>
      <c r="H4599" s="4" t="s">
        <v>1818</v>
      </c>
      <c r="I4599" t="s">
        <v>1533</v>
      </c>
      <c r="J4599" t="s">
        <v>1534</v>
      </c>
      <c r="K4599" t="str">
        <f t="shared" si="142"/>
        <v xml:space="preserve">  Kerala</v>
      </c>
      <c r="L4599" t="str">
        <f t="shared" si="143"/>
        <v>702843 - Black pepper roasted cracked,201163 - AVT McCormick Ingredients PVT Ltd,2014,2000,IN,Kerala,  Kerala</v>
      </c>
    </row>
    <row r="4600" spans="1:12">
      <c r="A4600" s="6" t="s">
        <v>36</v>
      </c>
      <c r="B4600" s="7" t="s">
        <v>30</v>
      </c>
      <c r="C4600" s="7">
        <v>2007</v>
      </c>
      <c r="D4600" s="8">
        <v>500</v>
      </c>
      <c r="E4600" s="4" t="s">
        <v>1465</v>
      </c>
      <c r="F4600">
        <v>0</v>
      </c>
      <c r="G4600">
        <v>0</v>
      </c>
      <c r="H4600" s="4" t="s">
        <v>1516</v>
      </c>
      <c r="I4600" t="s">
        <v>2255</v>
      </c>
      <c r="J4600" t="s">
        <v>1517</v>
      </c>
      <c r="K4600" t="str">
        <f t="shared" si="142"/>
        <v>Krossverksgatan 32  SE-21616 Malmö</v>
      </c>
      <c r="L4600" t="str">
        <f t="shared" si="143"/>
        <v>400024 - Xanthan transparent (E 415) NTU,201164 - IMCD Sweden AB,2007,500,SE,Malmö,Krossverksgatan 32  SE-21616 Malmö</v>
      </c>
    </row>
    <row r="4601" spans="1:12">
      <c r="A4601" s="6" t="s">
        <v>41</v>
      </c>
      <c r="B4601" s="7" t="s">
        <v>30</v>
      </c>
      <c r="C4601" s="7">
        <v>2007</v>
      </c>
      <c r="D4601" s="8">
        <v>2000</v>
      </c>
      <c r="E4601" s="4" t="s">
        <v>1465</v>
      </c>
      <c r="F4601">
        <v>0</v>
      </c>
      <c r="G4601">
        <v>0</v>
      </c>
      <c r="H4601" s="4" t="s">
        <v>1516</v>
      </c>
      <c r="I4601" t="s">
        <v>2255</v>
      </c>
      <c r="J4601" t="s">
        <v>1517</v>
      </c>
      <c r="K4601" t="str">
        <f t="shared" si="142"/>
        <v>Krossverksgatan 32  SE-21616 Malmö</v>
      </c>
      <c r="L4601" t="str">
        <f t="shared" si="143"/>
        <v>400025 - Citric acid (E 330) AF anhydrous (K),201164 - IMCD Sweden AB,2007,2000,SE,Malmö,Krossverksgatan 32  SE-21616 Malmö</v>
      </c>
    </row>
    <row r="4602" spans="1:12">
      <c r="A4602" s="6" t="s">
        <v>42</v>
      </c>
      <c r="B4602" s="7" t="s">
        <v>30</v>
      </c>
      <c r="C4602" s="7">
        <v>2007</v>
      </c>
      <c r="D4602" s="8">
        <v>1600</v>
      </c>
      <c r="E4602" s="4" t="s">
        <v>1465</v>
      </c>
      <c r="F4602">
        <v>0</v>
      </c>
      <c r="G4602">
        <v>0</v>
      </c>
      <c r="H4602" s="4" t="s">
        <v>1516</v>
      </c>
      <c r="I4602" t="s">
        <v>2255</v>
      </c>
      <c r="J4602" t="s">
        <v>1517</v>
      </c>
      <c r="K4602" t="str">
        <f t="shared" si="142"/>
        <v>Krossverksgatan 32  SE-21616 Malmö</v>
      </c>
      <c r="L4602" t="str">
        <f t="shared" si="143"/>
        <v>400026 - Potassium sorbate granules (E202),201164 - IMCD Sweden AB,2007,1600,SE,Malmö,Krossverksgatan 32  SE-21616 Malmö</v>
      </c>
    </row>
    <row r="4603" spans="1:12">
      <c r="A4603" s="6" t="s">
        <v>45</v>
      </c>
      <c r="B4603" s="7" t="s">
        <v>30</v>
      </c>
      <c r="C4603" s="7">
        <v>2007</v>
      </c>
      <c r="D4603" s="8">
        <v>4450</v>
      </c>
      <c r="E4603" s="4" t="s">
        <v>1465</v>
      </c>
      <c r="F4603">
        <v>0</v>
      </c>
      <c r="G4603">
        <v>0</v>
      </c>
      <c r="H4603" s="4" t="s">
        <v>1516</v>
      </c>
      <c r="I4603" t="s">
        <v>2255</v>
      </c>
      <c r="J4603" t="s">
        <v>1517</v>
      </c>
      <c r="K4603" t="str">
        <f t="shared" si="142"/>
        <v>Krossverksgatan 32  SE-21616 Malmö</v>
      </c>
      <c r="L4603" t="str">
        <f t="shared" si="143"/>
        <v>400027 - Anti caking agent (E 551) AF (nano),201164 - IMCD Sweden AB,2007,4450,SE,Malmö,Krossverksgatan 32  SE-21616 Malmö</v>
      </c>
    </row>
    <row r="4604" spans="1:12">
      <c r="A4604" s="6" t="s">
        <v>72</v>
      </c>
      <c r="B4604" s="7" t="s">
        <v>30</v>
      </c>
      <c r="C4604" s="7">
        <v>2007</v>
      </c>
      <c r="D4604" s="8">
        <v>80</v>
      </c>
      <c r="E4604" s="4" t="s">
        <v>1465</v>
      </c>
      <c r="F4604">
        <v>0</v>
      </c>
      <c r="G4604">
        <v>0</v>
      </c>
      <c r="H4604" s="4" t="s">
        <v>1516</v>
      </c>
      <c r="I4604" t="s">
        <v>2255</v>
      </c>
      <c r="J4604" t="s">
        <v>1517</v>
      </c>
      <c r="K4604" t="str">
        <f t="shared" si="142"/>
        <v>Krossverksgatan 32  SE-21616 Malmö</v>
      </c>
      <c r="L4604" t="str">
        <f t="shared" si="143"/>
        <v>400045 - Wheatfiber Justfiber  WWF 40 NOT ACTIVE,201164 - IMCD Sweden AB,2007,80,SE,Malmö,Krossverksgatan 32  SE-21616 Malmö</v>
      </c>
    </row>
    <row r="4605" spans="1:12">
      <c r="A4605" s="6" t="s">
        <v>315</v>
      </c>
      <c r="B4605" s="7" t="s">
        <v>30</v>
      </c>
      <c r="C4605" s="7">
        <v>2007</v>
      </c>
      <c r="D4605" s="8">
        <v>2000</v>
      </c>
      <c r="E4605" s="4" t="s">
        <v>1465</v>
      </c>
      <c r="F4605">
        <v>0</v>
      </c>
      <c r="G4605">
        <v>0</v>
      </c>
      <c r="H4605" s="4" t="s">
        <v>1516</v>
      </c>
      <c r="I4605" t="s">
        <v>2255</v>
      </c>
      <c r="J4605" t="s">
        <v>1517</v>
      </c>
      <c r="K4605" t="str">
        <f t="shared" si="142"/>
        <v>Krossverksgatan 32  SE-21616 Malmö</v>
      </c>
      <c r="L4605" t="str">
        <f t="shared" si="143"/>
        <v>400300 - Trisodium citrate (E 331),201164 - IMCD Sweden AB,2007,2000,SE,Malmö,Krossverksgatan 32  SE-21616 Malmö</v>
      </c>
    </row>
    <row r="4606" spans="1:12">
      <c r="A4606" s="6" t="s">
        <v>381</v>
      </c>
      <c r="B4606" s="7" t="s">
        <v>30</v>
      </c>
      <c r="C4606" s="7">
        <v>2007</v>
      </c>
      <c r="D4606" s="8">
        <v>7000</v>
      </c>
      <c r="E4606" s="4" t="s">
        <v>1465</v>
      </c>
      <c r="F4606">
        <v>0</v>
      </c>
      <c r="G4606">
        <v>0</v>
      </c>
      <c r="H4606" s="4" t="s">
        <v>1516</v>
      </c>
      <c r="I4606" t="s">
        <v>2255</v>
      </c>
      <c r="J4606" t="s">
        <v>1517</v>
      </c>
      <c r="K4606" t="str">
        <f t="shared" si="142"/>
        <v>Krossverksgatan 32  SE-21616 Malmö</v>
      </c>
      <c r="L4606" t="str">
        <f t="shared" si="143"/>
        <v>400360 - Sodium erythorbate (E 316),201164 - IMCD Sweden AB,2007,7000,SE,Malmö,Krossverksgatan 32  SE-21616 Malmö</v>
      </c>
    </row>
    <row r="4607" spans="1:12">
      <c r="A4607" s="6" t="s">
        <v>383</v>
      </c>
      <c r="B4607" s="7" t="s">
        <v>30</v>
      </c>
      <c r="C4607" s="7">
        <v>2007</v>
      </c>
      <c r="D4607" s="8">
        <v>2000</v>
      </c>
      <c r="E4607" s="4" t="s">
        <v>1465</v>
      </c>
      <c r="F4607">
        <v>0</v>
      </c>
      <c r="G4607">
        <v>0</v>
      </c>
      <c r="H4607" s="4" t="s">
        <v>1516</v>
      </c>
      <c r="I4607" t="s">
        <v>2255</v>
      </c>
      <c r="J4607" t="s">
        <v>1517</v>
      </c>
      <c r="K4607" t="str">
        <f t="shared" si="142"/>
        <v>Krossverksgatan 32  SE-21616 Malmö</v>
      </c>
      <c r="L4607" t="str">
        <f t="shared" si="143"/>
        <v>400362 - Gluconodeltalactone (E 575),201164 - IMCD Sweden AB,2007,2000,SE,Malmö,Krossverksgatan 32  SE-21616 Malmö</v>
      </c>
    </row>
    <row r="4608" spans="1:12">
      <c r="A4608" s="6" t="s">
        <v>384</v>
      </c>
      <c r="B4608" s="7" t="s">
        <v>30</v>
      </c>
      <c r="C4608" s="7">
        <v>2007</v>
      </c>
      <c r="D4608" s="8">
        <v>200</v>
      </c>
      <c r="E4608" s="4" t="s">
        <v>1465</v>
      </c>
      <c r="F4608">
        <v>0</v>
      </c>
      <c r="G4608">
        <v>0</v>
      </c>
      <c r="H4608" s="4" t="s">
        <v>1516</v>
      </c>
      <c r="I4608" t="s">
        <v>2255</v>
      </c>
      <c r="J4608" t="s">
        <v>1517</v>
      </c>
      <c r="K4608" t="str">
        <f t="shared" si="142"/>
        <v>Krossverksgatan 32  SE-21616 Malmö</v>
      </c>
      <c r="L4608" t="str">
        <f t="shared" si="143"/>
        <v>400363 - Ribotide (E 635),201164 - IMCD Sweden AB,2007,200,SE,Malmö,Krossverksgatan 32  SE-21616 Malmö</v>
      </c>
    </row>
    <row r="4609" spans="1:12">
      <c r="A4609" s="6" t="s">
        <v>474</v>
      </c>
      <c r="B4609" s="7" t="s">
        <v>30</v>
      </c>
      <c r="C4609" s="7">
        <v>2007</v>
      </c>
      <c r="D4609" s="8">
        <v>1000</v>
      </c>
      <c r="E4609" s="4" t="s">
        <v>1465</v>
      </c>
      <c r="F4609">
        <v>0</v>
      </c>
      <c r="G4609">
        <v>0</v>
      </c>
      <c r="H4609" s="4" t="s">
        <v>1516</v>
      </c>
      <c r="I4609" t="s">
        <v>2255</v>
      </c>
      <c r="J4609" t="s">
        <v>1517</v>
      </c>
      <c r="K4609" t="str">
        <f t="shared" si="142"/>
        <v>Krossverksgatan 32  SE-21616 Malmö</v>
      </c>
      <c r="L4609" t="str">
        <f t="shared" si="143"/>
        <v>400446 - Potassium chloride (E 508),201164 - IMCD Sweden AB,2007,1000,SE,Malmö,Krossverksgatan 32  SE-21616 Malmö</v>
      </c>
    </row>
    <row r="4610" spans="1:12">
      <c r="A4610" s="6" t="s">
        <v>550</v>
      </c>
      <c r="B4610" s="7" t="s">
        <v>30</v>
      </c>
      <c r="C4610" s="7">
        <v>2007</v>
      </c>
      <c r="D4610" s="8">
        <v>2225</v>
      </c>
      <c r="E4610" s="4" t="s">
        <v>1465</v>
      </c>
      <c r="F4610">
        <v>0</v>
      </c>
      <c r="G4610">
        <v>0</v>
      </c>
      <c r="H4610" s="4" t="s">
        <v>1516</v>
      </c>
      <c r="I4610" t="s">
        <v>2255</v>
      </c>
      <c r="J4610" t="s">
        <v>1517</v>
      </c>
      <c r="K4610" t="str">
        <f t="shared" si="142"/>
        <v>Krossverksgatan 32  SE-21616 Malmö</v>
      </c>
      <c r="L4610" t="str">
        <f t="shared" si="143"/>
        <v>400518 - Xanthan opaque (E 415),201164 - IMCD Sweden AB,2007,2225,SE,Malmö,Krossverksgatan 32  SE-21616 Malmö</v>
      </c>
    </row>
    <row r="4611" spans="1:12">
      <c r="A4611" s="6" t="s">
        <v>45</v>
      </c>
      <c r="B4611" s="7" t="s">
        <v>30</v>
      </c>
      <c r="C4611" s="7">
        <v>2008</v>
      </c>
      <c r="D4611" s="8">
        <v>13987.5</v>
      </c>
      <c r="E4611" s="4" t="s">
        <v>1465</v>
      </c>
      <c r="F4611">
        <v>0</v>
      </c>
      <c r="G4611">
        <v>0</v>
      </c>
      <c r="H4611" s="4" t="s">
        <v>1516</v>
      </c>
      <c r="I4611" t="s">
        <v>2255</v>
      </c>
      <c r="J4611" t="s">
        <v>1517</v>
      </c>
      <c r="K4611" t="str">
        <f t="shared" ref="K4611:K4674" si="144">CONCATENATE(I4611," ",H4611)</f>
        <v>Krossverksgatan 32  SE-21616 Malmö</v>
      </c>
      <c r="L4611" t="str">
        <f t="shared" ref="L4611:L4674" si="145">CONCATENATE(A4611,",",B4611,",",C4611,",",D4611,",",E4611,",",H4611,",",K4611)</f>
        <v>400027 - Anti caking agent (E 551) AF (nano),201164 - IMCD Sweden AB,2008,13987.5,SE,Malmö,Krossverksgatan 32  SE-21616 Malmö</v>
      </c>
    </row>
    <row r="4612" spans="1:12">
      <c r="A4612" s="6" t="s">
        <v>72</v>
      </c>
      <c r="B4612" s="7" t="s">
        <v>30</v>
      </c>
      <c r="C4612" s="7">
        <v>2008</v>
      </c>
      <c r="D4612" s="8">
        <v>140</v>
      </c>
      <c r="E4612" s="4" t="s">
        <v>1465</v>
      </c>
      <c r="F4612">
        <v>0</v>
      </c>
      <c r="G4612">
        <v>0</v>
      </c>
      <c r="H4612" s="4" t="s">
        <v>1516</v>
      </c>
      <c r="I4612" t="s">
        <v>2255</v>
      </c>
      <c r="J4612" t="s">
        <v>1517</v>
      </c>
      <c r="K4612" t="str">
        <f t="shared" si="144"/>
        <v>Krossverksgatan 32  SE-21616 Malmö</v>
      </c>
      <c r="L4612" t="str">
        <f t="shared" si="145"/>
        <v>400045 - Wheatfiber Justfiber  WWF 40 NOT ACTIVE,201164 - IMCD Sweden AB,2008,140,SE,Malmö,Krossverksgatan 32  SE-21616 Malmö</v>
      </c>
    </row>
    <row r="4613" spans="1:12">
      <c r="A4613" s="6" t="s">
        <v>383</v>
      </c>
      <c r="B4613" s="7" t="s">
        <v>30</v>
      </c>
      <c r="C4613" s="7">
        <v>2008</v>
      </c>
      <c r="D4613" s="8">
        <v>6000</v>
      </c>
      <c r="E4613" s="4" t="s">
        <v>1465</v>
      </c>
      <c r="F4613">
        <v>0</v>
      </c>
      <c r="G4613">
        <v>0</v>
      </c>
      <c r="H4613" s="4" t="s">
        <v>1516</v>
      </c>
      <c r="I4613" t="s">
        <v>2255</v>
      </c>
      <c r="J4613" t="s">
        <v>1517</v>
      </c>
      <c r="K4613" t="str">
        <f t="shared" si="144"/>
        <v>Krossverksgatan 32  SE-21616 Malmö</v>
      </c>
      <c r="L4613" t="str">
        <f t="shared" si="145"/>
        <v>400362 - Gluconodeltalactone (E 575),201164 - IMCD Sweden AB,2008,6000,SE,Malmö,Krossverksgatan 32  SE-21616 Malmö</v>
      </c>
    </row>
    <row r="4614" spans="1:12">
      <c r="A4614" s="6" t="s">
        <v>384</v>
      </c>
      <c r="B4614" s="7" t="s">
        <v>30</v>
      </c>
      <c r="C4614" s="7">
        <v>2008</v>
      </c>
      <c r="D4614" s="8">
        <v>700</v>
      </c>
      <c r="E4614" s="4" t="s">
        <v>1465</v>
      </c>
      <c r="F4614">
        <v>0</v>
      </c>
      <c r="G4614">
        <v>0</v>
      </c>
      <c r="H4614" s="4" t="s">
        <v>1516</v>
      </c>
      <c r="I4614" t="s">
        <v>2255</v>
      </c>
      <c r="J4614" t="s">
        <v>1517</v>
      </c>
      <c r="K4614" t="str">
        <f t="shared" si="144"/>
        <v>Krossverksgatan 32  SE-21616 Malmö</v>
      </c>
      <c r="L4614" t="str">
        <f t="shared" si="145"/>
        <v>400363 - Ribotide (E 635),201164 - IMCD Sweden AB,2008,700,SE,Malmö,Krossverksgatan 32  SE-21616 Malmö</v>
      </c>
    </row>
    <row r="4615" spans="1:12">
      <c r="A4615" s="6" t="s">
        <v>474</v>
      </c>
      <c r="B4615" s="7" t="s">
        <v>30</v>
      </c>
      <c r="C4615" s="7">
        <v>2008</v>
      </c>
      <c r="D4615" s="8">
        <v>2000</v>
      </c>
      <c r="E4615" s="4" t="s">
        <v>1465</v>
      </c>
      <c r="F4615">
        <v>0</v>
      </c>
      <c r="G4615">
        <v>0</v>
      </c>
      <c r="H4615" s="4" t="s">
        <v>1516</v>
      </c>
      <c r="I4615" t="s">
        <v>2255</v>
      </c>
      <c r="J4615" t="s">
        <v>1517</v>
      </c>
      <c r="K4615" t="str">
        <f t="shared" si="144"/>
        <v>Krossverksgatan 32  SE-21616 Malmö</v>
      </c>
      <c r="L4615" t="str">
        <f t="shared" si="145"/>
        <v>400446 - Potassium chloride (E 508),201164 - IMCD Sweden AB,2008,2000,SE,Malmö,Krossverksgatan 32  SE-21616 Malmö</v>
      </c>
    </row>
    <row r="4616" spans="1:12">
      <c r="A4616" s="6" t="s">
        <v>550</v>
      </c>
      <c r="B4616" s="7" t="s">
        <v>30</v>
      </c>
      <c r="C4616" s="7">
        <v>2008</v>
      </c>
      <c r="D4616" s="8">
        <v>6500</v>
      </c>
      <c r="E4616" s="4" t="s">
        <v>1465</v>
      </c>
      <c r="F4616">
        <v>0</v>
      </c>
      <c r="G4616">
        <v>0</v>
      </c>
      <c r="H4616" s="4" t="s">
        <v>1516</v>
      </c>
      <c r="I4616" t="s">
        <v>2255</v>
      </c>
      <c r="J4616" t="s">
        <v>1517</v>
      </c>
      <c r="K4616" t="str">
        <f t="shared" si="144"/>
        <v>Krossverksgatan 32  SE-21616 Malmö</v>
      </c>
      <c r="L4616" t="str">
        <f t="shared" si="145"/>
        <v>400518 - Xanthan opaque (E 415),201164 - IMCD Sweden AB,2008,6500,SE,Malmö,Krossverksgatan 32  SE-21616 Malmö</v>
      </c>
    </row>
    <row r="4617" spans="1:12">
      <c r="A4617" s="6" t="s">
        <v>45</v>
      </c>
      <c r="B4617" s="7" t="s">
        <v>30</v>
      </c>
      <c r="C4617" s="7">
        <v>2009</v>
      </c>
      <c r="D4617" s="8">
        <v>14625</v>
      </c>
      <c r="E4617" s="4" t="s">
        <v>1465</v>
      </c>
      <c r="F4617">
        <v>0</v>
      </c>
      <c r="G4617">
        <v>0</v>
      </c>
      <c r="H4617" s="4" t="s">
        <v>1516</v>
      </c>
      <c r="I4617" t="s">
        <v>2255</v>
      </c>
      <c r="J4617" t="s">
        <v>1517</v>
      </c>
      <c r="K4617" t="str">
        <f t="shared" si="144"/>
        <v>Krossverksgatan 32  SE-21616 Malmö</v>
      </c>
      <c r="L4617" t="str">
        <f t="shared" si="145"/>
        <v>400027 - Anti caking agent (E 551) AF (nano),201164 - IMCD Sweden AB,2009,14625,SE,Malmö,Krossverksgatan 32  SE-21616 Malmö</v>
      </c>
    </row>
    <row r="4618" spans="1:12">
      <c r="A4618" s="6" t="s">
        <v>320</v>
      </c>
      <c r="B4618" s="7" t="s">
        <v>30</v>
      </c>
      <c r="C4618" s="7">
        <v>2009</v>
      </c>
      <c r="D4618" s="8">
        <v>20000</v>
      </c>
      <c r="E4618" s="4" t="s">
        <v>1465</v>
      </c>
      <c r="F4618">
        <v>0</v>
      </c>
      <c r="G4618">
        <v>0</v>
      </c>
      <c r="H4618" s="4" t="s">
        <v>1516</v>
      </c>
      <c r="I4618" t="s">
        <v>2255</v>
      </c>
      <c r="J4618" t="s">
        <v>1517</v>
      </c>
      <c r="K4618" t="str">
        <f t="shared" si="144"/>
        <v>Krossverksgatan 32  SE-21616 Malmö</v>
      </c>
      <c r="L4618" t="str">
        <f t="shared" si="145"/>
        <v>400305 - Guargum (E 412) AF,201164 - IMCD Sweden AB,2009,20000,SE,Malmö,Krossverksgatan 32  SE-21616 Malmö</v>
      </c>
    </row>
    <row r="4619" spans="1:12">
      <c r="A4619" s="6" t="s">
        <v>381</v>
      </c>
      <c r="B4619" s="7" t="s">
        <v>30</v>
      </c>
      <c r="C4619" s="7">
        <v>2009</v>
      </c>
      <c r="D4619" s="8">
        <v>9000</v>
      </c>
      <c r="E4619" s="4" t="s">
        <v>1465</v>
      </c>
      <c r="F4619">
        <v>0</v>
      </c>
      <c r="G4619">
        <v>0</v>
      </c>
      <c r="H4619" s="4" t="s">
        <v>1516</v>
      </c>
      <c r="I4619" t="s">
        <v>2255</v>
      </c>
      <c r="J4619" t="s">
        <v>1517</v>
      </c>
      <c r="K4619" t="str">
        <f t="shared" si="144"/>
        <v>Krossverksgatan 32  SE-21616 Malmö</v>
      </c>
      <c r="L4619" t="str">
        <f t="shared" si="145"/>
        <v>400360 - Sodium erythorbate (E 316),201164 - IMCD Sweden AB,2009,9000,SE,Malmö,Krossverksgatan 32  SE-21616 Malmö</v>
      </c>
    </row>
    <row r="4620" spans="1:12">
      <c r="A4620" s="6" t="s">
        <v>383</v>
      </c>
      <c r="B4620" s="7" t="s">
        <v>30</v>
      </c>
      <c r="C4620" s="7">
        <v>2009</v>
      </c>
      <c r="D4620" s="8">
        <v>6925</v>
      </c>
      <c r="E4620" s="4" t="s">
        <v>1465</v>
      </c>
      <c r="F4620">
        <v>0</v>
      </c>
      <c r="G4620">
        <v>0</v>
      </c>
      <c r="H4620" s="4" t="s">
        <v>1516</v>
      </c>
      <c r="I4620" t="s">
        <v>2255</v>
      </c>
      <c r="J4620" t="s">
        <v>1517</v>
      </c>
      <c r="K4620" t="str">
        <f t="shared" si="144"/>
        <v>Krossverksgatan 32  SE-21616 Malmö</v>
      </c>
      <c r="L4620" t="str">
        <f t="shared" si="145"/>
        <v>400362 - Gluconodeltalactone (E 575),201164 - IMCD Sweden AB,2009,6925,SE,Malmö,Krossverksgatan 32  SE-21616 Malmö</v>
      </c>
    </row>
    <row r="4621" spans="1:12">
      <c r="A4621" s="6" t="s">
        <v>384</v>
      </c>
      <c r="B4621" s="7" t="s">
        <v>30</v>
      </c>
      <c r="C4621" s="7">
        <v>2009</v>
      </c>
      <c r="D4621" s="8">
        <v>50</v>
      </c>
      <c r="E4621" s="4" t="s">
        <v>1465</v>
      </c>
      <c r="F4621">
        <v>0</v>
      </c>
      <c r="G4621">
        <v>0</v>
      </c>
      <c r="H4621" s="4" t="s">
        <v>1516</v>
      </c>
      <c r="I4621" t="s">
        <v>2255</v>
      </c>
      <c r="J4621" t="s">
        <v>1517</v>
      </c>
      <c r="K4621" t="str">
        <f t="shared" si="144"/>
        <v>Krossverksgatan 32  SE-21616 Malmö</v>
      </c>
      <c r="L4621" t="str">
        <f t="shared" si="145"/>
        <v>400363 - Ribotide (E 635),201164 - IMCD Sweden AB,2009,50,SE,Malmö,Krossverksgatan 32  SE-21616 Malmö</v>
      </c>
    </row>
    <row r="4622" spans="1:12">
      <c r="A4622" s="6" t="s">
        <v>550</v>
      </c>
      <c r="B4622" s="7" t="s">
        <v>30</v>
      </c>
      <c r="C4622" s="7">
        <v>2009</v>
      </c>
      <c r="D4622" s="8">
        <v>11200</v>
      </c>
      <c r="E4622" s="4" t="s">
        <v>1465</v>
      </c>
      <c r="F4622">
        <v>0</v>
      </c>
      <c r="G4622">
        <v>0</v>
      </c>
      <c r="H4622" s="4" t="s">
        <v>1516</v>
      </c>
      <c r="I4622" t="s">
        <v>2255</v>
      </c>
      <c r="J4622" t="s">
        <v>1517</v>
      </c>
      <c r="K4622" t="str">
        <f t="shared" si="144"/>
        <v>Krossverksgatan 32  SE-21616 Malmö</v>
      </c>
      <c r="L4622" t="str">
        <f t="shared" si="145"/>
        <v>400518 - Xanthan opaque (E 415),201164 - IMCD Sweden AB,2009,11200,SE,Malmö,Krossverksgatan 32  SE-21616 Malmö</v>
      </c>
    </row>
    <row r="4623" spans="1:12">
      <c r="A4623" s="6" t="s">
        <v>45</v>
      </c>
      <c r="B4623" s="7" t="s">
        <v>30</v>
      </c>
      <c r="C4623" s="7">
        <v>2010</v>
      </c>
      <c r="D4623" s="8">
        <v>13637.5</v>
      </c>
      <c r="E4623" s="4" t="s">
        <v>1465</v>
      </c>
      <c r="F4623">
        <v>0</v>
      </c>
      <c r="G4623">
        <v>0</v>
      </c>
      <c r="H4623" s="4" t="s">
        <v>1516</v>
      </c>
      <c r="I4623" t="s">
        <v>2255</v>
      </c>
      <c r="J4623" t="s">
        <v>1517</v>
      </c>
      <c r="K4623" t="str">
        <f t="shared" si="144"/>
        <v>Krossverksgatan 32  SE-21616 Malmö</v>
      </c>
      <c r="L4623" t="str">
        <f t="shared" si="145"/>
        <v>400027 - Anti caking agent (E 551) AF (nano),201164 - IMCD Sweden AB,2010,13637.5,SE,Malmö,Krossverksgatan 32  SE-21616 Malmö</v>
      </c>
    </row>
    <row r="4624" spans="1:12">
      <c r="A4624" s="6" t="s">
        <v>320</v>
      </c>
      <c r="B4624" s="7" t="s">
        <v>30</v>
      </c>
      <c r="C4624" s="7">
        <v>2010</v>
      </c>
      <c r="D4624" s="8">
        <v>24000</v>
      </c>
      <c r="E4624" s="4" t="s">
        <v>1465</v>
      </c>
      <c r="F4624">
        <v>0</v>
      </c>
      <c r="G4624">
        <v>0</v>
      </c>
      <c r="H4624" s="4" t="s">
        <v>1516</v>
      </c>
      <c r="I4624" t="s">
        <v>2255</v>
      </c>
      <c r="J4624" t="s">
        <v>1517</v>
      </c>
      <c r="K4624" t="str">
        <f t="shared" si="144"/>
        <v>Krossverksgatan 32  SE-21616 Malmö</v>
      </c>
      <c r="L4624" t="str">
        <f t="shared" si="145"/>
        <v>400305 - Guargum (E 412) AF,201164 - IMCD Sweden AB,2010,24000,SE,Malmö,Krossverksgatan 32  SE-21616 Malmö</v>
      </c>
    </row>
    <row r="4625" spans="1:12">
      <c r="A4625" s="6" t="s">
        <v>381</v>
      </c>
      <c r="B4625" s="7" t="s">
        <v>30</v>
      </c>
      <c r="C4625" s="7">
        <v>2010</v>
      </c>
      <c r="D4625" s="8">
        <v>6750</v>
      </c>
      <c r="E4625" s="4" t="s">
        <v>1465</v>
      </c>
      <c r="F4625">
        <v>0</v>
      </c>
      <c r="G4625">
        <v>0</v>
      </c>
      <c r="H4625" s="4" t="s">
        <v>1516</v>
      </c>
      <c r="I4625" t="s">
        <v>2255</v>
      </c>
      <c r="J4625" t="s">
        <v>1517</v>
      </c>
      <c r="K4625" t="str">
        <f t="shared" si="144"/>
        <v>Krossverksgatan 32  SE-21616 Malmö</v>
      </c>
      <c r="L4625" t="str">
        <f t="shared" si="145"/>
        <v>400360 - Sodium erythorbate (E 316),201164 - IMCD Sweden AB,2010,6750,SE,Malmö,Krossverksgatan 32  SE-21616 Malmö</v>
      </c>
    </row>
    <row r="4626" spans="1:12">
      <c r="A4626" s="6" t="s">
        <v>384</v>
      </c>
      <c r="B4626" s="7" t="s">
        <v>30</v>
      </c>
      <c r="C4626" s="7">
        <v>2010</v>
      </c>
      <c r="D4626" s="8">
        <v>100</v>
      </c>
      <c r="E4626" s="4" t="s">
        <v>1465</v>
      </c>
      <c r="F4626">
        <v>0</v>
      </c>
      <c r="G4626">
        <v>0</v>
      </c>
      <c r="H4626" s="4" t="s">
        <v>1516</v>
      </c>
      <c r="I4626" t="s">
        <v>2255</v>
      </c>
      <c r="J4626" t="s">
        <v>1517</v>
      </c>
      <c r="K4626" t="str">
        <f t="shared" si="144"/>
        <v>Krossverksgatan 32  SE-21616 Malmö</v>
      </c>
      <c r="L4626" t="str">
        <f t="shared" si="145"/>
        <v>400363 - Ribotide (E 635),201164 - IMCD Sweden AB,2010,100,SE,Malmö,Krossverksgatan 32  SE-21616 Malmö</v>
      </c>
    </row>
    <row r="4627" spans="1:12">
      <c r="A4627" s="6" t="s">
        <v>550</v>
      </c>
      <c r="B4627" s="7" t="s">
        <v>30</v>
      </c>
      <c r="C4627" s="7">
        <v>2010</v>
      </c>
      <c r="D4627" s="8">
        <v>14400</v>
      </c>
      <c r="E4627" s="4" t="s">
        <v>1465</v>
      </c>
      <c r="F4627">
        <v>0</v>
      </c>
      <c r="G4627">
        <v>0</v>
      </c>
      <c r="H4627" s="4" t="s">
        <v>1516</v>
      </c>
      <c r="I4627" t="s">
        <v>2255</v>
      </c>
      <c r="J4627" t="s">
        <v>1517</v>
      </c>
      <c r="K4627" t="str">
        <f t="shared" si="144"/>
        <v>Krossverksgatan 32  SE-21616 Malmö</v>
      </c>
      <c r="L4627" t="str">
        <f t="shared" si="145"/>
        <v>400518 - Xanthan opaque (E 415),201164 - IMCD Sweden AB,2010,14400,SE,Malmö,Krossverksgatan 32  SE-21616 Malmö</v>
      </c>
    </row>
    <row r="4628" spans="1:12">
      <c r="A4628" s="6" t="s">
        <v>29</v>
      </c>
      <c r="B4628" s="7" t="s">
        <v>30</v>
      </c>
      <c r="C4628" s="7">
        <v>2011</v>
      </c>
      <c r="D4628" s="8">
        <v>4000</v>
      </c>
      <c r="E4628" s="4" t="s">
        <v>1465</v>
      </c>
      <c r="F4628">
        <v>0</v>
      </c>
      <c r="G4628">
        <v>0</v>
      </c>
      <c r="H4628" s="4" t="s">
        <v>1516</v>
      </c>
      <c r="I4628" t="s">
        <v>2255</v>
      </c>
      <c r="J4628" t="s">
        <v>1517</v>
      </c>
      <c r="K4628" t="str">
        <f t="shared" si="144"/>
        <v>Krossverksgatan 32  SE-21616 Malmö</v>
      </c>
      <c r="L4628" t="str">
        <f t="shared" si="145"/>
        <v>400018 - Sodium ascorbate  (E 301),201164 - IMCD Sweden AB,2011,4000,SE,Malmö,Krossverksgatan 32  SE-21616 Malmö</v>
      </c>
    </row>
    <row r="4629" spans="1:12">
      <c r="A4629" s="6" t="s">
        <v>45</v>
      </c>
      <c r="B4629" s="7" t="s">
        <v>30</v>
      </c>
      <c r="C4629" s="7">
        <v>2011</v>
      </c>
      <c r="D4629" s="8">
        <v>23800</v>
      </c>
      <c r="E4629" s="4" t="s">
        <v>1465</v>
      </c>
      <c r="F4629">
        <v>0</v>
      </c>
      <c r="G4629">
        <v>0</v>
      </c>
      <c r="H4629" s="4" t="s">
        <v>1516</v>
      </c>
      <c r="I4629" t="s">
        <v>2255</v>
      </c>
      <c r="J4629" t="s">
        <v>1517</v>
      </c>
      <c r="K4629" t="str">
        <f t="shared" si="144"/>
        <v>Krossverksgatan 32  SE-21616 Malmö</v>
      </c>
      <c r="L4629" t="str">
        <f t="shared" si="145"/>
        <v>400027 - Anti caking agent (E 551) AF (nano),201164 - IMCD Sweden AB,2011,23800,SE,Malmö,Krossverksgatan 32  SE-21616 Malmö</v>
      </c>
    </row>
    <row r="4630" spans="1:12">
      <c r="A4630" s="6" t="s">
        <v>315</v>
      </c>
      <c r="B4630" s="7" t="s">
        <v>30</v>
      </c>
      <c r="C4630" s="7">
        <v>2011</v>
      </c>
      <c r="D4630" s="8">
        <v>29700</v>
      </c>
      <c r="E4630" s="4" t="s">
        <v>1465</v>
      </c>
      <c r="F4630">
        <v>0</v>
      </c>
      <c r="G4630">
        <v>0</v>
      </c>
      <c r="H4630" s="4" t="s">
        <v>1516</v>
      </c>
      <c r="I4630" t="s">
        <v>2255</v>
      </c>
      <c r="J4630" t="s">
        <v>1517</v>
      </c>
      <c r="K4630" t="str">
        <f t="shared" si="144"/>
        <v>Krossverksgatan 32  SE-21616 Malmö</v>
      </c>
      <c r="L4630" t="str">
        <f t="shared" si="145"/>
        <v>400300 - Trisodium citrate (E 331),201164 - IMCD Sweden AB,2011,29700,SE,Malmö,Krossverksgatan 32  SE-21616 Malmö</v>
      </c>
    </row>
    <row r="4631" spans="1:12">
      <c r="A4631" s="6" t="s">
        <v>320</v>
      </c>
      <c r="B4631" s="7" t="s">
        <v>30</v>
      </c>
      <c r="C4631" s="7">
        <v>2011</v>
      </c>
      <c r="D4631" s="8">
        <v>3000</v>
      </c>
      <c r="E4631" s="4" t="s">
        <v>1465</v>
      </c>
      <c r="F4631">
        <v>0</v>
      </c>
      <c r="G4631">
        <v>0</v>
      </c>
      <c r="H4631" s="4" t="s">
        <v>1516</v>
      </c>
      <c r="I4631" t="s">
        <v>2255</v>
      </c>
      <c r="J4631" t="s">
        <v>1517</v>
      </c>
      <c r="K4631" t="str">
        <f t="shared" si="144"/>
        <v>Krossverksgatan 32  SE-21616 Malmö</v>
      </c>
      <c r="L4631" t="str">
        <f t="shared" si="145"/>
        <v>400305 - Guargum (E 412) AF,201164 - IMCD Sweden AB,2011,3000,SE,Malmö,Krossverksgatan 32  SE-21616 Malmö</v>
      </c>
    </row>
    <row r="4632" spans="1:12">
      <c r="A4632" s="6" t="s">
        <v>384</v>
      </c>
      <c r="B4632" s="7" t="s">
        <v>30</v>
      </c>
      <c r="C4632" s="7">
        <v>2011</v>
      </c>
      <c r="D4632" s="8">
        <v>2400</v>
      </c>
      <c r="E4632" s="4" t="s">
        <v>1465</v>
      </c>
      <c r="F4632">
        <v>0</v>
      </c>
      <c r="G4632">
        <v>0</v>
      </c>
      <c r="H4632" s="4" t="s">
        <v>1516</v>
      </c>
      <c r="I4632" t="s">
        <v>2255</v>
      </c>
      <c r="J4632" t="s">
        <v>1517</v>
      </c>
      <c r="K4632" t="str">
        <f t="shared" si="144"/>
        <v>Krossverksgatan 32  SE-21616 Malmö</v>
      </c>
      <c r="L4632" t="str">
        <f t="shared" si="145"/>
        <v>400363 - Ribotide (E 635),201164 - IMCD Sweden AB,2011,2400,SE,Malmö,Krossverksgatan 32  SE-21616 Malmö</v>
      </c>
    </row>
    <row r="4633" spans="1:12">
      <c r="A4633" s="6" t="s">
        <v>45</v>
      </c>
      <c r="B4633" s="7" t="s">
        <v>30</v>
      </c>
      <c r="C4633" s="7">
        <v>2012</v>
      </c>
      <c r="D4633" s="8">
        <v>30012.5</v>
      </c>
      <c r="E4633" s="4" t="s">
        <v>1465</v>
      </c>
      <c r="F4633">
        <v>0</v>
      </c>
      <c r="G4633">
        <v>0</v>
      </c>
      <c r="H4633" s="4" t="s">
        <v>1516</v>
      </c>
      <c r="I4633" t="s">
        <v>2255</v>
      </c>
      <c r="J4633" t="s">
        <v>1517</v>
      </c>
      <c r="K4633" t="str">
        <f t="shared" si="144"/>
        <v>Krossverksgatan 32  SE-21616 Malmö</v>
      </c>
      <c r="L4633" t="str">
        <f t="shared" si="145"/>
        <v>400027 - Anti caking agent (E 551) AF (nano),201164 - IMCD Sweden AB,2012,30012.5,SE,Malmö,Krossverksgatan 32  SE-21616 Malmö</v>
      </c>
    </row>
    <row r="4634" spans="1:12">
      <c r="A4634" s="6" t="s">
        <v>320</v>
      </c>
      <c r="B4634" s="7" t="s">
        <v>30</v>
      </c>
      <c r="C4634" s="7">
        <v>2012</v>
      </c>
      <c r="D4634" s="8">
        <v>18000</v>
      </c>
      <c r="E4634" s="4" t="s">
        <v>1465</v>
      </c>
      <c r="F4634">
        <v>0</v>
      </c>
      <c r="G4634">
        <v>0</v>
      </c>
      <c r="H4634" s="4" t="s">
        <v>1516</v>
      </c>
      <c r="I4634" t="s">
        <v>2255</v>
      </c>
      <c r="J4634" t="s">
        <v>1517</v>
      </c>
      <c r="K4634" t="str">
        <f t="shared" si="144"/>
        <v>Krossverksgatan 32  SE-21616 Malmö</v>
      </c>
      <c r="L4634" t="str">
        <f t="shared" si="145"/>
        <v>400305 - Guargum (E 412) AF,201164 - IMCD Sweden AB,2012,18000,SE,Malmö,Krossverksgatan 32  SE-21616 Malmö</v>
      </c>
    </row>
    <row r="4635" spans="1:12">
      <c r="A4635" s="6" t="s">
        <v>45</v>
      </c>
      <c r="B4635" s="7" t="s">
        <v>30</v>
      </c>
      <c r="C4635" s="7">
        <v>2013</v>
      </c>
      <c r="D4635" s="8">
        <v>3150</v>
      </c>
      <c r="E4635" s="4" t="s">
        <v>1465</v>
      </c>
      <c r="F4635">
        <v>0</v>
      </c>
      <c r="G4635">
        <v>0</v>
      </c>
      <c r="H4635" s="4" t="s">
        <v>1516</v>
      </c>
      <c r="I4635" t="s">
        <v>2255</v>
      </c>
      <c r="J4635" t="s">
        <v>1517</v>
      </c>
      <c r="K4635" t="str">
        <f t="shared" si="144"/>
        <v>Krossverksgatan 32  SE-21616 Malmö</v>
      </c>
      <c r="L4635" t="str">
        <f t="shared" si="145"/>
        <v>400027 - Anti caking agent (E 551) AF (nano),201164 - IMCD Sweden AB,2013,3150,SE,Malmö,Krossverksgatan 32  SE-21616 Malmö</v>
      </c>
    </row>
    <row r="4636" spans="1:12">
      <c r="A4636" s="6" t="s">
        <v>320</v>
      </c>
      <c r="B4636" s="7" t="s">
        <v>30</v>
      </c>
      <c r="C4636" s="7">
        <v>2013</v>
      </c>
      <c r="D4636" s="8">
        <v>8250</v>
      </c>
      <c r="E4636" s="4" t="s">
        <v>1465</v>
      </c>
      <c r="F4636">
        <v>0</v>
      </c>
      <c r="G4636">
        <v>0</v>
      </c>
      <c r="H4636" s="4" t="s">
        <v>1516</v>
      </c>
      <c r="I4636" t="s">
        <v>2255</v>
      </c>
      <c r="J4636" t="s">
        <v>1517</v>
      </c>
      <c r="K4636" t="str">
        <f t="shared" si="144"/>
        <v>Krossverksgatan 32  SE-21616 Malmö</v>
      </c>
      <c r="L4636" t="str">
        <f t="shared" si="145"/>
        <v>400305 - Guargum (E 412) AF,201164 - IMCD Sweden AB,2013,8250,SE,Malmö,Krossverksgatan 32  SE-21616 Malmö</v>
      </c>
    </row>
    <row r="4637" spans="1:12">
      <c r="A4637" s="6" t="s">
        <v>550</v>
      </c>
      <c r="B4637" s="7" t="s">
        <v>30</v>
      </c>
      <c r="C4637" s="7">
        <v>2013</v>
      </c>
      <c r="D4637" s="8">
        <v>1650</v>
      </c>
      <c r="E4637" s="4" t="s">
        <v>1465</v>
      </c>
      <c r="F4637">
        <v>0</v>
      </c>
      <c r="G4637">
        <v>0</v>
      </c>
      <c r="H4637" s="4" t="s">
        <v>1516</v>
      </c>
      <c r="I4637" t="s">
        <v>2255</v>
      </c>
      <c r="J4637" t="s">
        <v>1517</v>
      </c>
      <c r="K4637" t="str">
        <f t="shared" si="144"/>
        <v>Krossverksgatan 32  SE-21616 Malmö</v>
      </c>
      <c r="L4637" t="str">
        <f t="shared" si="145"/>
        <v>400518 - Xanthan opaque (E 415),201164 - IMCD Sweden AB,2013,1650,SE,Malmö,Krossverksgatan 32  SE-21616 Malmö</v>
      </c>
    </row>
    <row r="4638" spans="1:12">
      <c r="A4638" s="6" t="s">
        <v>904</v>
      </c>
      <c r="B4638" s="7" t="s">
        <v>30</v>
      </c>
      <c r="C4638" s="7">
        <v>2013</v>
      </c>
      <c r="D4638" s="8">
        <v>1800</v>
      </c>
      <c r="E4638" s="4" t="s">
        <v>1465</v>
      </c>
      <c r="F4638">
        <v>0</v>
      </c>
      <c r="G4638">
        <v>0</v>
      </c>
      <c r="H4638" s="4" t="s">
        <v>1516</v>
      </c>
      <c r="I4638" t="s">
        <v>2255</v>
      </c>
      <c r="J4638" t="s">
        <v>1517</v>
      </c>
      <c r="K4638" t="str">
        <f t="shared" si="144"/>
        <v>Krossverksgatan 32  SE-21616 Malmö</v>
      </c>
      <c r="L4638" t="str">
        <f t="shared" si="145"/>
        <v>400938 - Acid Erythorbic (E 315),201164 - IMCD Sweden AB,2013,1800,SE,Malmö,Krossverksgatan 32  SE-21616 Malmö</v>
      </c>
    </row>
    <row r="4639" spans="1:12">
      <c r="A4639" s="6" t="s">
        <v>265</v>
      </c>
      <c r="B4639" s="7" t="s">
        <v>23</v>
      </c>
      <c r="C4639" s="7">
        <v>2009</v>
      </c>
      <c r="D4639" s="8">
        <v>20000</v>
      </c>
      <c r="E4639" s="4" t="s">
        <v>1483</v>
      </c>
      <c r="F4639">
        <v>0</v>
      </c>
      <c r="G4639">
        <v>0</v>
      </c>
      <c r="H4639" s="4" t="s">
        <v>1793</v>
      </c>
      <c r="I4639" t="s">
        <v>1800</v>
      </c>
      <c r="J4639" t="s">
        <v>1801</v>
      </c>
      <c r="K4639" t="str">
        <f t="shared" si="144"/>
        <v>Ausekla street 11 – 123 Riga</v>
      </c>
      <c r="L4639" t="str">
        <f t="shared" si="145"/>
        <v>400244 - Monosodium glutamate 80 mesh (E 621),201165 - Barentz Baltic SIA,2009,20000,LV,Riga,Ausekla street 11 – 123 Riga</v>
      </c>
    </row>
    <row r="4640" spans="1:12">
      <c r="A4640" s="6" t="s">
        <v>15</v>
      </c>
      <c r="B4640" s="7" t="s">
        <v>23</v>
      </c>
      <c r="C4640" s="7">
        <v>2010</v>
      </c>
      <c r="D4640" s="8">
        <v>7300</v>
      </c>
      <c r="E4640" s="4" t="s">
        <v>1483</v>
      </c>
      <c r="F4640">
        <v>0</v>
      </c>
      <c r="G4640">
        <v>0</v>
      </c>
      <c r="H4640" s="4" t="s">
        <v>1793</v>
      </c>
      <c r="I4640" t="s">
        <v>1800</v>
      </c>
      <c r="J4640" t="s">
        <v>1801</v>
      </c>
      <c r="K4640" t="str">
        <f t="shared" si="144"/>
        <v>Ausekla street 11 – 123 Riga</v>
      </c>
      <c r="L4640" t="str">
        <f t="shared" si="145"/>
        <v>400014 - Ascorbic acid (E 300) AF,201165 - Barentz Baltic SIA,2010,7300,LV,Riga,Ausekla street 11 – 123 Riga</v>
      </c>
    </row>
    <row r="4641" spans="1:12">
      <c r="A4641" s="6" t="s">
        <v>42</v>
      </c>
      <c r="B4641" s="7" t="s">
        <v>23</v>
      </c>
      <c r="C4641" s="7">
        <v>2010</v>
      </c>
      <c r="D4641" s="8">
        <v>2000</v>
      </c>
      <c r="E4641" s="4" t="s">
        <v>1483</v>
      </c>
      <c r="F4641">
        <v>0</v>
      </c>
      <c r="G4641">
        <v>0</v>
      </c>
      <c r="H4641" s="4" t="s">
        <v>1793</v>
      </c>
      <c r="I4641" t="s">
        <v>1800</v>
      </c>
      <c r="J4641" t="s">
        <v>1801</v>
      </c>
      <c r="K4641" t="str">
        <f t="shared" si="144"/>
        <v>Ausekla street 11 – 123 Riga</v>
      </c>
      <c r="L4641" t="str">
        <f t="shared" si="145"/>
        <v>400026 - Potassium sorbate granules (E202),201165 - Barentz Baltic SIA,2010,2000,LV,Riga,Ausekla street 11 – 123 Riga</v>
      </c>
    </row>
    <row r="4642" spans="1:12">
      <c r="A4642" s="6" t="s">
        <v>265</v>
      </c>
      <c r="B4642" s="7" t="s">
        <v>23</v>
      </c>
      <c r="C4642" s="7">
        <v>2010</v>
      </c>
      <c r="D4642" s="8">
        <v>72000</v>
      </c>
      <c r="E4642" s="4" t="s">
        <v>1483</v>
      </c>
      <c r="F4642">
        <v>0</v>
      </c>
      <c r="G4642">
        <v>0</v>
      </c>
      <c r="H4642" s="4" t="s">
        <v>1793</v>
      </c>
      <c r="I4642" t="s">
        <v>1800</v>
      </c>
      <c r="J4642" t="s">
        <v>1801</v>
      </c>
      <c r="K4642" t="str">
        <f t="shared" si="144"/>
        <v>Ausekla street 11 – 123 Riga</v>
      </c>
      <c r="L4642" t="str">
        <f t="shared" si="145"/>
        <v>400244 - Monosodium glutamate 80 mesh (E 621),201165 - Barentz Baltic SIA,2010,72000,LV,Riga,Ausekla street 11 – 123 Riga</v>
      </c>
    </row>
    <row r="4643" spans="1:12">
      <c r="A4643" s="6" t="s">
        <v>315</v>
      </c>
      <c r="B4643" s="7" t="s">
        <v>23</v>
      </c>
      <c r="C4643" s="7">
        <v>2010</v>
      </c>
      <c r="D4643" s="8">
        <v>13000</v>
      </c>
      <c r="E4643" s="4" t="s">
        <v>1483</v>
      </c>
      <c r="F4643">
        <v>0</v>
      </c>
      <c r="G4643">
        <v>0</v>
      </c>
      <c r="H4643" s="4" t="s">
        <v>1793</v>
      </c>
      <c r="I4643" t="s">
        <v>1800</v>
      </c>
      <c r="J4643" t="s">
        <v>1801</v>
      </c>
      <c r="K4643" t="str">
        <f t="shared" si="144"/>
        <v>Ausekla street 11 – 123 Riga</v>
      </c>
      <c r="L4643" t="str">
        <f t="shared" si="145"/>
        <v>400300 - Trisodium citrate (E 331),201165 - Barentz Baltic SIA,2010,13000,LV,Riga,Ausekla street 11 – 123 Riga</v>
      </c>
    </row>
    <row r="4644" spans="1:12">
      <c r="A4644" s="6" t="s">
        <v>460</v>
      </c>
      <c r="B4644" s="7" t="s">
        <v>23</v>
      </c>
      <c r="C4644" s="7">
        <v>2010</v>
      </c>
      <c r="D4644" s="8">
        <v>35895</v>
      </c>
      <c r="E4644" s="4" t="s">
        <v>1483</v>
      </c>
      <c r="F4644">
        <v>0</v>
      </c>
      <c r="G4644">
        <v>0</v>
      </c>
      <c r="H4644" s="4" t="s">
        <v>1793</v>
      </c>
      <c r="I4644" t="s">
        <v>1800</v>
      </c>
      <c r="J4644" t="s">
        <v>1801</v>
      </c>
      <c r="K4644" t="str">
        <f t="shared" si="144"/>
        <v>Ausekla street 11 – 123 Riga</v>
      </c>
      <c r="L4644" t="str">
        <f t="shared" si="145"/>
        <v>400431 - Protein Soy Textured IP defatted 52 %,201165 - Barentz Baltic SIA,2010,35895,LV,Riga,Ausekla street 11 – 123 Riga</v>
      </c>
    </row>
    <row r="4645" spans="1:12">
      <c r="A4645" s="6" t="s">
        <v>1374</v>
      </c>
      <c r="B4645" s="7" t="s">
        <v>23</v>
      </c>
      <c r="C4645" s="7">
        <v>2010</v>
      </c>
      <c r="D4645" s="8">
        <v>0.20399999999999999</v>
      </c>
      <c r="E4645" s="4" t="s">
        <v>1483</v>
      </c>
      <c r="F4645">
        <v>0</v>
      </c>
      <c r="G4645">
        <v>0</v>
      </c>
      <c r="H4645" s="4" t="s">
        <v>1793</v>
      </c>
      <c r="I4645" t="s">
        <v>1800</v>
      </c>
      <c r="J4645" t="s">
        <v>1801</v>
      </c>
      <c r="K4645" t="str">
        <f t="shared" si="144"/>
        <v>Ausekla street 11 – 123 Riga</v>
      </c>
      <c r="L4645" t="str">
        <f t="shared" si="145"/>
        <v>740025 - Lactic acid 80% Not active,201165 - Barentz Baltic SIA,2010,0,204,LV,Riga,Ausekla street 11 – 123 Riga</v>
      </c>
    </row>
    <row r="4646" spans="1:12">
      <c r="A4646" s="6" t="s">
        <v>35</v>
      </c>
      <c r="B4646" s="7" t="s">
        <v>23</v>
      </c>
      <c r="C4646" s="7">
        <v>2011</v>
      </c>
      <c r="D4646" s="8">
        <v>6300</v>
      </c>
      <c r="E4646" s="4" t="s">
        <v>1483</v>
      </c>
      <c r="F4646">
        <v>0</v>
      </c>
      <c r="G4646">
        <v>0</v>
      </c>
      <c r="H4646" s="4" t="s">
        <v>1793</v>
      </c>
      <c r="I4646" t="s">
        <v>1800</v>
      </c>
      <c r="J4646" t="s">
        <v>1801</v>
      </c>
      <c r="K4646" t="str">
        <f t="shared" si="144"/>
        <v>Ausekla street 11 – 123 Riga</v>
      </c>
      <c r="L4646" t="str">
        <f t="shared" si="145"/>
        <v>400021 - Sodium benzoate (E 211) granules,201165 - Barentz Baltic SIA,2011,6300,LV,Riga,Ausekla street 11 – 123 Riga</v>
      </c>
    </row>
    <row r="4647" spans="1:12">
      <c r="A4647" s="6" t="s">
        <v>41</v>
      </c>
      <c r="B4647" s="7" t="s">
        <v>23</v>
      </c>
      <c r="C4647" s="7">
        <v>2011</v>
      </c>
      <c r="D4647" s="8">
        <v>18400</v>
      </c>
      <c r="E4647" s="4" t="s">
        <v>1483</v>
      </c>
      <c r="F4647">
        <v>0</v>
      </c>
      <c r="G4647">
        <v>0</v>
      </c>
      <c r="H4647" s="4" t="s">
        <v>1793</v>
      </c>
      <c r="I4647" t="s">
        <v>1800</v>
      </c>
      <c r="J4647" t="s">
        <v>1801</v>
      </c>
      <c r="K4647" t="str">
        <f t="shared" si="144"/>
        <v>Ausekla street 11 – 123 Riga</v>
      </c>
      <c r="L4647" t="str">
        <f t="shared" si="145"/>
        <v>400025 - Citric acid (E 330) AF anhydrous (K),201165 - Barentz Baltic SIA,2011,18400,LV,Riga,Ausekla street 11 – 123 Riga</v>
      </c>
    </row>
    <row r="4648" spans="1:12">
      <c r="A4648" s="6" t="s">
        <v>42</v>
      </c>
      <c r="B4648" s="7" t="s">
        <v>23</v>
      </c>
      <c r="C4648" s="7">
        <v>2011</v>
      </c>
      <c r="D4648" s="8">
        <v>8000</v>
      </c>
      <c r="E4648" s="4" t="s">
        <v>1483</v>
      </c>
      <c r="F4648">
        <v>0</v>
      </c>
      <c r="G4648">
        <v>0</v>
      </c>
      <c r="H4648" s="4" t="s">
        <v>1793</v>
      </c>
      <c r="I4648" t="s">
        <v>1800</v>
      </c>
      <c r="J4648" t="s">
        <v>1801</v>
      </c>
      <c r="K4648" t="str">
        <f t="shared" si="144"/>
        <v>Ausekla street 11 – 123 Riga</v>
      </c>
      <c r="L4648" t="str">
        <f t="shared" si="145"/>
        <v>400026 - Potassium sorbate granules (E202),201165 - Barentz Baltic SIA,2011,8000,LV,Riga,Ausekla street 11 – 123 Riga</v>
      </c>
    </row>
    <row r="4649" spans="1:12">
      <c r="A4649" s="6" t="s">
        <v>114</v>
      </c>
      <c r="B4649" s="7" t="s">
        <v>23</v>
      </c>
      <c r="C4649" s="7">
        <v>2011</v>
      </c>
      <c r="D4649" s="8">
        <v>168980</v>
      </c>
      <c r="E4649" s="4" t="s">
        <v>1483</v>
      </c>
      <c r="F4649">
        <v>0</v>
      </c>
      <c r="G4649">
        <v>0</v>
      </c>
      <c r="H4649" s="4" t="s">
        <v>1793</v>
      </c>
      <c r="I4649" t="s">
        <v>1800</v>
      </c>
      <c r="J4649" t="s">
        <v>1801</v>
      </c>
      <c r="K4649" t="str">
        <f t="shared" si="144"/>
        <v>Ausekla street 11 – 123 Riga</v>
      </c>
      <c r="L4649" t="str">
        <f t="shared" si="145"/>
        <v>400079 - Bread crumb Wheat,201165 - Barentz Baltic SIA,2011,168980,LV,Riga,Ausekla street 11 – 123 Riga</v>
      </c>
    </row>
    <row r="4650" spans="1:12">
      <c r="A4650" s="6" t="s">
        <v>265</v>
      </c>
      <c r="B4650" s="7" t="s">
        <v>23</v>
      </c>
      <c r="C4650" s="7">
        <v>2011</v>
      </c>
      <c r="D4650" s="8">
        <v>125000</v>
      </c>
      <c r="E4650" s="4" t="s">
        <v>1483</v>
      </c>
      <c r="F4650">
        <v>0</v>
      </c>
      <c r="G4650">
        <v>0</v>
      </c>
      <c r="H4650" s="4" t="s">
        <v>1793</v>
      </c>
      <c r="I4650" t="s">
        <v>1800</v>
      </c>
      <c r="J4650" t="s">
        <v>1801</v>
      </c>
      <c r="K4650" t="str">
        <f t="shared" si="144"/>
        <v>Ausekla street 11 – 123 Riga</v>
      </c>
      <c r="L4650" t="str">
        <f t="shared" si="145"/>
        <v>400244 - Monosodium glutamate 80 mesh (E 621),201165 - Barentz Baltic SIA,2011,125000,LV,Riga,Ausekla street 11 – 123 Riga</v>
      </c>
    </row>
    <row r="4651" spans="1:12">
      <c r="A4651" s="6" t="s">
        <v>370</v>
      </c>
      <c r="B4651" s="7" t="s">
        <v>23</v>
      </c>
      <c r="C4651" s="7">
        <v>2011</v>
      </c>
      <c r="D4651" s="8">
        <v>59460</v>
      </c>
      <c r="E4651" s="4" t="s">
        <v>1483</v>
      </c>
      <c r="F4651">
        <v>0</v>
      </c>
      <c r="G4651">
        <v>0</v>
      </c>
      <c r="H4651" s="4" t="s">
        <v>1793</v>
      </c>
      <c r="I4651" t="s">
        <v>1800</v>
      </c>
      <c r="J4651" t="s">
        <v>1801</v>
      </c>
      <c r="K4651" t="str">
        <f t="shared" si="144"/>
        <v>Ausekla street 11 – 123 Riga</v>
      </c>
      <c r="L4651" t="str">
        <f t="shared" si="145"/>
        <v>400348 - Mustardseed deheated ground HT,201165 - Barentz Baltic SIA,2011,59460,LV,Riga,Ausekla street 11 – 123 Riga</v>
      </c>
    </row>
    <row r="4652" spans="1:12">
      <c r="A4652" s="6" t="s">
        <v>381</v>
      </c>
      <c r="B4652" s="7" t="s">
        <v>23</v>
      </c>
      <c r="C4652" s="7">
        <v>2011</v>
      </c>
      <c r="D4652" s="8">
        <v>13000</v>
      </c>
      <c r="E4652" s="4" t="s">
        <v>1483</v>
      </c>
      <c r="F4652">
        <v>0</v>
      </c>
      <c r="G4652">
        <v>0</v>
      </c>
      <c r="H4652" s="4" t="s">
        <v>1793</v>
      </c>
      <c r="I4652" t="s">
        <v>1800</v>
      </c>
      <c r="J4652" t="s">
        <v>1801</v>
      </c>
      <c r="K4652" t="str">
        <f t="shared" si="144"/>
        <v>Ausekla street 11 – 123 Riga</v>
      </c>
      <c r="L4652" t="str">
        <f t="shared" si="145"/>
        <v>400360 - Sodium erythorbate (E 316),201165 - Barentz Baltic SIA,2011,13000,LV,Riga,Ausekla street 11 – 123 Riga</v>
      </c>
    </row>
    <row r="4653" spans="1:12">
      <c r="A4653" s="6" t="s">
        <v>460</v>
      </c>
      <c r="B4653" s="7" t="s">
        <v>23</v>
      </c>
      <c r="C4653" s="7">
        <v>2011</v>
      </c>
      <c r="D4653" s="8">
        <v>97440</v>
      </c>
      <c r="E4653" s="4" t="s">
        <v>1483</v>
      </c>
      <c r="F4653">
        <v>0</v>
      </c>
      <c r="G4653">
        <v>0</v>
      </c>
      <c r="H4653" s="4" t="s">
        <v>1793</v>
      </c>
      <c r="I4653" t="s">
        <v>1800</v>
      </c>
      <c r="J4653" t="s">
        <v>1801</v>
      </c>
      <c r="K4653" t="str">
        <f t="shared" si="144"/>
        <v>Ausekla street 11 – 123 Riga</v>
      </c>
      <c r="L4653" t="str">
        <f t="shared" si="145"/>
        <v>400431 - Protein Soy Textured IP defatted 52 %,201165 - Barentz Baltic SIA,2011,97440,LV,Riga,Ausekla street 11 – 123 Riga</v>
      </c>
    </row>
    <row r="4654" spans="1:12">
      <c r="A4654" s="6" t="s">
        <v>550</v>
      </c>
      <c r="B4654" s="7" t="s">
        <v>23</v>
      </c>
      <c r="C4654" s="7">
        <v>2011</v>
      </c>
      <c r="D4654" s="8">
        <v>17000</v>
      </c>
      <c r="E4654" s="4" t="s">
        <v>1483</v>
      </c>
      <c r="F4654">
        <v>0</v>
      </c>
      <c r="G4654">
        <v>0</v>
      </c>
      <c r="H4654" s="4" t="s">
        <v>1793</v>
      </c>
      <c r="I4654" t="s">
        <v>1800</v>
      </c>
      <c r="J4654" t="s">
        <v>1801</v>
      </c>
      <c r="K4654" t="str">
        <f t="shared" si="144"/>
        <v>Ausekla street 11 – 123 Riga</v>
      </c>
      <c r="L4654" t="str">
        <f t="shared" si="145"/>
        <v>400518 - Xanthan opaque (E 415),201165 - Barentz Baltic SIA,2011,17000,LV,Riga,Ausekla street 11 – 123 Riga</v>
      </c>
    </row>
    <row r="4655" spans="1:12">
      <c r="A4655" s="6" t="s">
        <v>572</v>
      </c>
      <c r="B4655" s="7" t="s">
        <v>23</v>
      </c>
      <c r="C4655" s="7">
        <v>2011</v>
      </c>
      <c r="D4655" s="8">
        <v>30000</v>
      </c>
      <c r="E4655" s="4" t="s">
        <v>1483</v>
      </c>
      <c r="F4655">
        <v>0</v>
      </c>
      <c r="G4655">
        <v>0</v>
      </c>
      <c r="H4655" s="4" t="s">
        <v>1793</v>
      </c>
      <c r="I4655" t="s">
        <v>1800</v>
      </c>
      <c r="J4655" t="s">
        <v>1801</v>
      </c>
      <c r="K4655" t="str">
        <f t="shared" si="144"/>
        <v>Ausekla street 11 – 123 Riga</v>
      </c>
      <c r="L4655" t="str">
        <f t="shared" si="145"/>
        <v>400542 - Bread crumb Wheat big bag,201165 - Barentz Baltic SIA,2011,30000,LV,Riga,Ausekla street 11 – 123 Riga</v>
      </c>
    </row>
    <row r="4656" spans="1:12">
      <c r="A4656" s="6" t="s">
        <v>638</v>
      </c>
      <c r="B4656" s="7" t="s">
        <v>23</v>
      </c>
      <c r="C4656" s="7">
        <v>2011</v>
      </c>
      <c r="D4656" s="8">
        <v>907.2</v>
      </c>
      <c r="E4656" s="4" t="s">
        <v>1483</v>
      </c>
      <c r="F4656">
        <v>0</v>
      </c>
      <c r="G4656">
        <v>0</v>
      </c>
      <c r="H4656" s="4" t="s">
        <v>1793</v>
      </c>
      <c r="I4656" t="s">
        <v>1800</v>
      </c>
      <c r="J4656" t="s">
        <v>1801</v>
      </c>
      <c r="K4656" t="str">
        <f t="shared" si="144"/>
        <v>Ausekla street 11 – 123 Riga</v>
      </c>
      <c r="L4656" t="str">
        <f t="shared" si="145"/>
        <v>400616 - Mustard whole brown HT,201165 - Barentz Baltic SIA,2011,907,2,LV,Riga,Ausekla street 11 – 123 Riga</v>
      </c>
    </row>
    <row r="4657" spans="1:12">
      <c r="A4657" s="6" t="s">
        <v>1287</v>
      </c>
      <c r="B4657" s="7" t="s">
        <v>23</v>
      </c>
      <c r="C4657" s="7">
        <v>2011</v>
      </c>
      <c r="D4657" s="8">
        <v>4800</v>
      </c>
      <c r="E4657" s="4" t="s">
        <v>1483</v>
      </c>
      <c r="F4657">
        <v>0</v>
      </c>
      <c r="G4657">
        <v>0</v>
      </c>
      <c r="H4657" s="4" t="s">
        <v>1793</v>
      </c>
      <c r="I4657" t="s">
        <v>1800</v>
      </c>
      <c r="J4657" t="s">
        <v>1801</v>
      </c>
      <c r="K4657" t="str">
        <f t="shared" si="144"/>
        <v>Ausekla street 11 – 123 Riga</v>
      </c>
      <c r="L4657" t="str">
        <f t="shared" si="145"/>
        <v>702771 - Sodium lactate sodium di-acetate 25 kg No,201165 - Barentz Baltic SIA,2011,4800,LV,Riga,Ausekla street 11 – 123 Riga</v>
      </c>
    </row>
    <row r="4658" spans="1:12">
      <c r="A4658" s="6" t="s">
        <v>1288</v>
      </c>
      <c r="B4658" s="7" t="s">
        <v>23</v>
      </c>
      <c r="C4658" s="7">
        <v>2011</v>
      </c>
      <c r="D4658" s="8">
        <v>12000</v>
      </c>
      <c r="E4658" s="4" t="s">
        <v>1483</v>
      </c>
      <c r="F4658">
        <v>0</v>
      </c>
      <c r="G4658">
        <v>0</v>
      </c>
      <c r="H4658" s="4" t="s">
        <v>1793</v>
      </c>
      <c r="I4658" t="s">
        <v>1800</v>
      </c>
      <c r="J4658" t="s">
        <v>1801</v>
      </c>
      <c r="K4658" t="str">
        <f t="shared" si="144"/>
        <v>Ausekla street 11 – 123 Riga</v>
      </c>
      <c r="L4658" t="str">
        <f t="shared" si="145"/>
        <v>702772 - Sodium lactate sodium di-acetate 1200 kg,201165 - Barentz Baltic SIA,2011,12000,LV,Riga,Ausekla street 11 – 123 Riga</v>
      </c>
    </row>
    <row r="4659" spans="1:12">
      <c r="A4659" s="6" t="s">
        <v>35</v>
      </c>
      <c r="B4659" s="7" t="s">
        <v>23</v>
      </c>
      <c r="C4659" s="7">
        <v>2012</v>
      </c>
      <c r="D4659" s="8">
        <v>1150</v>
      </c>
      <c r="E4659" s="4" t="s">
        <v>1483</v>
      </c>
      <c r="F4659">
        <v>0</v>
      </c>
      <c r="G4659">
        <v>0</v>
      </c>
      <c r="H4659" s="4" t="s">
        <v>1793</v>
      </c>
      <c r="I4659" t="s">
        <v>1800</v>
      </c>
      <c r="J4659" t="s">
        <v>1801</v>
      </c>
      <c r="K4659" t="str">
        <f t="shared" si="144"/>
        <v>Ausekla street 11 – 123 Riga</v>
      </c>
      <c r="L4659" t="str">
        <f t="shared" si="145"/>
        <v>400021 - Sodium benzoate (E 211) granules,201165 - Barentz Baltic SIA,2012,1150,LV,Riga,Ausekla street 11 – 123 Riga</v>
      </c>
    </row>
    <row r="4660" spans="1:12">
      <c r="A4660" s="6" t="s">
        <v>41</v>
      </c>
      <c r="B4660" s="7" t="s">
        <v>23</v>
      </c>
      <c r="C4660" s="7">
        <v>2012</v>
      </c>
      <c r="D4660" s="8">
        <v>6600</v>
      </c>
      <c r="E4660" s="4" t="s">
        <v>1483</v>
      </c>
      <c r="F4660">
        <v>0</v>
      </c>
      <c r="G4660">
        <v>0</v>
      </c>
      <c r="H4660" s="4" t="s">
        <v>1793</v>
      </c>
      <c r="I4660" t="s">
        <v>1800</v>
      </c>
      <c r="J4660" t="s">
        <v>1801</v>
      </c>
      <c r="K4660" t="str">
        <f t="shared" si="144"/>
        <v>Ausekla street 11 – 123 Riga</v>
      </c>
      <c r="L4660" t="str">
        <f t="shared" si="145"/>
        <v>400025 - Citric acid (E 330) AF anhydrous (K),201165 - Barentz Baltic SIA,2012,6600,LV,Riga,Ausekla street 11 – 123 Riga</v>
      </c>
    </row>
    <row r="4661" spans="1:12">
      <c r="A4661" s="6" t="s">
        <v>114</v>
      </c>
      <c r="B4661" s="7" t="s">
        <v>23</v>
      </c>
      <c r="C4661" s="7">
        <v>2012</v>
      </c>
      <c r="D4661" s="8">
        <v>257820</v>
      </c>
      <c r="E4661" s="4" t="s">
        <v>1483</v>
      </c>
      <c r="F4661">
        <v>0</v>
      </c>
      <c r="G4661">
        <v>0</v>
      </c>
      <c r="H4661" s="4" t="s">
        <v>1793</v>
      </c>
      <c r="I4661" t="s">
        <v>1800</v>
      </c>
      <c r="J4661" t="s">
        <v>1801</v>
      </c>
      <c r="K4661" t="str">
        <f t="shared" si="144"/>
        <v>Ausekla street 11 – 123 Riga</v>
      </c>
      <c r="L4661" t="str">
        <f t="shared" si="145"/>
        <v>400079 - Bread crumb Wheat,201165 - Barentz Baltic SIA,2012,257820,LV,Riga,Ausekla street 11 – 123 Riga</v>
      </c>
    </row>
    <row r="4662" spans="1:12">
      <c r="A4662" s="6" t="s">
        <v>248</v>
      </c>
      <c r="B4662" s="7" t="s">
        <v>23</v>
      </c>
      <c r="C4662" s="7">
        <v>2012</v>
      </c>
      <c r="D4662" s="8">
        <v>5000</v>
      </c>
      <c r="E4662" s="4" t="s">
        <v>1483</v>
      </c>
      <c r="F4662">
        <v>0</v>
      </c>
      <c r="G4662">
        <v>0</v>
      </c>
      <c r="H4662" s="4" t="s">
        <v>1793</v>
      </c>
      <c r="I4662" t="s">
        <v>1800</v>
      </c>
      <c r="J4662" t="s">
        <v>1801</v>
      </c>
      <c r="K4662" t="str">
        <f t="shared" si="144"/>
        <v>Ausekla street 11 – 123 Riga</v>
      </c>
      <c r="L4662" t="str">
        <f t="shared" si="145"/>
        <v>400228 - Mustard flour,201165 - Barentz Baltic SIA,2012,5000,LV,Riga,Ausekla street 11 – 123 Riga</v>
      </c>
    </row>
    <row r="4663" spans="1:12">
      <c r="A4663" s="6" t="s">
        <v>313</v>
      </c>
      <c r="B4663" s="7" t="s">
        <v>23</v>
      </c>
      <c r="C4663" s="7">
        <v>2012</v>
      </c>
      <c r="D4663" s="8">
        <v>13750</v>
      </c>
      <c r="E4663" s="4" t="s">
        <v>1483</v>
      </c>
      <c r="F4663">
        <v>0</v>
      </c>
      <c r="G4663">
        <v>0</v>
      </c>
      <c r="H4663" s="4" t="s">
        <v>1793</v>
      </c>
      <c r="I4663" t="s">
        <v>1800</v>
      </c>
      <c r="J4663" t="s">
        <v>1801</v>
      </c>
      <c r="K4663" t="str">
        <f t="shared" si="144"/>
        <v>Ausekla street 11 – 123 Riga</v>
      </c>
      <c r="L4663" t="str">
        <f t="shared" si="145"/>
        <v>400297 - Mustardseed Yellow whole HT,201165 - Barentz Baltic SIA,2012,13750,LV,Riga,Ausekla street 11 – 123 Riga</v>
      </c>
    </row>
    <row r="4664" spans="1:12">
      <c r="A4664" s="6" t="s">
        <v>315</v>
      </c>
      <c r="B4664" s="7" t="s">
        <v>23</v>
      </c>
      <c r="C4664" s="7">
        <v>2012</v>
      </c>
      <c r="D4664" s="8">
        <v>22000</v>
      </c>
      <c r="E4664" s="4" t="s">
        <v>1483</v>
      </c>
      <c r="F4664">
        <v>0</v>
      </c>
      <c r="G4664">
        <v>0</v>
      </c>
      <c r="H4664" s="4" t="s">
        <v>1793</v>
      </c>
      <c r="I4664" t="s">
        <v>1800</v>
      </c>
      <c r="J4664" t="s">
        <v>1801</v>
      </c>
      <c r="K4664" t="str">
        <f t="shared" si="144"/>
        <v>Ausekla street 11 – 123 Riga</v>
      </c>
      <c r="L4664" t="str">
        <f t="shared" si="145"/>
        <v>400300 - Trisodium citrate (E 331),201165 - Barentz Baltic SIA,2012,22000,LV,Riga,Ausekla street 11 – 123 Riga</v>
      </c>
    </row>
    <row r="4665" spans="1:12">
      <c r="A4665" s="6" t="s">
        <v>370</v>
      </c>
      <c r="B4665" s="7" t="s">
        <v>23</v>
      </c>
      <c r="C4665" s="7">
        <v>2012</v>
      </c>
      <c r="D4665" s="8">
        <v>64920</v>
      </c>
      <c r="E4665" s="4" t="s">
        <v>1483</v>
      </c>
      <c r="F4665">
        <v>0</v>
      </c>
      <c r="G4665">
        <v>0</v>
      </c>
      <c r="H4665" s="4" t="s">
        <v>1793</v>
      </c>
      <c r="I4665" t="s">
        <v>1800</v>
      </c>
      <c r="J4665" t="s">
        <v>1801</v>
      </c>
      <c r="K4665" t="str">
        <f t="shared" si="144"/>
        <v>Ausekla street 11 – 123 Riga</v>
      </c>
      <c r="L4665" t="str">
        <f t="shared" si="145"/>
        <v>400348 - Mustardseed deheated ground HT,201165 - Barentz Baltic SIA,2012,64920,LV,Riga,Ausekla street 11 – 123 Riga</v>
      </c>
    </row>
    <row r="4666" spans="1:12">
      <c r="A4666" s="6" t="s">
        <v>381</v>
      </c>
      <c r="B4666" s="7" t="s">
        <v>23</v>
      </c>
      <c r="C4666" s="7">
        <v>2012</v>
      </c>
      <c r="D4666" s="8">
        <v>85000</v>
      </c>
      <c r="E4666" s="4" t="s">
        <v>1483</v>
      </c>
      <c r="F4666">
        <v>0</v>
      </c>
      <c r="G4666">
        <v>0</v>
      </c>
      <c r="H4666" s="4" t="s">
        <v>1793</v>
      </c>
      <c r="I4666" t="s">
        <v>1800</v>
      </c>
      <c r="J4666" t="s">
        <v>1801</v>
      </c>
      <c r="K4666" t="str">
        <f t="shared" si="144"/>
        <v>Ausekla street 11 – 123 Riga</v>
      </c>
      <c r="L4666" t="str">
        <f t="shared" si="145"/>
        <v>400360 - Sodium erythorbate (E 316),201165 - Barentz Baltic SIA,2012,85000,LV,Riga,Ausekla street 11 – 123 Riga</v>
      </c>
    </row>
    <row r="4667" spans="1:12">
      <c r="A4667" s="6" t="s">
        <v>384</v>
      </c>
      <c r="B4667" s="7" t="s">
        <v>23</v>
      </c>
      <c r="C4667" s="7">
        <v>2012</v>
      </c>
      <c r="D4667" s="8">
        <v>2500</v>
      </c>
      <c r="E4667" s="4" t="s">
        <v>1483</v>
      </c>
      <c r="F4667">
        <v>0</v>
      </c>
      <c r="G4667">
        <v>0</v>
      </c>
      <c r="H4667" s="4" t="s">
        <v>1793</v>
      </c>
      <c r="I4667" t="s">
        <v>1800</v>
      </c>
      <c r="J4667" t="s">
        <v>1801</v>
      </c>
      <c r="K4667" t="str">
        <f t="shared" si="144"/>
        <v>Ausekla street 11 – 123 Riga</v>
      </c>
      <c r="L4667" t="str">
        <f t="shared" si="145"/>
        <v>400363 - Ribotide (E 635),201165 - Barentz Baltic SIA,2012,2500,LV,Riga,Ausekla street 11 – 123 Riga</v>
      </c>
    </row>
    <row r="4668" spans="1:12">
      <c r="A4668" s="6" t="s">
        <v>460</v>
      </c>
      <c r="B4668" s="7" t="s">
        <v>23</v>
      </c>
      <c r="C4668" s="7">
        <v>2012</v>
      </c>
      <c r="D4668" s="8">
        <v>67095</v>
      </c>
      <c r="E4668" s="4" t="s">
        <v>1483</v>
      </c>
      <c r="F4668">
        <v>0</v>
      </c>
      <c r="G4668">
        <v>0</v>
      </c>
      <c r="H4668" s="4" t="s">
        <v>1793</v>
      </c>
      <c r="I4668" t="s">
        <v>1800</v>
      </c>
      <c r="J4668" t="s">
        <v>1801</v>
      </c>
      <c r="K4668" t="str">
        <f t="shared" si="144"/>
        <v>Ausekla street 11 – 123 Riga</v>
      </c>
      <c r="L4668" t="str">
        <f t="shared" si="145"/>
        <v>400431 - Protein Soy Textured IP defatted 52 %,201165 - Barentz Baltic SIA,2012,67095,LV,Riga,Ausekla street 11 – 123 Riga</v>
      </c>
    </row>
    <row r="4669" spans="1:12">
      <c r="A4669" s="6" t="s">
        <v>550</v>
      </c>
      <c r="B4669" s="7" t="s">
        <v>23</v>
      </c>
      <c r="C4669" s="7">
        <v>2012</v>
      </c>
      <c r="D4669" s="8">
        <v>18000</v>
      </c>
      <c r="E4669" s="4" t="s">
        <v>1483</v>
      </c>
      <c r="F4669">
        <v>0</v>
      </c>
      <c r="G4669">
        <v>0</v>
      </c>
      <c r="H4669" s="4" t="s">
        <v>1793</v>
      </c>
      <c r="I4669" t="s">
        <v>1800</v>
      </c>
      <c r="J4669" t="s">
        <v>1801</v>
      </c>
      <c r="K4669" t="str">
        <f t="shared" si="144"/>
        <v>Ausekla street 11 – 123 Riga</v>
      </c>
      <c r="L4669" t="str">
        <f t="shared" si="145"/>
        <v>400518 - Xanthan opaque (E 415),201165 - Barentz Baltic SIA,2012,18000,LV,Riga,Ausekla street 11 – 123 Riga</v>
      </c>
    </row>
    <row r="4670" spans="1:12">
      <c r="A4670" s="6" t="s">
        <v>561</v>
      </c>
      <c r="B4670" s="7" t="s">
        <v>23</v>
      </c>
      <c r="C4670" s="7">
        <v>2012</v>
      </c>
      <c r="D4670" s="8">
        <v>100</v>
      </c>
      <c r="E4670" s="4" t="s">
        <v>1483</v>
      </c>
      <c r="F4670">
        <v>0</v>
      </c>
      <c r="G4670">
        <v>0</v>
      </c>
      <c r="H4670" s="4" t="s">
        <v>1793</v>
      </c>
      <c r="I4670" t="s">
        <v>1800</v>
      </c>
      <c r="J4670" t="s">
        <v>1801</v>
      </c>
      <c r="K4670" t="str">
        <f t="shared" si="144"/>
        <v>Ausekla street 11 – 123 Riga</v>
      </c>
      <c r="L4670" t="str">
        <f t="shared" si="145"/>
        <v>400532 - Carmine WS (E 120) 50 %,201165 - Barentz Baltic SIA,2012,100,LV,Riga,Ausekla street 11 – 123 Riga</v>
      </c>
    </row>
    <row r="4671" spans="1:12">
      <c r="A4671" s="6" t="s">
        <v>572</v>
      </c>
      <c r="B4671" s="7" t="s">
        <v>23</v>
      </c>
      <c r="C4671" s="7">
        <v>2012</v>
      </c>
      <c r="D4671" s="8">
        <v>36000</v>
      </c>
      <c r="E4671" s="4" t="s">
        <v>1483</v>
      </c>
      <c r="F4671">
        <v>0</v>
      </c>
      <c r="G4671">
        <v>0</v>
      </c>
      <c r="H4671" s="4" t="s">
        <v>1793</v>
      </c>
      <c r="I4671" t="s">
        <v>1800</v>
      </c>
      <c r="J4671" t="s">
        <v>1801</v>
      </c>
      <c r="K4671" t="str">
        <f t="shared" si="144"/>
        <v>Ausekla street 11 – 123 Riga</v>
      </c>
      <c r="L4671" t="str">
        <f t="shared" si="145"/>
        <v>400542 - Bread crumb Wheat big bag,201165 - Barentz Baltic SIA,2012,36000,LV,Riga,Ausekla street 11 – 123 Riga</v>
      </c>
    </row>
    <row r="4672" spans="1:12">
      <c r="A4672" s="6" t="s">
        <v>638</v>
      </c>
      <c r="B4672" s="7" t="s">
        <v>23</v>
      </c>
      <c r="C4672" s="7">
        <v>2012</v>
      </c>
      <c r="D4672" s="8">
        <v>4000</v>
      </c>
      <c r="E4672" s="4" t="s">
        <v>1483</v>
      </c>
      <c r="F4672">
        <v>0</v>
      </c>
      <c r="G4672">
        <v>0</v>
      </c>
      <c r="H4672" s="4" t="s">
        <v>1793</v>
      </c>
      <c r="I4672" t="s">
        <v>1800</v>
      </c>
      <c r="J4672" t="s">
        <v>1801</v>
      </c>
      <c r="K4672" t="str">
        <f t="shared" si="144"/>
        <v>Ausekla street 11 – 123 Riga</v>
      </c>
      <c r="L4672" t="str">
        <f t="shared" si="145"/>
        <v>400616 - Mustard whole brown HT,201165 - Barentz Baltic SIA,2012,4000,LV,Riga,Ausekla street 11 – 123 Riga</v>
      </c>
    </row>
    <row r="4673" spans="1:12">
      <c r="A4673" s="6" t="s">
        <v>1155</v>
      </c>
      <c r="B4673" s="7" t="s">
        <v>23</v>
      </c>
      <c r="C4673" s="7">
        <v>2012</v>
      </c>
      <c r="D4673" s="8">
        <v>30925</v>
      </c>
      <c r="E4673" s="4" t="s">
        <v>1483</v>
      </c>
      <c r="F4673">
        <v>0</v>
      </c>
      <c r="G4673">
        <v>0</v>
      </c>
      <c r="H4673" s="4" t="s">
        <v>1793</v>
      </c>
      <c r="I4673" t="s">
        <v>1800</v>
      </c>
      <c r="J4673" t="s">
        <v>1801</v>
      </c>
      <c r="K4673" t="str">
        <f t="shared" si="144"/>
        <v>Ausekla street 11 – 123 Riga</v>
      </c>
      <c r="L4673" t="str">
        <f t="shared" si="145"/>
        <v>401482 - Bread crumb wheat  fine rusk (K)NTU,201165 - Barentz Baltic SIA,2012,30925,LV,Riga,Ausekla street 11 – 123 Riga</v>
      </c>
    </row>
    <row r="4674" spans="1:12">
      <c r="A4674" s="6" t="s">
        <v>1287</v>
      </c>
      <c r="B4674" s="7" t="s">
        <v>23</v>
      </c>
      <c r="C4674" s="7">
        <v>2012</v>
      </c>
      <c r="D4674" s="8">
        <v>5200</v>
      </c>
      <c r="E4674" s="4" t="s">
        <v>1483</v>
      </c>
      <c r="F4674">
        <v>0</v>
      </c>
      <c r="G4674">
        <v>0</v>
      </c>
      <c r="H4674" s="4" t="s">
        <v>1793</v>
      </c>
      <c r="I4674" t="s">
        <v>1800</v>
      </c>
      <c r="J4674" t="s">
        <v>1801</v>
      </c>
      <c r="K4674" t="str">
        <f t="shared" si="144"/>
        <v>Ausekla street 11 – 123 Riga</v>
      </c>
      <c r="L4674" t="str">
        <f t="shared" si="145"/>
        <v>702771 - Sodium lactate sodium di-acetate 25 kg No,201165 - Barentz Baltic SIA,2012,5200,LV,Riga,Ausekla street 11 – 123 Riga</v>
      </c>
    </row>
    <row r="4675" spans="1:12">
      <c r="A4675" s="6" t="s">
        <v>35</v>
      </c>
      <c r="B4675" s="7" t="s">
        <v>23</v>
      </c>
      <c r="C4675" s="7">
        <v>2013</v>
      </c>
      <c r="D4675" s="8">
        <v>3000</v>
      </c>
      <c r="E4675" s="4" t="s">
        <v>1483</v>
      </c>
      <c r="F4675">
        <v>0</v>
      </c>
      <c r="G4675">
        <v>0</v>
      </c>
      <c r="H4675" s="4" t="s">
        <v>1793</v>
      </c>
      <c r="I4675" t="s">
        <v>1800</v>
      </c>
      <c r="J4675" t="s">
        <v>1801</v>
      </c>
      <c r="K4675" t="str">
        <f t="shared" ref="K4675:K4738" si="146">CONCATENATE(I4675," ",H4675)</f>
        <v>Ausekla street 11 – 123 Riga</v>
      </c>
      <c r="L4675" t="str">
        <f t="shared" ref="L4675:L4738" si="147">CONCATENATE(A4675,",",B4675,",",C4675,",",D4675,",",E4675,",",H4675,",",K4675)</f>
        <v>400021 - Sodium benzoate (E 211) granules,201165 - Barentz Baltic SIA,2013,3000,LV,Riga,Ausekla street 11 – 123 Riga</v>
      </c>
    </row>
    <row r="4676" spans="1:12">
      <c r="A4676" s="6" t="s">
        <v>114</v>
      </c>
      <c r="B4676" s="7" t="s">
        <v>23</v>
      </c>
      <c r="C4676" s="7">
        <v>2013</v>
      </c>
      <c r="D4676" s="8">
        <v>255000</v>
      </c>
      <c r="E4676" s="4" t="s">
        <v>1483</v>
      </c>
      <c r="F4676">
        <v>0</v>
      </c>
      <c r="G4676">
        <v>0</v>
      </c>
      <c r="H4676" s="4" t="s">
        <v>1793</v>
      </c>
      <c r="I4676" t="s">
        <v>1800</v>
      </c>
      <c r="J4676" t="s">
        <v>1801</v>
      </c>
      <c r="K4676" t="str">
        <f t="shared" si="146"/>
        <v>Ausekla street 11 – 123 Riga</v>
      </c>
      <c r="L4676" t="str">
        <f t="shared" si="147"/>
        <v>400079 - Bread crumb Wheat,201165 - Barentz Baltic SIA,2013,255000,LV,Riga,Ausekla street 11 – 123 Riga</v>
      </c>
    </row>
    <row r="4677" spans="1:12">
      <c r="A4677" s="6" t="s">
        <v>248</v>
      </c>
      <c r="B4677" s="7" t="s">
        <v>23</v>
      </c>
      <c r="C4677" s="7">
        <v>2013</v>
      </c>
      <c r="D4677" s="8">
        <v>17380</v>
      </c>
      <c r="E4677" s="4" t="s">
        <v>1483</v>
      </c>
      <c r="F4677">
        <v>0</v>
      </c>
      <c r="G4677">
        <v>0</v>
      </c>
      <c r="H4677" s="4" t="s">
        <v>1793</v>
      </c>
      <c r="I4677" t="s">
        <v>1800</v>
      </c>
      <c r="J4677" t="s">
        <v>1801</v>
      </c>
      <c r="K4677" t="str">
        <f t="shared" si="146"/>
        <v>Ausekla street 11 – 123 Riga</v>
      </c>
      <c r="L4677" t="str">
        <f t="shared" si="147"/>
        <v>400228 - Mustard flour,201165 - Barentz Baltic SIA,2013,17380,LV,Riga,Ausekla street 11 – 123 Riga</v>
      </c>
    </row>
    <row r="4678" spans="1:12">
      <c r="A4678" s="6" t="s">
        <v>265</v>
      </c>
      <c r="B4678" s="7" t="s">
        <v>23</v>
      </c>
      <c r="C4678" s="7">
        <v>2013</v>
      </c>
      <c r="D4678" s="8">
        <v>161000</v>
      </c>
      <c r="E4678" s="4" t="s">
        <v>1483</v>
      </c>
      <c r="F4678">
        <v>0</v>
      </c>
      <c r="G4678">
        <v>0</v>
      </c>
      <c r="H4678" s="4" t="s">
        <v>1793</v>
      </c>
      <c r="I4678" t="s">
        <v>1800</v>
      </c>
      <c r="J4678" t="s">
        <v>1801</v>
      </c>
      <c r="K4678" t="str">
        <f t="shared" si="146"/>
        <v>Ausekla street 11 – 123 Riga</v>
      </c>
      <c r="L4678" t="str">
        <f t="shared" si="147"/>
        <v>400244 - Monosodium glutamate 80 mesh (E 621),201165 - Barentz Baltic SIA,2013,161000,LV,Riga,Ausekla street 11 – 123 Riga</v>
      </c>
    </row>
    <row r="4679" spans="1:12">
      <c r="A4679" s="6" t="s">
        <v>313</v>
      </c>
      <c r="B4679" s="7" t="s">
        <v>23</v>
      </c>
      <c r="C4679" s="7">
        <v>2013</v>
      </c>
      <c r="D4679" s="8">
        <v>4750</v>
      </c>
      <c r="E4679" s="4" t="s">
        <v>1483</v>
      </c>
      <c r="F4679">
        <v>0</v>
      </c>
      <c r="G4679">
        <v>0</v>
      </c>
      <c r="H4679" s="4" t="s">
        <v>1793</v>
      </c>
      <c r="I4679" t="s">
        <v>1800</v>
      </c>
      <c r="J4679" t="s">
        <v>1801</v>
      </c>
      <c r="K4679" t="str">
        <f t="shared" si="146"/>
        <v>Ausekla street 11 – 123 Riga</v>
      </c>
      <c r="L4679" t="str">
        <f t="shared" si="147"/>
        <v>400297 - Mustardseed Yellow whole HT,201165 - Barentz Baltic SIA,2013,4750,LV,Riga,Ausekla street 11 – 123 Riga</v>
      </c>
    </row>
    <row r="4680" spans="1:12">
      <c r="A4680" s="6" t="s">
        <v>315</v>
      </c>
      <c r="B4680" s="7" t="s">
        <v>23</v>
      </c>
      <c r="C4680" s="7">
        <v>2013</v>
      </c>
      <c r="D4680" s="8">
        <v>44000</v>
      </c>
      <c r="E4680" s="4" t="s">
        <v>1483</v>
      </c>
      <c r="F4680">
        <v>0</v>
      </c>
      <c r="G4680">
        <v>0</v>
      </c>
      <c r="H4680" s="4" t="s">
        <v>1793</v>
      </c>
      <c r="I4680" t="s">
        <v>1800</v>
      </c>
      <c r="J4680" t="s">
        <v>1801</v>
      </c>
      <c r="K4680" t="str">
        <f t="shared" si="146"/>
        <v>Ausekla street 11 – 123 Riga</v>
      </c>
      <c r="L4680" t="str">
        <f t="shared" si="147"/>
        <v>400300 - Trisodium citrate (E 331),201165 - Barentz Baltic SIA,2013,44000,LV,Riga,Ausekla street 11 – 123 Riga</v>
      </c>
    </row>
    <row r="4681" spans="1:12">
      <c r="A4681" s="6" t="s">
        <v>320</v>
      </c>
      <c r="B4681" s="7" t="s">
        <v>23</v>
      </c>
      <c r="C4681" s="7">
        <v>2013</v>
      </c>
      <c r="D4681" s="8">
        <v>14925</v>
      </c>
      <c r="E4681" s="4" t="s">
        <v>1483</v>
      </c>
      <c r="F4681">
        <v>0</v>
      </c>
      <c r="G4681">
        <v>0</v>
      </c>
      <c r="H4681" s="4" t="s">
        <v>1793</v>
      </c>
      <c r="I4681" t="s">
        <v>1800</v>
      </c>
      <c r="J4681" t="s">
        <v>1801</v>
      </c>
      <c r="K4681" t="str">
        <f t="shared" si="146"/>
        <v>Ausekla street 11 – 123 Riga</v>
      </c>
      <c r="L4681" t="str">
        <f t="shared" si="147"/>
        <v>400305 - Guargum (E 412) AF,201165 - Barentz Baltic SIA,2013,14925,LV,Riga,Ausekla street 11 – 123 Riga</v>
      </c>
    </row>
    <row r="4682" spans="1:12">
      <c r="A4682" s="6" t="s">
        <v>370</v>
      </c>
      <c r="B4682" s="7" t="s">
        <v>23</v>
      </c>
      <c r="C4682" s="7">
        <v>2013</v>
      </c>
      <c r="D4682" s="8">
        <v>50600</v>
      </c>
      <c r="E4682" s="4" t="s">
        <v>1483</v>
      </c>
      <c r="F4682">
        <v>0</v>
      </c>
      <c r="G4682">
        <v>0</v>
      </c>
      <c r="H4682" s="4" t="s">
        <v>1793</v>
      </c>
      <c r="I4682" t="s">
        <v>1800</v>
      </c>
      <c r="J4682" t="s">
        <v>1801</v>
      </c>
      <c r="K4682" t="str">
        <f t="shared" si="146"/>
        <v>Ausekla street 11 – 123 Riga</v>
      </c>
      <c r="L4682" t="str">
        <f t="shared" si="147"/>
        <v>400348 - Mustardseed deheated ground HT,201165 - Barentz Baltic SIA,2013,50600,LV,Riga,Ausekla street 11 – 123 Riga</v>
      </c>
    </row>
    <row r="4683" spans="1:12">
      <c r="A4683" s="6" t="s">
        <v>381</v>
      </c>
      <c r="B4683" s="7" t="s">
        <v>23</v>
      </c>
      <c r="C4683" s="7">
        <v>2013</v>
      </c>
      <c r="D4683" s="8">
        <v>24950</v>
      </c>
      <c r="E4683" s="4" t="s">
        <v>1483</v>
      </c>
      <c r="F4683">
        <v>0</v>
      </c>
      <c r="G4683">
        <v>0</v>
      </c>
      <c r="H4683" s="4" t="s">
        <v>1793</v>
      </c>
      <c r="I4683" t="s">
        <v>1800</v>
      </c>
      <c r="J4683" t="s">
        <v>1801</v>
      </c>
      <c r="K4683" t="str">
        <f t="shared" si="146"/>
        <v>Ausekla street 11 – 123 Riga</v>
      </c>
      <c r="L4683" t="str">
        <f t="shared" si="147"/>
        <v>400360 - Sodium erythorbate (E 316),201165 - Barentz Baltic SIA,2013,24950,LV,Riga,Ausekla street 11 – 123 Riga</v>
      </c>
    </row>
    <row r="4684" spans="1:12">
      <c r="A4684" s="6" t="s">
        <v>460</v>
      </c>
      <c r="B4684" s="7" t="s">
        <v>23</v>
      </c>
      <c r="C4684" s="7">
        <v>2013</v>
      </c>
      <c r="D4684" s="8">
        <v>97605</v>
      </c>
      <c r="E4684" s="4" t="s">
        <v>1483</v>
      </c>
      <c r="F4684">
        <v>0</v>
      </c>
      <c r="G4684">
        <v>0</v>
      </c>
      <c r="H4684" s="4" t="s">
        <v>1793</v>
      </c>
      <c r="I4684" t="s">
        <v>1800</v>
      </c>
      <c r="J4684" t="s">
        <v>1801</v>
      </c>
      <c r="K4684" t="str">
        <f t="shared" si="146"/>
        <v>Ausekla street 11 – 123 Riga</v>
      </c>
      <c r="L4684" t="str">
        <f t="shared" si="147"/>
        <v>400431 - Protein Soy Textured IP defatted 52 %,201165 - Barentz Baltic SIA,2013,97605,LV,Riga,Ausekla street 11 – 123 Riga</v>
      </c>
    </row>
    <row r="4685" spans="1:12">
      <c r="A4685" s="6" t="s">
        <v>550</v>
      </c>
      <c r="B4685" s="7" t="s">
        <v>23</v>
      </c>
      <c r="C4685" s="7">
        <v>2013</v>
      </c>
      <c r="D4685" s="8">
        <v>24600</v>
      </c>
      <c r="E4685" s="4" t="s">
        <v>1483</v>
      </c>
      <c r="F4685">
        <v>0</v>
      </c>
      <c r="G4685">
        <v>0</v>
      </c>
      <c r="H4685" s="4" t="s">
        <v>1793</v>
      </c>
      <c r="I4685" t="s">
        <v>1800</v>
      </c>
      <c r="J4685" t="s">
        <v>1801</v>
      </c>
      <c r="K4685" t="str">
        <f t="shared" si="146"/>
        <v>Ausekla street 11 – 123 Riga</v>
      </c>
      <c r="L4685" t="str">
        <f t="shared" si="147"/>
        <v>400518 - Xanthan opaque (E 415),201165 - Barentz Baltic SIA,2013,24600,LV,Riga,Ausekla street 11 – 123 Riga</v>
      </c>
    </row>
    <row r="4686" spans="1:12">
      <c r="A4686" s="6" t="s">
        <v>561</v>
      </c>
      <c r="B4686" s="7" t="s">
        <v>23</v>
      </c>
      <c r="C4686" s="7">
        <v>2013</v>
      </c>
      <c r="D4686" s="8">
        <v>100</v>
      </c>
      <c r="E4686" s="4" t="s">
        <v>1483</v>
      </c>
      <c r="F4686">
        <v>0</v>
      </c>
      <c r="G4686">
        <v>0</v>
      </c>
      <c r="H4686" s="4" t="s">
        <v>1793</v>
      </c>
      <c r="I4686" t="s">
        <v>1800</v>
      </c>
      <c r="J4686" t="s">
        <v>1801</v>
      </c>
      <c r="K4686" t="str">
        <f t="shared" si="146"/>
        <v>Ausekla street 11 – 123 Riga</v>
      </c>
      <c r="L4686" t="str">
        <f t="shared" si="147"/>
        <v>400532 - Carmine WS (E 120) 50 %,201165 - Barentz Baltic SIA,2013,100,LV,Riga,Ausekla street 11 – 123 Riga</v>
      </c>
    </row>
    <row r="4687" spans="1:12">
      <c r="A4687" s="6" t="s">
        <v>572</v>
      </c>
      <c r="B4687" s="7" t="s">
        <v>23</v>
      </c>
      <c r="C4687" s="7">
        <v>2013</v>
      </c>
      <c r="D4687" s="8">
        <v>92000</v>
      </c>
      <c r="E4687" s="4" t="s">
        <v>1483</v>
      </c>
      <c r="F4687">
        <v>0</v>
      </c>
      <c r="G4687">
        <v>0</v>
      </c>
      <c r="H4687" s="4" t="s">
        <v>1793</v>
      </c>
      <c r="I4687" t="s">
        <v>1800</v>
      </c>
      <c r="J4687" t="s">
        <v>1801</v>
      </c>
      <c r="K4687" t="str">
        <f t="shared" si="146"/>
        <v>Ausekla street 11 – 123 Riga</v>
      </c>
      <c r="L4687" t="str">
        <f t="shared" si="147"/>
        <v>400542 - Bread crumb Wheat big bag,201165 - Barentz Baltic SIA,2013,92000,LV,Riga,Ausekla street 11 – 123 Riga</v>
      </c>
    </row>
    <row r="4688" spans="1:12">
      <c r="A4688" s="6" t="s">
        <v>638</v>
      </c>
      <c r="B4688" s="7" t="s">
        <v>23</v>
      </c>
      <c r="C4688" s="7">
        <v>2013</v>
      </c>
      <c r="D4688" s="8">
        <v>5000</v>
      </c>
      <c r="E4688" s="4" t="s">
        <v>1483</v>
      </c>
      <c r="F4688">
        <v>0</v>
      </c>
      <c r="G4688">
        <v>0</v>
      </c>
      <c r="H4688" s="4" t="s">
        <v>1793</v>
      </c>
      <c r="I4688" t="s">
        <v>1800</v>
      </c>
      <c r="J4688" t="s">
        <v>1801</v>
      </c>
      <c r="K4688" t="str">
        <f t="shared" si="146"/>
        <v>Ausekla street 11 – 123 Riga</v>
      </c>
      <c r="L4688" t="str">
        <f t="shared" si="147"/>
        <v>400616 - Mustard whole brown HT,201165 - Barentz Baltic SIA,2013,5000,LV,Riga,Ausekla street 11 – 123 Riga</v>
      </c>
    </row>
    <row r="4689" spans="1:12">
      <c r="A4689" s="6" t="s">
        <v>904</v>
      </c>
      <c r="B4689" s="7" t="s">
        <v>23</v>
      </c>
      <c r="C4689" s="7">
        <v>2013</v>
      </c>
      <c r="D4689" s="8">
        <v>8000</v>
      </c>
      <c r="E4689" s="4" t="s">
        <v>1483</v>
      </c>
      <c r="F4689">
        <v>0</v>
      </c>
      <c r="G4689">
        <v>0</v>
      </c>
      <c r="H4689" s="4" t="s">
        <v>1793</v>
      </c>
      <c r="I4689" t="s">
        <v>1800</v>
      </c>
      <c r="J4689" t="s">
        <v>1801</v>
      </c>
      <c r="K4689" t="str">
        <f t="shared" si="146"/>
        <v>Ausekla street 11 – 123 Riga</v>
      </c>
      <c r="L4689" t="str">
        <f t="shared" si="147"/>
        <v>400938 - Acid Erythorbic (E 315),201165 - Barentz Baltic SIA,2013,8000,LV,Riga,Ausekla street 11 – 123 Riga</v>
      </c>
    </row>
    <row r="4690" spans="1:12">
      <c r="A4690" s="6" t="s">
        <v>1100</v>
      </c>
      <c r="B4690" s="7" t="s">
        <v>23</v>
      </c>
      <c r="C4690" s="7">
        <v>2013</v>
      </c>
      <c r="D4690" s="8">
        <v>2520</v>
      </c>
      <c r="E4690" s="4" t="s">
        <v>1483</v>
      </c>
      <c r="F4690">
        <v>0</v>
      </c>
      <c r="G4690">
        <v>0</v>
      </c>
      <c r="H4690" s="4" t="s">
        <v>1793</v>
      </c>
      <c r="I4690" t="s">
        <v>1800</v>
      </c>
      <c r="J4690" t="s">
        <v>1801</v>
      </c>
      <c r="K4690" t="str">
        <f t="shared" si="146"/>
        <v>Ausekla street 11 – 123 Riga</v>
      </c>
      <c r="L4690" t="str">
        <f t="shared" si="147"/>
        <v>401201 - Mustardseed Yellow crushed HT,201165 - Barentz Baltic SIA,2013,2520,LV,Riga,Ausekla street 11 – 123 Riga</v>
      </c>
    </row>
    <row r="4691" spans="1:12">
      <c r="A4691" s="6" t="s">
        <v>1155</v>
      </c>
      <c r="B4691" s="7" t="s">
        <v>23</v>
      </c>
      <c r="C4691" s="7">
        <v>2013</v>
      </c>
      <c r="D4691" s="8">
        <v>7709</v>
      </c>
      <c r="E4691" s="4" t="s">
        <v>1483</v>
      </c>
      <c r="F4691">
        <v>0</v>
      </c>
      <c r="G4691">
        <v>0</v>
      </c>
      <c r="H4691" s="4" t="s">
        <v>1793</v>
      </c>
      <c r="I4691" t="s">
        <v>1800</v>
      </c>
      <c r="J4691" t="s">
        <v>1801</v>
      </c>
      <c r="K4691" t="str">
        <f t="shared" si="146"/>
        <v>Ausekla street 11 – 123 Riga</v>
      </c>
      <c r="L4691" t="str">
        <f t="shared" si="147"/>
        <v>401482 - Bread crumb wheat  fine rusk (K)NTU,201165 - Barentz Baltic SIA,2013,7709,LV,Riga,Ausekla street 11 – 123 Riga</v>
      </c>
    </row>
    <row r="4692" spans="1:12">
      <c r="A4692" s="6" t="s">
        <v>114</v>
      </c>
      <c r="B4692" s="7" t="s">
        <v>23</v>
      </c>
      <c r="C4692" s="7">
        <v>2014</v>
      </c>
      <c r="D4692" s="8">
        <v>60000</v>
      </c>
      <c r="E4692" s="4" t="s">
        <v>1483</v>
      </c>
      <c r="F4692">
        <v>0</v>
      </c>
      <c r="G4692">
        <v>0</v>
      </c>
      <c r="H4692" s="4" t="s">
        <v>1793</v>
      </c>
      <c r="I4692" t="s">
        <v>1800</v>
      </c>
      <c r="J4692" t="s">
        <v>1801</v>
      </c>
      <c r="K4692" t="str">
        <f t="shared" si="146"/>
        <v>Ausekla street 11 – 123 Riga</v>
      </c>
      <c r="L4692" t="str">
        <f t="shared" si="147"/>
        <v>400079 - Bread crumb Wheat,201165 - Barentz Baltic SIA,2014,60000,LV,Riga,Ausekla street 11 – 123 Riga</v>
      </c>
    </row>
    <row r="4693" spans="1:12">
      <c r="A4693" s="6" t="s">
        <v>248</v>
      </c>
      <c r="B4693" s="7" t="s">
        <v>23</v>
      </c>
      <c r="C4693" s="7">
        <v>2014</v>
      </c>
      <c r="D4693" s="8">
        <v>6157</v>
      </c>
      <c r="E4693" s="4" t="s">
        <v>1483</v>
      </c>
      <c r="F4693">
        <v>0</v>
      </c>
      <c r="G4693">
        <v>0</v>
      </c>
      <c r="H4693" s="4" t="s">
        <v>1793</v>
      </c>
      <c r="I4693" t="s">
        <v>1800</v>
      </c>
      <c r="J4693" t="s">
        <v>1801</v>
      </c>
      <c r="K4693" t="str">
        <f t="shared" si="146"/>
        <v>Ausekla street 11 – 123 Riga</v>
      </c>
      <c r="L4693" t="str">
        <f t="shared" si="147"/>
        <v>400228 - Mustard flour,201165 - Barentz Baltic SIA,2014,6157,LV,Riga,Ausekla street 11 – 123 Riga</v>
      </c>
    </row>
    <row r="4694" spans="1:12">
      <c r="A4694" s="6" t="s">
        <v>265</v>
      </c>
      <c r="B4694" s="7" t="s">
        <v>23</v>
      </c>
      <c r="C4694" s="7">
        <v>2014</v>
      </c>
      <c r="D4694" s="8">
        <v>193925</v>
      </c>
      <c r="E4694" s="4" t="s">
        <v>1483</v>
      </c>
      <c r="F4694">
        <v>0</v>
      </c>
      <c r="G4694">
        <v>0</v>
      </c>
      <c r="H4694" s="4" t="s">
        <v>1793</v>
      </c>
      <c r="I4694" t="s">
        <v>1800</v>
      </c>
      <c r="J4694" t="s">
        <v>1801</v>
      </c>
      <c r="K4694" t="str">
        <f t="shared" si="146"/>
        <v>Ausekla street 11 – 123 Riga</v>
      </c>
      <c r="L4694" t="str">
        <f t="shared" si="147"/>
        <v>400244 - Monosodium glutamate 80 mesh (E 621),201165 - Barentz Baltic SIA,2014,193925,LV,Riga,Ausekla street 11 – 123 Riga</v>
      </c>
    </row>
    <row r="4695" spans="1:12">
      <c r="A4695" s="6" t="s">
        <v>313</v>
      </c>
      <c r="B4695" s="7" t="s">
        <v>23</v>
      </c>
      <c r="C4695" s="7">
        <v>2014</v>
      </c>
      <c r="D4695" s="8">
        <v>-21.830000000000041</v>
      </c>
      <c r="E4695" s="4" t="s">
        <v>1483</v>
      </c>
      <c r="F4695">
        <v>0</v>
      </c>
      <c r="G4695">
        <v>0</v>
      </c>
      <c r="H4695" s="4" t="s">
        <v>1793</v>
      </c>
      <c r="I4695" t="s">
        <v>1800</v>
      </c>
      <c r="J4695" t="s">
        <v>1801</v>
      </c>
      <c r="K4695" t="str">
        <f t="shared" si="146"/>
        <v>Ausekla street 11 – 123 Riga</v>
      </c>
      <c r="L4695" t="str">
        <f t="shared" si="147"/>
        <v>400297 - Mustardseed Yellow whole HT,201165 - Barentz Baltic SIA,2014,-21,83,LV,Riga,Ausekla street 11 – 123 Riga</v>
      </c>
    </row>
    <row r="4696" spans="1:12">
      <c r="A4696" s="6" t="s">
        <v>315</v>
      </c>
      <c r="B4696" s="7" t="s">
        <v>23</v>
      </c>
      <c r="C4696" s="7">
        <v>2014</v>
      </c>
      <c r="D4696" s="8">
        <v>66300</v>
      </c>
      <c r="E4696" s="4" t="s">
        <v>1483</v>
      </c>
      <c r="F4696">
        <v>0</v>
      </c>
      <c r="G4696">
        <v>0</v>
      </c>
      <c r="H4696" s="4" t="s">
        <v>1793</v>
      </c>
      <c r="I4696" t="s">
        <v>1800</v>
      </c>
      <c r="J4696" t="s">
        <v>1801</v>
      </c>
      <c r="K4696" t="str">
        <f t="shared" si="146"/>
        <v>Ausekla street 11 – 123 Riga</v>
      </c>
      <c r="L4696" t="str">
        <f t="shared" si="147"/>
        <v>400300 - Trisodium citrate (E 331),201165 - Barentz Baltic SIA,2014,66300,LV,Riga,Ausekla street 11 – 123 Riga</v>
      </c>
    </row>
    <row r="4697" spans="1:12">
      <c r="A4697" s="6" t="s">
        <v>370</v>
      </c>
      <c r="B4697" s="7" t="s">
        <v>23</v>
      </c>
      <c r="C4697" s="7">
        <v>2014</v>
      </c>
      <c r="D4697" s="8">
        <v>25000</v>
      </c>
      <c r="E4697" s="4" t="s">
        <v>1483</v>
      </c>
      <c r="F4697">
        <v>0</v>
      </c>
      <c r="G4697">
        <v>0</v>
      </c>
      <c r="H4697" s="4" t="s">
        <v>1793</v>
      </c>
      <c r="I4697" t="s">
        <v>1800</v>
      </c>
      <c r="J4697" t="s">
        <v>1801</v>
      </c>
      <c r="K4697" t="str">
        <f t="shared" si="146"/>
        <v>Ausekla street 11 – 123 Riga</v>
      </c>
      <c r="L4697" t="str">
        <f t="shared" si="147"/>
        <v>400348 - Mustardseed deheated ground HT,201165 - Barentz Baltic SIA,2014,25000,LV,Riga,Ausekla street 11 – 123 Riga</v>
      </c>
    </row>
    <row r="4698" spans="1:12">
      <c r="A4698" s="6" t="s">
        <v>460</v>
      </c>
      <c r="B4698" s="7" t="s">
        <v>23</v>
      </c>
      <c r="C4698" s="7">
        <v>2014</v>
      </c>
      <c r="D4698" s="8">
        <v>65580</v>
      </c>
      <c r="E4698" s="4" t="s">
        <v>1483</v>
      </c>
      <c r="F4698">
        <v>0</v>
      </c>
      <c r="G4698">
        <v>0</v>
      </c>
      <c r="H4698" s="4" t="s">
        <v>1793</v>
      </c>
      <c r="I4698" t="s">
        <v>1800</v>
      </c>
      <c r="J4698" t="s">
        <v>1801</v>
      </c>
      <c r="K4698" t="str">
        <f t="shared" si="146"/>
        <v>Ausekla street 11 – 123 Riga</v>
      </c>
      <c r="L4698" t="str">
        <f t="shared" si="147"/>
        <v>400431 - Protein Soy Textured IP defatted 52 %,201165 - Barentz Baltic SIA,2014,65580,LV,Riga,Ausekla street 11 – 123 Riga</v>
      </c>
    </row>
    <row r="4699" spans="1:12">
      <c r="A4699" s="6" t="s">
        <v>550</v>
      </c>
      <c r="B4699" s="7" t="s">
        <v>23</v>
      </c>
      <c r="C4699" s="7">
        <v>2014</v>
      </c>
      <c r="D4699" s="8">
        <v>1800</v>
      </c>
      <c r="E4699" s="4" t="s">
        <v>1483</v>
      </c>
      <c r="F4699">
        <v>0</v>
      </c>
      <c r="G4699">
        <v>0</v>
      </c>
      <c r="H4699" s="4" t="s">
        <v>1793</v>
      </c>
      <c r="I4699" t="s">
        <v>1800</v>
      </c>
      <c r="J4699" t="s">
        <v>1801</v>
      </c>
      <c r="K4699" t="str">
        <f t="shared" si="146"/>
        <v>Ausekla street 11 – 123 Riga</v>
      </c>
      <c r="L4699" t="str">
        <f t="shared" si="147"/>
        <v>400518 - Xanthan opaque (E 415),201165 - Barentz Baltic SIA,2014,1800,LV,Riga,Ausekla street 11 – 123 Riga</v>
      </c>
    </row>
    <row r="4700" spans="1:12">
      <c r="A4700" s="6" t="s">
        <v>638</v>
      </c>
      <c r="B4700" s="7" t="s">
        <v>23</v>
      </c>
      <c r="C4700" s="7">
        <v>2014</v>
      </c>
      <c r="D4700" s="8">
        <v>4000</v>
      </c>
      <c r="E4700" s="4" t="s">
        <v>1483</v>
      </c>
      <c r="F4700">
        <v>0</v>
      </c>
      <c r="G4700">
        <v>0</v>
      </c>
      <c r="H4700" s="4" t="s">
        <v>1793</v>
      </c>
      <c r="I4700" t="s">
        <v>1800</v>
      </c>
      <c r="J4700" t="s">
        <v>1801</v>
      </c>
      <c r="K4700" t="str">
        <f t="shared" si="146"/>
        <v>Ausekla street 11 – 123 Riga</v>
      </c>
      <c r="L4700" t="str">
        <f t="shared" si="147"/>
        <v>400616 - Mustard whole brown HT,201165 - Barentz Baltic SIA,2014,4000,LV,Riga,Ausekla street 11 – 123 Riga</v>
      </c>
    </row>
    <row r="4701" spans="1:12">
      <c r="A4701" s="6" t="s">
        <v>904</v>
      </c>
      <c r="B4701" s="7" t="s">
        <v>23</v>
      </c>
      <c r="C4701" s="7">
        <v>2014</v>
      </c>
      <c r="D4701" s="8">
        <v>2000</v>
      </c>
      <c r="E4701" s="4" t="s">
        <v>1483</v>
      </c>
      <c r="F4701">
        <v>0</v>
      </c>
      <c r="G4701">
        <v>0</v>
      </c>
      <c r="H4701" s="4" t="s">
        <v>1793</v>
      </c>
      <c r="I4701" t="s">
        <v>1800</v>
      </c>
      <c r="J4701" t="s">
        <v>1801</v>
      </c>
      <c r="K4701" t="str">
        <f t="shared" si="146"/>
        <v>Ausekla street 11 – 123 Riga</v>
      </c>
      <c r="L4701" t="str">
        <f t="shared" si="147"/>
        <v>400938 - Acid Erythorbic (E 315),201165 - Barentz Baltic SIA,2014,2000,LV,Riga,Ausekla street 11 – 123 Riga</v>
      </c>
    </row>
    <row r="4702" spans="1:12">
      <c r="A4702" s="6" t="s">
        <v>1100</v>
      </c>
      <c r="B4702" s="7" t="s">
        <v>23</v>
      </c>
      <c r="C4702" s="7">
        <v>2014</v>
      </c>
      <c r="D4702" s="8">
        <v>2480</v>
      </c>
      <c r="E4702" s="4" t="s">
        <v>1483</v>
      </c>
      <c r="F4702">
        <v>0</v>
      </c>
      <c r="G4702">
        <v>0</v>
      </c>
      <c r="H4702" s="4" t="s">
        <v>1793</v>
      </c>
      <c r="I4702" t="s">
        <v>1800</v>
      </c>
      <c r="J4702" t="s">
        <v>1801</v>
      </c>
      <c r="K4702" t="str">
        <f t="shared" si="146"/>
        <v>Ausekla street 11 – 123 Riga</v>
      </c>
      <c r="L4702" t="str">
        <f t="shared" si="147"/>
        <v>401201 - Mustardseed Yellow crushed HT,201165 - Barentz Baltic SIA,2014,2480,LV,Riga,Ausekla street 11 – 123 Riga</v>
      </c>
    </row>
    <row r="4703" spans="1:12">
      <c r="A4703" s="6" t="s">
        <v>294</v>
      </c>
      <c r="B4703" s="7" t="s">
        <v>295</v>
      </c>
      <c r="C4703" s="7">
        <v>2007</v>
      </c>
      <c r="D4703" s="8">
        <v>540</v>
      </c>
      <c r="E4703" s="4" t="s">
        <v>1470</v>
      </c>
      <c r="F4703">
        <v>0</v>
      </c>
      <c r="G4703">
        <v>0</v>
      </c>
      <c r="H4703" s="4" t="s">
        <v>2075</v>
      </c>
      <c r="I4703" t="s">
        <v>2256</v>
      </c>
      <c r="J4703" t="s">
        <v>1610</v>
      </c>
      <c r="K4703" t="str">
        <f t="shared" si="146"/>
        <v>33  Ulsnaes DK-6300 Gråsten Gråsten</v>
      </c>
      <c r="L4703" t="str">
        <f t="shared" si="147"/>
        <v>400281 - Protein Pork  High functionality fine 92/,201166 - BHJ A/S,2007,540,DK,Gråsten,33  Ulsnaes DK-6300 Gråsten Gråsten</v>
      </c>
    </row>
    <row r="4704" spans="1:12">
      <c r="A4704" s="6" t="s">
        <v>623</v>
      </c>
      <c r="B4704" s="7" t="s">
        <v>295</v>
      </c>
      <c r="C4704" s="7">
        <v>2007</v>
      </c>
      <c r="D4704" s="8">
        <v>3600</v>
      </c>
      <c r="E4704" s="4" t="s">
        <v>1470</v>
      </c>
      <c r="F4704">
        <v>0</v>
      </c>
      <c r="G4704">
        <v>0</v>
      </c>
      <c r="H4704" s="4" t="s">
        <v>2075</v>
      </c>
      <c r="I4704" t="s">
        <v>2256</v>
      </c>
      <c r="J4704" t="s">
        <v>1610</v>
      </c>
      <c r="K4704" t="str">
        <f t="shared" si="146"/>
        <v>33  Ulsnaes DK-6300 Gråsten Gråsten</v>
      </c>
      <c r="L4704" t="str">
        <f t="shared" si="147"/>
        <v>400597 - Protein pork dried 85/14 NOT ACTIVE,201166 - BHJ A/S,2007,3600,DK,Gråsten,33  Ulsnaes DK-6300 Gråsten Gråsten</v>
      </c>
    </row>
    <row r="4705" spans="1:12">
      <c r="A4705" s="6" t="s">
        <v>631</v>
      </c>
      <c r="B4705" s="7" t="s">
        <v>295</v>
      </c>
      <c r="C4705" s="7">
        <v>2007</v>
      </c>
      <c r="D4705" s="8">
        <v>20</v>
      </c>
      <c r="E4705" s="4" t="s">
        <v>1470</v>
      </c>
      <c r="F4705">
        <v>0</v>
      </c>
      <c r="G4705">
        <v>0</v>
      </c>
      <c r="H4705" s="4" t="s">
        <v>2075</v>
      </c>
      <c r="I4705" t="s">
        <v>2256</v>
      </c>
      <c r="J4705" t="s">
        <v>1610</v>
      </c>
      <c r="K4705" t="str">
        <f t="shared" si="146"/>
        <v>33  Ulsnaes DK-6300 Gråsten Gråsten</v>
      </c>
      <c r="L4705" t="str">
        <f t="shared" si="147"/>
        <v>400605 - Protein pork rind extract coarse 85/15 AF,201166 - BHJ A/S,2007,20,DK,Gråsten,33  Ulsnaes DK-6300 Gråsten Gråsten</v>
      </c>
    </row>
    <row r="4706" spans="1:12">
      <c r="A4706" s="6" t="s">
        <v>674</v>
      </c>
      <c r="B4706" s="7" t="s">
        <v>295</v>
      </c>
      <c r="C4706" s="7">
        <v>2007</v>
      </c>
      <c r="D4706" s="8">
        <v>3600</v>
      </c>
      <c r="E4706" s="4" t="s">
        <v>1470</v>
      </c>
      <c r="F4706">
        <v>0</v>
      </c>
      <c r="G4706">
        <v>0</v>
      </c>
      <c r="H4706" s="4" t="s">
        <v>2075</v>
      </c>
      <c r="I4706" t="s">
        <v>2256</v>
      </c>
      <c r="J4706" t="s">
        <v>1610</v>
      </c>
      <c r="K4706" t="str">
        <f t="shared" si="146"/>
        <v>33  Ulsnaes DK-6300 Gråsten Gråsten</v>
      </c>
      <c r="L4706" t="str">
        <f t="shared" si="147"/>
        <v>400661 - Protein Beef fine 82/15,201166 - BHJ A/S,2007,3600,DK,Gråsten,33  Ulsnaes DK-6300 Gråsten Gråsten</v>
      </c>
    </row>
    <row r="4707" spans="1:12">
      <c r="A4707" s="6" t="s">
        <v>294</v>
      </c>
      <c r="B4707" s="7" t="s">
        <v>295</v>
      </c>
      <c r="C4707" s="7">
        <v>2008</v>
      </c>
      <c r="D4707" s="8">
        <v>9720</v>
      </c>
      <c r="E4707" s="4" t="s">
        <v>1470</v>
      </c>
      <c r="F4707">
        <v>0</v>
      </c>
      <c r="G4707">
        <v>0</v>
      </c>
      <c r="H4707" s="4" t="s">
        <v>2075</v>
      </c>
      <c r="I4707" t="s">
        <v>2256</v>
      </c>
      <c r="J4707" t="s">
        <v>1610</v>
      </c>
      <c r="K4707" t="str">
        <f t="shared" si="146"/>
        <v>33  Ulsnaes DK-6300 Gråsten Gråsten</v>
      </c>
      <c r="L4707" t="str">
        <f t="shared" si="147"/>
        <v>400281 - Protein Pork  High functionality fine 92/,201166 - BHJ A/S,2008,9720,DK,Gråsten,33  Ulsnaes DK-6300 Gråsten Gråsten</v>
      </c>
    </row>
    <row r="4708" spans="1:12">
      <c r="A4708" s="6" t="s">
        <v>471</v>
      </c>
      <c r="B4708" s="7" t="s">
        <v>295</v>
      </c>
      <c r="C4708" s="7">
        <v>2008</v>
      </c>
      <c r="D4708" s="8">
        <v>1800</v>
      </c>
      <c r="E4708" s="4" t="s">
        <v>1470</v>
      </c>
      <c r="F4708">
        <v>0</v>
      </c>
      <c r="G4708">
        <v>0</v>
      </c>
      <c r="H4708" s="4" t="s">
        <v>2075</v>
      </c>
      <c r="I4708" t="s">
        <v>2256</v>
      </c>
      <c r="J4708" t="s">
        <v>1610</v>
      </c>
      <c r="K4708" t="str">
        <f t="shared" si="146"/>
        <v>33  Ulsnaes DK-6300 Gråsten Gråsten</v>
      </c>
      <c r="L4708" t="str">
        <f t="shared" si="147"/>
        <v>400443 - Protein pork Scanpro T92/SF,201166 - BHJ A/S,2008,1800,DK,Gråsten,33  Ulsnaes DK-6300 Gråsten Gråsten</v>
      </c>
    </row>
    <row r="4709" spans="1:12">
      <c r="A4709" s="6" t="s">
        <v>623</v>
      </c>
      <c r="B4709" s="7" t="s">
        <v>295</v>
      </c>
      <c r="C4709" s="7">
        <v>2008</v>
      </c>
      <c r="D4709" s="8">
        <v>7800</v>
      </c>
      <c r="E4709" s="4" t="s">
        <v>1470</v>
      </c>
      <c r="F4709">
        <v>0</v>
      </c>
      <c r="G4709">
        <v>0</v>
      </c>
      <c r="H4709" s="4" t="s">
        <v>2075</v>
      </c>
      <c r="I4709" t="s">
        <v>2256</v>
      </c>
      <c r="J4709" t="s">
        <v>1610</v>
      </c>
      <c r="K4709" t="str">
        <f t="shared" si="146"/>
        <v>33  Ulsnaes DK-6300 Gråsten Gråsten</v>
      </c>
      <c r="L4709" t="str">
        <f t="shared" si="147"/>
        <v>400597 - Protein pork dried 85/14 NOT ACTIVE,201166 - BHJ A/S,2008,7800,DK,Gråsten,33  Ulsnaes DK-6300 Gråsten Gråsten</v>
      </c>
    </row>
    <row r="4710" spans="1:12">
      <c r="A4710" s="6" t="s">
        <v>631</v>
      </c>
      <c r="B4710" s="7" t="s">
        <v>295</v>
      </c>
      <c r="C4710" s="7">
        <v>2008</v>
      </c>
      <c r="D4710" s="8">
        <v>160</v>
      </c>
      <c r="E4710" s="4" t="s">
        <v>1470</v>
      </c>
      <c r="F4710">
        <v>0</v>
      </c>
      <c r="G4710">
        <v>0</v>
      </c>
      <c r="H4710" s="4" t="s">
        <v>2075</v>
      </c>
      <c r="I4710" t="s">
        <v>2256</v>
      </c>
      <c r="J4710" t="s">
        <v>1610</v>
      </c>
      <c r="K4710" t="str">
        <f t="shared" si="146"/>
        <v>33  Ulsnaes DK-6300 Gråsten Gråsten</v>
      </c>
      <c r="L4710" t="str">
        <f t="shared" si="147"/>
        <v>400605 - Protein pork rind extract coarse 85/15 AF,201166 - BHJ A/S,2008,160,DK,Gråsten,33  Ulsnaes DK-6300 Gråsten Gråsten</v>
      </c>
    </row>
    <row r="4711" spans="1:12">
      <c r="A4711" s="6" t="s">
        <v>674</v>
      </c>
      <c r="B4711" s="7" t="s">
        <v>295</v>
      </c>
      <c r="C4711" s="7">
        <v>2008</v>
      </c>
      <c r="D4711" s="8">
        <v>28040</v>
      </c>
      <c r="E4711" s="4" t="s">
        <v>1470</v>
      </c>
      <c r="F4711">
        <v>0</v>
      </c>
      <c r="G4711">
        <v>0</v>
      </c>
      <c r="H4711" s="4" t="s">
        <v>2075</v>
      </c>
      <c r="I4711" t="s">
        <v>2256</v>
      </c>
      <c r="J4711" t="s">
        <v>1610</v>
      </c>
      <c r="K4711" t="str">
        <f t="shared" si="146"/>
        <v>33  Ulsnaes DK-6300 Gråsten Gråsten</v>
      </c>
      <c r="L4711" t="str">
        <f t="shared" si="147"/>
        <v>400661 - Protein Beef fine 82/15,201166 - BHJ A/S,2008,28040,DK,Gråsten,33  Ulsnaes DK-6300 Gråsten Gråsten</v>
      </c>
    </row>
    <row r="4712" spans="1:12">
      <c r="A4712" s="6" t="s">
        <v>794</v>
      </c>
      <c r="B4712" s="7" t="s">
        <v>295</v>
      </c>
      <c r="C4712" s="7">
        <v>2008</v>
      </c>
      <c r="D4712" s="8">
        <v>108</v>
      </c>
      <c r="E4712" s="4" t="s">
        <v>1470</v>
      </c>
      <c r="F4712">
        <v>0</v>
      </c>
      <c r="G4712">
        <v>0</v>
      </c>
      <c r="H4712" s="4" t="s">
        <v>2075</v>
      </c>
      <c r="I4712" t="s">
        <v>2256</v>
      </c>
      <c r="J4712" t="s">
        <v>1610</v>
      </c>
      <c r="K4712" t="str">
        <f t="shared" si="146"/>
        <v>33  Ulsnaes DK-6300 Gråsten Gråsten</v>
      </c>
      <c r="L4712" t="str">
        <f t="shared" si="147"/>
        <v>400805 - Protein Turkey NOT ACTIVE,201166 - BHJ A/S,2008,108,DK,Gråsten,33  Ulsnaes DK-6300 Gråsten Gråsten</v>
      </c>
    </row>
    <row r="4713" spans="1:12">
      <c r="A4713" s="6" t="s">
        <v>294</v>
      </c>
      <c r="B4713" s="7" t="s">
        <v>295</v>
      </c>
      <c r="C4713" s="7">
        <v>2009</v>
      </c>
      <c r="D4713" s="8">
        <v>17880</v>
      </c>
      <c r="E4713" s="4" t="s">
        <v>1470</v>
      </c>
      <c r="F4713">
        <v>0</v>
      </c>
      <c r="G4713">
        <v>0</v>
      </c>
      <c r="H4713" s="4" t="s">
        <v>2075</v>
      </c>
      <c r="I4713" t="s">
        <v>2256</v>
      </c>
      <c r="J4713" t="s">
        <v>1610</v>
      </c>
      <c r="K4713" t="str">
        <f t="shared" si="146"/>
        <v>33  Ulsnaes DK-6300 Gråsten Gråsten</v>
      </c>
      <c r="L4713" t="str">
        <f t="shared" si="147"/>
        <v>400281 - Protein Pork  High functionality fine 92/,201166 - BHJ A/S,2009,17880,DK,Gråsten,33  Ulsnaes DK-6300 Gråsten Gråsten</v>
      </c>
    </row>
    <row r="4714" spans="1:12">
      <c r="A4714" s="6" t="s">
        <v>471</v>
      </c>
      <c r="B4714" s="7" t="s">
        <v>295</v>
      </c>
      <c r="C4714" s="7">
        <v>2009</v>
      </c>
      <c r="D4714" s="8">
        <v>4600</v>
      </c>
      <c r="E4714" s="4" t="s">
        <v>1470</v>
      </c>
      <c r="F4714">
        <v>0</v>
      </c>
      <c r="G4714">
        <v>0</v>
      </c>
      <c r="H4714" s="4" t="s">
        <v>2075</v>
      </c>
      <c r="I4714" t="s">
        <v>2256</v>
      </c>
      <c r="J4714" t="s">
        <v>1610</v>
      </c>
      <c r="K4714" t="str">
        <f t="shared" si="146"/>
        <v>33  Ulsnaes DK-6300 Gråsten Gråsten</v>
      </c>
      <c r="L4714" t="str">
        <f t="shared" si="147"/>
        <v>400443 - Protein pork Scanpro T92/SF,201166 - BHJ A/S,2009,4600,DK,Gråsten,33  Ulsnaes DK-6300 Gråsten Gråsten</v>
      </c>
    </row>
    <row r="4715" spans="1:12">
      <c r="A4715" s="6" t="s">
        <v>623</v>
      </c>
      <c r="B4715" s="7" t="s">
        <v>295</v>
      </c>
      <c r="C4715" s="7">
        <v>2009</v>
      </c>
      <c r="D4715" s="8">
        <v>11600</v>
      </c>
      <c r="E4715" s="4" t="s">
        <v>1470</v>
      </c>
      <c r="F4715">
        <v>0</v>
      </c>
      <c r="G4715">
        <v>0</v>
      </c>
      <c r="H4715" s="4" t="s">
        <v>2075</v>
      </c>
      <c r="I4715" t="s">
        <v>2256</v>
      </c>
      <c r="J4715" t="s">
        <v>1610</v>
      </c>
      <c r="K4715" t="str">
        <f t="shared" si="146"/>
        <v>33  Ulsnaes DK-6300 Gråsten Gråsten</v>
      </c>
      <c r="L4715" t="str">
        <f t="shared" si="147"/>
        <v>400597 - Protein pork dried 85/14 NOT ACTIVE,201166 - BHJ A/S,2009,11600,DK,Gråsten,33  Ulsnaes DK-6300 Gråsten Gråsten</v>
      </c>
    </row>
    <row r="4716" spans="1:12">
      <c r="A4716" s="6" t="s">
        <v>631</v>
      </c>
      <c r="B4716" s="7" t="s">
        <v>295</v>
      </c>
      <c r="C4716" s="7">
        <v>2009</v>
      </c>
      <c r="D4716" s="8">
        <v>4000</v>
      </c>
      <c r="E4716" s="4" t="s">
        <v>1470</v>
      </c>
      <c r="F4716">
        <v>0</v>
      </c>
      <c r="G4716">
        <v>0</v>
      </c>
      <c r="H4716" s="4" t="s">
        <v>2075</v>
      </c>
      <c r="I4716" t="s">
        <v>2256</v>
      </c>
      <c r="J4716" t="s">
        <v>1610</v>
      </c>
      <c r="K4716" t="str">
        <f t="shared" si="146"/>
        <v>33  Ulsnaes DK-6300 Gråsten Gråsten</v>
      </c>
      <c r="L4716" t="str">
        <f t="shared" si="147"/>
        <v>400605 - Protein pork rind extract coarse 85/15 AF,201166 - BHJ A/S,2009,4000,DK,Gråsten,33  Ulsnaes DK-6300 Gråsten Gråsten</v>
      </c>
    </row>
    <row r="4717" spans="1:12">
      <c r="A4717" s="6" t="s">
        <v>674</v>
      </c>
      <c r="B4717" s="7" t="s">
        <v>295</v>
      </c>
      <c r="C4717" s="7">
        <v>2009</v>
      </c>
      <c r="D4717" s="8">
        <v>48400</v>
      </c>
      <c r="E4717" s="4" t="s">
        <v>1470</v>
      </c>
      <c r="F4717">
        <v>0</v>
      </c>
      <c r="G4717">
        <v>0</v>
      </c>
      <c r="H4717" s="4" t="s">
        <v>2075</v>
      </c>
      <c r="I4717" t="s">
        <v>2256</v>
      </c>
      <c r="J4717" t="s">
        <v>1610</v>
      </c>
      <c r="K4717" t="str">
        <f t="shared" si="146"/>
        <v>33  Ulsnaes DK-6300 Gråsten Gråsten</v>
      </c>
      <c r="L4717" t="str">
        <f t="shared" si="147"/>
        <v>400661 - Protein Beef fine 82/15,201166 - BHJ A/S,2009,48400,DK,Gråsten,33  Ulsnaes DK-6300 Gråsten Gråsten</v>
      </c>
    </row>
    <row r="4718" spans="1:12">
      <c r="A4718" s="6" t="s">
        <v>794</v>
      </c>
      <c r="B4718" s="7" t="s">
        <v>295</v>
      </c>
      <c r="C4718" s="7">
        <v>2009</v>
      </c>
      <c r="D4718" s="8">
        <v>326.52</v>
      </c>
      <c r="E4718" s="4" t="s">
        <v>1470</v>
      </c>
      <c r="F4718">
        <v>0</v>
      </c>
      <c r="G4718">
        <v>0</v>
      </c>
      <c r="H4718" s="4" t="s">
        <v>2075</v>
      </c>
      <c r="I4718" t="s">
        <v>2256</v>
      </c>
      <c r="J4718" t="s">
        <v>1610</v>
      </c>
      <c r="K4718" t="str">
        <f t="shared" si="146"/>
        <v>33  Ulsnaes DK-6300 Gråsten Gråsten</v>
      </c>
      <c r="L4718" t="str">
        <f t="shared" si="147"/>
        <v>400805 - Protein Turkey NOT ACTIVE,201166 - BHJ A/S,2009,326.52,DK,Gråsten,33  Ulsnaes DK-6300 Gråsten Gråsten</v>
      </c>
    </row>
    <row r="4719" spans="1:12">
      <c r="A4719" s="6" t="s">
        <v>821</v>
      </c>
      <c r="B4719" s="7" t="s">
        <v>295</v>
      </c>
      <c r="C4719" s="7">
        <v>2009</v>
      </c>
      <c r="D4719" s="8">
        <v>1200</v>
      </c>
      <c r="E4719" s="4" t="s">
        <v>1470</v>
      </c>
      <c r="F4719">
        <v>0</v>
      </c>
      <c r="G4719">
        <v>0</v>
      </c>
      <c r="H4719" s="4" t="s">
        <v>2075</v>
      </c>
      <c r="I4719" t="s">
        <v>2256</v>
      </c>
      <c r="J4719" t="s">
        <v>1610</v>
      </c>
      <c r="K4719" t="str">
        <f t="shared" si="146"/>
        <v>33  Ulsnaes DK-6300 Gråsten Gråsten</v>
      </c>
      <c r="L4719" t="str">
        <f t="shared" si="147"/>
        <v>400833 - Scanpro HI 95 NOT ACTIVE,201166 - BHJ A/S,2009,1200,DK,Gråsten,33  Ulsnaes DK-6300 Gråsten Gråsten</v>
      </c>
    </row>
    <row r="4720" spans="1:12">
      <c r="A4720" s="6" t="s">
        <v>294</v>
      </c>
      <c r="B4720" s="7" t="s">
        <v>295</v>
      </c>
      <c r="C4720" s="7">
        <v>2010</v>
      </c>
      <c r="D4720" s="8">
        <v>51000</v>
      </c>
      <c r="E4720" s="4" t="s">
        <v>1470</v>
      </c>
      <c r="F4720">
        <v>0</v>
      </c>
      <c r="G4720">
        <v>0</v>
      </c>
      <c r="H4720" s="4" t="s">
        <v>2075</v>
      </c>
      <c r="I4720" t="s">
        <v>2256</v>
      </c>
      <c r="J4720" t="s">
        <v>1610</v>
      </c>
      <c r="K4720" t="str">
        <f t="shared" si="146"/>
        <v>33  Ulsnaes DK-6300 Gråsten Gråsten</v>
      </c>
      <c r="L4720" t="str">
        <f t="shared" si="147"/>
        <v>400281 - Protein Pork  High functionality fine 92/,201166 - BHJ A/S,2010,51000,DK,Gråsten,33  Ulsnaes DK-6300 Gråsten Gråsten</v>
      </c>
    </row>
    <row r="4721" spans="1:12">
      <c r="A4721" s="6" t="s">
        <v>471</v>
      </c>
      <c r="B4721" s="7" t="s">
        <v>295</v>
      </c>
      <c r="C4721" s="7">
        <v>2010</v>
      </c>
      <c r="D4721" s="8">
        <v>4000</v>
      </c>
      <c r="E4721" s="4" t="s">
        <v>1470</v>
      </c>
      <c r="F4721">
        <v>0</v>
      </c>
      <c r="G4721">
        <v>0</v>
      </c>
      <c r="H4721" s="4" t="s">
        <v>2075</v>
      </c>
      <c r="I4721" t="s">
        <v>2256</v>
      </c>
      <c r="J4721" t="s">
        <v>1610</v>
      </c>
      <c r="K4721" t="str">
        <f t="shared" si="146"/>
        <v>33  Ulsnaes DK-6300 Gråsten Gråsten</v>
      </c>
      <c r="L4721" t="str">
        <f t="shared" si="147"/>
        <v>400443 - Protein pork Scanpro T92/SF,201166 - BHJ A/S,2010,4000,DK,Gråsten,33  Ulsnaes DK-6300 Gråsten Gråsten</v>
      </c>
    </row>
    <row r="4722" spans="1:12">
      <c r="A4722" s="6" t="s">
        <v>623</v>
      </c>
      <c r="B4722" s="7" t="s">
        <v>295</v>
      </c>
      <c r="C4722" s="7">
        <v>2010</v>
      </c>
      <c r="D4722" s="8">
        <v>5600</v>
      </c>
      <c r="E4722" s="4" t="s">
        <v>1470</v>
      </c>
      <c r="F4722">
        <v>0</v>
      </c>
      <c r="G4722">
        <v>0</v>
      </c>
      <c r="H4722" s="4" t="s">
        <v>2075</v>
      </c>
      <c r="I4722" t="s">
        <v>2256</v>
      </c>
      <c r="J4722" t="s">
        <v>1610</v>
      </c>
      <c r="K4722" t="str">
        <f t="shared" si="146"/>
        <v>33  Ulsnaes DK-6300 Gråsten Gråsten</v>
      </c>
      <c r="L4722" t="str">
        <f t="shared" si="147"/>
        <v>400597 - Protein pork dried 85/14 NOT ACTIVE,201166 - BHJ A/S,2010,5600,DK,Gråsten,33  Ulsnaes DK-6300 Gråsten Gråsten</v>
      </c>
    </row>
    <row r="4723" spans="1:12">
      <c r="A4723" s="6" t="s">
        <v>631</v>
      </c>
      <c r="B4723" s="7" t="s">
        <v>295</v>
      </c>
      <c r="C4723" s="7">
        <v>2010</v>
      </c>
      <c r="D4723" s="8">
        <v>12000</v>
      </c>
      <c r="E4723" s="4" t="s">
        <v>1470</v>
      </c>
      <c r="F4723">
        <v>0</v>
      </c>
      <c r="G4723">
        <v>0</v>
      </c>
      <c r="H4723" s="4" t="s">
        <v>2075</v>
      </c>
      <c r="I4723" t="s">
        <v>2256</v>
      </c>
      <c r="J4723" t="s">
        <v>1610</v>
      </c>
      <c r="K4723" t="str">
        <f t="shared" si="146"/>
        <v>33  Ulsnaes DK-6300 Gråsten Gråsten</v>
      </c>
      <c r="L4723" t="str">
        <f t="shared" si="147"/>
        <v>400605 - Protein pork rind extract coarse 85/15 AF,201166 - BHJ A/S,2010,12000,DK,Gråsten,33  Ulsnaes DK-6300 Gråsten Gråsten</v>
      </c>
    </row>
    <row r="4724" spans="1:12">
      <c r="A4724" s="6" t="s">
        <v>674</v>
      </c>
      <c r="B4724" s="7" t="s">
        <v>295</v>
      </c>
      <c r="C4724" s="7">
        <v>2010</v>
      </c>
      <c r="D4724" s="8">
        <v>56000</v>
      </c>
      <c r="E4724" s="4" t="s">
        <v>1470</v>
      </c>
      <c r="F4724">
        <v>0</v>
      </c>
      <c r="G4724">
        <v>0</v>
      </c>
      <c r="H4724" s="4" t="s">
        <v>2075</v>
      </c>
      <c r="I4724" t="s">
        <v>2256</v>
      </c>
      <c r="J4724" t="s">
        <v>1610</v>
      </c>
      <c r="K4724" t="str">
        <f t="shared" si="146"/>
        <v>33  Ulsnaes DK-6300 Gråsten Gråsten</v>
      </c>
      <c r="L4724" t="str">
        <f t="shared" si="147"/>
        <v>400661 - Protein Beef fine 82/15,201166 - BHJ A/S,2010,56000,DK,Gråsten,33  Ulsnaes DK-6300 Gråsten Gråsten</v>
      </c>
    </row>
    <row r="4725" spans="1:12">
      <c r="A4725" s="6" t="s">
        <v>794</v>
      </c>
      <c r="B4725" s="7" t="s">
        <v>295</v>
      </c>
      <c r="C4725" s="7">
        <v>2010</v>
      </c>
      <c r="D4725" s="8">
        <v>362.79999999999995</v>
      </c>
      <c r="E4725" s="4" t="s">
        <v>1470</v>
      </c>
      <c r="F4725">
        <v>0</v>
      </c>
      <c r="G4725">
        <v>0</v>
      </c>
      <c r="H4725" s="4" t="s">
        <v>2075</v>
      </c>
      <c r="I4725" t="s">
        <v>2256</v>
      </c>
      <c r="J4725" t="s">
        <v>1610</v>
      </c>
      <c r="K4725" t="str">
        <f t="shared" si="146"/>
        <v>33  Ulsnaes DK-6300 Gråsten Gråsten</v>
      </c>
      <c r="L4725" t="str">
        <f t="shared" si="147"/>
        <v>400805 - Protein Turkey NOT ACTIVE,201166 - BHJ A/S,2010,362.8,DK,Gråsten,33  Ulsnaes DK-6300 Gråsten Gråsten</v>
      </c>
    </row>
    <row r="4726" spans="1:12">
      <c r="A4726" s="6" t="s">
        <v>821</v>
      </c>
      <c r="B4726" s="7" t="s">
        <v>295</v>
      </c>
      <c r="C4726" s="7">
        <v>2010</v>
      </c>
      <c r="D4726" s="8">
        <v>1600</v>
      </c>
      <c r="E4726" s="4" t="s">
        <v>1470</v>
      </c>
      <c r="F4726">
        <v>0</v>
      </c>
      <c r="G4726">
        <v>0</v>
      </c>
      <c r="H4726" s="4" t="s">
        <v>2075</v>
      </c>
      <c r="I4726" t="s">
        <v>2256</v>
      </c>
      <c r="J4726" t="s">
        <v>1610</v>
      </c>
      <c r="K4726" t="str">
        <f t="shared" si="146"/>
        <v>33  Ulsnaes DK-6300 Gråsten Gråsten</v>
      </c>
      <c r="L4726" t="str">
        <f t="shared" si="147"/>
        <v>400833 - Scanpro HI 95 NOT ACTIVE,201166 - BHJ A/S,2010,1600,DK,Gråsten,33  Ulsnaes DK-6300 Gråsten Gråsten</v>
      </c>
    </row>
    <row r="4727" spans="1:12">
      <c r="A4727" s="6" t="s">
        <v>840</v>
      </c>
      <c r="B4727" s="7" t="s">
        <v>295</v>
      </c>
      <c r="C4727" s="7">
        <v>2010</v>
      </c>
      <c r="D4727" s="8">
        <v>9000</v>
      </c>
      <c r="E4727" s="4" t="s">
        <v>1470</v>
      </c>
      <c r="F4727">
        <v>0</v>
      </c>
      <c r="G4727">
        <v>0</v>
      </c>
      <c r="H4727" s="4" t="s">
        <v>2075</v>
      </c>
      <c r="I4727" t="s">
        <v>2256</v>
      </c>
      <c r="J4727" t="s">
        <v>1610</v>
      </c>
      <c r="K4727" t="str">
        <f t="shared" si="146"/>
        <v>33  Ulsnaes DK-6300 Gråsten Gråsten</v>
      </c>
      <c r="L4727" t="str">
        <f t="shared" si="147"/>
        <v>400850 - Protein pork blend with vegetable fiber,201166 - BHJ A/S,2010,9000,DK,Gråsten,33  Ulsnaes DK-6300 Gråsten Gråsten</v>
      </c>
    </row>
    <row r="4728" spans="1:12">
      <c r="A4728" s="6" t="s">
        <v>1258</v>
      </c>
      <c r="B4728" s="7" t="s">
        <v>295</v>
      </c>
      <c r="C4728" s="7">
        <v>2010</v>
      </c>
      <c r="D4728" s="8">
        <v>740</v>
      </c>
      <c r="E4728" s="4" t="s">
        <v>1470</v>
      </c>
      <c r="F4728">
        <v>0</v>
      </c>
      <c r="G4728">
        <v>0</v>
      </c>
      <c r="H4728" s="4" t="s">
        <v>2075</v>
      </c>
      <c r="I4728" t="s">
        <v>2256</v>
      </c>
      <c r="J4728" t="s">
        <v>1610</v>
      </c>
      <c r="K4728" t="str">
        <f t="shared" si="146"/>
        <v>33  Ulsnaes DK-6300 Gråsten Gråsten</v>
      </c>
      <c r="L4728" t="str">
        <f t="shared" si="147"/>
        <v>702739 - Scanpro  Beef 95 391820,201166 - BHJ A/S,2010,740,DK,Gråsten,33  Ulsnaes DK-6300 Gråsten Gråsten</v>
      </c>
    </row>
    <row r="4729" spans="1:12">
      <c r="A4729" s="6" t="s">
        <v>1269</v>
      </c>
      <c r="B4729" s="7" t="s">
        <v>295</v>
      </c>
      <c r="C4729" s="7">
        <v>2010</v>
      </c>
      <c r="D4729" s="8">
        <v>800</v>
      </c>
      <c r="E4729" s="4" t="s">
        <v>1470</v>
      </c>
      <c r="F4729">
        <v>0</v>
      </c>
      <c r="G4729">
        <v>0</v>
      </c>
      <c r="H4729" s="4" t="s">
        <v>2075</v>
      </c>
      <c r="I4729" t="s">
        <v>2256</v>
      </c>
      <c r="J4729" t="s">
        <v>1610</v>
      </c>
      <c r="K4729" t="str">
        <f t="shared" si="146"/>
        <v>33  Ulsnaes DK-6300 Gråsten Gråsten</v>
      </c>
      <c r="L4729" t="str">
        <f t="shared" si="147"/>
        <v>702753 - Scanpro HI 95 NOT ACTIVE,201166 - BHJ A/S,2010,800,DK,Gråsten,33  Ulsnaes DK-6300 Gråsten Gråsten</v>
      </c>
    </row>
    <row r="4730" spans="1:12">
      <c r="A4730" s="6" t="s">
        <v>1393</v>
      </c>
      <c r="B4730" s="7" t="s">
        <v>295</v>
      </c>
      <c r="C4730" s="7">
        <v>2010</v>
      </c>
      <c r="D4730" s="8">
        <v>600</v>
      </c>
      <c r="E4730" s="4" t="s">
        <v>1470</v>
      </c>
      <c r="F4730">
        <v>0</v>
      </c>
      <c r="G4730">
        <v>0</v>
      </c>
      <c r="H4730" s="4" t="s">
        <v>2075</v>
      </c>
      <c r="I4730" t="s">
        <v>2256</v>
      </c>
      <c r="J4730" t="s">
        <v>1610</v>
      </c>
      <c r="K4730" t="str">
        <f t="shared" si="146"/>
        <v>33  Ulsnaes DK-6300 Gråsten Gråsten</v>
      </c>
      <c r="L4730" t="str">
        <f t="shared" si="147"/>
        <v>740050 - Scanpro 1015/SF NOT ACTIVE,201166 - BHJ A/S,2010,600,DK,Gråsten,33  Ulsnaes DK-6300 Gråsten Gråsten</v>
      </c>
    </row>
    <row r="4731" spans="1:12">
      <c r="A4731" s="6" t="s">
        <v>294</v>
      </c>
      <c r="B4731" s="7" t="s">
        <v>295</v>
      </c>
      <c r="C4731" s="7">
        <v>2011</v>
      </c>
      <c r="D4731" s="8">
        <v>35000</v>
      </c>
      <c r="E4731" s="4" t="s">
        <v>1470</v>
      </c>
      <c r="F4731">
        <v>0</v>
      </c>
      <c r="G4731">
        <v>0</v>
      </c>
      <c r="H4731" s="4" t="s">
        <v>2075</v>
      </c>
      <c r="I4731" t="s">
        <v>2256</v>
      </c>
      <c r="J4731" t="s">
        <v>1610</v>
      </c>
      <c r="K4731" t="str">
        <f t="shared" si="146"/>
        <v>33  Ulsnaes DK-6300 Gråsten Gråsten</v>
      </c>
      <c r="L4731" t="str">
        <f t="shared" si="147"/>
        <v>400281 - Protein Pork  High functionality fine 92/,201166 - BHJ A/S,2011,35000,DK,Gråsten,33  Ulsnaes DK-6300 Gråsten Gråsten</v>
      </c>
    </row>
    <row r="4732" spans="1:12">
      <c r="A4732" s="6" t="s">
        <v>471</v>
      </c>
      <c r="B4732" s="7" t="s">
        <v>295</v>
      </c>
      <c r="C4732" s="7">
        <v>2011</v>
      </c>
      <c r="D4732" s="8">
        <v>6000</v>
      </c>
      <c r="E4732" s="4" t="s">
        <v>1470</v>
      </c>
      <c r="F4732">
        <v>0</v>
      </c>
      <c r="G4732">
        <v>0</v>
      </c>
      <c r="H4732" s="4" t="s">
        <v>2075</v>
      </c>
      <c r="I4732" t="s">
        <v>2256</v>
      </c>
      <c r="J4732" t="s">
        <v>1610</v>
      </c>
      <c r="K4732" t="str">
        <f t="shared" si="146"/>
        <v>33  Ulsnaes DK-6300 Gråsten Gråsten</v>
      </c>
      <c r="L4732" t="str">
        <f t="shared" si="147"/>
        <v>400443 - Protein pork Scanpro T92/SF,201166 - BHJ A/S,2011,6000,DK,Gråsten,33  Ulsnaes DK-6300 Gråsten Gråsten</v>
      </c>
    </row>
    <row r="4733" spans="1:12">
      <c r="A4733" s="6" t="s">
        <v>631</v>
      </c>
      <c r="B4733" s="7" t="s">
        <v>295</v>
      </c>
      <c r="C4733" s="7">
        <v>2011</v>
      </c>
      <c r="D4733" s="8">
        <v>22400</v>
      </c>
      <c r="E4733" s="4" t="s">
        <v>1470</v>
      </c>
      <c r="F4733">
        <v>0</v>
      </c>
      <c r="G4733">
        <v>0</v>
      </c>
      <c r="H4733" s="4" t="s">
        <v>2075</v>
      </c>
      <c r="I4733" t="s">
        <v>2256</v>
      </c>
      <c r="J4733" t="s">
        <v>1610</v>
      </c>
      <c r="K4733" t="str">
        <f t="shared" si="146"/>
        <v>33  Ulsnaes DK-6300 Gråsten Gråsten</v>
      </c>
      <c r="L4733" t="str">
        <f t="shared" si="147"/>
        <v>400605 - Protein pork rind extract coarse 85/15 AF,201166 - BHJ A/S,2011,22400,DK,Gråsten,33  Ulsnaes DK-6300 Gråsten Gråsten</v>
      </c>
    </row>
    <row r="4734" spans="1:12">
      <c r="A4734" s="6" t="s">
        <v>674</v>
      </c>
      <c r="B4734" s="7" t="s">
        <v>295</v>
      </c>
      <c r="C4734" s="7">
        <v>2011</v>
      </c>
      <c r="D4734" s="8">
        <v>78400</v>
      </c>
      <c r="E4734" s="4" t="s">
        <v>1470</v>
      </c>
      <c r="F4734">
        <v>0</v>
      </c>
      <c r="G4734">
        <v>0</v>
      </c>
      <c r="H4734" s="4" t="s">
        <v>2075</v>
      </c>
      <c r="I4734" t="s">
        <v>2256</v>
      </c>
      <c r="J4734" t="s">
        <v>1610</v>
      </c>
      <c r="K4734" t="str">
        <f t="shared" si="146"/>
        <v>33  Ulsnaes DK-6300 Gråsten Gråsten</v>
      </c>
      <c r="L4734" t="str">
        <f t="shared" si="147"/>
        <v>400661 - Protein Beef fine 82/15,201166 - BHJ A/S,2011,78400,DK,Gråsten,33  Ulsnaes DK-6300 Gråsten Gråsten</v>
      </c>
    </row>
    <row r="4735" spans="1:12">
      <c r="A4735" s="6" t="s">
        <v>794</v>
      </c>
      <c r="B4735" s="7" t="s">
        <v>295</v>
      </c>
      <c r="C4735" s="7">
        <v>2011</v>
      </c>
      <c r="D4735" s="8">
        <v>572.55999999999995</v>
      </c>
      <c r="E4735" s="4" t="s">
        <v>1470</v>
      </c>
      <c r="F4735">
        <v>0</v>
      </c>
      <c r="G4735">
        <v>0</v>
      </c>
      <c r="H4735" s="4" t="s">
        <v>2075</v>
      </c>
      <c r="I4735" t="s">
        <v>2256</v>
      </c>
      <c r="J4735" t="s">
        <v>1610</v>
      </c>
      <c r="K4735" t="str">
        <f t="shared" si="146"/>
        <v>33  Ulsnaes DK-6300 Gråsten Gråsten</v>
      </c>
      <c r="L4735" t="str">
        <f t="shared" si="147"/>
        <v>400805 - Protein Turkey NOT ACTIVE,201166 - BHJ A/S,2011,572.56,DK,Gråsten,33  Ulsnaes DK-6300 Gråsten Gråsten</v>
      </c>
    </row>
    <row r="4736" spans="1:12">
      <c r="A4736" s="6" t="s">
        <v>840</v>
      </c>
      <c r="B4736" s="7" t="s">
        <v>295</v>
      </c>
      <c r="C4736" s="7">
        <v>2011</v>
      </c>
      <c r="D4736" s="8">
        <v>11190</v>
      </c>
      <c r="E4736" s="4" t="s">
        <v>1470</v>
      </c>
      <c r="F4736">
        <v>0</v>
      </c>
      <c r="G4736">
        <v>0</v>
      </c>
      <c r="H4736" s="4" t="s">
        <v>2075</v>
      </c>
      <c r="I4736" t="s">
        <v>2256</v>
      </c>
      <c r="J4736" t="s">
        <v>1610</v>
      </c>
      <c r="K4736" t="str">
        <f t="shared" si="146"/>
        <v>33  Ulsnaes DK-6300 Gråsten Gråsten</v>
      </c>
      <c r="L4736" t="str">
        <f t="shared" si="147"/>
        <v>400850 - Protein pork blend with vegetable fiber,201166 - BHJ A/S,2011,11190,DK,Gråsten,33  Ulsnaes DK-6300 Gråsten Gråsten</v>
      </c>
    </row>
    <row r="4737" spans="1:12">
      <c r="A4737" s="6" t="s">
        <v>1025</v>
      </c>
      <c r="B4737" s="7" t="s">
        <v>295</v>
      </c>
      <c r="C4737" s="7">
        <v>2011</v>
      </c>
      <c r="D4737" s="8">
        <v>2400</v>
      </c>
      <c r="E4737" s="4" t="s">
        <v>1470</v>
      </c>
      <c r="F4737">
        <v>0</v>
      </c>
      <c r="G4737">
        <v>0</v>
      </c>
      <c r="H4737" s="4" t="s">
        <v>2075</v>
      </c>
      <c r="I4737" t="s">
        <v>2256</v>
      </c>
      <c r="J4737" t="s">
        <v>1610</v>
      </c>
      <c r="K4737" t="str">
        <f t="shared" si="146"/>
        <v>33  Ulsnaes DK-6300 Gråsten Gråsten</v>
      </c>
      <c r="L4737" t="str">
        <f t="shared" si="147"/>
        <v>401093 - Protein Pork Scanpro 1015 F  SIX NOT ACTI,201166 - BHJ A/S,2011,2400,DK,Gråsten,33  Ulsnaes DK-6300 Gråsten Gråsten</v>
      </c>
    </row>
    <row r="4738" spans="1:12">
      <c r="A4738" s="6" t="s">
        <v>1258</v>
      </c>
      <c r="B4738" s="7" t="s">
        <v>295</v>
      </c>
      <c r="C4738" s="7">
        <v>2011</v>
      </c>
      <c r="D4738" s="8">
        <v>840</v>
      </c>
      <c r="E4738" s="4" t="s">
        <v>1470</v>
      </c>
      <c r="F4738">
        <v>0</v>
      </c>
      <c r="G4738">
        <v>0</v>
      </c>
      <c r="H4738" s="4" t="s">
        <v>2075</v>
      </c>
      <c r="I4738" t="s">
        <v>2256</v>
      </c>
      <c r="J4738" t="s">
        <v>1610</v>
      </c>
      <c r="K4738" t="str">
        <f t="shared" si="146"/>
        <v>33  Ulsnaes DK-6300 Gråsten Gråsten</v>
      </c>
      <c r="L4738" t="str">
        <f t="shared" si="147"/>
        <v>702739 - Scanpro  Beef 95 391820,201166 - BHJ A/S,2011,840,DK,Gråsten,33  Ulsnaes DK-6300 Gråsten Gråsten</v>
      </c>
    </row>
    <row r="4739" spans="1:12">
      <c r="A4739" s="6" t="s">
        <v>1269</v>
      </c>
      <c r="B4739" s="7" t="s">
        <v>295</v>
      </c>
      <c r="C4739" s="7">
        <v>2011</v>
      </c>
      <c r="D4739" s="8">
        <v>3200</v>
      </c>
      <c r="E4739" s="4" t="s">
        <v>1470</v>
      </c>
      <c r="F4739">
        <v>0</v>
      </c>
      <c r="G4739">
        <v>0</v>
      </c>
      <c r="H4739" s="4" t="s">
        <v>2075</v>
      </c>
      <c r="I4739" t="s">
        <v>2256</v>
      </c>
      <c r="J4739" t="s">
        <v>1610</v>
      </c>
      <c r="K4739" t="str">
        <f t="shared" ref="K4739:K4802" si="148">CONCATENATE(I4739," ",H4739)</f>
        <v>33  Ulsnaes DK-6300 Gråsten Gråsten</v>
      </c>
      <c r="L4739" t="str">
        <f t="shared" ref="L4739:L4802" si="149">CONCATENATE(A4739,",",B4739,",",C4739,",",D4739,",",E4739,",",H4739,",",K4739)</f>
        <v>702753 - Scanpro HI 95 NOT ACTIVE,201166 - BHJ A/S,2011,3200,DK,Gråsten,33  Ulsnaes DK-6300 Gråsten Gråsten</v>
      </c>
    </row>
    <row r="4740" spans="1:12">
      <c r="A4740" s="6" t="s">
        <v>471</v>
      </c>
      <c r="B4740" s="7" t="s">
        <v>295</v>
      </c>
      <c r="C4740" s="7">
        <v>2012</v>
      </c>
      <c r="D4740" s="8">
        <v>5000</v>
      </c>
      <c r="E4740" s="4" t="s">
        <v>1470</v>
      </c>
      <c r="F4740">
        <v>0</v>
      </c>
      <c r="G4740">
        <v>0</v>
      </c>
      <c r="H4740" s="4" t="s">
        <v>2075</v>
      </c>
      <c r="I4740" t="s">
        <v>2256</v>
      </c>
      <c r="J4740" t="s">
        <v>1610</v>
      </c>
      <c r="K4740" t="str">
        <f t="shared" si="148"/>
        <v>33  Ulsnaes DK-6300 Gråsten Gråsten</v>
      </c>
      <c r="L4740" t="str">
        <f t="shared" si="149"/>
        <v>400443 - Protein pork Scanpro T92/SF,201166 - BHJ A/S,2012,5000,DK,Gråsten,33  Ulsnaes DK-6300 Gråsten Gråsten</v>
      </c>
    </row>
    <row r="4741" spans="1:12">
      <c r="A4741" s="6" t="s">
        <v>631</v>
      </c>
      <c r="B4741" s="7" t="s">
        <v>295</v>
      </c>
      <c r="C4741" s="7">
        <v>2012</v>
      </c>
      <c r="D4741" s="8">
        <v>26400</v>
      </c>
      <c r="E4741" s="4" t="s">
        <v>1470</v>
      </c>
      <c r="F4741">
        <v>0</v>
      </c>
      <c r="G4741">
        <v>0</v>
      </c>
      <c r="H4741" s="4" t="s">
        <v>2075</v>
      </c>
      <c r="I4741" t="s">
        <v>2256</v>
      </c>
      <c r="J4741" t="s">
        <v>1610</v>
      </c>
      <c r="K4741" t="str">
        <f t="shared" si="148"/>
        <v>33  Ulsnaes DK-6300 Gråsten Gråsten</v>
      </c>
      <c r="L4741" t="str">
        <f t="shared" si="149"/>
        <v>400605 - Protein pork rind extract coarse 85/15 AF,201166 - BHJ A/S,2012,26400,DK,Gråsten,33  Ulsnaes DK-6300 Gråsten Gråsten</v>
      </c>
    </row>
    <row r="4742" spans="1:12">
      <c r="A4742" s="6" t="s">
        <v>674</v>
      </c>
      <c r="B4742" s="7" t="s">
        <v>295</v>
      </c>
      <c r="C4742" s="7">
        <v>2012</v>
      </c>
      <c r="D4742" s="8">
        <v>49600</v>
      </c>
      <c r="E4742" s="4" t="s">
        <v>1470</v>
      </c>
      <c r="F4742">
        <v>0</v>
      </c>
      <c r="G4742">
        <v>0</v>
      </c>
      <c r="H4742" s="4" t="s">
        <v>2075</v>
      </c>
      <c r="I4742" t="s">
        <v>2256</v>
      </c>
      <c r="J4742" t="s">
        <v>1610</v>
      </c>
      <c r="K4742" t="str">
        <f t="shared" si="148"/>
        <v>33  Ulsnaes DK-6300 Gråsten Gråsten</v>
      </c>
      <c r="L4742" t="str">
        <f t="shared" si="149"/>
        <v>400661 - Protein Beef fine 82/15,201166 - BHJ A/S,2012,49600,DK,Gråsten,33  Ulsnaes DK-6300 Gråsten Gråsten</v>
      </c>
    </row>
    <row r="4743" spans="1:12">
      <c r="A4743" s="6" t="s">
        <v>840</v>
      </c>
      <c r="B4743" s="7" t="s">
        <v>295</v>
      </c>
      <c r="C4743" s="7">
        <v>2012</v>
      </c>
      <c r="D4743" s="8">
        <v>10200</v>
      </c>
      <c r="E4743" s="4" t="s">
        <v>1470</v>
      </c>
      <c r="F4743">
        <v>0</v>
      </c>
      <c r="G4743">
        <v>0</v>
      </c>
      <c r="H4743" s="4" t="s">
        <v>2075</v>
      </c>
      <c r="I4743" t="s">
        <v>2256</v>
      </c>
      <c r="J4743" t="s">
        <v>1610</v>
      </c>
      <c r="K4743" t="str">
        <f t="shared" si="148"/>
        <v>33  Ulsnaes DK-6300 Gråsten Gråsten</v>
      </c>
      <c r="L4743" t="str">
        <f t="shared" si="149"/>
        <v>400850 - Protein pork blend with vegetable fiber,201166 - BHJ A/S,2012,10200,DK,Gråsten,33  Ulsnaes DK-6300 Gråsten Gråsten</v>
      </c>
    </row>
    <row r="4744" spans="1:12">
      <c r="A4744" s="6" t="s">
        <v>1025</v>
      </c>
      <c r="B4744" s="7" t="s">
        <v>295</v>
      </c>
      <c r="C4744" s="7">
        <v>2012</v>
      </c>
      <c r="D4744" s="8">
        <v>600</v>
      </c>
      <c r="E4744" s="4" t="s">
        <v>1470</v>
      </c>
      <c r="F4744">
        <v>0</v>
      </c>
      <c r="G4744">
        <v>0</v>
      </c>
      <c r="H4744" s="4" t="s">
        <v>2075</v>
      </c>
      <c r="I4744" t="s">
        <v>2256</v>
      </c>
      <c r="J4744" t="s">
        <v>1610</v>
      </c>
      <c r="K4744" t="str">
        <f t="shared" si="148"/>
        <v>33  Ulsnaes DK-6300 Gråsten Gråsten</v>
      </c>
      <c r="L4744" t="str">
        <f t="shared" si="149"/>
        <v>401093 - Protein Pork Scanpro 1015 F  SIX NOT ACTI,201166 - BHJ A/S,2012,600,DK,Gråsten,33  Ulsnaes DK-6300 Gråsten Gråsten</v>
      </c>
    </row>
    <row r="4745" spans="1:12">
      <c r="A4745" s="6" t="s">
        <v>1027</v>
      </c>
      <c r="B4745" s="7" t="s">
        <v>295</v>
      </c>
      <c r="C4745" s="7">
        <v>2012</v>
      </c>
      <c r="D4745" s="8">
        <v>840</v>
      </c>
      <c r="E4745" s="4" t="s">
        <v>1470</v>
      </c>
      <c r="F4745">
        <v>0</v>
      </c>
      <c r="G4745">
        <v>0</v>
      </c>
      <c r="H4745" s="4" t="s">
        <v>2075</v>
      </c>
      <c r="I4745" t="s">
        <v>2256</v>
      </c>
      <c r="J4745" t="s">
        <v>1610</v>
      </c>
      <c r="K4745" t="str">
        <f t="shared" si="148"/>
        <v>33  Ulsnaes DK-6300 Gråsten Gråsten</v>
      </c>
      <c r="L4745" t="str">
        <f t="shared" si="149"/>
        <v>401095 - Protein Turkey Greaves 80/16 NOT ACTIVE,201166 - BHJ A/S,2012,840,DK,Gråsten,33  Ulsnaes DK-6300 Gråsten Gråsten</v>
      </c>
    </row>
    <row r="4746" spans="1:12">
      <c r="A4746" s="6" t="s">
        <v>1145</v>
      </c>
      <c r="B4746" s="7" t="s">
        <v>295</v>
      </c>
      <c r="C4746" s="7">
        <v>2012</v>
      </c>
      <c r="D4746" s="8">
        <v>400</v>
      </c>
      <c r="E4746" s="4" t="s">
        <v>1470</v>
      </c>
      <c r="F4746">
        <v>0</v>
      </c>
      <c r="G4746">
        <v>0</v>
      </c>
      <c r="H4746" s="4" t="s">
        <v>2075</v>
      </c>
      <c r="I4746" t="s">
        <v>2256</v>
      </c>
      <c r="J4746" t="s">
        <v>1610</v>
      </c>
      <c r="K4746" t="str">
        <f t="shared" si="148"/>
        <v>33  Ulsnaes DK-6300 Gråsten Gråsten</v>
      </c>
      <c r="L4746" t="str">
        <f t="shared" si="149"/>
        <v>401473 - Protein Beef Scanpro 1100/1,201166 - BHJ A/S,2012,400,DK,Gråsten,33  Ulsnaes DK-6300 Gråsten Gråsten</v>
      </c>
    </row>
    <row r="4747" spans="1:12">
      <c r="A4747" s="6" t="s">
        <v>1258</v>
      </c>
      <c r="B4747" s="7" t="s">
        <v>295</v>
      </c>
      <c r="C4747" s="7">
        <v>2012</v>
      </c>
      <c r="D4747" s="8">
        <v>1300</v>
      </c>
      <c r="E4747" s="4" t="s">
        <v>1470</v>
      </c>
      <c r="F4747">
        <v>0</v>
      </c>
      <c r="G4747">
        <v>0</v>
      </c>
      <c r="H4747" s="4" t="s">
        <v>2075</v>
      </c>
      <c r="I4747" t="s">
        <v>2256</v>
      </c>
      <c r="J4747" t="s">
        <v>1610</v>
      </c>
      <c r="K4747" t="str">
        <f t="shared" si="148"/>
        <v>33  Ulsnaes DK-6300 Gråsten Gråsten</v>
      </c>
      <c r="L4747" t="str">
        <f t="shared" si="149"/>
        <v>702739 - Scanpro  Beef 95 391820,201166 - BHJ A/S,2012,1300,DK,Gråsten,33  Ulsnaes DK-6300 Gråsten Gråsten</v>
      </c>
    </row>
    <row r="4748" spans="1:12">
      <c r="A4748" s="6" t="s">
        <v>1269</v>
      </c>
      <c r="B4748" s="7" t="s">
        <v>295</v>
      </c>
      <c r="C4748" s="7">
        <v>2012</v>
      </c>
      <c r="D4748" s="8">
        <v>6000</v>
      </c>
      <c r="E4748" s="4" t="s">
        <v>1470</v>
      </c>
      <c r="F4748">
        <v>0</v>
      </c>
      <c r="G4748">
        <v>0</v>
      </c>
      <c r="H4748" s="4" t="s">
        <v>2075</v>
      </c>
      <c r="I4748" t="s">
        <v>2256</v>
      </c>
      <c r="J4748" t="s">
        <v>1610</v>
      </c>
      <c r="K4748" t="str">
        <f t="shared" si="148"/>
        <v>33  Ulsnaes DK-6300 Gråsten Gråsten</v>
      </c>
      <c r="L4748" t="str">
        <f t="shared" si="149"/>
        <v>702753 - Scanpro HI 95 NOT ACTIVE,201166 - BHJ A/S,2012,6000,DK,Gråsten,33  Ulsnaes DK-6300 Gråsten Gråsten</v>
      </c>
    </row>
    <row r="4749" spans="1:12">
      <c r="A4749" s="6" t="s">
        <v>471</v>
      </c>
      <c r="B4749" s="7" t="s">
        <v>295</v>
      </c>
      <c r="C4749" s="7">
        <v>2013</v>
      </c>
      <c r="D4749" s="8">
        <v>4000</v>
      </c>
      <c r="E4749" s="4" t="s">
        <v>1470</v>
      </c>
      <c r="F4749">
        <v>0</v>
      </c>
      <c r="G4749">
        <v>0</v>
      </c>
      <c r="H4749" s="4" t="s">
        <v>2075</v>
      </c>
      <c r="I4749" t="s">
        <v>2256</v>
      </c>
      <c r="J4749" t="s">
        <v>1610</v>
      </c>
      <c r="K4749" t="str">
        <f t="shared" si="148"/>
        <v>33  Ulsnaes DK-6300 Gråsten Gråsten</v>
      </c>
      <c r="L4749" t="str">
        <f t="shared" si="149"/>
        <v>400443 - Protein pork Scanpro T92/SF,201166 - BHJ A/S,2013,4000,DK,Gråsten,33  Ulsnaes DK-6300 Gråsten Gråsten</v>
      </c>
    </row>
    <row r="4750" spans="1:12">
      <c r="A4750" s="6" t="s">
        <v>631</v>
      </c>
      <c r="B4750" s="7" t="s">
        <v>295</v>
      </c>
      <c r="C4750" s="7">
        <v>2013</v>
      </c>
      <c r="D4750" s="8">
        <v>16000</v>
      </c>
      <c r="E4750" s="4" t="s">
        <v>1470</v>
      </c>
      <c r="F4750">
        <v>0</v>
      </c>
      <c r="G4750">
        <v>0</v>
      </c>
      <c r="H4750" s="4" t="s">
        <v>2075</v>
      </c>
      <c r="I4750" t="s">
        <v>2256</v>
      </c>
      <c r="J4750" t="s">
        <v>1610</v>
      </c>
      <c r="K4750" t="str">
        <f t="shared" si="148"/>
        <v>33  Ulsnaes DK-6300 Gråsten Gråsten</v>
      </c>
      <c r="L4750" t="str">
        <f t="shared" si="149"/>
        <v>400605 - Protein pork rind extract coarse 85/15 AF,201166 - BHJ A/S,2013,16000,DK,Gråsten,33  Ulsnaes DK-6300 Gråsten Gråsten</v>
      </c>
    </row>
    <row r="4751" spans="1:12">
      <c r="A4751" s="6" t="s">
        <v>674</v>
      </c>
      <c r="B4751" s="7" t="s">
        <v>295</v>
      </c>
      <c r="C4751" s="7">
        <v>2013</v>
      </c>
      <c r="D4751" s="8">
        <v>67800</v>
      </c>
      <c r="E4751" s="4" t="s">
        <v>1470</v>
      </c>
      <c r="F4751">
        <v>0</v>
      </c>
      <c r="G4751">
        <v>0</v>
      </c>
      <c r="H4751" s="4" t="s">
        <v>2075</v>
      </c>
      <c r="I4751" t="s">
        <v>2256</v>
      </c>
      <c r="J4751" t="s">
        <v>1610</v>
      </c>
      <c r="K4751" t="str">
        <f t="shared" si="148"/>
        <v>33  Ulsnaes DK-6300 Gråsten Gråsten</v>
      </c>
      <c r="L4751" t="str">
        <f t="shared" si="149"/>
        <v>400661 - Protein Beef fine 82/15,201166 - BHJ A/S,2013,67800,DK,Gråsten,33  Ulsnaes DK-6300 Gråsten Gråsten</v>
      </c>
    </row>
    <row r="4752" spans="1:12">
      <c r="A4752" s="6" t="s">
        <v>840</v>
      </c>
      <c r="B4752" s="7" t="s">
        <v>295</v>
      </c>
      <c r="C4752" s="7">
        <v>2013</v>
      </c>
      <c r="D4752" s="8">
        <v>5895</v>
      </c>
      <c r="E4752" s="4" t="s">
        <v>1470</v>
      </c>
      <c r="F4752">
        <v>0</v>
      </c>
      <c r="G4752">
        <v>0</v>
      </c>
      <c r="H4752" s="4" t="s">
        <v>2075</v>
      </c>
      <c r="I4752" t="s">
        <v>2256</v>
      </c>
      <c r="J4752" t="s">
        <v>1610</v>
      </c>
      <c r="K4752" t="str">
        <f t="shared" si="148"/>
        <v>33  Ulsnaes DK-6300 Gråsten Gråsten</v>
      </c>
      <c r="L4752" t="str">
        <f t="shared" si="149"/>
        <v>400850 - Protein pork blend with vegetable fiber,201166 - BHJ A/S,2013,5895,DK,Gråsten,33  Ulsnaes DK-6300 Gråsten Gråsten</v>
      </c>
    </row>
    <row r="4753" spans="1:12">
      <c r="A4753" s="6" t="s">
        <v>1145</v>
      </c>
      <c r="B4753" s="7" t="s">
        <v>295</v>
      </c>
      <c r="C4753" s="7">
        <v>2013</v>
      </c>
      <c r="D4753" s="8">
        <v>1920</v>
      </c>
      <c r="E4753" s="4" t="s">
        <v>1470</v>
      </c>
      <c r="F4753">
        <v>0</v>
      </c>
      <c r="G4753">
        <v>0</v>
      </c>
      <c r="H4753" s="4" t="s">
        <v>2075</v>
      </c>
      <c r="I4753" t="s">
        <v>2256</v>
      </c>
      <c r="J4753" t="s">
        <v>1610</v>
      </c>
      <c r="K4753" t="str">
        <f t="shared" si="148"/>
        <v>33  Ulsnaes DK-6300 Gråsten Gråsten</v>
      </c>
      <c r="L4753" t="str">
        <f t="shared" si="149"/>
        <v>401473 - Protein Beef Scanpro 1100/1,201166 - BHJ A/S,2013,1920,DK,Gråsten,33  Ulsnaes DK-6300 Gråsten Gråsten</v>
      </c>
    </row>
    <row r="4754" spans="1:12">
      <c r="A4754" s="6" t="s">
        <v>1258</v>
      </c>
      <c r="B4754" s="7" t="s">
        <v>295</v>
      </c>
      <c r="C4754" s="7">
        <v>2013</v>
      </c>
      <c r="D4754" s="8">
        <v>1320</v>
      </c>
      <c r="E4754" s="4" t="s">
        <v>1470</v>
      </c>
      <c r="F4754">
        <v>0</v>
      </c>
      <c r="G4754">
        <v>0</v>
      </c>
      <c r="H4754" s="4" t="s">
        <v>2075</v>
      </c>
      <c r="I4754" t="s">
        <v>2256</v>
      </c>
      <c r="J4754" t="s">
        <v>1610</v>
      </c>
      <c r="K4754" t="str">
        <f t="shared" si="148"/>
        <v>33  Ulsnaes DK-6300 Gråsten Gråsten</v>
      </c>
      <c r="L4754" t="str">
        <f t="shared" si="149"/>
        <v>702739 - Scanpro  Beef 95 391820,201166 - BHJ A/S,2013,1320,DK,Gråsten,33  Ulsnaes DK-6300 Gråsten Gråsten</v>
      </c>
    </row>
    <row r="4755" spans="1:12">
      <c r="A4755" s="6" t="s">
        <v>1269</v>
      </c>
      <c r="B4755" s="7" t="s">
        <v>295</v>
      </c>
      <c r="C4755" s="7">
        <v>2013</v>
      </c>
      <c r="D4755" s="8">
        <v>4000</v>
      </c>
      <c r="E4755" s="4" t="s">
        <v>1470</v>
      </c>
      <c r="F4755">
        <v>0</v>
      </c>
      <c r="G4755">
        <v>0</v>
      </c>
      <c r="H4755" s="4" t="s">
        <v>2075</v>
      </c>
      <c r="I4755" t="s">
        <v>2256</v>
      </c>
      <c r="J4755" t="s">
        <v>1610</v>
      </c>
      <c r="K4755" t="str">
        <f t="shared" si="148"/>
        <v>33  Ulsnaes DK-6300 Gråsten Gråsten</v>
      </c>
      <c r="L4755" t="str">
        <f t="shared" si="149"/>
        <v>702753 - Scanpro HI 95 NOT ACTIVE,201166 - BHJ A/S,2013,4000,DK,Gråsten,33  Ulsnaes DK-6300 Gråsten Gråsten</v>
      </c>
    </row>
    <row r="4756" spans="1:12">
      <c r="A4756" s="6" t="s">
        <v>471</v>
      </c>
      <c r="B4756" s="7" t="s">
        <v>295</v>
      </c>
      <c r="C4756" s="7">
        <v>2014</v>
      </c>
      <c r="D4756" s="8">
        <v>1000</v>
      </c>
      <c r="E4756" s="4" t="s">
        <v>1470</v>
      </c>
      <c r="F4756">
        <v>0</v>
      </c>
      <c r="G4756">
        <v>0</v>
      </c>
      <c r="H4756" s="4" t="s">
        <v>2075</v>
      </c>
      <c r="I4756" t="s">
        <v>2256</v>
      </c>
      <c r="J4756" t="s">
        <v>1610</v>
      </c>
      <c r="K4756" t="str">
        <f t="shared" si="148"/>
        <v>33  Ulsnaes DK-6300 Gråsten Gråsten</v>
      </c>
      <c r="L4756" t="str">
        <f t="shared" si="149"/>
        <v>400443 - Protein pork Scanpro T92/SF,201166 - BHJ A/S,2014,1000,DK,Gråsten,33  Ulsnaes DK-6300 Gråsten Gråsten</v>
      </c>
    </row>
    <row r="4757" spans="1:12">
      <c r="A4757" s="6" t="s">
        <v>631</v>
      </c>
      <c r="B4757" s="7" t="s">
        <v>295</v>
      </c>
      <c r="C4757" s="7">
        <v>2014</v>
      </c>
      <c r="D4757" s="8">
        <v>2400</v>
      </c>
      <c r="E4757" s="4" t="s">
        <v>1470</v>
      </c>
      <c r="F4757">
        <v>0</v>
      </c>
      <c r="G4757">
        <v>0</v>
      </c>
      <c r="H4757" s="4" t="s">
        <v>2075</v>
      </c>
      <c r="I4757" t="s">
        <v>2256</v>
      </c>
      <c r="J4757" t="s">
        <v>1610</v>
      </c>
      <c r="K4757" t="str">
        <f t="shared" si="148"/>
        <v>33  Ulsnaes DK-6300 Gråsten Gråsten</v>
      </c>
      <c r="L4757" t="str">
        <f t="shared" si="149"/>
        <v>400605 - Protein pork rind extract coarse 85/15 AF,201166 - BHJ A/S,2014,2400,DK,Gråsten,33  Ulsnaes DK-6300 Gråsten Gråsten</v>
      </c>
    </row>
    <row r="4758" spans="1:12">
      <c r="A4758" s="6" t="s">
        <v>674</v>
      </c>
      <c r="B4758" s="7" t="s">
        <v>295</v>
      </c>
      <c r="C4758" s="7">
        <v>2014</v>
      </c>
      <c r="D4758" s="8">
        <v>51840</v>
      </c>
      <c r="E4758" s="4" t="s">
        <v>1470</v>
      </c>
      <c r="F4758">
        <v>0</v>
      </c>
      <c r="G4758">
        <v>0</v>
      </c>
      <c r="H4758" s="4" t="s">
        <v>2075</v>
      </c>
      <c r="I4758" t="s">
        <v>2256</v>
      </c>
      <c r="J4758" t="s">
        <v>1610</v>
      </c>
      <c r="K4758" t="str">
        <f t="shared" si="148"/>
        <v>33  Ulsnaes DK-6300 Gråsten Gråsten</v>
      </c>
      <c r="L4758" t="str">
        <f t="shared" si="149"/>
        <v>400661 - Protein Beef fine 82/15,201166 - BHJ A/S,2014,51840,DK,Gråsten,33  Ulsnaes DK-6300 Gråsten Gråsten</v>
      </c>
    </row>
    <row r="4759" spans="1:12">
      <c r="A4759" s="6" t="s">
        <v>840</v>
      </c>
      <c r="B4759" s="7" t="s">
        <v>295</v>
      </c>
      <c r="C4759" s="7">
        <v>2014</v>
      </c>
      <c r="D4759" s="8">
        <v>4980</v>
      </c>
      <c r="E4759" s="4" t="s">
        <v>1470</v>
      </c>
      <c r="F4759">
        <v>0</v>
      </c>
      <c r="G4759">
        <v>0</v>
      </c>
      <c r="H4759" s="4" t="s">
        <v>2075</v>
      </c>
      <c r="I4759" t="s">
        <v>2256</v>
      </c>
      <c r="J4759" t="s">
        <v>1610</v>
      </c>
      <c r="K4759" t="str">
        <f t="shared" si="148"/>
        <v>33  Ulsnaes DK-6300 Gråsten Gråsten</v>
      </c>
      <c r="L4759" t="str">
        <f t="shared" si="149"/>
        <v>400850 - Protein pork blend with vegetable fiber,201166 - BHJ A/S,2014,4980,DK,Gråsten,33  Ulsnaes DK-6300 Gråsten Gråsten</v>
      </c>
    </row>
    <row r="4760" spans="1:12">
      <c r="A4760" s="6" t="s">
        <v>1137</v>
      </c>
      <c r="B4760" s="7" t="s">
        <v>295</v>
      </c>
      <c r="C4760" s="7">
        <v>2014</v>
      </c>
      <c r="D4760" s="8">
        <v>23000</v>
      </c>
      <c r="E4760" s="4" t="s">
        <v>1470</v>
      </c>
      <c r="F4760">
        <v>0</v>
      </c>
      <c r="G4760">
        <v>0</v>
      </c>
      <c r="H4760" s="4" t="s">
        <v>2075</v>
      </c>
      <c r="I4760" t="s">
        <v>2256</v>
      </c>
      <c r="J4760" t="s">
        <v>1610</v>
      </c>
      <c r="K4760" t="str">
        <f t="shared" si="148"/>
        <v>33  Ulsnaes DK-6300 Gråsten Gråsten</v>
      </c>
      <c r="L4760" t="str">
        <f t="shared" si="149"/>
        <v>401466 - Protein pork high functiionality 90/10,201166 - BHJ A/S,2014,23000,DK,Gråsten,33  Ulsnaes DK-6300 Gråsten Gråsten</v>
      </c>
    </row>
    <row r="4761" spans="1:12">
      <c r="A4761" s="6" t="s">
        <v>1258</v>
      </c>
      <c r="B4761" s="7" t="s">
        <v>295</v>
      </c>
      <c r="C4761" s="7">
        <v>2014</v>
      </c>
      <c r="D4761" s="8">
        <v>660</v>
      </c>
      <c r="E4761" s="4" t="s">
        <v>1470</v>
      </c>
      <c r="F4761">
        <v>0</v>
      </c>
      <c r="G4761">
        <v>0</v>
      </c>
      <c r="H4761" s="4" t="s">
        <v>2075</v>
      </c>
      <c r="I4761" t="s">
        <v>2256</v>
      </c>
      <c r="J4761" t="s">
        <v>1610</v>
      </c>
      <c r="K4761" t="str">
        <f t="shared" si="148"/>
        <v>33  Ulsnaes DK-6300 Gråsten Gråsten</v>
      </c>
      <c r="L4761" t="str">
        <f t="shared" si="149"/>
        <v>702739 - Scanpro  Beef 95 391820,201166 - BHJ A/S,2014,660,DK,Gråsten,33  Ulsnaes DK-6300 Gråsten Gråsten</v>
      </c>
    </row>
    <row r="4762" spans="1:12">
      <c r="A4762" s="6" t="s">
        <v>344</v>
      </c>
      <c r="B4762" s="7" t="s">
        <v>345</v>
      </c>
      <c r="C4762" s="7">
        <v>2007</v>
      </c>
      <c r="D4762" s="8">
        <v>4800</v>
      </c>
      <c r="E4762" s="4" t="s">
        <v>1463</v>
      </c>
      <c r="F4762" t="s">
        <v>1633</v>
      </c>
      <c r="G4762" t="s">
        <v>1507</v>
      </c>
      <c r="H4762" s="4" t="s">
        <v>1479</v>
      </c>
      <c r="I4762" t="s">
        <v>1634</v>
      </c>
      <c r="J4762" t="s">
        <v>1635</v>
      </c>
      <c r="K4762" t="str">
        <f t="shared" si="148"/>
        <v>Masina 11 Tallinn</v>
      </c>
      <c r="L4762" t="str">
        <f t="shared" si="149"/>
        <v>400321 - Sugar Granulated sucrose AF,201167 - Nordic Sugar AS,2007,4800,EE,Tallinn,Masina 11 Tallinn</v>
      </c>
    </row>
    <row r="4763" spans="1:12">
      <c r="A4763" s="6" t="s">
        <v>378</v>
      </c>
      <c r="B4763" s="7" t="s">
        <v>345</v>
      </c>
      <c r="C4763" s="7">
        <v>2007</v>
      </c>
      <c r="D4763" s="8">
        <v>70080</v>
      </c>
      <c r="E4763" s="4" t="s">
        <v>1463</v>
      </c>
      <c r="F4763" t="s">
        <v>1633</v>
      </c>
      <c r="G4763" t="s">
        <v>1507</v>
      </c>
      <c r="H4763" s="4" t="s">
        <v>1479</v>
      </c>
      <c r="I4763" t="s">
        <v>1634</v>
      </c>
      <c r="J4763" t="s">
        <v>1635</v>
      </c>
      <c r="K4763" t="str">
        <f t="shared" si="148"/>
        <v>Masina 11 Tallinn</v>
      </c>
      <c r="L4763" t="str">
        <f t="shared" si="149"/>
        <v>400358 - Sugar sucrose AF  Not active,201167 - Nordic Sugar AS,2007,70080,EE,Tallinn,Masina 11 Tallinn</v>
      </c>
    </row>
    <row r="4764" spans="1:12">
      <c r="A4764" s="6" t="s">
        <v>344</v>
      </c>
      <c r="B4764" s="7" t="s">
        <v>345</v>
      </c>
      <c r="C4764" s="7">
        <v>2008</v>
      </c>
      <c r="D4764" s="8">
        <v>4050</v>
      </c>
      <c r="E4764" s="4" t="s">
        <v>1463</v>
      </c>
      <c r="F4764" t="s">
        <v>1633</v>
      </c>
      <c r="G4764" t="s">
        <v>1507</v>
      </c>
      <c r="H4764" s="4" t="s">
        <v>1479</v>
      </c>
      <c r="I4764" t="s">
        <v>1634</v>
      </c>
      <c r="J4764" t="s">
        <v>1635</v>
      </c>
      <c r="K4764" t="str">
        <f t="shared" si="148"/>
        <v>Masina 11 Tallinn</v>
      </c>
      <c r="L4764" t="str">
        <f t="shared" si="149"/>
        <v>400321 - Sugar Granulated sucrose AF,201167 - Nordic Sugar AS,2008,4050,EE,Tallinn,Masina 11 Tallinn</v>
      </c>
    </row>
    <row r="4765" spans="1:12">
      <c r="A4765" s="6" t="s">
        <v>378</v>
      </c>
      <c r="B4765" s="7" t="s">
        <v>345</v>
      </c>
      <c r="C4765" s="7">
        <v>2008</v>
      </c>
      <c r="D4765" s="8">
        <v>255360</v>
      </c>
      <c r="E4765" s="4" t="s">
        <v>1463</v>
      </c>
      <c r="F4765" t="s">
        <v>1633</v>
      </c>
      <c r="G4765" t="s">
        <v>1507</v>
      </c>
      <c r="H4765" s="4" t="s">
        <v>1479</v>
      </c>
      <c r="I4765" t="s">
        <v>1634</v>
      </c>
      <c r="J4765" t="s">
        <v>1635</v>
      </c>
      <c r="K4765" t="str">
        <f t="shared" si="148"/>
        <v>Masina 11 Tallinn</v>
      </c>
      <c r="L4765" t="str">
        <f t="shared" si="149"/>
        <v>400358 - Sugar sucrose AF  Not active,201167 - Nordic Sugar AS,2008,255360,EE,Tallinn,Masina 11 Tallinn</v>
      </c>
    </row>
    <row r="4766" spans="1:12">
      <c r="A4766" s="6" t="s">
        <v>380</v>
      </c>
      <c r="B4766" s="7" t="s">
        <v>345</v>
      </c>
      <c r="C4766" s="7">
        <v>2008</v>
      </c>
      <c r="D4766" s="8">
        <v>6000</v>
      </c>
      <c r="E4766" s="4" t="s">
        <v>1463</v>
      </c>
      <c r="F4766" t="s">
        <v>1633</v>
      </c>
      <c r="G4766" t="s">
        <v>1507</v>
      </c>
      <c r="H4766" s="4" t="s">
        <v>1479</v>
      </c>
      <c r="I4766" t="s">
        <v>1634</v>
      </c>
      <c r="J4766" t="s">
        <v>1635</v>
      </c>
      <c r="K4766" t="str">
        <f t="shared" si="148"/>
        <v>Masina 11 Tallinn</v>
      </c>
      <c r="L4766" t="str">
        <f t="shared" si="149"/>
        <v>400359 - Sugar Brown,201167 - Nordic Sugar AS,2008,6000,EE,Tallinn,Masina 11 Tallinn</v>
      </c>
    </row>
    <row r="4767" spans="1:12">
      <c r="A4767" s="6" t="s">
        <v>344</v>
      </c>
      <c r="B4767" s="7" t="s">
        <v>345</v>
      </c>
      <c r="C4767" s="7">
        <v>2009</v>
      </c>
      <c r="D4767" s="8">
        <v>7300</v>
      </c>
      <c r="E4767" s="4" t="s">
        <v>1463</v>
      </c>
      <c r="F4767" t="s">
        <v>1633</v>
      </c>
      <c r="G4767" t="s">
        <v>1507</v>
      </c>
      <c r="H4767" s="4" t="s">
        <v>1479</v>
      </c>
      <c r="I4767" t="s">
        <v>1634</v>
      </c>
      <c r="J4767" t="s">
        <v>1635</v>
      </c>
      <c r="K4767" t="str">
        <f t="shared" si="148"/>
        <v>Masina 11 Tallinn</v>
      </c>
      <c r="L4767" t="str">
        <f t="shared" si="149"/>
        <v>400321 - Sugar Granulated sucrose AF,201167 - Nordic Sugar AS,2009,7300,EE,Tallinn,Masina 11 Tallinn</v>
      </c>
    </row>
    <row r="4768" spans="1:12">
      <c r="A4768" s="6" t="s">
        <v>378</v>
      </c>
      <c r="B4768" s="7" t="s">
        <v>345</v>
      </c>
      <c r="C4768" s="7">
        <v>2009</v>
      </c>
      <c r="D4768" s="8">
        <v>96960</v>
      </c>
      <c r="E4768" s="4" t="s">
        <v>1463</v>
      </c>
      <c r="F4768" t="s">
        <v>1633</v>
      </c>
      <c r="G4768" t="s">
        <v>1507</v>
      </c>
      <c r="H4768" s="4" t="s">
        <v>1479</v>
      </c>
      <c r="I4768" t="s">
        <v>1634</v>
      </c>
      <c r="J4768" t="s">
        <v>1635</v>
      </c>
      <c r="K4768" t="str">
        <f t="shared" si="148"/>
        <v>Masina 11 Tallinn</v>
      </c>
      <c r="L4768" t="str">
        <f t="shared" si="149"/>
        <v>400358 - Sugar sucrose AF  Not active,201167 - Nordic Sugar AS,2009,96960,EE,Tallinn,Masina 11 Tallinn</v>
      </c>
    </row>
    <row r="4769" spans="1:12">
      <c r="A4769" s="6" t="s">
        <v>380</v>
      </c>
      <c r="B4769" s="7" t="s">
        <v>345</v>
      </c>
      <c r="C4769" s="7">
        <v>2009</v>
      </c>
      <c r="D4769" s="8">
        <v>7200</v>
      </c>
      <c r="E4769" s="4" t="s">
        <v>1463</v>
      </c>
      <c r="F4769" t="s">
        <v>1633</v>
      </c>
      <c r="G4769" t="s">
        <v>1507</v>
      </c>
      <c r="H4769" s="4" t="s">
        <v>1479</v>
      </c>
      <c r="I4769" t="s">
        <v>1634</v>
      </c>
      <c r="J4769" t="s">
        <v>1635</v>
      </c>
      <c r="K4769" t="str">
        <f t="shared" si="148"/>
        <v>Masina 11 Tallinn</v>
      </c>
      <c r="L4769" t="str">
        <f t="shared" si="149"/>
        <v>400359 - Sugar Brown,201167 - Nordic Sugar AS,2009,7200,EE,Tallinn,Masina 11 Tallinn</v>
      </c>
    </row>
    <row r="4770" spans="1:12">
      <c r="A4770" s="6" t="s">
        <v>344</v>
      </c>
      <c r="B4770" s="7" t="s">
        <v>345</v>
      </c>
      <c r="C4770" s="7">
        <v>2010</v>
      </c>
      <c r="D4770" s="8">
        <v>29350</v>
      </c>
      <c r="E4770" s="4" t="s">
        <v>1463</v>
      </c>
      <c r="F4770" t="s">
        <v>1633</v>
      </c>
      <c r="G4770" t="s">
        <v>1507</v>
      </c>
      <c r="H4770" s="4" t="s">
        <v>1479</v>
      </c>
      <c r="I4770" t="s">
        <v>1634</v>
      </c>
      <c r="J4770" t="s">
        <v>1635</v>
      </c>
      <c r="K4770" t="str">
        <f t="shared" si="148"/>
        <v>Masina 11 Tallinn</v>
      </c>
      <c r="L4770" t="str">
        <f t="shared" si="149"/>
        <v>400321 - Sugar Granulated sucrose AF,201167 - Nordic Sugar AS,2010,29350,EE,Tallinn,Masina 11 Tallinn</v>
      </c>
    </row>
    <row r="4771" spans="1:12">
      <c r="A4771" s="6" t="s">
        <v>378</v>
      </c>
      <c r="B4771" s="7" t="s">
        <v>345</v>
      </c>
      <c r="C4771" s="7">
        <v>2010</v>
      </c>
      <c r="D4771" s="8">
        <v>341400</v>
      </c>
      <c r="E4771" s="4" t="s">
        <v>1463</v>
      </c>
      <c r="F4771" t="s">
        <v>1633</v>
      </c>
      <c r="G4771" t="s">
        <v>1507</v>
      </c>
      <c r="H4771" s="4" t="s">
        <v>1479</v>
      </c>
      <c r="I4771" t="s">
        <v>1634</v>
      </c>
      <c r="J4771" t="s">
        <v>1635</v>
      </c>
      <c r="K4771" t="str">
        <f t="shared" si="148"/>
        <v>Masina 11 Tallinn</v>
      </c>
      <c r="L4771" t="str">
        <f t="shared" si="149"/>
        <v>400358 - Sugar sucrose AF  Not active,201167 - Nordic Sugar AS,2010,341400,EE,Tallinn,Masina 11 Tallinn</v>
      </c>
    </row>
    <row r="4772" spans="1:12">
      <c r="A4772" s="6" t="s">
        <v>380</v>
      </c>
      <c r="B4772" s="7" t="s">
        <v>345</v>
      </c>
      <c r="C4772" s="7">
        <v>2010</v>
      </c>
      <c r="D4772" s="8">
        <v>7200</v>
      </c>
      <c r="E4772" s="4" t="s">
        <v>1463</v>
      </c>
      <c r="F4772" t="s">
        <v>1633</v>
      </c>
      <c r="G4772" t="s">
        <v>1507</v>
      </c>
      <c r="H4772" s="4" t="s">
        <v>1479</v>
      </c>
      <c r="I4772" t="s">
        <v>1634</v>
      </c>
      <c r="J4772" t="s">
        <v>1635</v>
      </c>
      <c r="K4772" t="str">
        <f t="shared" si="148"/>
        <v>Masina 11 Tallinn</v>
      </c>
      <c r="L4772" t="str">
        <f t="shared" si="149"/>
        <v>400359 - Sugar Brown,201167 - Nordic Sugar AS,2010,7200,EE,Tallinn,Masina 11 Tallinn</v>
      </c>
    </row>
    <row r="4773" spans="1:12">
      <c r="A4773" s="6" t="s">
        <v>344</v>
      </c>
      <c r="B4773" s="7" t="s">
        <v>345</v>
      </c>
      <c r="C4773" s="7">
        <v>2011</v>
      </c>
      <c r="D4773" s="8">
        <v>493250</v>
      </c>
      <c r="E4773" s="4" t="s">
        <v>1463</v>
      </c>
      <c r="F4773" t="s">
        <v>1633</v>
      </c>
      <c r="G4773" t="s">
        <v>1507</v>
      </c>
      <c r="H4773" s="4" t="s">
        <v>1479</v>
      </c>
      <c r="I4773" t="s">
        <v>1634</v>
      </c>
      <c r="J4773" t="s">
        <v>1635</v>
      </c>
      <c r="K4773" t="str">
        <f t="shared" si="148"/>
        <v>Masina 11 Tallinn</v>
      </c>
      <c r="L4773" t="str">
        <f t="shared" si="149"/>
        <v>400321 - Sugar Granulated sucrose AF,201167 - Nordic Sugar AS,2011,493250,EE,Tallinn,Masina 11 Tallinn</v>
      </c>
    </row>
    <row r="4774" spans="1:12">
      <c r="A4774" s="6" t="s">
        <v>380</v>
      </c>
      <c r="B4774" s="7" t="s">
        <v>345</v>
      </c>
      <c r="C4774" s="7">
        <v>2011</v>
      </c>
      <c r="D4774" s="8">
        <v>14400</v>
      </c>
      <c r="E4774" s="4" t="s">
        <v>1463</v>
      </c>
      <c r="F4774" t="s">
        <v>1633</v>
      </c>
      <c r="G4774" t="s">
        <v>1507</v>
      </c>
      <c r="H4774" s="4" t="s">
        <v>1479</v>
      </c>
      <c r="I4774" t="s">
        <v>1634</v>
      </c>
      <c r="J4774" t="s">
        <v>1635</v>
      </c>
      <c r="K4774" t="str">
        <f t="shared" si="148"/>
        <v>Masina 11 Tallinn</v>
      </c>
      <c r="L4774" t="str">
        <f t="shared" si="149"/>
        <v>400359 - Sugar Brown,201167 - Nordic Sugar AS,2011,14400,EE,Tallinn,Masina 11 Tallinn</v>
      </c>
    </row>
    <row r="4775" spans="1:12">
      <c r="A4775" s="6" t="s">
        <v>344</v>
      </c>
      <c r="B4775" s="7" t="s">
        <v>345</v>
      </c>
      <c r="C4775" s="7">
        <v>2012</v>
      </c>
      <c r="D4775" s="8">
        <v>518575</v>
      </c>
      <c r="E4775" s="4" t="s">
        <v>1463</v>
      </c>
      <c r="F4775" t="s">
        <v>1633</v>
      </c>
      <c r="G4775" t="s">
        <v>1507</v>
      </c>
      <c r="H4775" s="4" t="s">
        <v>1479</v>
      </c>
      <c r="I4775" t="s">
        <v>1634</v>
      </c>
      <c r="J4775" t="s">
        <v>1635</v>
      </c>
      <c r="K4775" t="str">
        <f t="shared" si="148"/>
        <v>Masina 11 Tallinn</v>
      </c>
      <c r="L4775" t="str">
        <f t="shared" si="149"/>
        <v>400321 - Sugar Granulated sucrose AF,201167 - Nordic Sugar AS,2012,518575,EE,Tallinn,Masina 11 Tallinn</v>
      </c>
    </row>
    <row r="4776" spans="1:12">
      <c r="A4776" s="6" t="s">
        <v>380</v>
      </c>
      <c r="B4776" s="7" t="s">
        <v>345</v>
      </c>
      <c r="C4776" s="7">
        <v>2012</v>
      </c>
      <c r="D4776" s="8">
        <v>29700</v>
      </c>
      <c r="E4776" s="4" t="s">
        <v>1463</v>
      </c>
      <c r="F4776" t="s">
        <v>1633</v>
      </c>
      <c r="G4776" t="s">
        <v>1507</v>
      </c>
      <c r="H4776" s="4" t="s">
        <v>1479</v>
      </c>
      <c r="I4776" t="s">
        <v>1634</v>
      </c>
      <c r="J4776" t="s">
        <v>1635</v>
      </c>
      <c r="K4776" t="str">
        <f t="shared" si="148"/>
        <v>Masina 11 Tallinn</v>
      </c>
      <c r="L4776" t="str">
        <f t="shared" si="149"/>
        <v>400359 - Sugar Brown,201167 - Nordic Sugar AS,2012,29700,EE,Tallinn,Masina 11 Tallinn</v>
      </c>
    </row>
    <row r="4777" spans="1:12">
      <c r="A4777" s="6" t="s">
        <v>1171</v>
      </c>
      <c r="B4777" s="7" t="s">
        <v>345</v>
      </c>
      <c r="C4777" s="7">
        <v>2012</v>
      </c>
      <c r="D4777" s="8">
        <v>10800</v>
      </c>
      <c r="E4777" s="4" t="s">
        <v>1463</v>
      </c>
      <c r="F4777" t="s">
        <v>1633</v>
      </c>
      <c r="G4777" t="s">
        <v>1507</v>
      </c>
      <c r="H4777" s="4" t="s">
        <v>1479</v>
      </c>
      <c r="I4777" t="s">
        <v>1634</v>
      </c>
      <c r="J4777" t="s">
        <v>1635</v>
      </c>
      <c r="K4777" t="str">
        <f t="shared" si="148"/>
        <v>Masina 11 Tallinn</v>
      </c>
      <c r="L4777" t="str">
        <f t="shared" si="149"/>
        <v>401502 - Sugar fine ground &lt;315,201167 - Nordic Sugar AS,2012,10800,EE,Tallinn,Masina 11 Tallinn</v>
      </c>
    </row>
    <row r="4778" spans="1:12">
      <c r="A4778" s="6" t="s">
        <v>1423</v>
      </c>
      <c r="B4778" s="7" t="s">
        <v>345</v>
      </c>
      <c r="C4778" s="7">
        <v>2012</v>
      </c>
      <c r="D4778" s="8">
        <v>200</v>
      </c>
      <c r="E4778" s="4" t="s">
        <v>1463</v>
      </c>
      <c r="F4778" t="s">
        <v>1633</v>
      </c>
      <c r="G4778" t="s">
        <v>1507</v>
      </c>
      <c r="H4778" s="4" t="s">
        <v>1479</v>
      </c>
      <c r="I4778" t="s">
        <v>1634</v>
      </c>
      <c r="J4778" t="s">
        <v>1635</v>
      </c>
      <c r="K4778" t="str">
        <f t="shared" si="148"/>
        <v>Masina 11 Tallinn</v>
      </c>
      <c r="L4778" t="str">
        <f t="shared" si="149"/>
        <v>740097 - Sugar fine ground  250 Not active,201167 - Nordic Sugar AS,2012,200,EE,Tallinn,Masina 11 Tallinn</v>
      </c>
    </row>
    <row r="4779" spans="1:12">
      <c r="A4779" s="6" t="s">
        <v>344</v>
      </c>
      <c r="B4779" s="7" t="s">
        <v>345</v>
      </c>
      <c r="C4779" s="7">
        <v>2013</v>
      </c>
      <c r="D4779" s="8">
        <v>471975</v>
      </c>
      <c r="E4779" s="4" t="s">
        <v>1463</v>
      </c>
      <c r="F4779" t="s">
        <v>1633</v>
      </c>
      <c r="G4779" t="s">
        <v>1507</v>
      </c>
      <c r="H4779" s="4" t="s">
        <v>1479</v>
      </c>
      <c r="I4779" t="s">
        <v>1634</v>
      </c>
      <c r="J4779" t="s">
        <v>1635</v>
      </c>
      <c r="K4779" t="str">
        <f t="shared" si="148"/>
        <v>Masina 11 Tallinn</v>
      </c>
      <c r="L4779" t="str">
        <f t="shared" si="149"/>
        <v>400321 - Sugar Granulated sucrose AF,201167 - Nordic Sugar AS,2013,471975,EE,Tallinn,Masina 11 Tallinn</v>
      </c>
    </row>
    <row r="4780" spans="1:12">
      <c r="A4780" s="6" t="s">
        <v>380</v>
      </c>
      <c r="B4780" s="7" t="s">
        <v>345</v>
      </c>
      <c r="C4780" s="7">
        <v>2013</v>
      </c>
      <c r="D4780" s="8">
        <v>45000</v>
      </c>
      <c r="E4780" s="4" t="s">
        <v>1463</v>
      </c>
      <c r="F4780" t="s">
        <v>1633</v>
      </c>
      <c r="G4780" t="s">
        <v>1507</v>
      </c>
      <c r="H4780" s="4" t="s">
        <v>1479</v>
      </c>
      <c r="I4780" t="s">
        <v>1634</v>
      </c>
      <c r="J4780" t="s">
        <v>1635</v>
      </c>
      <c r="K4780" t="str">
        <f t="shared" si="148"/>
        <v>Masina 11 Tallinn</v>
      </c>
      <c r="L4780" t="str">
        <f t="shared" si="149"/>
        <v>400359 - Sugar Brown,201167 - Nordic Sugar AS,2013,45000,EE,Tallinn,Masina 11 Tallinn</v>
      </c>
    </row>
    <row r="4781" spans="1:12">
      <c r="A4781" s="6" t="s">
        <v>1171</v>
      </c>
      <c r="B4781" s="7" t="s">
        <v>345</v>
      </c>
      <c r="C4781" s="7">
        <v>2013</v>
      </c>
      <c r="D4781" s="8">
        <v>57575</v>
      </c>
      <c r="E4781" s="4" t="s">
        <v>1463</v>
      </c>
      <c r="F4781" t="s">
        <v>1633</v>
      </c>
      <c r="G4781" t="s">
        <v>1507</v>
      </c>
      <c r="H4781" s="4" t="s">
        <v>1479</v>
      </c>
      <c r="I4781" t="s">
        <v>1634</v>
      </c>
      <c r="J4781" t="s">
        <v>1635</v>
      </c>
      <c r="K4781" t="str">
        <f t="shared" si="148"/>
        <v>Masina 11 Tallinn</v>
      </c>
      <c r="L4781" t="str">
        <f t="shared" si="149"/>
        <v>401502 - Sugar fine ground &lt;315,201167 - Nordic Sugar AS,2013,57575,EE,Tallinn,Masina 11 Tallinn</v>
      </c>
    </row>
    <row r="4782" spans="1:12">
      <c r="A4782" s="6" t="s">
        <v>344</v>
      </c>
      <c r="B4782" s="7" t="s">
        <v>345</v>
      </c>
      <c r="C4782" s="7">
        <v>2014</v>
      </c>
      <c r="D4782" s="8">
        <v>222800</v>
      </c>
      <c r="E4782" s="4" t="s">
        <v>1463</v>
      </c>
      <c r="F4782" t="s">
        <v>1633</v>
      </c>
      <c r="G4782" t="s">
        <v>1507</v>
      </c>
      <c r="H4782" s="4" t="s">
        <v>1479</v>
      </c>
      <c r="I4782" t="s">
        <v>1634</v>
      </c>
      <c r="J4782" t="s">
        <v>1635</v>
      </c>
      <c r="K4782" t="str">
        <f t="shared" si="148"/>
        <v>Masina 11 Tallinn</v>
      </c>
      <c r="L4782" t="str">
        <f t="shared" si="149"/>
        <v>400321 - Sugar Granulated sucrose AF,201167 - Nordic Sugar AS,2014,222800,EE,Tallinn,Masina 11 Tallinn</v>
      </c>
    </row>
    <row r="4783" spans="1:12">
      <c r="A4783" s="6" t="s">
        <v>380</v>
      </c>
      <c r="B4783" s="7" t="s">
        <v>345</v>
      </c>
      <c r="C4783" s="7">
        <v>2014</v>
      </c>
      <c r="D4783" s="8">
        <v>34200</v>
      </c>
      <c r="E4783" s="4" t="s">
        <v>1463</v>
      </c>
      <c r="F4783" t="s">
        <v>1633</v>
      </c>
      <c r="G4783" t="s">
        <v>1507</v>
      </c>
      <c r="H4783" s="4" t="s">
        <v>1479</v>
      </c>
      <c r="I4783" t="s">
        <v>1634</v>
      </c>
      <c r="J4783" t="s">
        <v>1635</v>
      </c>
      <c r="K4783" t="str">
        <f t="shared" si="148"/>
        <v>Masina 11 Tallinn</v>
      </c>
      <c r="L4783" t="str">
        <f t="shared" si="149"/>
        <v>400359 - Sugar Brown,201167 - Nordic Sugar AS,2014,34200,EE,Tallinn,Masina 11 Tallinn</v>
      </c>
    </row>
    <row r="4784" spans="1:12">
      <c r="A4784" s="6" t="s">
        <v>1171</v>
      </c>
      <c r="B4784" s="7" t="s">
        <v>345</v>
      </c>
      <c r="C4784" s="7">
        <v>2014</v>
      </c>
      <c r="D4784" s="8">
        <v>19125</v>
      </c>
      <c r="E4784" s="4" t="s">
        <v>1463</v>
      </c>
      <c r="F4784" t="s">
        <v>1633</v>
      </c>
      <c r="G4784" t="s">
        <v>1507</v>
      </c>
      <c r="H4784" s="4" t="s">
        <v>1479</v>
      </c>
      <c r="I4784" t="s">
        <v>1634</v>
      </c>
      <c r="J4784" t="s">
        <v>1635</v>
      </c>
      <c r="K4784" t="str">
        <f t="shared" si="148"/>
        <v>Masina 11 Tallinn</v>
      </c>
      <c r="L4784" t="str">
        <f t="shared" si="149"/>
        <v>401502 - Sugar fine ground &lt;315,201167 - Nordic Sugar AS,2014,19125,EE,Tallinn,Masina 11 Tallinn</v>
      </c>
    </row>
    <row r="4785" spans="1:12">
      <c r="A4785" s="6" t="s">
        <v>277</v>
      </c>
      <c r="B4785" s="7" t="s">
        <v>278</v>
      </c>
      <c r="C4785" s="7">
        <v>2007</v>
      </c>
      <c r="D4785" s="8">
        <v>8500</v>
      </c>
      <c r="E4785" s="4" t="s">
        <v>1469</v>
      </c>
      <c r="F4785">
        <v>0</v>
      </c>
      <c r="G4785">
        <v>0</v>
      </c>
      <c r="H4785" s="4" t="s">
        <v>2076</v>
      </c>
      <c r="I4785" t="s">
        <v>2257</v>
      </c>
      <c r="J4785" t="s">
        <v>1605</v>
      </c>
      <c r="K4785" t="str">
        <f t="shared" si="148"/>
        <v>P.O. Box 1  Post Point 618-0070  2600 MA DelftAlexander Fleminglaan 1  2613 AX DelftThe Netherlands Delft</v>
      </c>
      <c r="L4785" t="str">
        <f t="shared" si="149"/>
        <v>400258 - Yeast Extract light NOT ACTIVE,201169 - DSM Food Specialties NOT ACTIVE,2007,8500,NL,Delft,P.O. Box 1  Post Point 618-0070  2600 MA DelftAlexander Fleminglaan 1  2613 AX DelftThe Netherlands Delft</v>
      </c>
    </row>
    <row r="4786" spans="1:12">
      <c r="A4786" s="6" t="s">
        <v>466</v>
      </c>
      <c r="B4786" s="7" t="s">
        <v>278</v>
      </c>
      <c r="C4786" s="7">
        <v>2007</v>
      </c>
      <c r="D4786" s="8">
        <v>3700</v>
      </c>
      <c r="E4786" s="4" t="s">
        <v>1469</v>
      </c>
      <c r="F4786">
        <v>0</v>
      </c>
      <c r="G4786">
        <v>0</v>
      </c>
      <c r="H4786" s="4" t="s">
        <v>2076</v>
      </c>
      <c r="I4786" t="s">
        <v>2257</v>
      </c>
      <c r="J4786" t="s">
        <v>1605</v>
      </c>
      <c r="K4786" t="str">
        <f t="shared" si="148"/>
        <v>P.O. Box 1  Post Point 618-0070  2600 MA DelftAlexander Fleminglaan 1  2613 AX DelftThe Netherlands Delft</v>
      </c>
      <c r="L4786" t="str">
        <f t="shared" si="149"/>
        <v>400437 - Yeast extract -Maxavor YB 2512 Not active,201169 - DSM Food Specialties NOT ACTIVE,2007,3700,NL,Delft,P.O. Box 1  Post Point 618-0070  2600 MA DelftAlexander Fleminglaan 1  2613 AX DelftThe Netherlands Delft</v>
      </c>
    </row>
    <row r="4787" spans="1:12">
      <c r="A4787" s="6" t="s">
        <v>652</v>
      </c>
      <c r="B4787" s="7" t="s">
        <v>278</v>
      </c>
      <c r="C4787" s="7">
        <v>2007</v>
      </c>
      <c r="D4787" s="8">
        <v>25</v>
      </c>
      <c r="E4787" s="4" t="s">
        <v>1469</v>
      </c>
      <c r="F4787">
        <v>0</v>
      </c>
      <c r="G4787">
        <v>0</v>
      </c>
      <c r="H4787" s="4" t="s">
        <v>2076</v>
      </c>
      <c r="I4787" t="s">
        <v>2257</v>
      </c>
      <c r="J4787" t="s">
        <v>1605</v>
      </c>
      <c r="K4787" t="str">
        <f t="shared" si="148"/>
        <v>P.O. Box 1  Post Point 618-0070  2600 MA DelftAlexander Fleminglaan 1  2613 AX DelftThe Netherlands Delft</v>
      </c>
      <c r="L4787" t="str">
        <f t="shared" si="149"/>
        <v>400634 - Maxarome plus powder NOT ACTIVE,201169 - DSM Food Specialties NOT ACTIVE,2007,25,NL,Delft,P.O. Box 1  Post Point 618-0070  2600 MA DelftAlexander Fleminglaan 1  2613 AX DelftThe Netherlands Delft</v>
      </c>
    </row>
    <row r="4788" spans="1:12">
      <c r="A4788" s="6" t="s">
        <v>277</v>
      </c>
      <c r="B4788" s="7" t="s">
        <v>278</v>
      </c>
      <c r="C4788" s="7">
        <v>2008</v>
      </c>
      <c r="D4788" s="8">
        <v>4000</v>
      </c>
      <c r="E4788" s="4" t="s">
        <v>1469</v>
      </c>
      <c r="F4788">
        <v>0</v>
      </c>
      <c r="G4788">
        <v>0</v>
      </c>
      <c r="H4788" s="4" t="s">
        <v>2076</v>
      </c>
      <c r="I4788" t="s">
        <v>2257</v>
      </c>
      <c r="J4788" t="s">
        <v>1605</v>
      </c>
      <c r="K4788" t="str">
        <f t="shared" si="148"/>
        <v>P.O. Box 1  Post Point 618-0070  2600 MA DelftAlexander Fleminglaan 1  2613 AX DelftThe Netherlands Delft</v>
      </c>
      <c r="L4788" t="str">
        <f t="shared" si="149"/>
        <v>400258 - Yeast Extract light NOT ACTIVE,201169 - DSM Food Specialties NOT ACTIVE,2008,4000,NL,Delft,P.O. Box 1  Post Point 618-0070  2600 MA DelftAlexander Fleminglaan 1  2613 AX DelftThe Netherlands Delft</v>
      </c>
    </row>
    <row r="4789" spans="1:12">
      <c r="A4789" s="6" t="s">
        <v>466</v>
      </c>
      <c r="B4789" s="7" t="s">
        <v>278</v>
      </c>
      <c r="C4789" s="7">
        <v>2008</v>
      </c>
      <c r="D4789" s="8">
        <v>2000</v>
      </c>
      <c r="E4789" s="4" t="s">
        <v>1469</v>
      </c>
      <c r="F4789">
        <v>0</v>
      </c>
      <c r="G4789">
        <v>0</v>
      </c>
      <c r="H4789" s="4" t="s">
        <v>2076</v>
      </c>
      <c r="I4789" t="s">
        <v>2257</v>
      </c>
      <c r="J4789" t="s">
        <v>1605</v>
      </c>
      <c r="K4789" t="str">
        <f t="shared" si="148"/>
        <v>P.O. Box 1  Post Point 618-0070  2600 MA DelftAlexander Fleminglaan 1  2613 AX DelftThe Netherlands Delft</v>
      </c>
      <c r="L4789" t="str">
        <f t="shared" si="149"/>
        <v>400437 - Yeast extract -Maxavor YB 2512 Not active,201169 - DSM Food Specialties NOT ACTIVE,2008,2000,NL,Delft,P.O. Box 1  Post Point 618-0070  2600 MA DelftAlexander Fleminglaan 1  2613 AX DelftThe Netherlands Delft</v>
      </c>
    </row>
    <row r="4790" spans="1:12">
      <c r="A4790" s="6" t="s">
        <v>652</v>
      </c>
      <c r="B4790" s="7" t="s">
        <v>278</v>
      </c>
      <c r="C4790" s="7">
        <v>2008</v>
      </c>
      <c r="D4790" s="8">
        <v>25</v>
      </c>
      <c r="E4790" s="4" t="s">
        <v>1469</v>
      </c>
      <c r="F4790">
        <v>0</v>
      </c>
      <c r="G4790">
        <v>0</v>
      </c>
      <c r="H4790" s="4" t="s">
        <v>2076</v>
      </c>
      <c r="I4790" t="s">
        <v>2257</v>
      </c>
      <c r="J4790" t="s">
        <v>1605</v>
      </c>
      <c r="K4790" t="str">
        <f t="shared" si="148"/>
        <v>P.O. Box 1  Post Point 618-0070  2600 MA DelftAlexander Fleminglaan 1  2613 AX DelftThe Netherlands Delft</v>
      </c>
      <c r="L4790" t="str">
        <f t="shared" si="149"/>
        <v>400634 - Maxarome plus powder NOT ACTIVE,201169 - DSM Food Specialties NOT ACTIVE,2008,25,NL,Delft,P.O. Box 1  Post Point 618-0070  2600 MA DelftAlexander Fleminglaan 1  2613 AX DelftThe Netherlands Delft</v>
      </c>
    </row>
    <row r="4791" spans="1:12">
      <c r="A4791" s="6" t="s">
        <v>715</v>
      </c>
      <c r="B4791" s="7" t="s">
        <v>278</v>
      </c>
      <c r="C4791" s="7">
        <v>2008</v>
      </c>
      <c r="D4791" s="8">
        <v>9100</v>
      </c>
      <c r="E4791" s="4" t="s">
        <v>1469</v>
      </c>
      <c r="F4791">
        <v>0</v>
      </c>
      <c r="G4791">
        <v>0</v>
      </c>
      <c r="H4791" s="4" t="s">
        <v>2076</v>
      </c>
      <c r="I4791" t="s">
        <v>2257</v>
      </c>
      <c r="J4791" t="s">
        <v>1605</v>
      </c>
      <c r="K4791" t="str">
        <f t="shared" si="148"/>
        <v>P.O. Box 1  Post Point 618-0070  2600 MA DelftAlexander Fleminglaan 1  2613 AX DelftThe Netherlands Delft</v>
      </c>
      <c r="L4791" t="str">
        <f t="shared" si="149"/>
        <v>400708 - Yeast Extract Savoury NOT ACTIVE,201169 - DSM Food Specialties NOT ACTIVE,2008,9100,NL,Delft,P.O. Box 1  Post Point 618-0070  2600 MA DelftAlexander Fleminglaan 1  2613 AX DelftThe Netherlands Delft</v>
      </c>
    </row>
    <row r="4792" spans="1:12">
      <c r="A4792" s="6" t="s">
        <v>745</v>
      </c>
      <c r="B4792" s="7" t="s">
        <v>278</v>
      </c>
      <c r="C4792" s="7">
        <v>2008</v>
      </c>
      <c r="D4792" s="8">
        <v>550</v>
      </c>
      <c r="E4792" s="4" t="s">
        <v>1469</v>
      </c>
      <c r="F4792">
        <v>0</v>
      </c>
      <c r="G4792">
        <v>0</v>
      </c>
      <c r="H4792" s="4" t="s">
        <v>2076</v>
      </c>
      <c r="I4792" t="s">
        <v>2257</v>
      </c>
      <c r="J4792" t="s">
        <v>1605</v>
      </c>
      <c r="K4792" t="str">
        <f t="shared" si="148"/>
        <v>P.O. Box 1  Post Point 618-0070  2600 MA DelftAlexander Fleminglaan 1  2613 AX DelftThe Netherlands Delft</v>
      </c>
      <c r="L4792" t="str">
        <f t="shared" si="149"/>
        <v>400743 - Yeast Extract Dark Roast NOT ACTIVE,201169 - DSM Food Specialties NOT ACTIVE,2008,550,NL,Delft,P.O. Box 1  Post Point 618-0070  2600 MA DelftAlexander Fleminglaan 1  2613 AX DelftThe Netherlands Delft</v>
      </c>
    </row>
    <row r="4793" spans="1:12">
      <c r="A4793" s="6" t="s">
        <v>101</v>
      </c>
      <c r="B4793" s="7" t="s">
        <v>102</v>
      </c>
      <c r="C4793" s="7">
        <v>2007</v>
      </c>
      <c r="D4793" s="8">
        <v>125</v>
      </c>
      <c r="E4793" s="4" t="s">
        <v>1482</v>
      </c>
      <c r="F4793">
        <v>0</v>
      </c>
      <c r="G4793">
        <v>0</v>
      </c>
      <c r="H4793" s="4" t="s">
        <v>1538</v>
      </c>
      <c r="I4793" t="s">
        <v>1539</v>
      </c>
      <c r="J4793" t="s">
        <v>1540</v>
      </c>
      <c r="K4793" t="str">
        <f t="shared" si="148"/>
        <v>P.O. Box 494 3002 Drammen Drammen</v>
      </c>
      <c r="L4793" t="str">
        <f t="shared" si="149"/>
        <v>400069 - Carrageenan Gelcarin ME 3054 (E 407) NTU,201171 - FMC BioPolymer AS,2007,125,NO,Drammen,P.O. Box 494 3002 Drammen Drammen</v>
      </c>
    </row>
    <row r="4794" spans="1:12">
      <c r="A4794" s="6" t="s">
        <v>104</v>
      </c>
      <c r="B4794" s="7" t="s">
        <v>102</v>
      </c>
      <c r="C4794" s="7">
        <v>2007</v>
      </c>
      <c r="D4794" s="8">
        <v>100</v>
      </c>
      <c r="E4794" s="4" t="s">
        <v>1482</v>
      </c>
      <c r="F4794">
        <v>0</v>
      </c>
      <c r="G4794">
        <v>0</v>
      </c>
      <c r="H4794" s="4" t="s">
        <v>1538</v>
      </c>
      <c r="I4794" t="s">
        <v>1539</v>
      </c>
      <c r="J4794" t="s">
        <v>1540</v>
      </c>
      <c r="K4794" t="str">
        <f t="shared" si="148"/>
        <v>P.O. Box 494 3002 Drammen Drammen</v>
      </c>
      <c r="L4794" t="str">
        <f t="shared" si="149"/>
        <v>400073 - Carrageenan Gelcarin ME 3454 (E 407) NOT,201171 - FMC BioPolymer AS,2007,100,NO,Drammen,P.O. Box 494 3002 Drammen Drammen</v>
      </c>
    </row>
    <row r="4795" spans="1:12">
      <c r="A4795" s="6" t="s">
        <v>110</v>
      </c>
      <c r="B4795" s="7" t="s">
        <v>102</v>
      </c>
      <c r="C4795" s="7">
        <v>2007</v>
      </c>
      <c r="D4795" s="8">
        <v>1000</v>
      </c>
      <c r="E4795" s="4" t="s">
        <v>1482</v>
      </c>
      <c r="F4795">
        <v>0</v>
      </c>
      <c r="G4795">
        <v>0</v>
      </c>
      <c r="H4795" s="4" t="s">
        <v>1538</v>
      </c>
      <c r="I4795" t="s">
        <v>1539</v>
      </c>
      <c r="J4795" t="s">
        <v>1540</v>
      </c>
      <c r="K4795" t="str">
        <f t="shared" si="148"/>
        <v>P.O. Box 494 3002 Drammen Drammen</v>
      </c>
      <c r="L4795" t="str">
        <f t="shared" si="149"/>
        <v>400077 - Carrageenan Gelcarin ME 5461 (E 407),201171 - FMC BioPolymer AS,2007,1000,NO,Drammen,P.O. Box 494 3002 Drammen Drammen</v>
      </c>
    </row>
    <row r="4796" spans="1:12">
      <c r="A4796" s="6" t="s">
        <v>101</v>
      </c>
      <c r="B4796" s="7" t="s">
        <v>102</v>
      </c>
      <c r="C4796" s="7">
        <v>2008</v>
      </c>
      <c r="D4796" s="8">
        <v>2050</v>
      </c>
      <c r="E4796" s="4" t="s">
        <v>1482</v>
      </c>
      <c r="F4796">
        <v>0</v>
      </c>
      <c r="G4796">
        <v>0</v>
      </c>
      <c r="H4796" s="4" t="s">
        <v>1538</v>
      </c>
      <c r="I4796" t="s">
        <v>1539</v>
      </c>
      <c r="J4796" t="s">
        <v>1540</v>
      </c>
      <c r="K4796" t="str">
        <f t="shared" si="148"/>
        <v>P.O. Box 494 3002 Drammen Drammen</v>
      </c>
      <c r="L4796" t="str">
        <f t="shared" si="149"/>
        <v>400069 - Carrageenan Gelcarin ME 3054 (E 407) NTU,201171 - FMC BioPolymer AS,2008,2050,NO,Drammen,P.O. Box 494 3002 Drammen Drammen</v>
      </c>
    </row>
    <row r="4797" spans="1:12">
      <c r="A4797" s="6" t="s">
        <v>104</v>
      </c>
      <c r="B4797" s="7" t="s">
        <v>102</v>
      </c>
      <c r="C4797" s="7">
        <v>2008</v>
      </c>
      <c r="D4797" s="8">
        <v>3000</v>
      </c>
      <c r="E4797" s="4" t="s">
        <v>1482</v>
      </c>
      <c r="F4797">
        <v>0</v>
      </c>
      <c r="G4797">
        <v>0</v>
      </c>
      <c r="H4797" s="4" t="s">
        <v>1538</v>
      </c>
      <c r="I4797" t="s">
        <v>1539</v>
      </c>
      <c r="J4797" t="s">
        <v>1540</v>
      </c>
      <c r="K4797" t="str">
        <f t="shared" si="148"/>
        <v>P.O. Box 494 3002 Drammen Drammen</v>
      </c>
      <c r="L4797" t="str">
        <f t="shared" si="149"/>
        <v>400073 - Carrageenan Gelcarin ME 3454 (E 407) NOT,201171 - FMC BioPolymer AS,2008,3000,NO,Drammen,P.O. Box 494 3002 Drammen Drammen</v>
      </c>
    </row>
    <row r="4798" spans="1:12">
      <c r="A4798" s="6" t="s">
        <v>110</v>
      </c>
      <c r="B4798" s="7" t="s">
        <v>102</v>
      </c>
      <c r="C4798" s="7">
        <v>2008</v>
      </c>
      <c r="D4798" s="8">
        <v>5000</v>
      </c>
      <c r="E4798" s="4" t="s">
        <v>1482</v>
      </c>
      <c r="F4798">
        <v>0</v>
      </c>
      <c r="G4798">
        <v>0</v>
      </c>
      <c r="H4798" s="4" t="s">
        <v>1538</v>
      </c>
      <c r="I4798" t="s">
        <v>1539</v>
      </c>
      <c r="J4798" t="s">
        <v>1540</v>
      </c>
      <c r="K4798" t="str">
        <f t="shared" si="148"/>
        <v>P.O. Box 494 3002 Drammen Drammen</v>
      </c>
      <c r="L4798" t="str">
        <f t="shared" si="149"/>
        <v>400077 - Carrageenan Gelcarin ME 5461 (E 407),201171 - FMC BioPolymer AS,2008,5000,NO,Drammen,P.O. Box 494 3002 Drammen Drammen</v>
      </c>
    </row>
    <row r="4799" spans="1:12">
      <c r="A4799" s="6" t="s">
        <v>386</v>
      </c>
      <c r="B4799" s="7" t="s">
        <v>102</v>
      </c>
      <c r="C4799" s="7">
        <v>2008</v>
      </c>
      <c r="D4799" s="8">
        <v>200</v>
      </c>
      <c r="E4799" s="4" t="s">
        <v>1482</v>
      </c>
      <c r="F4799">
        <v>0</v>
      </c>
      <c r="G4799">
        <v>0</v>
      </c>
      <c r="H4799" s="4" t="s">
        <v>1538</v>
      </c>
      <c r="I4799" t="s">
        <v>1539</v>
      </c>
      <c r="J4799" t="s">
        <v>1540</v>
      </c>
      <c r="K4799" t="str">
        <f t="shared" si="148"/>
        <v>P.O. Box 494 3002 Drammen Drammen</v>
      </c>
      <c r="L4799" t="str">
        <f t="shared" si="149"/>
        <v>400365 - Sodium alginate (E 401) Not active,201171 - FMC BioPolymer AS,2008,200,NO,Drammen,P.O. Box 494 3002 Drammen Drammen</v>
      </c>
    </row>
    <row r="4800" spans="1:12">
      <c r="A4800" s="6" t="s">
        <v>750</v>
      </c>
      <c r="B4800" s="7" t="s">
        <v>102</v>
      </c>
      <c r="C4800" s="7">
        <v>2008</v>
      </c>
      <c r="D4800" s="8">
        <v>20</v>
      </c>
      <c r="E4800" s="4" t="s">
        <v>1482</v>
      </c>
      <c r="F4800">
        <v>0</v>
      </c>
      <c r="G4800">
        <v>0</v>
      </c>
      <c r="H4800" s="4" t="s">
        <v>1538</v>
      </c>
      <c r="I4800" t="s">
        <v>1539</v>
      </c>
      <c r="J4800" t="s">
        <v>1540</v>
      </c>
      <c r="K4800" t="str">
        <f t="shared" si="148"/>
        <v>P.O. Box 494 3002 Drammen Drammen</v>
      </c>
      <c r="L4800" t="str">
        <f t="shared" si="149"/>
        <v>400749 - Alginate Propylen glycol E405 Not Active,201171 - FMC BioPolymer AS,2008,20,NO,Drammen,P.O. Box 494 3002 Drammen Drammen</v>
      </c>
    </row>
    <row r="4801" spans="1:12">
      <c r="A4801" s="6" t="s">
        <v>754</v>
      </c>
      <c r="B4801" s="7" t="s">
        <v>102</v>
      </c>
      <c r="C4801" s="7">
        <v>2008</v>
      </c>
      <c r="D4801" s="8">
        <v>1000</v>
      </c>
      <c r="E4801" s="4" t="s">
        <v>1482</v>
      </c>
      <c r="F4801">
        <v>0</v>
      </c>
      <c r="G4801">
        <v>0</v>
      </c>
      <c r="H4801" s="4" t="s">
        <v>1538</v>
      </c>
      <c r="I4801" t="s">
        <v>1539</v>
      </c>
      <c r="J4801" t="s">
        <v>1540</v>
      </c>
      <c r="K4801" t="str">
        <f t="shared" si="148"/>
        <v>P.O. Box 494 3002 Drammen Drammen</v>
      </c>
      <c r="L4801" t="str">
        <f t="shared" si="149"/>
        <v>400753 - Carrageenan Gelcarin Me 4151 NOT ACTIVE,201171 - FMC BioPolymer AS,2008,1000,NO,Drammen,P.O. Box 494 3002 Drammen Drammen</v>
      </c>
    </row>
    <row r="4802" spans="1:12">
      <c r="A4802" s="6" t="s">
        <v>793</v>
      </c>
      <c r="B4802" s="7" t="s">
        <v>102</v>
      </c>
      <c r="C4802" s="7">
        <v>2008</v>
      </c>
      <c r="D4802" s="8">
        <v>25</v>
      </c>
      <c r="E4802" s="4" t="s">
        <v>1482</v>
      </c>
      <c r="F4802">
        <v>0</v>
      </c>
      <c r="G4802">
        <v>0</v>
      </c>
      <c r="H4802" s="4" t="s">
        <v>1538</v>
      </c>
      <c r="I4802" t="s">
        <v>1539</v>
      </c>
      <c r="J4802" t="s">
        <v>1540</v>
      </c>
      <c r="K4802" t="str">
        <f t="shared" si="148"/>
        <v>P.O. Box 494 3002 Drammen Drammen</v>
      </c>
      <c r="L4802" t="str">
        <f t="shared" si="149"/>
        <v>400803 - Carrageenan cold gelling (E 407) Not acti,201171 - FMC BioPolymer AS,2008,25,NO,Drammen,P.O. Box 494 3002 Drammen Drammen</v>
      </c>
    </row>
    <row r="4803" spans="1:12">
      <c r="A4803" s="6" t="s">
        <v>104</v>
      </c>
      <c r="B4803" s="7" t="s">
        <v>102</v>
      </c>
      <c r="C4803" s="7">
        <v>2009</v>
      </c>
      <c r="D4803" s="8">
        <v>1500</v>
      </c>
      <c r="E4803" s="4" t="s">
        <v>1482</v>
      </c>
      <c r="F4803">
        <v>0</v>
      </c>
      <c r="G4803">
        <v>0</v>
      </c>
      <c r="H4803" s="4" t="s">
        <v>1538</v>
      </c>
      <c r="I4803" t="s">
        <v>1539</v>
      </c>
      <c r="J4803" t="s">
        <v>1540</v>
      </c>
      <c r="K4803" t="str">
        <f t="shared" ref="K4803:K4866" si="150">CONCATENATE(I4803," ",H4803)</f>
        <v>P.O. Box 494 3002 Drammen Drammen</v>
      </c>
      <c r="L4803" t="str">
        <f t="shared" ref="L4803:L4866" si="151">CONCATENATE(A4803,",",B4803,",",C4803,",",D4803,",",E4803,",",H4803,",",K4803)</f>
        <v>400073 - Carrageenan Gelcarin ME 3454 (E 407) NOT,201171 - FMC BioPolymer AS,2009,1500,NO,Drammen,P.O. Box 494 3002 Drammen Drammen</v>
      </c>
    </row>
    <row r="4804" spans="1:12">
      <c r="A4804" s="6" t="s">
        <v>110</v>
      </c>
      <c r="B4804" s="7" t="s">
        <v>102</v>
      </c>
      <c r="C4804" s="7">
        <v>2009</v>
      </c>
      <c r="D4804" s="8">
        <v>1000</v>
      </c>
      <c r="E4804" s="4" t="s">
        <v>1482</v>
      </c>
      <c r="F4804">
        <v>0</v>
      </c>
      <c r="G4804">
        <v>0</v>
      </c>
      <c r="H4804" s="4" t="s">
        <v>1538</v>
      </c>
      <c r="I4804" t="s">
        <v>1539</v>
      </c>
      <c r="J4804" t="s">
        <v>1540</v>
      </c>
      <c r="K4804" t="str">
        <f t="shared" si="150"/>
        <v>P.O. Box 494 3002 Drammen Drammen</v>
      </c>
      <c r="L4804" t="str">
        <f t="shared" si="151"/>
        <v>400077 - Carrageenan Gelcarin ME 5461 (E 407),201171 - FMC BioPolymer AS,2009,1000,NO,Drammen,P.O. Box 494 3002 Drammen Drammen</v>
      </c>
    </row>
    <row r="4805" spans="1:12">
      <c r="A4805" s="6" t="s">
        <v>386</v>
      </c>
      <c r="B4805" s="7" t="s">
        <v>102</v>
      </c>
      <c r="C4805" s="7">
        <v>2009</v>
      </c>
      <c r="D4805" s="8">
        <v>200</v>
      </c>
      <c r="E4805" s="4" t="s">
        <v>1482</v>
      </c>
      <c r="F4805">
        <v>0</v>
      </c>
      <c r="G4805">
        <v>0</v>
      </c>
      <c r="H4805" s="4" t="s">
        <v>1538</v>
      </c>
      <c r="I4805" t="s">
        <v>1539</v>
      </c>
      <c r="J4805" t="s">
        <v>1540</v>
      </c>
      <c r="K4805" t="str">
        <f t="shared" si="150"/>
        <v>P.O. Box 494 3002 Drammen Drammen</v>
      </c>
      <c r="L4805" t="str">
        <f t="shared" si="151"/>
        <v>400365 - Sodium alginate (E 401) Not active,201171 - FMC BioPolymer AS,2009,200,NO,Drammen,P.O. Box 494 3002 Drammen Drammen</v>
      </c>
    </row>
    <row r="4806" spans="1:12">
      <c r="A4806" s="6" t="s">
        <v>750</v>
      </c>
      <c r="B4806" s="7" t="s">
        <v>102</v>
      </c>
      <c r="C4806" s="7">
        <v>2009</v>
      </c>
      <c r="D4806" s="8">
        <v>40</v>
      </c>
      <c r="E4806" s="4" t="s">
        <v>1482</v>
      </c>
      <c r="F4806">
        <v>0</v>
      </c>
      <c r="G4806">
        <v>0</v>
      </c>
      <c r="H4806" s="4" t="s">
        <v>1538</v>
      </c>
      <c r="I4806" t="s">
        <v>1539</v>
      </c>
      <c r="J4806" t="s">
        <v>1540</v>
      </c>
      <c r="K4806" t="str">
        <f t="shared" si="150"/>
        <v>P.O. Box 494 3002 Drammen Drammen</v>
      </c>
      <c r="L4806" t="str">
        <f t="shared" si="151"/>
        <v>400749 - Alginate Propylen glycol E405 Not Active,201171 - FMC BioPolymer AS,2009,40,NO,Drammen,P.O. Box 494 3002 Drammen Drammen</v>
      </c>
    </row>
    <row r="4807" spans="1:12">
      <c r="A4807" s="6" t="s">
        <v>754</v>
      </c>
      <c r="B4807" s="7" t="s">
        <v>102</v>
      </c>
      <c r="C4807" s="7">
        <v>2009</v>
      </c>
      <c r="D4807" s="8">
        <v>1500</v>
      </c>
      <c r="E4807" s="4" t="s">
        <v>1482</v>
      </c>
      <c r="F4807">
        <v>0</v>
      </c>
      <c r="G4807">
        <v>0</v>
      </c>
      <c r="H4807" s="4" t="s">
        <v>1538</v>
      </c>
      <c r="I4807" t="s">
        <v>1539</v>
      </c>
      <c r="J4807" t="s">
        <v>1540</v>
      </c>
      <c r="K4807" t="str">
        <f t="shared" si="150"/>
        <v>P.O. Box 494 3002 Drammen Drammen</v>
      </c>
      <c r="L4807" t="str">
        <f t="shared" si="151"/>
        <v>400753 - Carrageenan Gelcarin Me 4151 NOT ACTIVE,201171 - FMC BioPolymer AS,2009,1500,NO,Drammen,P.O. Box 494 3002 Drammen Drammen</v>
      </c>
    </row>
    <row r="4808" spans="1:12">
      <c r="A4808" s="6" t="s">
        <v>104</v>
      </c>
      <c r="B4808" s="7" t="s">
        <v>102</v>
      </c>
      <c r="C4808" s="7">
        <v>2010</v>
      </c>
      <c r="D4808" s="8">
        <v>3125</v>
      </c>
      <c r="E4808" s="4" t="s">
        <v>1482</v>
      </c>
      <c r="F4808">
        <v>0</v>
      </c>
      <c r="G4808">
        <v>0</v>
      </c>
      <c r="H4808" s="4" t="s">
        <v>1538</v>
      </c>
      <c r="I4808" t="s">
        <v>1539</v>
      </c>
      <c r="J4808" t="s">
        <v>1540</v>
      </c>
      <c r="K4808" t="str">
        <f t="shared" si="150"/>
        <v>P.O. Box 494 3002 Drammen Drammen</v>
      </c>
      <c r="L4808" t="str">
        <f t="shared" si="151"/>
        <v>400073 - Carrageenan Gelcarin ME 3454 (E 407) NOT,201171 - FMC BioPolymer AS,2010,3125,NO,Drammen,P.O. Box 494 3002 Drammen Drammen</v>
      </c>
    </row>
    <row r="4809" spans="1:12">
      <c r="A4809" s="6" t="s">
        <v>110</v>
      </c>
      <c r="B4809" s="7" t="s">
        <v>102</v>
      </c>
      <c r="C4809" s="7">
        <v>2010</v>
      </c>
      <c r="D4809" s="8">
        <v>1000</v>
      </c>
      <c r="E4809" s="4" t="s">
        <v>1482</v>
      </c>
      <c r="F4809">
        <v>0</v>
      </c>
      <c r="G4809">
        <v>0</v>
      </c>
      <c r="H4809" s="4" t="s">
        <v>1538</v>
      </c>
      <c r="I4809" t="s">
        <v>1539</v>
      </c>
      <c r="J4809" t="s">
        <v>1540</v>
      </c>
      <c r="K4809" t="str">
        <f t="shared" si="150"/>
        <v>P.O. Box 494 3002 Drammen Drammen</v>
      </c>
      <c r="L4809" t="str">
        <f t="shared" si="151"/>
        <v>400077 - Carrageenan Gelcarin ME 5461 (E 407),201171 - FMC BioPolymer AS,2010,1000,NO,Drammen,P.O. Box 494 3002 Drammen Drammen</v>
      </c>
    </row>
    <row r="4810" spans="1:12">
      <c r="A4810" s="6" t="s">
        <v>386</v>
      </c>
      <c r="B4810" s="7" t="s">
        <v>102</v>
      </c>
      <c r="C4810" s="7">
        <v>2010</v>
      </c>
      <c r="D4810" s="8">
        <v>250</v>
      </c>
      <c r="E4810" s="4" t="s">
        <v>1482</v>
      </c>
      <c r="F4810">
        <v>0</v>
      </c>
      <c r="G4810">
        <v>0</v>
      </c>
      <c r="H4810" s="4" t="s">
        <v>1538</v>
      </c>
      <c r="I4810" t="s">
        <v>1539</v>
      </c>
      <c r="J4810" t="s">
        <v>1540</v>
      </c>
      <c r="K4810" t="str">
        <f t="shared" si="150"/>
        <v>P.O. Box 494 3002 Drammen Drammen</v>
      </c>
      <c r="L4810" t="str">
        <f t="shared" si="151"/>
        <v>400365 - Sodium alginate (E 401) Not active,201171 - FMC BioPolymer AS,2010,250,NO,Drammen,P.O. Box 494 3002 Drammen Drammen</v>
      </c>
    </row>
    <row r="4811" spans="1:12">
      <c r="A4811" s="6" t="s">
        <v>1219</v>
      </c>
      <c r="B4811" s="7" t="s">
        <v>102</v>
      </c>
      <c r="C4811" s="7">
        <v>2010</v>
      </c>
      <c r="D4811" s="8">
        <v>3025</v>
      </c>
      <c r="E4811" s="4" t="s">
        <v>1482</v>
      </c>
      <c r="F4811">
        <v>0</v>
      </c>
      <c r="G4811">
        <v>0</v>
      </c>
      <c r="H4811" s="4" t="s">
        <v>1538</v>
      </c>
      <c r="I4811" t="s">
        <v>1539</v>
      </c>
      <c r="J4811" t="s">
        <v>1540</v>
      </c>
      <c r="K4811" t="str">
        <f t="shared" si="150"/>
        <v>P.O. Box 494 3002 Drammen Drammen</v>
      </c>
      <c r="L4811" t="str">
        <f t="shared" si="151"/>
        <v>702684 - Carrageenan refined (E407),201171 - FMC BioPolymer AS,2010,3025,NO,Drammen,P.O. Box 494 3002 Drammen Drammen</v>
      </c>
    </row>
    <row r="4812" spans="1:12">
      <c r="A4812" s="6" t="s">
        <v>2204</v>
      </c>
      <c r="B4812" s="7" t="s">
        <v>102</v>
      </c>
      <c r="C4812" s="7">
        <v>2010</v>
      </c>
      <c r="D4812" s="8">
        <v>750</v>
      </c>
      <c r="E4812" s="4" t="s">
        <v>1482</v>
      </c>
      <c r="F4812">
        <v>0</v>
      </c>
      <c r="G4812">
        <v>0</v>
      </c>
      <c r="H4812" s="4" t="s">
        <v>1538</v>
      </c>
      <c r="I4812" t="s">
        <v>1539</v>
      </c>
      <c r="J4812" t="s">
        <v>1540</v>
      </c>
      <c r="K4812" t="str">
        <f t="shared" si="150"/>
        <v>P.O. Box 494 3002 Drammen Drammen</v>
      </c>
      <c r="L4812" t="str">
        <f t="shared" si="151"/>
        <v>702688 - Alginate blend ( E 401. E 339 iii) Protan,201171 - FMC BioPolymer AS,2010,750,NO,Drammen,P.O. Box 494 3002 Drammen Drammen</v>
      </c>
    </row>
    <row r="4813" spans="1:12">
      <c r="A4813" s="6" t="s">
        <v>1220</v>
      </c>
      <c r="B4813" s="7" t="s">
        <v>102</v>
      </c>
      <c r="C4813" s="7">
        <v>2010</v>
      </c>
      <c r="D4813" s="8">
        <v>1000</v>
      </c>
      <c r="E4813" s="4" t="s">
        <v>1482</v>
      </c>
      <c r="F4813">
        <v>0</v>
      </c>
      <c r="G4813">
        <v>0</v>
      </c>
      <c r="H4813" s="4" t="s">
        <v>1538</v>
      </c>
      <c r="I4813" t="s">
        <v>1539</v>
      </c>
      <c r="J4813" t="s">
        <v>1540</v>
      </c>
      <c r="K4813" t="str">
        <f t="shared" si="150"/>
        <v>P.O. Box 494 3002 Drammen Drammen</v>
      </c>
      <c r="L4813" t="str">
        <f t="shared" si="151"/>
        <v>702690 - Karrageenan Lactogel FX6369 not active,201171 - FMC BioPolymer AS,2010,1000,NO,Drammen,P.O. Box 494 3002 Drammen Drammen</v>
      </c>
    </row>
    <row r="4814" spans="1:12">
      <c r="A4814" s="6" t="s">
        <v>1221</v>
      </c>
      <c r="B4814" s="7" t="s">
        <v>102</v>
      </c>
      <c r="C4814" s="7">
        <v>2010</v>
      </c>
      <c r="D4814" s="8">
        <v>500</v>
      </c>
      <c r="E4814" s="4" t="s">
        <v>1482</v>
      </c>
      <c r="F4814">
        <v>0</v>
      </c>
      <c r="G4814">
        <v>0</v>
      </c>
      <c r="H4814" s="4" t="s">
        <v>1538</v>
      </c>
      <c r="I4814" t="s">
        <v>1539</v>
      </c>
      <c r="J4814" t="s">
        <v>1540</v>
      </c>
      <c r="K4814" t="str">
        <f t="shared" si="150"/>
        <v>P.O. Box 494 3002 Drammen Drammen</v>
      </c>
      <c r="L4814" t="str">
        <f t="shared" si="151"/>
        <v>702691 - Gelcarin DG 5262 NOT active,201171 - FMC BioPolymer AS,2010,500,NO,Drammen,P.O. Box 494 3002 Drammen Drammen</v>
      </c>
    </row>
    <row r="4815" spans="1:12">
      <c r="A4815" s="6" t="s">
        <v>1260</v>
      </c>
      <c r="B4815" s="7" t="s">
        <v>102</v>
      </c>
      <c r="C4815" s="7">
        <v>2010</v>
      </c>
      <c r="D4815" s="8">
        <v>150</v>
      </c>
      <c r="E4815" s="4" t="s">
        <v>1482</v>
      </c>
      <c r="F4815">
        <v>0</v>
      </c>
      <c r="G4815">
        <v>0</v>
      </c>
      <c r="H4815" s="4" t="s">
        <v>1538</v>
      </c>
      <c r="I4815" t="s">
        <v>1539</v>
      </c>
      <c r="J4815" t="s">
        <v>1540</v>
      </c>
      <c r="K4815" t="str">
        <f t="shared" si="150"/>
        <v>P.O. Box 494 3002 Drammen Drammen</v>
      </c>
      <c r="L4815" t="str">
        <f t="shared" si="151"/>
        <v>702743 - Alginate E 401 Protanal SF 120 RB,201171 - FMC BioPolymer AS,2010,150,NO,Drammen,P.O. Box 494 3002 Drammen Drammen</v>
      </c>
    </row>
    <row r="4816" spans="1:12">
      <c r="A4816" s="6" t="s">
        <v>2205</v>
      </c>
      <c r="B4816" s="7" t="s">
        <v>102</v>
      </c>
      <c r="C4816" s="7">
        <v>2010</v>
      </c>
      <c r="D4816" s="8">
        <v>1500</v>
      </c>
      <c r="E4816" s="4" t="s">
        <v>1482</v>
      </c>
      <c r="F4816">
        <v>0</v>
      </c>
      <c r="G4816">
        <v>0</v>
      </c>
      <c r="H4816" s="4" t="s">
        <v>1538</v>
      </c>
      <c r="I4816" t="s">
        <v>1539</v>
      </c>
      <c r="J4816" t="s">
        <v>1540</v>
      </c>
      <c r="K4816" t="str">
        <f t="shared" si="150"/>
        <v>P.O. Box 494 3002 Drammen Drammen</v>
      </c>
      <c r="L4816" t="str">
        <f t="shared" si="151"/>
        <v>702744 - Alginate Protanal VK 687 (E 404. E 450 ii,201171 - FMC BioPolymer AS,2010,1500,NO,Drammen,P.O. Box 494 3002 Drammen Drammen</v>
      </c>
    </row>
    <row r="4817" spans="1:12">
      <c r="A4817" s="6" t="s">
        <v>1261</v>
      </c>
      <c r="B4817" s="7" t="s">
        <v>102</v>
      </c>
      <c r="C4817" s="7">
        <v>2010</v>
      </c>
      <c r="D4817" s="8">
        <v>100</v>
      </c>
      <c r="E4817" s="4" t="s">
        <v>1482</v>
      </c>
      <c r="F4817">
        <v>0</v>
      </c>
      <c r="G4817">
        <v>0</v>
      </c>
      <c r="H4817" s="4" t="s">
        <v>1538</v>
      </c>
      <c r="I4817" t="s">
        <v>1539</v>
      </c>
      <c r="J4817" t="s">
        <v>1540</v>
      </c>
      <c r="K4817" t="str">
        <f t="shared" si="150"/>
        <v>P.O. Box 494 3002 Drammen Drammen</v>
      </c>
      <c r="L4817" t="str">
        <f t="shared" si="151"/>
        <v>702745 - Viscarin SD 389 ( E 407),201171 - FMC BioPolymer AS,2010,100,NO,Drammen,P.O. Box 494 3002 Drammen Drammen</v>
      </c>
    </row>
    <row r="4818" spans="1:12">
      <c r="A4818" s="6" t="s">
        <v>1270</v>
      </c>
      <c r="B4818" s="7" t="s">
        <v>102</v>
      </c>
      <c r="C4818" s="7">
        <v>2010</v>
      </c>
      <c r="D4818" s="8">
        <v>500</v>
      </c>
      <c r="E4818" s="4" t="s">
        <v>1482</v>
      </c>
      <c r="F4818">
        <v>0</v>
      </c>
      <c r="G4818">
        <v>0</v>
      </c>
      <c r="H4818" s="4" t="s">
        <v>1538</v>
      </c>
      <c r="I4818" t="s">
        <v>1539</v>
      </c>
      <c r="J4818" t="s">
        <v>1540</v>
      </c>
      <c r="K4818" t="str">
        <f t="shared" si="150"/>
        <v>P.O. Box 494 3002 Drammen Drammen</v>
      </c>
      <c r="L4818" t="str">
        <f t="shared" si="151"/>
        <v>702754 - Alginate Protanal IC 2053,201171 - FMC BioPolymer AS,2010,500,NO,Drammen,P.O. Box 494 3002 Drammen Drammen</v>
      </c>
    </row>
    <row r="4819" spans="1:12">
      <c r="A4819" s="6" t="s">
        <v>1278</v>
      </c>
      <c r="B4819" s="7" t="s">
        <v>102</v>
      </c>
      <c r="C4819" s="7">
        <v>2010</v>
      </c>
      <c r="D4819" s="8">
        <v>400</v>
      </c>
      <c r="E4819" s="4" t="s">
        <v>1482</v>
      </c>
      <c r="F4819">
        <v>0</v>
      </c>
      <c r="G4819">
        <v>0</v>
      </c>
      <c r="H4819" s="4" t="s">
        <v>1538</v>
      </c>
      <c r="I4819" t="s">
        <v>1539</v>
      </c>
      <c r="J4819" t="s">
        <v>1540</v>
      </c>
      <c r="K4819" t="str">
        <f t="shared" si="150"/>
        <v>P.O. Box 494 3002 Drammen Drammen</v>
      </c>
      <c r="L4819" t="str">
        <f t="shared" si="151"/>
        <v>702763 - Alginate Protanal RF 6650 (E 401),201171 - FMC BioPolymer AS,2010,400,NO,Drammen,P.O. Box 494 3002 Drammen Drammen</v>
      </c>
    </row>
    <row r="4820" spans="1:12">
      <c r="A4820" s="6" t="s">
        <v>101</v>
      </c>
      <c r="B4820" s="7" t="s">
        <v>102</v>
      </c>
      <c r="C4820" s="7">
        <v>2011</v>
      </c>
      <c r="D4820" s="8">
        <v>500</v>
      </c>
      <c r="E4820" s="4" t="s">
        <v>1482</v>
      </c>
      <c r="F4820">
        <v>0</v>
      </c>
      <c r="G4820">
        <v>0</v>
      </c>
      <c r="H4820" s="4" t="s">
        <v>1538</v>
      </c>
      <c r="I4820" t="s">
        <v>1539</v>
      </c>
      <c r="J4820" t="s">
        <v>1540</v>
      </c>
      <c r="K4820" t="str">
        <f t="shared" si="150"/>
        <v>P.O. Box 494 3002 Drammen Drammen</v>
      </c>
      <c r="L4820" t="str">
        <f t="shared" si="151"/>
        <v>400069 - Carrageenan Gelcarin ME 3054 (E 407) NTU,201171 - FMC BioPolymer AS,2011,500,NO,Drammen,P.O. Box 494 3002 Drammen Drammen</v>
      </c>
    </row>
    <row r="4821" spans="1:12">
      <c r="A4821" s="6" t="s">
        <v>104</v>
      </c>
      <c r="B4821" s="7" t="s">
        <v>102</v>
      </c>
      <c r="C4821" s="7">
        <v>2011</v>
      </c>
      <c r="D4821" s="8">
        <v>675</v>
      </c>
      <c r="E4821" s="4" t="s">
        <v>1482</v>
      </c>
      <c r="F4821">
        <v>0</v>
      </c>
      <c r="G4821">
        <v>0</v>
      </c>
      <c r="H4821" s="4" t="s">
        <v>1538</v>
      </c>
      <c r="I4821" t="s">
        <v>1539</v>
      </c>
      <c r="J4821" t="s">
        <v>1540</v>
      </c>
      <c r="K4821" t="str">
        <f t="shared" si="150"/>
        <v>P.O. Box 494 3002 Drammen Drammen</v>
      </c>
      <c r="L4821" t="str">
        <f t="shared" si="151"/>
        <v>400073 - Carrageenan Gelcarin ME 3454 (E 407) NOT,201171 - FMC BioPolymer AS,2011,675,NO,Drammen,P.O. Box 494 3002 Drammen Drammen</v>
      </c>
    </row>
    <row r="4822" spans="1:12">
      <c r="A4822" s="6" t="s">
        <v>110</v>
      </c>
      <c r="B4822" s="7" t="s">
        <v>102</v>
      </c>
      <c r="C4822" s="7">
        <v>2011</v>
      </c>
      <c r="D4822" s="8">
        <v>3500</v>
      </c>
      <c r="E4822" s="4" t="s">
        <v>1482</v>
      </c>
      <c r="F4822">
        <v>0</v>
      </c>
      <c r="G4822">
        <v>0</v>
      </c>
      <c r="H4822" s="4" t="s">
        <v>1538</v>
      </c>
      <c r="I4822" t="s">
        <v>1539</v>
      </c>
      <c r="J4822" t="s">
        <v>1540</v>
      </c>
      <c r="K4822" t="str">
        <f t="shared" si="150"/>
        <v>P.O. Box 494 3002 Drammen Drammen</v>
      </c>
      <c r="L4822" t="str">
        <f t="shared" si="151"/>
        <v>400077 - Carrageenan Gelcarin ME 5461 (E 407),201171 - FMC BioPolymer AS,2011,3500,NO,Drammen,P.O. Box 494 3002 Drammen Drammen</v>
      </c>
    </row>
    <row r="4823" spans="1:12">
      <c r="A4823" s="6" t="s">
        <v>750</v>
      </c>
      <c r="B4823" s="7" t="s">
        <v>102</v>
      </c>
      <c r="C4823" s="7">
        <v>2011</v>
      </c>
      <c r="D4823" s="8">
        <v>640</v>
      </c>
      <c r="E4823" s="4" t="s">
        <v>1482</v>
      </c>
      <c r="F4823">
        <v>0</v>
      </c>
      <c r="G4823">
        <v>0</v>
      </c>
      <c r="H4823" s="4" t="s">
        <v>1538</v>
      </c>
      <c r="I4823" t="s">
        <v>1539</v>
      </c>
      <c r="J4823" t="s">
        <v>1540</v>
      </c>
      <c r="K4823" t="str">
        <f t="shared" si="150"/>
        <v>P.O. Box 494 3002 Drammen Drammen</v>
      </c>
      <c r="L4823" t="str">
        <f t="shared" si="151"/>
        <v>400749 - Alginate Propylen glycol E405 Not Active,201171 - FMC BioPolymer AS,2011,640,NO,Drammen,P.O. Box 494 3002 Drammen Drammen</v>
      </c>
    </row>
    <row r="4824" spans="1:12">
      <c r="A4824" s="6" t="s">
        <v>1219</v>
      </c>
      <c r="B4824" s="7" t="s">
        <v>102</v>
      </c>
      <c r="C4824" s="7">
        <v>2011</v>
      </c>
      <c r="D4824" s="8">
        <v>11975</v>
      </c>
      <c r="E4824" s="4" t="s">
        <v>1482</v>
      </c>
      <c r="F4824">
        <v>0</v>
      </c>
      <c r="G4824">
        <v>0</v>
      </c>
      <c r="H4824" s="4" t="s">
        <v>1538</v>
      </c>
      <c r="I4824" t="s">
        <v>1539</v>
      </c>
      <c r="J4824" t="s">
        <v>1540</v>
      </c>
      <c r="K4824" t="str">
        <f t="shared" si="150"/>
        <v>P.O. Box 494 3002 Drammen Drammen</v>
      </c>
      <c r="L4824" t="str">
        <f t="shared" si="151"/>
        <v>702684 - Carrageenan refined (E407),201171 - FMC BioPolymer AS,2011,11975,NO,Drammen,P.O. Box 494 3002 Drammen Drammen</v>
      </c>
    </row>
    <row r="4825" spans="1:12">
      <c r="A4825" s="6" t="s">
        <v>2206</v>
      </c>
      <c r="B4825" s="7" t="s">
        <v>102</v>
      </c>
      <c r="C4825" s="7">
        <v>2011</v>
      </c>
      <c r="D4825" s="8">
        <v>1325</v>
      </c>
      <c r="E4825" s="4" t="s">
        <v>1482</v>
      </c>
      <c r="F4825">
        <v>0</v>
      </c>
      <c r="G4825">
        <v>0</v>
      </c>
      <c r="H4825" s="4" t="s">
        <v>1538</v>
      </c>
      <c r="I4825" t="s">
        <v>1539</v>
      </c>
      <c r="J4825" t="s">
        <v>1540</v>
      </c>
      <c r="K4825" t="str">
        <f t="shared" si="150"/>
        <v>P.O. Box 494 3002 Drammen Drammen</v>
      </c>
      <c r="L4825" t="str">
        <f t="shared" si="151"/>
        <v>702686 - Protanal DP 4320 stabilizer (E 450 iii. E,201171 - FMC BioPolymer AS,2011,1325,NO,Drammen,P.O. Box 494 3002 Drammen Drammen</v>
      </c>
    </row>
    <row r="4826" spans="1:12">
      <c r="A4826" s="6" t="s">
        <v>2204</v>
      </c>
      <c r="B4826" s="7" t="s">
        <v>102</v>
      </c>
      <c r="C4826" s="7">
        <v>2011</v>
      </c>
      <c r="D4826" s="8">
        <v>1375</v>
      </c>
      <c r="E4826" s="4" t="s">
        <v>1482</v>
      </c>
      <c r="F4826">
        <v>0</v>
      </c>
      <c r="G4826">
        <v>0</v>
      </c>
      <c r="H4826" s="4" t="s">
        <v>1538</v>
      </c>
      <c r="I4826" t="s">
        <v>1539</v>
      </c>
      <c r="J4826" t="s">
        <v>1540</v>
      </c>
      <c r="K4826" t="str">
        <f t="shared" si="150"/>
        <v>P.O. Box 494 3002 Drammen Drammen</v>
      </c>
      <c r="L4826" t="str">
        <f t="shared" si="151"/>
        <v>702688 - Alginate blend ( E 401. E 339 iii) Protan,201171 - FMC BioPolymer AS,2011,1375,NO,Drammen,P.O. Box 494 3002 Drammen Drammen</v>
      </c>
    </row>
    <row r="4827" spans="1:12">
      <c r="A4827" s="6" t="s">
        <v>1259</v>
      </c>
      <c r="B4827" s="7" t="s">
        <v>102</v>
      </c>
      <c r="C4827" s="7">
        <v>2011</v>
      </c>
      <c r="D4827" s="8">
        <v>160</v>
      </c>
      <c r="E4827" s="4" t="s">
        <v>1482</v>
      </c>
      <c r="F4827">
        <v>0</v>
      </c>
      <c r="G4827">
        <v>0</v>
      </c>
      <c r="H4827" s="4" t="s">
        <v>1538</v>
      </c>
      <c r="I4827" t="s">
        <v>1539</v>
      </c>
      <c r="J4827" t="s">
        <v>1540</v>
      </c>
      <c r="K4827" t="str">
        <f t="shared" si="150"/>
        <v>P.O. Box 494 3002 Drammen Drammen</v>
      </c>
      <c r="L4827" t="str">
        <f t="shared" si="151"/>
        <v>702740 - Protanal Esterl LVF  (formerly Kelcoloid,201171 - FMC BioPolymer AS,2011,160,NO,Drammen,P.O. Box 494 3002 Drammen Drammen</v>
      </c>
    </row>
    <row r="4828" spans="1:12">
      <c r="A4828" s="6" t="s">
        <v>1260</v>
      </c>
      <c r="B4828" s="7" t="s">
        <v>102</v>
      </c>
      <c r="C4828" s="7">
        <v>2011</v>
      </c>
      <c r="D4828" s="8">
        <v>475</v>
      </c>
      <c r="E4828" s="4" t="s">
        <v>1482</v>
      </c>
      <c r="F4828">
        <v>0</v>
      </c>
      <c r="G4828">
        <v>0</v>
      </c>
      <c r="H4828" s="4" t="s">
        <v>1538</v>
      </c>
      <c r="I4828" t="s">
        <v>1539</v>
      </c>
      <c r="J4828" t="s">
        <v>1540</v>
      </c>
      <c r="K4828" t="str">
        <f t="shared" si="150"/>
        <v>P.O. Box 494 3002 Drammen Drammen</v>
      </c>
      <c r="L4828" t="str">
        <f t="shared" si="151"/>
        <v>702743 - Alginate E 401 Protanal SF 120 RB,201171 - FMC BioPolymer AS,2011,475,NO,Drammen,P.O. Box 494 3002 Drammen Drammen</v>
      </c>
    </row>
    <row r="4829" spans="1:12">
      <c r="A4829" s="6" t="s">
        <v>2205</v>
      </c>
      <c r="B4829" s="7" t="s">
        <v>102</v>
      </c>
      <c r="C4829" s="7">
        <v>2011</v>
      </c>
      <c r="D4829" s="8">
        <v>1000</v>
      </c>
      <c r="E4829" s="4" t="s">
        <v>1482</v>
      </c>
      <c r="F4829">
        <v>0</v>
      </c>
      <c r="G4829">
        <v>0</v>
      </c>
      <c r="H4829" s="4" t="s">
        <v>1538</v>
      </c>
      <c r="I4829" t="s">
        <v>1539</v>
      </c>
      <c r="J4829" t="s">
        <v>1540</v>
      </c>
      <c r="K4829" t="str">
        <f t="shared" si="150"/>
        <v>P.O. Box 494 3002 Drammen Drammen</v>
      </c>
      <c r="L4829" t="str">
        <f t="shared" si="151"/>
        <v>702744 - Alginate Protanal VK 687 (E 404. E 450 ii,201171 - FMC BioPolymer AS,2011,1000,NO,Drammen,P.O. Box 494 3002 Drammen Drammen</v>
      </c>
    </row>
    <row r="4830" spans="1:12">
      <c r="A4830" s="6" t="s">
        <v>1261</v>
      </c>
      <c r="B4830" s="7" t="s">
        <v>102</v>
      </c>
      <c r="C4830" s="7">
        <v>2011</v>
      </c>
      <c r="D4830" s="8">
        <v>550</v>
      </c>
      <c r="E4830" s="4" t="s">
        <v>1482</v>
      </c>
      <c r="F4830">
        <v>0</v>
      </c>
      <c r="G4830">
        <v>0</v>
      </c>
      <c r="H4830" s="4" t="s">
        <v>1538</v>
      </c>
      <c r="I4830" t="s">
        <v>1539</v>
      </c>
      <c r="J4830" t="s">
        <v>1540</v>
      </c>
      <c r="K4830" t="str">
        <f t="shared" si="150"/>
        <v>P.O. Box 494 3002 Drammen Drammen</v>
      </c>
      <c r="L4830" t="str">
        <f t="shared" si="151"/>
        <v>702745 - Viscarin SD 389 ( E 407),201171 - FMC BioPolymer AS,2011,550,NO,Drammen,P.O. Box 494 3002 Drammen Drammen</v>
      </c>
    </row>
    <row r="4831" spans="1:12">
      <c r="A4831" s="6" t="s">
        <v>1270</v>
      </c>
      <c r="B4831" s="7" t="s">
        <v>102</v>
      </c>
      <c r="C4831" s="7">
        <v>2011</v>
      </c>
      <c r="D4831" s="8">
        <v>750</v>
      </c>
      <c r="E4831" s="4" t="s">
        <v>1482</v>
      </c>
      <c r="F4831">
        <v>0</v>
      </c>
      <c r="G4831">
        <v>0</v>
      </c>
      <c r="H4831" s="4" t="s">
        <v>1538</v>
      </c>
      <c r="I4831" t="s">
        <v>1539</v>
      </c>
      <c r="J4831" t="s">
        <v>1540</v>
      </c>
      <c r="K4831" t="str">
        <f t="shared" si="150"/>
        <v>P.O. Box 494 3002 Drammen Drammen</v>
      </c>
      <c r="L4831" t="str">
        <f t="shared" si="151"/>
        <v>702754 - Alginate Protanal IC 2053,201171 - FMC BioPolymer AS,2011,750,NO,Drammen,P.O. Box 494 3002 Drammen Drammen</v>
      </c>
    </row>
    <row r="4832" spans="1:12">
      <c r="A4832" s="6" t="s">
        <v>1278</v>
      </c>
      <c r="B4832" s="7" t="s">
        <v>102</v>
      </c>
      <c r="C4832" s="7">
        <v>2011</v>
      </c>
      <c r="D4832" s="8">
        <v>600</v>
      </c>
      <c r="E4832" s="4" t="s">
        <v>1482</v>
      </c>
      <c r="F4832">
        <v>0</v>
      </c>
      <c r="G4832">
        <v>0</v>
      </c>
      <c r="H4832" s="4" t="s">
        <v>1538</v>
      </c>
      <c r="I4832" t="s">
        <v>1539</v>
      </c>
      <c r="J4832" t="s">
        <v>1540</v>
      </c>
      <c r="K4832" t="str">
        <f t="shared" si="150"/>
        <v>P.O. Box 494 3002 Drammen Drammen</v>
      </c>
      <c r="L4832" t="str">
        <f t="shared" si="151"/>
        <v>702763 - Alginate Protanal RF 6650 (E 401),201171 - FMC BioPolymer AS,2011,600,NO,Drammen,P.O. Box 494 3002 Drammen Drammen</v>
      </c>
    </row>
    <row r="4833" spans="1:12">
      <c r="A4833" s="6" t="s">
        <v>1290</v>
      </c>
      <c r="B4833" s="7" t="s">
        <v>102</v>
      </c>
      <c r="C4833" s="7">
        <v>2011</v>
      </c>
      <c r="D4833" s="8">
        <v>350</v>
      </c>
      <c r="E4833" s="4" t="s">
        <v>1482</v>
      </c>
      <c r="F4833">
        <v>0</v>
      </c>
      <c r="G4833">
        <v>0</v>
      </c>
      <c r="H4833" s="4" t="s">
        <v>1538</v>
      </c>
      <c r="I4833" t="s">
        <v>1539</v>
      </c>
      <c r="J4833" t="s">
        <v>1540</v>
      </c>
      <c r="K4833" t="str">
        <f t="shared" si="150"/>
        <v>P.O. Box 494 3002 Drammen Drammen</v>
      </c>
      <c r="L4833" t="str">
        <f t="shared" si="151"/>
        <v>702775 - Protanal ME 2500  E 401 (Textureze MT200),201171 - FMC BioPolymer AS,2011,350,NO,Drammen,P.O. Box 494 3002 Drammen Drammen</v>
      </c>
    </row>
    <row r="4834" spans="1:12">
      <c r="A4834" s="6" t="s">
        <v>1291</v>
      </c>
      <c r="B4834" s="7" t="s">
        <v>102</v>
      </c>
      <c r="C4834" s="7">
        <v>2011</v>
      </c>
      <c r="D4834" s="8">
        <v>350</v>
      </c>
      <c r="E4834" s="4" t="s">
        <v>1482</v>
      </c>
      <c r="F4834">
        <v>0</v>
      </c>
      <c r="G4834">
        <v>0</v>
      </c>
      <c r="H4834" s="4" t="s">
        <v>1538</v>
      </c>
      <c r="I4834" t="s">
        <v>1539</v>
      </c>
      <c r="J4834" t="s">
        <v>1540</v>
      </c>
      <c r="K4834" t="str">
        <f t="shared" si="150"/>
        <v>P.O. Box 494 3002 Drammen Drammen</v>
      </c>
      <c r="L4834" t="str">
        <f t="shared" si="151"/>
        <v>702776 - Textureze MT230  (E327 E471) encapsulated,201171 - FMC BioPolymer AS,2011,350,NO,Drammen,P.O. Box 494 3002 Drammen Drammen</v>
      </c>
    </row>
    <row r="4835" spans="1:12">
      <c r="A4835" s="6" t="s">
        <v>1303</v>
      </c>
      <c r="B4835" s="7" t="s">
        <v>102</v>
      </c>
      <c r="C4835" s="7">
        <v>2011</v>
      </c>
      <c r="D4835" s="8">
        <v>500</v>
      </c>
      <c r="E4835" s="4" t="s">
        <v>1482</v>
      </c>
      <c r="F4835">
        <v>0</v>
      </c>
      <c r="G4835">
        <v>0</v>
      </c>
      <c r="H4835" s="4" t="s">
        <v>1538</v>
      </c>
      <c r="I4835" t="s">
        <v>1539</v>
      </c>
      <c r="J4835" t="s">
        <v>1540</v>
      </c>
      <c r="K4835" t="str">
        <f t="shared" si="150"/>
        <v>P.O. Box 494 3002 Drammen Drammen</v>
      </c>
      <c r="L4835" t="str">
        <f t="shared" si="151"/>
        <v>702788 - Lactogel FX 7720 NTU (E 407a),201171 - FMC BioPolymer AS,2011,500,NO,Drammen,P.O. Box 494 3002 Drammen Drammen</v>
      </c>
    </row>
    <row r="4836" spans="1:12">
      <c r="A4836" s="6" t="s">
        <v>1304</v>
      </c>
      <c r="B4836" s="7" t="s">
        <v>102</v>
      </c>
      <c r="C4836" s="7">
        <v>2011</v>
      </c>
      <c r="D4836" s="8">
        <v>250</v>
      </c>
      <c r="E4836" s="4" t="s">
        <v>1482</v>
      </c>
      <c r="F4836">
        <v>0</v>
      </c>
      <c r="G4836">
        <v>0</v>
      </c>
      <c r="H4836" s="4" t="s">
        <v>1538</v>
      </c>
      <c r="I4836" t="s">
        <v>1539</v>
      </c>
      <c r="J4836" t="s">
        <v>1540</v>
      </c>
      <c r="K4836" t="str">
        <f t="shared" si="150"/>
        <v>P.O. Box 494 3002 Drammen Drammen</v>
      </c>
      <c r="L4836" t="str">
        <f t="shared" si="151"/>
        <v>702789 - Alginate Protanal BK 4554 Not active,201171 - FMC BioPolymer AS,2011,250,NO,Drammen,P.O. Box 494 3002 Drammen Drammen</v>
      </c>
    </row>
    <row r="4837" spans="1:12">
      <c r="A4837" s="6" t="s">
        <v>1305</v>
      </c>
      <c r="B4837" s="7" t="s">
        <v>102</v>
      </c>
      <c r="C4837" s="7">
        <v>2011</v>
      </c>
      <c r="D4837" s="8">
        <v>500</v>
      </c>
      <c r="E4837" s="4" t="s">
        <v>1482</v>
      </c>
      <c r="F4837">
        <v>0</v>
      </c>
      <c r="G4837">
        <v>0</v>
      </c>
      <c r="H4837" s="4" t="s">
        <v>1538</v>
      </c>
      <c r="I4837" t="s">
        <v>1539</v>
      </c>
      <c r="J4837" t="s">
        <v>1540</v>
      </c>
      <c r="K4837" t="str">
        <f t="shared" si="150"/>
        <v>P.O. Box 494 3002 Drammen Drammen</v>
      </c>
      <c r="L4837" t="str">
        <f t="shared" si="151"/>
        <v>702790 - Manugel DMB Not active,201171 - FMC BioPolymer AS,2011,500,NO,Drammen,P.O. Box 494 3002 Drammen Drammen</v>
      </c>
    </row>
    <row r="4838" spans="1:12">
      <c r="A4838" s="6" t="s">
        <v>1310</v>
      </c>
      <c r="B4838" s="7" t="s">
        <v>102</v>
      </c>
      <c r="C4838" s="7">
        <v>2011</v>
      </c>
      <c r="D4838" s="8">
        <v>100</v>
      </c>
      <c r="E4838" s="4" t="s">
        <v>1482</v>
      </c>
      <c r="F4838">
        <v>0</v>
      </c>
      <c r="G4838">
        <v>0</v>
      </c>
      <c r="H4838" s="4" t="s">
        <v>1538</v>
      </c>
      <c r="I4838" t="s">
        <v>1539</v>
      </c>
      <c r="J4838" t="s">
        <v>1540</v>
      </c>
      <c r="K4838" t="str">
        <f t="shared" si="150"/>
        <v>P.O. Box 494 3002 Drammen Drammen</v>
      </c>
      <c r="L4838" t="str">
        <f t="shared" si="151"/>
        <v>702795 - Avicel RC 591 Not active,201171 - FMC BioPolymer AS,2011,100,NO,Drammen,P.O. Box 494 3002 Drammen Drammen</v>
      </c>
    </row>
    <row r="4839" spans="1:12">
      <c r="A4839" s="6" t="s">
        <v>1312</v>
      </c>
      <c r="B4839" s="7" t="s">
        <v>102</v>
      </c>
      <c r="C4839" s="7">
        <v>2011</v>
      </c>
      <c r="D4839" s="8">
        <v>100</v>
      </c>
      <c r="E4839" s="4" t="s">
        <v>1482</v>
      </c>
      <c r="F4839">
        <v>0</v>
      </c>
      <c r="G4839">
        <v>0</v>
      </c>
      <c r="H4839" s="4" t="s">
        <v>1538</v>
      </c>
      <c r="I4839" t="s">
        <v>1539</v>
      </c>
      <c r="J4839" t="s">
        <v>1540</v>
      </c>
      <c r="K4839" t="str">
        <f t="shared" si="150"/>
        <v>P.O. Box 494 3002 Drammen Drammen</v>
      </c>
      <c r="L4839" t="str">
        <f t="shared" si="151"/>
        <v>702797 - Alginate DC NOT ACTIVE,201171 - FMC BioPolymer AS,2011,100,NO,Drammen,P.O. Box 494 3002 Drammen Drammen</v>
      </c>
    </row>
    <row r="4840" spans="1:12">
      <c r="A4840" s="6" t="s">
        <v>1315</v>
      </c>
      <c r="B4840" s="7" t="s">
        <v>102</v>
      </c>
      <c r="C4840" s="7">
        <v>2011</v>
      </c>
      <c r="D4840" s="8">
        <v>2000</v>
      </c>
      <c r="E4840" s="4" t="s">
        <v>1482</v>
      </c>
      <c r="F4840">
        <v>0</v>
      </c>
      <c r="G4840">
        <v>0</v>
      </c>
      <c r="H4840" s="4" t="s">
        <v>1538</v>
      </c>
      <c r="I4840" t="s">
        <v>1539</v>
      </c>
      <c r="J4840" t="s">
        <v>1540</v>
      </c>
      <c r="K4840" t="str">
        <f t="shared" si="150"/>
        <v>P.O. Box 494 3002 Drammen Drammen</v>
      </c>
      <c r="L4840" t="str">
        <f t="shared" si="151"/>
        <v>702801 - Manucol DM sodium alginate E401,201171 - FMC BioPolymer AS,2011,2000,NO,Drammen,P.O. Box 494 3002 Drammen Drammen</v>
      </c>
    </row>
    <row r="4841" spans="1:12">
      <c r="A4841" s="6" t="s">
        <v>110</v>
      </c>
      <c r="B4841" s="7" t="s">
        <v>102</v>
      </c>
      <c r="C4841" s="7">
        <v>2012</v>
      </c>
      <c r="D4841" s="8">
        <v>500</v>
      </c>
      <c r="E4841" s="4" t="s">
        <v>1482</v>
      </c>
      <c r="F4841">
        <v>0</v>
      </c>
      <c r="G4841">
        <v>0</v>
      </c>
      <c r="H4841" s="4" t="s">
        <v>1538</v>
      </c>
      <c r="I4841" t="s">
        <v>1539</v>
      </c>
      <c r="J4841" t="s">
        <v>1540</v>
      </c>
      <c r="K4841" t="str">
        <f t="shared" si="150"/>
        <v>P.O. Box 494 3002 Drammen Drammen</v>
      </c>
      <c r="L4841" t="str">
        <f t="shared" si="151"/>
        <v>400077 - Carrageenan Gelcarin ME 5461 (E 407),201171 - FMC BioPolymer AS,2012,500,NO,Drammen,P.O. Box 494 3002 Drammen Drammen</v>
      </c>
    </row>
    <row r="4842" spans="1:12">
      <c r="A4842" s="6" t="s">
        <v>750</v>
      </c>
      <c r="B4842" s="7" t="s">
        <v>102</v>
      </c>
      <c r="C4842" s="7">
        <v>2012</v>
      </c>
      <c r="D4842" s="8">
        <v>500</v>
      </c>
      <c r="E4842" s="4" t="s">
        <v>1482</v>
      </c>
      <c r="F4842">
        <v>0</v>
      </c>
      <c r="G4842">
        <v>0</v>
      </c>
      <c r="H4842" s="4" t="s">
        <v>1538</v>
      </c>
      <c r="I4842" t="s">
        <v>1539</v>
      </c>
      <c r="J4842" t="s">
        <v>1540</v>
      </c>
      <c r="K4842" t="str">
        <f t="shared" si="150"/>
        <v>P.O. Box 494 3002 Drammen Drammen</v>
      </c>
      <c r="L4842" t="str">
        <f t="shared" si="151"/>
        <v>400749 - Alginate Propylen glycol E405 Not Active,201171 - FMC BioPolymer AS,2012,500,NO,Drammen,P.O. Box 494 3002 Drammen Drammen</v>
      </c>
    </row>
    <row r="4843" spans="1:12">
      <c r="A4843" s="6" t="s">
        <v>2206</v>
      </c>
      <c r="B4843" s="7" t="s">
        <v>102</v>
      </c>
      <c r="C4843" s="7">
        <v>2012</v>
      </c>
      <c r="D4843" s="8">
        <v>1950</v>
      </c>
      <c r="E4843" s="4" t="s">
        <v>1482</v>
      </c>
      <c r="F4843">
        <v>0</v>
      </c>
      <c r="G4843">
        <v>0</v>
      </c>
      <c r="H4843" s="4" t="s">
        <v>1538</v>
      </c>
      <c r="I4843" t="s">
        <v>1539</v>
      </c>
      <c r="J4843" t="s">
        <v>1540</v>
      </c>
      <c r="K4843" t="str">
        <f t="shared" si="150"/>
        <v>P.O. Box 494 3002 Drammen Drammen</v>
      </c>
      <c r="L4843" t="str">
        <f t="shared" si="151"/>
        <v>702686 - Protanal DP 4320 stabilizer (E 450 iii. E,201171 - FMC BioPolymer AS,2012,1950,NO,Drammen,P.O. Box 494 3002 Drammen Drammen</v>
      </c>
    </row>
    <row r="4844" spans="1:12">
      <c r="A4844" s="6" t="s">
        <v>2204</v>
      </c>
      <c r="B4844" s="7" t="s">
        <v>102</v>
      </c>
      <c r="C4844" s="7">
        <v>2012</v>
      </c>
      <c r="D4844" s="8">
        <v>825</v>
      </c>
      <c r="E4844" s="4" t="s">
        <v>1482</v>
      </c>
      <c r="F4844">
        <v>0</v>
      </c>
      <c r="G4844">
        <v>0</v>
      </c>
      <c r="H4844" s="4" t="s">
        <v>1538</v>
      </c>
      <c r="I4844" t="s">
        <v>1539</v>
      </c>
      <c r="J4844" t="s">
        <v>1540</v>
      </c>
      <c r="K4844" t="str">
        <f t="shared" si="150"/>
        <v>P.O. Box 494 3002 Drammen Drammen</v>
      </c>
      <c r="L4844" t="str">
        <f t="shared" si="151"/>
        <v>702688 - Alginate blend ( E 401. E 339 iii) Protan,201171 - FMC BioPolymer AS,2012,825,NO,Drammen,P.O. Box 494 3002 Drammen Drammen</v>
      </c>
    </row>
    <row r="4845" spans="1:12">
      <c r="A4845" s="6" t="s">
        <v>1259</v>
      </c>
      <c r="B4845" s="7" t="s">
        <v>102</v>
      </c>
      <c r="C4845" s="7">
        <v>2012</v>
      </c>
      <c r="D4845" s="8">
        <v>60</v>
      </c>
      <c r="E4845" s="4" t="s">
        <v>1482</v>
      </c>
      <c r="F4845">
        <v>0</v>
      </c>
      <c r="G4845">
        <v>0</v>
      </c>
      <c r="H4845" s="4" t="s">
        <v>1538</v>
      </c>
      <c r="I4845" t="s">
        <v>1539</v>
      </c>
      <c r="J4845" t="s">
        <v>1540</v>
      </c>
      <c r="K4845" t="str">
        <f t="shared" si="150"/>
        <v>P.O. Box 494 3002 Drammen Drammen</v>
      </c>
      <c r="L4845" t="str">
        <f t="shared" si="151"/>
        <v>702740 - Protanal Esterl LVF  (formerly Kelcoloid,201171 - FMC BioPolymer AS,2012,60,NO,Drammen,P.O. Box 494 3002 Drammen Drammen</v>
      </c>
    </row>
    <row r="4846" spans="1:12">
      <c r="A4846" s="6" t="s">
        <v>1260</v>
      </c>
      <c r="B4846" s="7" t="s">
        <v>102</v>
      </c>
      <c r="C4846" s="7">
        <v>2012</v>
      </c>
      <c r="D4846" s="8">
        <v>300</v>
      </c>
      <c r="E4846" s="4" t="s">
        <v>1482</v>
      </c>
      <c r="F4846">
        <v>0</v>
      </c>
      <c r="G4846">
        <v>0</v>
      </c>
      <c r="H4846" s="4" t="s">
        <v>1538</v>
      </c>
      <c r="I4846" t="s">
        <v>1539</v>
      </c>
      <c r="J4846" t="s">
        <v>1540</v>
      </c>
      <c r="K4846" t="str">
        <f t="shared" si="150"/>
        <v>P.O. Box 494 3002 Drammen Drammen</v>
      </c>
      <c r="L4846" t="str">
        <f t="shared" si="151"/>
        <v>702743 - Alginate E 401 Protanal SF 120 RB,201171 - FMC BioPolymer AS,2012,300,NO,Drammen,P.O. Box 494 3002 Drammen Drammen</v>
      </c>
    </row>
    <row r="4847" spans="1:12">
      <c r="A4847" s="6" t="s">
        <v>2205</v>
      </c>
      <c r="B4847" s="7" t="s">
        <v>102</v>
      </c>
      <c r="C4847" s="7">
        <v>2012</v>
      </c>
      <c r="D4847" s="8">
        <v>1000</v>
      </c>
      <c r="E4847" s="4" t="s">
        <v>1482</v>
      </c>
      <c r="F4847">
        <v>0</v>
      </c>
      <c r="G4847">
        <v>0</v>
      </c>
      <c r="H4847" s="4" t="s">
        <v>1538</v>
      </c>
      <c r="I4847" t="s">
        <v>1539</v>
      </c>
      <c r="J4847" t="s">
        <v>1540</v>
      </c>
      <c r="K4847" t="str">
        <f t="shared" si="150"/>
        <v>P.O. Box 494 3002 Drammen Drammen</v>
      </c>
      <c r="L4847" t="str">
        <f t="shared" si="151"/>
        <v>702744 - Alginate Protanal VK 687 (E 404. E 450 ii,201171 - FMC BioPolymer AS,2012,1000,NO,Drammen,P.O. Box 494 3002 Drammen Drammen</v>
      </c>
    </row>
    <row r="4848" spans="1:12">
      <c r="A4848" s="6" t="s">
        <v>1270</v>
      </c>
      <c r="B4848" s="7" t="s">
        <v>102</v>
      </c>
      <c r="C4848" s="7">
        <v>2012</v>
      </c>
      <c r="D4848" s="8">
        <v>100</v>
      </c>
      <c r="E4848" s="4" t="s">
        <v>1482</v>
      </c>
      <c r="F4848">
        <v>0</v>
      </c>
      <c r="G4848">
        <v>0</v>
      </c>
      <c r="H4848" s="4" t="s">
        <v>1538</v>
      </c>
      <c r="I4848" t="s">
        <v>1539</v>
      </c>
      <c r="J4848" t="s">
        <v>1540</v>
      </c>
      <c r="K4848" t="str">
        <f t="shared" si="150"/>
        <v>P.O. Box 494 3002 Drammen Drammen</v>
      </c>
      <c r="L4848" t="str">
        <f t="shared" si="151"/>
        <v>702754 - Alginate Protanal IC 2053,201171 - FMC BioPolymer AS,2012,100,NO,Drammen,P.O. Box 494 3002 Drammen Drammen</v>
      </c>
    </row>
    <row r="4849" spans="1:12">
      <c r="A4849" s="6" t="s">
        <v>1278</v>
      </c>
      <c r="B4849" s="7" t="s">
        <v>102</v>
      </c>
      <c r="C4849" s="7">
        <v>2012</v>
      </c>
      <c r="D4849" s="8">
        <v>200</v>
      </c>
      <c r="E4849" s="4" t="s">
        <v>1482</v>
      </c>
      <c r="F4849">
        <v>0</v>
      </c>
      <c r="G4849">
        <v>0</v>
      </c>
      <c r="H4849" s="4" t="s">
        <v>1538</v>
      </c>
      <c r="I4849" t="s">
        <v>1539</v>
      </c>
      <c r="J4849" t="s">
        <v>1540</v>
      </c>
      <c r="K4849" t="str">
        <f t="shared" si="150"/>
        <v>P.O. Box 494 3002 Drammen Drammen</v>
      </c>
      <c r="L4849" t="str">
        <f t="shared" si="151"/>
        <v>702763 - Alginate Protanal RF 6650 (E 401),201171 - FMC BioPolymer AS,2012,200,NO,Drammen,P.O. Box 494 3002 Drammen Drammen</v>
      </c>
    </row>
    <row r="4850" spans="1:12">
      <c r="A4850" s="6" t="s">
        <v>1290</v>
      </c>
      <c r="B4850" s="7" t="s">
        <v>102</v>
      </c>
      <c r="C4850" s="7">
        <v>2012</v>
      </c>
      <c r="D4850" s="8">
        <v>250</v>
      </c>
      <c r="E4850" s="4" t="s">
        <v>1482</v>
      </c>
      <c r="F4850">
        <v>0</v>
      </c>
      <c r="G4850">
        <v>0</v>
      </c>
      <c r="H4850" s="4" t="s">
        <v>1538</v>
      </c>
      <c r="I4850" t="s">
        <v>1539</v>
      </c>
      <c r="J4850" t="s">
        <v>1540</v>
      </c>
      <c r="K4850" t="str">
        <f t="shared" si="150"/>
        <v>P.O. Box 494 3002 Drammen Drammen</v>
      </c>
      <c r="L4850" t="str">
        <f t="shared" si="151"/>
        <v>702775 - Protanal ME 2500  E 401 (Textureze MT200),201171 - FMC BioPolymer AS,2012,250,NO,Drammen,P.O. Box 494 3002 Drammen Drammen</v>
      </c>
    </row>
    <row r="4851" spans="1:12">
      <c r="A4851" s="6" t="s">
        <v>1291</v>
      </c>
      <c r="B4851" s="7" t="s">
        <v>102</v>
      </c>
      <c r="C4851" s="7">
        <v>2012</v>
      </c>
      <c r="D4851" s="8">
        <v>250</v>
      </c>
      <c r="E4851" s="4" t="s">
        <v>1482</v>
      </c>
      <c r="F4851">
        <v>0</v>
      </c>
      <c r="G4851">
        <v>0</v>
      </c>
      <c r="H4851" s="4" t="s">
        <v>1538</v>
      </c>
      <c r="I4851" t="s">
        <v>1539</v>
      </c>
      <c r="J4851" t="s">
        <v>1540</v>
      </c>
      <c r="K4851" t="str">
        <f t="shared" si="150"/>
        <v>P.O. Box 494 3002 Drammen Drammen</v>
      </c>
      <c r="L4851" t="str">
        <f t="shared" si="151"/>
        <v>702776 - Textureze MT230  (E327 E471) encapsulated,201171 - FMC BioPolymer AS,2012,250,NO,Drammen,P.O. Box 494 3002 Drammen Drammen</v>
      </c>
    </row>
    <row r="4852" spans="1:12">
      <c r="A4852" s="6" t="s">
        <v>110</v>
      </c>
      <c r="B4852" s="7" t="s">
        <v>102</v>
      </c>
      <c r="C4852" s="7">
        <v>2013</v>
      </c>
      <c r="D4852" s="8">
        <v>3000</v>
      </c>
      <c r="E4852" s="4" t="s">
        <v>1482</v>
      </c>
      <c r="F4852">
        <v>0</v>
      </c>
      <c r="G4852">
        <v>0</v>
      </c>
      <c r="H4852" s="4" t="s">
        <v>1538</v>
      </c>
      <c r="I4852" t="s">
        <v>1539</v>
      </c>
      <c r="J4852" t="s">
        <v>1540</v>
      </c>
      <c r="K4852" t="str">
        <f t="shared" si="150"/>
        <v>P.O. Box 494 3002 Drammen Drammen</v>
      </c>
      <c r="L4852" t="str">
        <f t="shared" si="151"/>
        <v>400077 - Carrageenan Gelcarin ME 5461 (E 407),201171 - FMC BioPolymer AS,2013,3000,NO,Drammen,P.O. Box 494 3002 Drammen Drammen</v>
      </c>
    </row>
    <row r="4853" spans="1:12">
      <c r="A4853" s="6" t="s">
        <v>2206</v>
      </c>
      <c r="B4853" s="7" t="s">
        <v>102</v>
      </c>
      <c r="C4853" s="7">
        <v>2013</v>
      </c>
      <c r="D4853" s="8">
        <v>1150</v>
      </c>
      <c r="E4853" s="4" t="s">
        <v>1482</v>
      </c>
      <c r="F4853">
        <v>0</v>
      </c>
      <c r="G4853">
        <v>0</v>
      </c>
      <c r="H4853" s="4" t="s">
        <v>1538</v>
      </c>
      <c r="I4853" t="s">
        <v>1539</v>
      </c>
      <c r="J4853" t="s">
        <v>1540</v>
      </c>
      <c r="K4853" t="str">
        <f t="shared" si="150"/>
        <v>P.O. Box 494 3002 Drammen Drammen</v>
      </c>
      <c r="L4853" t="str">
        <f t="shared" si="151"/>
        <v>702686 - Protanal DP 4320 stabilizer (E 450 iii. E,201171 - FMC BioPolymer AS,2013,1150,NO,Drammen,P.O. Box 494 3002 Drammen Drammen</v>
      </c>
    </row>
    <row r="4854" spans="1:12">
      <c r="A4854" s="6" t="s">
        <v>2204</v>
      </c>
      <c r="B4854" s="7" t="s">
        <v>102</v>
      </c>
      <c r="C4854" s="7">
        <v>2013</v>
      </c>
      <c r="D4854" s="8">
        <v>1175</v>
      </c>
      <c r="E4854" s="4" t="s">
        <v>1482</v>
      </c>
      <c r="F4854">
        <v>0</v>
      </c>
      <c r="G4854">
        <v>0</v>
      </c>
      <c r="H4854" s="4" t="s">
        <v>1538</v>
      </c>
      <c r="I4854" t="s">
        <v>1539</v>
      </c>
      <c r="J4854" t="s">
        <v>1540</v>
      </c>
      <c r="K4854" t="str">
        <f t="shared" si="150"/>
        <v>P.O. Box 494 3002 Drammen Drammen</v>
      </c>
      <c r="L4854" t="str">
        <f t="shared" si="151"/>
        <v>702688 - Alginate blend ( E 401. E 339 iii) Protan,201171 - FMC BioPolymer AS,2013,1175,NO,Drammen,P.O. Box 494 3002 Drammen Drammen</v>
      </c>
    </row>
    <row r="4855" spans="1:12">
      <c r="A4855" s="6" t="s">
        <v>1259</v>
      </c>
      <c r="B4855" s="7" t="s">
        <v>102</v>
      </c>
      <c r="C4855" s="7">
        <v>2013</v>
      </c>
      <c r="D4855" s="8">
        <v>20</v>
      </c>
      <c r="E4855" s="4" t="s">
        <v>1482</v>
      </c>
      <c r="F4855">
        <v>0</v>
      </c>
      <c r="G4855">
        <v>0</v>
      </c>
      <c r="H4855" s="4" t="s">
        <v>1538</v>
      </c>
      <c r="I4855" t="s">
        <v>1539</v>
      </c>
      <c r="J4855" t="s">
        <v>1540</v>
      </c>
      <c r="K4855" t="str">
        <f t="shared" si="150"/>
        <v>P.O. Box 494 3002 Drammen Drammen</v>
      </c>
      <c r="L4855" t="str">
        <f t="shared" si="151"/>
        <v>702740 - Protanal Esterl LVF  (formerly Kelcoloid,201171 - FMC BioPolymer AS,2013,20,NO,Drammen,P.O. Box 494 3002 Drammen Drammen</v>
      </c>
    </row>
    <row r="4856" spans="1:12">
      <c r="A4856" s="6" t="s">
        <v>1260</v>
      </c>
      <c r="B4856" s="7" t="s">
        <v>102</v>
      </c>
      <c r="C4856" s="7">
        <v>2013</v>
      </c>
      <c r="D4856" s="8">
        <v>325</v>
      </c>
      <c r="E4856" s="4" t="s">
        <v>1482</v>
      </c>
      <c r="F4856">
        <v>0</v>
      </c>
      <c r="G4856">
        <v>0</v>
      </c>
      <c r="H4856" s="4" t="s">
        <v>1538</v>
      </c>
      <c r="I4856" t="s">
        <v>1539</v>
      </c>
      <c r="J4856" t="s">
        <v>1540</v>
      </c>
      <c r="K4856" t="str">
        <f t="shared" si="150"/>
        <v>P.O. Box 494 3002 Drammen Drammen</v>
      </c>
      <c r="L4856" t="str">
        <f t="shared" si="151"/>
        <v>702743 - Alginate E 401 Protanal SF 120 RB,201171 - FMC BioPolymer AS,2013,325,NO,Drammen,P.O. Box 494 3002 Drammen Drammen</v>
      </c>
    </row>
    <row r="4857" spans="1:12">
      <c r="A4857" s="6" t="s">
        <v>2205</v>
      </c>
      <c r="B4857" s="7" t="s">
        <v>102</v>
      </c>
      <c r="C4857" s="7">
        <v>2013</v>
      </c>
      <c r="D4857" s="8">
        <v>1100</v>
      </c>
      <c r="E4857" s="4" t="s">
        <v>1482</v>
      </c>
      <c r="F4857">
        <v>0</v>
      </c>
      <c r="G4857">
        <v>0</v>
      </c>
      <c r="H4857" s="4" t="s">
        <v>1538</v>
      </c>
      <c r="I4857" t="s">
        <v>1539</v>
      </c>
      <c r="J4857" t="s">
        <v>1540</v>
      </c>
      <c r="K4857" t="str">
        <f t="shared" si="150"/>
        <v>P.O. Box 494 3002 Drammen Drammen</v>
      </c>
      <c r="L4857" t="str">
        <f t="shared" si="151"/>
        <v>702744 - Alginate Protanal VK 687 (E 404. E 450 ii,201171 - FMC BioPolymer AS,2013,1100,NO,Drammen,P.O. Box 494 3002 Drammen Drammen</v>
      </c>
    </row>
    <row r="4858" spans="1:12">
      <c r="A4858" s="6" t="s">
        <v>1261</v>
      </c>
      <c r="B4858" s="7" t="s">
        <v>102</v>
      </c>
      <c r="C4858" s="7">
        <v>2013</v>
      </c>
      <c r="D4858" s="8">
        <v>175</v>
      </c>
      <c r="E4858" s="4" t="s">
        <v>1482</v>
      </c>
      <c r="F4858">
        <v>0</v>
      </c>
      <c r="G4858">
        <v>0</v>
      </c>
      <c r="H4858" s="4" t="s">
        <v>1538</v>
      </c>
      <c r="I4858" t="s">
        <v>1539</v>
      </c>
      <c r="J4858" t="s">
        <v>1540</v>
      </c>
      <c r="K4858" t="str">
        <f t="shared" si="150"/>
        <v>P.O. Box 494 3002 Drammen Drammen</v>
      </c>
      <c r="L4858" t="str">
        <f t="shared" si="151"/>
        <v>702745 - Viscarin SD 389 ( E 407),201171 - FMC BioPolymer AS,2013,175,NO,Drammen,P.O. Box 494 3002 Drammen Drammen</v>
      </c>
    </row>
    <row r="4859" spans="1:12">
      <c r="A4859" s="6" t="s">
        <v>1270</v>
      </c>
      <c r="B4859" s="7" t="s">
        <v>102</v>
      </c>
      <c r="C4859" s="7">
        <v>2013</v>
      </c>
      <c r="D4859" s="8">
        <v>700</v>
      </c>
      <c r="E4859" s="4" t="s">
        <v>1482</v>
      </c>
      <c r="F4859">
        <v>0</v>
      </c>
      <c r="G4859">
        <v>0</v>
      </c>
      <c r="H4859" s="4" t="s">
        <v>1538</v>
      </c>
      <c r="I4859" t="s">
        <v>1539</v>
      </c>
      <c r="J4859" t="s">
        <v>1540</v>
      </c>
      <c r="K4859" t="str">
        <f t="shared" si="150"/>
        <v>P.O. Box 494 3002 Drammen Drammen</v>
      </c>
      <c r="L4859" t="str">
        <f t="shared" si="151"/>
        <v>702754 - Alginate Protanal IC 2053,201171 - FMC BioPolymer AS,2013,700,NO,Drammen,P.O. Box 494 3002 Drammen Drammen</v>
      </c>
    </row>
    <row r="4860" spans="1:12">
      <c r="A4860" s="6" t="s">
        <v>1278</v>
      </c>
      <c r="B4860" s="7" t="s">
        <v>102</v>
      </c>
      <c r="C4860" s="7">
        <v>2013</v>
      </c>
      <c r="D4860" s="8">
        <v>500</v>
      </c>
      <c r="E4860" s="4" t="s">
        <v>1482</v>
      </c>
      <c r="F4860">
        <v>0</v>
      </c>
      <c r="G4860">
        <v>0</v>
      </c>
      <c r="H4860" s="4" t="s">
        <v>1538</v>
      </c>
      <c r="I4860" t="s">
        <v>1539</v>
      </c>
      <c r="J4860" t="s">
        <v>1540</v>
      </c>
      <c r="K4860" t="str">
        <f t="shared" si="150"/>
        <v>P.O. Box 494 3002 Drammen Drammen</v>
      </c>
      <c r="L4860" t="str">
        <f t="shared" si="151"/>
        <v>702763 - Alginate Protanal RF 6650 (E 401),201171 - FMC BioPolymer AS,2013,500,NO,Drammen,P.O. Box 494 3002 Drammen Drammen</v>
      </c>
    </row>
    <row r="4861" spans="1:12">
      <c r="A4861" s="6" t="s">
        <v>1290</v>
      </c>
      <c r="B4861" s="7" t="s">
        <v>102</v>
      </c>
      <c r="C4861" s="7">
        <v>2013</v>
      </c>
      <c r="D4861" s="8">
        <v>300</v>
      </c>
      <c r="E4861" s="4" t="s">
        <v>1482</v>
      </c>
      <c r="F4861">
        <v>0</v>
      </c>
      <c r="G4861">
        <v>0</v>
      </c>
      <c r="H4861" s="4" t="s">
        <v>1538</v>
      </c>
      <c r="I4861" t="s">
        <v>1539</v>
      </c>
      <c r="J4861" t="s">
        <v>1540</v>
      </c>
      <c r="K4861" t="str">
        <f t="shared" si="150"/>
        <v>P.O. Box 494 3002 Drammen Drammen</v>
      </c>
      <c r="L4861" t="str">
        <f t="shared" si="151"/>
        <v>702775 - Protanal ME 2500  E 401 (Textureze MT200),201171 - FMC BioPolymer AS,2013,300,NO,Drammen,P.O. Box 494 3002 Drammen Drammen</v>
      </c>
    </row>
    <row r="4862" spans="1:12">
      <c r="A4862" s="6" t="s">
        <v>1291</v>
      </c>
      <c r="B4862" s="7" t="s">
        <v>102</v>
      </c>
      <c r="C4862" s="7">
        <v>2013</v>
      </c>
      <c r="D4862" s="8">
        <v>300</v>
      </c>
      <c r="E4862" s="4" t="s">
        <v>1482</v>
      </c>
      <c r="F4862">
        <v>0</v>
      </c>
      <c r="G4862">
        <v>0</v>
      </c>
      <c r="H4862" s="4" t="s">
        <v>1538</v>
      </c>
      <c r="I4862" t="s">
        <v>1539</v>
      </c>
      <c r="J4862" t="s">
        <v>1540</v>
      </c>
      <c r="K4862" t="str">
        <f t="shared" si="150"/>
        <v>P.O. Box 494 3002 Drammen Drammen</v>
      </c>
      <c r="L4862" t="str">
        <f t="shared" si="151"/>
        <v>702776 - Textureze MT230  (E327 E471) encapsulated,201171 - FMC BioPolymer AS,2013,300,NO,Drammen,P.O. Box 494 3002 Drammen Drammen</v>
      </c>
    </row>
    <row r="4863" spans="1:12">
      <c r="A4863" s="6" t="s">
        <v>1315</v>
      </c>
      <c r="B4863" s="7" t="s">
        <v>102</v>
      </c>
      <c r="C4863" s="7">
        <v>2013</v>
      </c>
      <c r="D4863" s="8">
        <v>2000</v>
      </c>
      <c r="E4863" s="4" t="s">
        <v>1482</v>
      </c>
      <c r="F4863">
        <v>0</v>
      </c>
      <c r="G4863">
        <v>0</v>
      </c>
      <c r="H4863" s="4" t="s">
        <v>1538</v>
      </c>
      <c r="I4863" t="s">
        <v>1539</v>
      </c>
      <c r="J4863" t="s">
        <v>1540</v>
      </c>
      <c r="K4863" t="str">
        <f t="shared" si="150"/>
        <v>P.O. Box 494 3002 Drammen Drammen</v>
      </c>
      <c r="L4863" t="str">
        <f t="shared" si="151"/>
        <v>702801 - Manucol DM sodium alginate E401,201171 - FMC BioPolymer AS,2013,2000,NO,Drammen,P.O. Box 494 3002 Drammen Drammen</v>
      </c>
    </row>
    <row r="4864" spans="1:12">
      <c r="A4864" s="6" t="s">
        <v>1340</v>
      </c>
      <c r="B4864" s="7" t="s">
        <v>102</v>
      </c>
      <c r="C4864" s="7">
        <v>2013</v>
      </c>
      <c r="D4864" s="8">
        <v>1420</v>
      </c>
      <c r="E4864" s="4" t="s">
        <v>1482</v>
      </c>
      <c r="F4864">
        <v>0</v>
      </c>
      <c r="G4864">
        <v>0</v>
      </c>
      <c r="H4864" s="4" t="s">
        <v>1538</v>
      </c>
      <c r="I4864" t="s">
        <v>1539</v>
      </c>
      <c r="J4864" t="s">
        <v>1540</v>
      </c>
      <c r="K4864" t="str">
        <f t="shared" si="150"/>
        <v>P.O. Box 494 3002 Drammen Drammen</v>
      </c>
      <c r="L4864" t="str">
        <f t="shared" si="151"/>
        <v>702829 - Avicel GP 1030 cellulose gel ( E 460),201171 - FMC BioPolymer AS,2013,1420,NO,Drammen,P.O. Box 494 3002 Drammen Drammen</v>
      </c>
    </row>
    <row r="4865" spans="1:12">
      <c r="A4865" s="6" t="s">
        <v>110</v>
      </c>
      <c r="B4865" s="7" t="s">
        <v>102</v>
      </c>
      <c r="C4865" s="7">
        <v>2014</v>
      </c>
      <c r="D4865" s="8">
        <v>1500</v>
      </c>
      <c r="E4865" s="4" t="s">
        <v>1482</v>
      </c>
      <c r="F4865">
        <v>0</v>
      </c>
      <c r="G4865">
        <v>0</v>
      </c>
      <c r="H4865" s="4" t="s">
        <v>1538</v>
      </c>
      <c r="I4865" t="s">
        <v>1539</v>
      </c>
      <c r="J4865" t="s">
        <v>1540</v>
      </c>
      <c r="K4865" t="str">
        <f t="shared" si="150"/>
        <v>P.O. Box 494 3002 Drammen Drammen</v>
      </c>
      <c r="L4865" t="str">
        <f t="shared" si="151"/>
        <v>400077 - Carrageenan Gelcarin ME 5461 (E 407),201171 - FMC BioPolymer AS,2014,1500,NO,Drammen,P.O. Box 494 3002 Drammen Drammen</v>
      </c>
    </row>
    <row r="4866" spans="1:12">
      <c r="A4866" s="6" t="s">
        <v>2206</v>
      </c>
      <c r="B4866" s="7" t="s">
        <v>102</v>
      </c>
      <c r="C4866" s="7">
        <v>2014</v>
      </c>
      <c r="D4866" s="8">
        <v>50</v>
      </c>
      <c r="E4866" s="4" t="s">
        <v>1482</v>
      </c>
      <c r="F4866">
        <v>0</v>
      </c>
      <c r="G4866">
        <v>0</v>
      </c>
      <c r="H4866" s="4" t="s">
        <v>1538</v>
      </c>
      <c r="I4866" t="s">
        <v>1539</v>
      </c>
      <c r="J4866" t="s">
        <v>1540</v>
      </c>
      <c r="K4866" t="str">
        <f t="shared" si="150"/>
        <v>P.O. Box 494 3002 Drammen Drammen</v>
      </c>
      <c r="L4866" t="str">
        <f t="shared" si="151"/>
        <v>702686 - Protanal DP 4320 stabilizer (E 450 iii. E,201171 - FMC BioPolymer AS,2014,50,NO,Drammen,P.O. Box 494 3002 Drammen Drammen</v>
      </c>
    </row>
    <row r="4867" spans="1:12">
      <c r="A4867" s="6" t="s">
        <v>2204</v>
      </c>
      <c r="B4867" s="7" t="s">
        <v>102</v>
      </c>
      <c r="C4867" s="7">
        <v>2014</v>
      </c>
      <c r="D4867" s="8">
        <v>500</v>
      </c>
      <c r="E4867" s="4" t="s">
        <v>1482</v>
      </c>
      <c r="F4867">
        <v>0</v>
      </c>
      <c r="G4867">
        <v>0</v>
      </c>
      <c r="H4867" s="4" t="s">
        <v>1538</v>
      </c>
      <c r="I4867" t="s">
        <v>1539</v>
      </c>
      <c r="J4867" t="s">
        <v>1540</v>
      </c>
      <c r="K4867" t="str">
        <f t="shared" ref="K4867:K4930" si="152">CONCATENATE(I4867," ",H4867)</f>
        <v>P.O. Box 494 3002 Drammen Drammen</v>
      </c>
      <c r="L4867" t="str">
        <f t="shared" ref="L4867:L4930" si="153">CONCATENATE(A4867,",",B4867,",",C4867,",",D4867,",",E4867,",",H4867,",",K4867)</f>
        <v>702688 - Alginate blend ( E 401. E 339 iii) Protan,201171 - FMC BioPolymer AS,2014,500,NO,Drammen,P.O. Box 494 3002 Drammen Drammen</v>
      </c>
    </row>
    <row r="4868" spans="1:12">
      <c r="A4868" s="6" t="s">
        <v>1260</v>
      </c>
      <c r="B4868" s="7" t="s">
        <v>102</v>
      </c>
      <c r="C4868" s="7">
        <v>2014</v>
      </c>
      <c r="D4868" s="8">
        <v>400</v>
      </c>
      <c r="E4868" s="4" t="s">
        <v>1482</v>
      </c>
      <c r="F4868">
        <v>0</v>
      </c>
      <c r="G4868">
        <v>0</v>
      </c>
      <c r="H4868" s="4" t="s">
        <v>1538</v>
      </c>
      <c r="I4868" t="s">
        <v>1539</v>
      </c>
      <c r="J4868" t="s">
        <v>1540</v>
      </c>
      <c r="K4868" t="str">
        <f t="shared" si="152"/>
        <v>P.O. Box 494 3002 Drammen Drammen</v>
      </c>
      <c r="L4868" t="str">
        <f t="shared" si="153"/>
        <v>702743 - Alginate E 401 Protanal SF 120 RB,201171 - FMC BioPolymer AS,2014,400,NO,Drammen,P.O. Box 494 3002 Drammen Drammen</v>
      </c>
    </row>
    <row r="4869" spans="1:12">
      <c r="A4869" s="6" t="s">
        <v>2205</v>
      </c>
      <c r="B4869" s="7" t="s">
        <v>102</v>
      </c>
      <c r="C4869" s="7">
        <v>2014</v>
      </c>
      <c r="D4869" s="8">
        <v>500</v>
      </c>
      <c r="E4869" s="4" t="s">
        <v>1482</v>
      </c>
      <c r="F4869">
        <v>0</v>
      </c>
      <c r="G4869">
        <v>0</v>
      </c>
      <c r="H4869" s="4" t="s">
        <v>1538</v>
      </c>
      <c r="I4869" t="s">
        <v>1539</v>
      </c>
      <c r="J4869" t="s">
        <v>1540</v>
      </c>
      <c r="K4869" t="str">
        <f t="shared" si="152"/>
        <v>P.O. Box 494 3002 Drammen Drammen</v>
      </c>
      <c r="L4869" t="str">
        <f t="shared" si="153"/>
        <v>702744 - Alginate Protanal VK 687 (E 404. E 450 ii,201171 - FMC BioPolymer AS,2014,500,NO,Drammen,P.O. Box 494 3002 Drammen Drammen</v>
      </c>
    </row>
    <row r="4870" spans="1:12">
      <c r="A4870" s="6" t="s">
        <v>1261</v>
      </c>
      <c r="B4870" s="7" t="s">
        <v>102</v>
      </c>
      <c r="C4870" s="7">
        <v>2014</v>
      </c>
      <c r="D4870" s="8">
        <v>200</v>
      </c>
      <c r="E4870" s="4" t="s">
        <v>1482</v>
      </c>
      <c r="F4870">
        <v>0</v>
      </c>
      <c r="G4870">
        <v>0</v>
      </c>
      <c r="H4870" s="4" t="s">
        <v>1538</v>
      </c>
      <c r="I4870" t="s">
        <v>1539</v>
      </c>
      <c r="J4870" t="s">
        <v>1540</v>
      </c>
      <c r="K4870" t="str">
        <f t="shared" si="152"/>
        <v>P.O. Box 494 3002 Drammen Drammen</v>
      </c>
      <c r="L4870" t="str">
        <f t="shared" si="153"/>
        <v>702745 - Viscarin SD 389 ( E 407),201171 - FMC BioPolymer AS,2014,200,NO,Drammen,P.O. Box 494 3002 Drammen Drammen</v>
      </c>
    </row>
    <row r="4871" spans="1:12">
      <c r="A4871" s="6" t="s">
        <v>1278</v>
      </c>
      <c r="B4871" s="7" t="s">
        <v>102</v>
      </c>
      <c r="C4871" s="7">
        <v>2014</v>
      </c>
      <c r="D4871" s="8">
        <v>500</v>
      </c>
      <c r="E4871" s="4" t="s">
        <v>1482</v>
      </c>
      <c r="F4871">
        <v>0</v>
      </c>
      <c r="G4871">
        <v>0</v>
      </c>
      <c r="H4871" s="4" t="s">
        <v>1538</v>
      </c>
      <c r="I4871" t="s">
        <v>1539</v>
      </c>
      <c r="J4871" t="s">
        <v>1540</v>
      </c>
      <c r="K4871" t="str">
        <f t="shared" si="152"/>
        <v>P.O. Box 494 3002 Drammen Drammen</v>
      </c>
      <c r="L4871" t="str">
        <f t="shared" si="153"/>
        <v>702763 - Alginate Protanal RF 6650 (E 401),201171 - FMC BioPolymer AS,2014,500,NO,Drammen,P.O. Box 494 3002 Drammen Drammen</v>
      </c>
    </row>
    <row r="4872" spans="1:12">
      <c r="A4872" s="6" t="s">
        <v>1290</v>
      </c>
      <c r="B4872" s="7" t="s">
        <v>102</v>
      </c>
      <c r="C4872" s="7">
        <v>2014</v>
      </c>
      <c r="D4872" s="8">
        <v>150</v>
      </c>
      <c r="E4872" s="4" t="s">
        <v>1482</v>
      </c>
      <c r="F4872">
        <v>0</v>
      </c>
      <c r="G4872">
        <v>0</v>
      </c>
      <c r="H4872" s="4" t="s">
        <v>1538</v>
      </c>
      <c r="I4872" t="s">
        <v>1539</v>
      </c>
      <c r="J4872" t="s">
        <v>1540</v>
      </c>
      <c r="K4872" t="str">
        <f t="shared" si="152"/>
        <v>P.O. Box 494 3002 Drammen Drammen</v>
      </c>
      <c r="L4872" t="str">
        <f t="shared" si="153"/>
        <v>702775 - Protanal ME 2500  E 401 (Textureze MT200),201171 - FMC BioPolymer AS,2014,150,NO,Drammen,P.O. Box 494 3002 Drammen Drammen</v>
      </c>
    </row>
    <row r="4873" spans="1:12">
      <c r="A4873" s="6" t="s">
        <v>1291</v>
      </c>
      <c r="B4873" s="7" t="s">
        <v>102</v>
      </c>
      <c r="C4873" s="7">
        <v>2014</v>
      </c>
      <c r="D4873" s="8">
        <v>150</v>
      </c>
      <c r="E4873" s="4" t="s">
        <v>1482</v>
      </c>
      <c r="F4873">
        <v>0</v>
      </c>
      <c r="G4873">
        <v>0</v>
      </c>
      <c r="H4873" s="4" t="s">
        <v>1538</v>
      </c>
      <c r="I4873" t="s">
        <v>1539</v>
      </c>
      <c r="J4873" t="s">
        <v>1540</v>
      </c>
      <c r="K4873" t="str">
        <f t="shared" si="152"/>
        <v>P.O. Box 494 3002 Drammen Drammen</v>
      </c>
      <c r="L4873" t="str">
        <f t="shared" si="153"/>
        <v>702776 - Textureze MT230  (E327 E471) encapsulated,201171 - FMC BioPolymer AS,2014,150,NO,Drammen,P.O. Box 494 3002 Drammen Drammen</v>
      </c>
    </row>
    <row r="4874" spans="1:12">
      <c r="A4874" s="6" t="s">
        <v>1340</v>
      </c>
      <c r="B4874" s="7" t="s">
        <v>102</v>
      </c>
      <c r="C4874" s="7">
        <v>2014</v>
      </c>
      <c r="D4874" s="8">
        <v>640</v>
      </c>
      <c r="E4874" s="4" t="s">
        <v>1482</v>
      </c>
      <c r="F4874">
        <v>0</v>
      </c>
      <c r="G4874">
        <v>0</v>
      </c>
      <c r="H4874" s="4" t="s">
        <v>1538</v>
      </c>
      <c r="I4874" t="s">
        <v>1539</v>
      </c>
      <c r="J4874" t="s">
        <v>1540</v>
      </c>
      <c r="K4874" t="str">
        <f t="shared" si="152"/>
        <v>P.O. Box 494 3002 Drammen Drammen</v>
      </c>
      <c r="L4874" t="str">
        <f t="shared" si="153"/>
        <v>702829 - Avicel GP 1030 cellulose gel ( E 460),201171 - FMC BioPolymer AS,2014,640,NO,Drammen,P.O. Box 494 3002 Drammen Drammen</v>
      </c>
    </row>
    <row r="4875" spans="1:12">
      <c r="A4875" s="6" t="s">
        <v>572</v>
      </c>
      <c r="B4875" s="7" t="s">
        <v>573</v>
      </c>
      <c r="C4875" s="7">
        <v>2007</v>
      </c>
      <c r="D4875" s="8">
        <v>50000</v>
      </c>
      <c r="E4875" s="4" t="s">
        <v>1469</v>
      </c>
      <c r="F4875">
        <v>0</v>
      </c>
      <c r="G4875">
        <v>0</v>
      </c>
      <c r="H4875" s="4" t="s">
        <v>2078</v>
      </c>
      <c r="I4875" t="s">
        <v>2258</v>
      </c>
      <c r="J4875" t="s">
        <v>1683</v>
      </c>
      <c r="K4875" t="str">
        <f t="shared" si="152"/>
        <v>Linschotenstraat 93  NL-3044 AV Rotterdam Rotterdam</v>
      </c>
      <c r="L4875" t="str">
        <f t="shared" si="153"/>
        <v>400542 - Bread crumb Wheat big bag,201174 - Jadico Specerijen BV NOT ACTIVE,2007,50000,NL,Rotterdam,Linschotenstraat 93  NL-3044 AV Rotterdam Rotterdam</v>
      </c>
    </row>
    <row r="4876" spans="1:12">
      <c r="A4876" s="6" t="s">
        <v>572</v>
      </c>
      <c r="B4876" s="7" t="s">
        <v>573</v>
      </c>
      <c r="C4876" s="7">
        <v>2008</v>
      </c>
      <c r="D4876" s="8">
        <v>57000</v>
      </c>
      <c r="E4876" s="4" t="s">
        <v>1469</v>
      </c>
      <c r="F4876">
        <v>0</v>
      </c>
      <c r="G4876">
        <v>0</v>
      </c>
      <c r="H4876" s="4" t="s">
        <v>2078</v>
      </c>
      <c r="I4876" t="s">
        <v>2258</v>
      </c>
      <c r="J4876" t="s">
        <v>1683</v>
      </c>
      <c r="K4876" t="str">
        <f t="shared" si="152"/>
        <v>Linschotenstraat 93  NL-3044 AV Rotterdam Rotterdam</v>
      </c>
      <c r="L4876" t="str">
        <f t="shared" si="153"/>
        <v>400542 - Bread crumb Wheat big bag,201174 - Jadico Specerijen BV NOT ACTIVE,2008,57000,NL,Rotterdam,Linschotenstraat 93  NL-3044 AV Rotterdam Rotterdam</v>
      </c>
    </row>
    <row r="4877" spans="1:12">
      <c r="A4877" s="6" t="s">
        <v>152</v>
      </c>
      <c r="B4877" s="7" t="s">
        <v>137</v>
      </c>
      <c r="C4877" s="7">
        <v>2009</v>
      </c>
      <c r="D4877" s="8">
        <v>30383</v>
      </c>
      <c r="E4877" s="4" t="s">
        <v>1472</v>
      </c>
      <c r="F4877">
        <v>0</v>
      </c>
      <c r="G4877">
        <v>0</v>
      </c>
      <c r="H4877" s="4" t="s">
        <v>2077</v>
      </c>
      <c r="I4877" t="s">
        <v>1533</v>
      </c>
      <c r="J4877" t="s">
        <v>1534</v>
      </c>
      <c r="K4877" t="str">
        <f t="shared" si="152"/>
        <v xml:space="preserve">  Mhasva</v>
      </c>
      <c r="L4877" t="str">
        <f t="shared" si="153"/>
        <v>400106 - Onion granulated  SB,201175 - Jain Irrigation Systems Ltd,2009,30383,IN,Mhasva,  Mhasva</v>
      </c>
    </row>
    <row r="4878" spans="1:12">
      <c r="A4878" s="6" t="s">
        <v>155</v>
      </c>
      <c r="B4878" s="7" t="s">
        <v>137</v>
      </c>
      <c r="C4878" s="7">
        <v>2009</v>
      </c>
      <c r="D4878" s="8">
        <v>7128</v>
      </c>
      <c r="E4878" s="4" t="s">
        <v>1472</v>
      </c>
      <c r="F4878">
        <v>0</v>
      </c>
      <c r="G4878">
        <v>0</v>
      </c>
      <c r="H4878" s="4" t="s">
        <v>2077</v>
      </c>
      <c r="I4878" t="s">
        <v>1533</v>
      </c>
      <c r="J4878" t="s">
        <v>1534</v>
      </c>
      <c r="K4878" t="str">
        <f t="shared" si="152"/>
        <v xml:space="preserve">  Mhasva</v>
      </c>
      <c r="L4878" t="str">
        <f t="shared" si="153"/>
        <v>400109 - Onion kibbled AF,201175 - Jain Irrigation Systems Ltd,2009,7128,IN,Mhasva,  Mhasva</v>
      </c>
    </row>
    <row r="4879" spans="1:12">
      <c r="A4879" s="6" t="s">
        <v>329</v>
      </c>
      <c r="B4879" s="7" t="s">
        <v>137</v>
      </c>
      <c r="C4879" s="7">
        <v>2009</v>
      </c>
      <c r="D4879" s="8">
        <v>34992</v>
      </c>
      <c r="E4879" s="4" t="s">
        <v>1472</v>
      </c>
      <c r="F4879">
        <v>0</v>
      </c>
      <c r="G4879">
        <v>0</v>
      </c>
      <c r="H4879" s="4" t="s">
        <v>2077</v>
      </c>
      <c r="I4879" t="s">
        <v>1533</v>
      </c>
      <c r="J4879" t="s">
        <v>1534</v>
      </c>
      <c r="K4879" t="str">
        <f t="shared" si="152"/>
        <v xml:space="preserve">  Mhasva</v>
      </c>
      <c r="L4879" t="str">
        <f t="shared" si="153"/>
        <v>400309 - Onion minced  SB Not active,201175 - Jain Irrigation Systems Ltd,2009,34992,IN,Mhasva,  Mhasva</v>
      </c>
    </row>
    <row r="4880" spans="1:12">
      <c r="A4880" s="6" t="s">
        <v>374</v>
      </c>
      <c r="B4880" s="7" t="s">
        <v>137</v>
      </c>
      <c r="C4880" s="7">
        <v>2009</v>
      </c>
      <c r="D4880" s="8">
        <v>5292</v>
      </c>
      <c r="E4880" s="4" t="s">
        <v>1472</v>
      </c>
      <c r="F4880">
        <v>0</v>
      </c>
      <c r="G4880">
        <v>0</v>
      </c>
      <c r="H4880" s="4" t="s">
        <v>2077</v>
      </c>
      <c r="I4880" t="s">
        <v>1533</v>
      </c>
      <c r="J4880" t="s">
        <v>1534</v>
      </c>
      <c r="K4880" t="str">
        <f t="shared" si="152"/>
        <v xml:space="preserve">  Mhasva</v>
      </c>
      <c r="L4880" t="str">
        <f t="shared" si="153"/>
        <v>400352 - Onion chopped LB,201175 - Jain Irrigation Systems Ltd,2009,5292,IN,Mhasva,  Mhasva</v>
      </c>
    </row>
    <row r="4881" spans="1:12">
      <c r="A4881" s="6" t="s">
        <v>509</v>
      </c>
      <c r="B4881" s="7" t="s">
        <v>137</v>
      </c>
      <c r="C4881" s="7">
        <v>2009</v>
      </c>
      <c r="D4881" s="8">
        <v>4860</v>
      </c>
      <c r="E4881" s="4" t="s">
        <v>1472</v>
      </c>
      <c r="F4881">
        <v>0</v>
      </c>
      <c r="G4881">
        <v>0</v>
      </c>
      <c r="H4881" s="4" t="s">
        <v>2077</v>
      </c>
      <c r="I4881" t="s">
        <v>1533</v>
      </c>
      <c r="J4881" t="s">
        <v>1534</v>
      </c>
      <c r="K4881" t="str">
        <f t="shared" si="152"/>
        <v xml:space="preserve">  Mhasva</v>
      </c>
      <c r="L4881" t="str">
        <f t="shared" si="153"/>
        <v>400478 - Onion minced XLB,201175 - Jain Irrigation Systems Ltd,2009,4860,IN,Mhasva,  Mhasva</v>
      </c>
    </row>
    <row r="4882" spans="1:12">
      <c r="A4882" s="6" t="s">
        <v>578</v>
      </c>
      <c r="B4882" s="7" t="s">
        <v>137</v>
      </c>
      <c r="C4882" s="7">
        <v>2009</v>
      </c>
      <c r="D4882" s="8">
        <v>23328</v>
      </c>
      <c r="E4882" s="4" t="s">
        <v>1472</v>
      </c>
      <c r="F4882">
        <v>0</v>
      </c>
      <c r="G4882">
        <v>0</v>
      </c>
      <c r="H4882" s="4" t="s">
        <v>2077</v>
      </c>
      <c r="I4882" t="s">
        <v>1533</v>
      </c>
      <c r="J4882" t="s">
        <v>1534</v>
      </c>
      <c r="K4882" t="str">
        <f t="shared" si="152"/>
        <v xml:space="preserve">  Mhasva</v>
      </c>
      <c r="L4882" t="str">
        <f t="shared" si="153"/>
        <v>400548 - Onion powder premium SB AF,201175 - Jain Irrigation Systems Ltd,2009,23328,IN,Mhasva,  Mhasva</v>
      </c>
    </row>
    <row r="4883" spans="1:12">
      <c r="A4883" s="6" t="s">
        <v>648</v>
      </c>
      <c r="B4883" s="7" t="s">
        <v>137</v>
      </c>
      <c r="C4883" s="7">
        <v>2009</v>
      </c>
      <c r="D4883" s="8">
        <v>2592</v>
      </c>
      <c r="E4883" s="4" t="s">
        <v>1472</v>
      </c>
      <c r="F4883">
        <v>0</v>
      </c>
      <c r="G4883">
        <v>0</v>
      </c>
      <c r="H4883" s="4" t="s">
        <v>2077</v>
      </c>
      <c r="I4883" t="s">
        <v>1533</v>
      </c>
      <c r="J4883" t="s">
        <v>1534</v>
      </c>
      <c r="K4883" t="str">
        <f t="shared" si="152"/>
        <v xml:space="preserve">  Mhasva</v>
      </c>
      <c r="L4883" t="str">
        <f t="shared" si="153"/>
        <v>400628 - Onion powder toasted SB AF,201175 - Jain Irrigation Systems Ltd,2009,2592,IN,Mhasva,  Mhasva</v>
      </c>
    </row>
    <row r="4884" spans="1:12">
      <c r="A4884" s="6" t="s">
        <v>132</v>
      </c>
      <c r="B4884" s="7" t="s">
        <v>137</v>
      </c>
      <c r="C4884" s="7">
        <v>2010</v>
      </c>
      <c r="D4884" s="8">
        <v>972</v>
      </c>
      <c r="E4884" s="4" t="s">
        <v>1472</v>
      </c>
      <c r="F4884">
        <v>0</v>
      </c>
      <c r="G4884">
        <v>0</v>
      </c>
      <c r="H4884" s="4" t="s">
        <v>2077</v>
      </c>
      <c r="I4884" t="s">
        <v>1533</v>
      </c>
      <c r="J4884" t="s">
        <v>1534</v>
      </c>
      <c r="K4884" t="str">
        <f t="shared" si="152"/>
        <v xml:space="preserve">  Mhasva</v>
      </c>
      <c r="L4884" t="str">
        <f t="shared" si="153"/>
        <v>400095 - Onion minced LB AF,201175 - Jain Irrigation Systems Ltd,2010,972,IN,Mhasva,  Mhasva</v>
      </c>
    </row>
    <row r="4885" spans="1:12">
      <c r="A4885" s="6" t="s">
        <v>152</v>
      </c>
      <c r="B4885" s="7" t="s">
        <v>137</v>
      </c>
      <c r="C4885" s="7">
        <v>2010</v>
      </c>
      <c r="D4885" s="8">
        <v>27324</v>
      </c>
      <c r="E4885" s="4" t="s">
        <v>1472</v>
      </c>
      <c r="F4885">
        <v>0</v>
      </c>
      <c r="G4885">
        <v>0</v>
      </c>
      <c r="H4885" s="4" t="s">
        <v>2077</v>
      </c>
      <c r="I4885" t="s">
        <v>1533</v>
      </c>
      <c r="J4885" t="s">
        <v>1534</v>
      </c>
      <c r="K4885" t="str">
        <f t="shared" si="152"/>
        <v xml:space="preserve">  Mhasva</v>
      </c>
      <c r="L4885" t="str">
        <f t="shared" si="153"/>
        <v>400106 - Onion granulated  SB,201175 - Jain Irrigation Systems Ltd,2010,27324,IN,Mhasva,  Mhasva</v>
      </c>
    </row>
    <row r="4886" spans="1:12">
      <c r="A4886" s="6" t="s">
        <v>155</v>
      </c>
      <c r="B4886" s="7" t="s">
        <v>137</v>
      </c>
      <c r="C4886" s="7">
        <v>2010</v>
      </c>
      <c r="D4886" s="8">
        <v>8424</v>
      </c>
      <c r="E4886" s="4" t="s">
        <v>1472</v>
      </c>
      <c r="F4886">
        <v>0</v>
      </c>
      <c r="G4886">
        <v>0</v>
      </c>
      <c r="H4886" s="4" t="s">
        <v>2077</v>
      </c>
      <c r="I4886" t="s">
        <v>1533</v>
      </c>
      <c r="J4886" t="s">
        <v>1534</v>
      </c>
      <c r="K4886" t="str">
        <f t="shared" si="152"/>
        <v xml:space="preserve">  Mhasva</v>
      </c>
      <c r="L4886" t="str">
        <f t="shared" si="153"/>
        <v>400109 - Onion kibbled AF,201175 - Jain Irrigation Systems Ltd,2010,8424,IN,Mhasva,  Mhasva</v>
      </c>
    </row>
    <row r="4887" spans="1:12">
      <c r="A4887" s="6" t="s">
        <v>329</v>
      </c>
      <c r="B4887" s="7" t="s">
        <v>137</v>
      </c>
      <c r="C4887" s="7">
        <v>2010</v>
      </c>
      <c r="D4887" s="8">
        <v>71928</v>
      </c>
      <c r="E4887" s="4" t="s">
        <v>1472</v>
      </c>
      <c r="F4887">
        <v>0</v>
      </c>
      <c r="G4887">
        <v>0</v>
      </c>
      <c r="H4887" s="4" t="s">
        <v>2077</v>
      </c>
      <c r="I4887" t="s">
        <v>1533</v>
      </c>
      <c r="J4887" t="s">
        <v>1534</v>
      </c>
      <c r="K4887" t="str">
        <f t="shared" si="152"/>
        <v xml:space="preserve">  Mhasva</v>
      </c>
      <c r="L4887" t="str">
        <f t="shared" si="153"/>
        <v>400309 - Onion minced  SB Not active,201175 - Jain Irrigation Systems Ltd,2010,71928,IN,Mhasva,  Mhasva</v>
      </c>
    </row>
    <row r="4888" spans="1:12">
      <c r="A4888" s="6" t="s">
        <v>374</v>
      </c>
      <c r="B4888" s="7" t="s">
        <v>137</v>
      </c>
      <c r="C4888" s="7">
        <v>2010</v>
      </c>
      <c r="D4888" s="8">
        <v>9450</v>
      </c>
      <c r="E4888" s="4" t="s">
        <v>1472</v>
      </c>
      <c r="F4888">
        <v>0</v>
      </c>
      <c r="G4888">
        <v>0</v>
      </c>
      <c r="H4888" s="4" t="s">
        <v>2077</v>
      </c>
      <c r="I4888" t="s">
        <v>1533</v>
      </c>
      <c r="J4888" t="s">
        <v>1534</v>
      </c>
      <c r="K4888" t="str">
        <f t="shared" si="152"/>
        <v xml:space="preserve">  Mhasva</v>
      </c>
      <c r="L4888" t="str">
        <f t="shared" si="153"/>
        <v>400352 - Onion chopped LB,201175 - Jain Irrigation Systems Ltd,2010,9450,IN,Mhasva,  Mhasva</v>
      </c>
    </row>
    <row r="4889" spans="1:12">
      <c r="A4889" s="6" t="s">
        <v>509</v>
      </c>
      <c r="B4889" s="7" t="s">
        <v>137</v>
      </c>
      <c r="C4889" s="7">
        <v>2010</v>
      </c>
      <c r="D4889" s="8">
        <v>12150</v>
      </c>
      <c r="E4889" s="4" t="s">
        <v>1472</v>
      </c>
      <c r="F4889">
        <v>0</v>
      </c>
      <c r="G4889">
        <v>0</v>
      </c>
      <c r="H4889" s="4" t="s">
        <v>2077</v>
      </c>
      <c r="I4889" t="s">
        <v>1533</v>
      </c>
      <c r="J4889" t="s">
        <v>1534</v>
      </c>
      <c r="K4889" t="str">
        <f t="shared" si="152"/>
        <v xml:space="preserve">  Mhasva</v>
      </c>
      <c r="L4889" t="str">
        <f t="shared" si="153"/>
        <v>400478 - Onion minced XLB,201175 - Jain Irrigation Systems Ltd,2010,12150,IN,Mhasva,  Mhasva</v>
      </c>
    </row>
    <row r="4890" spans="1:12">
      <c r="A4890" s="6" t="s">
        <v>578</v>
      </c>
      <c r="B4890" s="7" t="s">
        <v>137</v>
      </c>
      <c r="C4890" s="7">
        <v>2010</v>
      </c>
      <c r="D4890" s="8">
        <v>2592</v>
      </c>
      <c r="E4890" s="4" t="s">
        <v>1472</v>
      </c>
      <c r="F4890">
        <v>0</v>
      </c>
      <c r="G4890">
        <v>0</v>
      </c>
      <c r="H4890" s="4" t="s">
        <v>2077</v>
      </c>
      <c r="I4890" t="s">
        <v>1533</v>
      </c>
      <c r="J4890" t="s">
        <v>1534</v>
      </c>
      <c r="K4890" t="str">
        <f t="shared" si="152"/>
        <v xml:space="preserve">  Mhasva</v>
      </c>
      <c r="L4890" t="str">
        <f t="shared" si="153"/>
        <v>400548 - Onion powder premium SB AF,201175 - Jain Irrigation Systems Ltd,2010,2592,IN,Mhasva,  Mhasva</v>
      </c>
    </row>
    <row r="4891" spans="1:12">
      <c r="A4891" s="6" t="s">
        <v>648</v>
      </c>
      <c r="B4891" s="7" t="s">
        <v>137</v>
      </c>
      <c r="C4891" s="7">
        <v>2010</v>
      </c>
      <c r="D4891" s="8">
        <v>8424</v>
      </c>
      <c r="E4891" s="4" t="s">
        <v>1472</v>
      </c>
      <c r="F4891">
        <v>0</v>
      </c>
      <c r="G4891">
        <v>0</v>
      </c>
      <c r="H4891" s="4" t="s">
        <v>2077</v>
      </c>
      <c r="I4891" t="s">
        <v>1533</v>
      </c>
      <c r="J4891" t="s">
        <v>1534</v>
      </c>
      <c r="K4891" t="str">
        <f t="shared" si="152"/>
        <v xml:space="preserve">  Mhasva</v>
      </c>
      <c r="L4891" t="str">
        <f t="shared" si="153"/>
        <v>400628 - Onion powder toasted SB AF,201175 - Jain Irrigation Systems Ltd,2010,8424,IN,Mhasva,  Mhasva</v>
      </c>
    </row>
    <row r="4892" spans="1:12">
      <c r="A4892" s="6" t="s">
        <v>132</v>
      </c>
      <c r="B4892" s="7" t="s">
        <v>137</v>
      </c>
      <c r="C4892" s="7">
        <v>2011</v>
      </c>
      <c r="D4892" s="8">
        <v>10691</v>
      </c>
      <c r="E4892" s="4" t="s">
        <v>1472</v>
      </c>
      <c r="F4892">
        <v>0</v>
      </c>
      <c r="G4892">
        <v>0</v>
      </c>
      <c r="H4892" s="4" t="s">
        <v>2077</v>
      </c>
      <c r="I4892" t="s">
        <v>1533</v>
      </c>
      <c r="J4892" t="s">
        <v>1534</v>
      </c>
      <c r="K4892" t="str">
        <f t="shared" si="152"/>
        <v xml:space="preserve">  Mhasva</v>
      </c>
      <c r="L4892" t="str">
        <f t="shared" si="153"/>
        <v>400095 - Onion minced LB AF,201175 - Jain Irrigation Systems Ltd,2011,10691,IN,Mhasva,  Mhasva</v>
      </c>
    </row>
    <row r="4893" spans="1:12">
      <c r="A4893" s="6" t="s">
        <v>152</v>
      </c>
      <c r="B4893" s="7" t="s">
        <v>137</v>
      </c>
      <c r="C4893" s="7">
        <v>2011</v>
      </c>
      <c r="D4893" s="8">
        <v>116127</v>
      </c>
      <c r="E4893" s="4" t="s">
        <v>1472</v>
      </c>
      <c r="F4893">
        <v>0</v>
      </c>
      <c r="G4893">
        <v>0</v>
      </c>
      <c r="H4893" s="4" t="s">
        <v>2077</v>
      </c>
      <c r="I4893" t="s">
        <v>1533</v>
      </c>
      <c r="J4893" t="s">
        <v>1534</v>
      </c>
      <c r="K4893" t="str">
        <f t="shared" si="152"/>
        <v xml:space="preserve">  Mhasva</v>
      </c>
      <c r="L4893" t="str">
        <f t="shared" si="153"/>
        <v>400106 - Onion granulated  SB,201175 - Jain Irrigation Systems Ltd,2011,116127,IN,Mhasva,  Mhasva</v>
      </c>
    </row>
    <row r="4894" spans="1:12">
      <c r="A4894" s="6" t="s">
        <v>155</v>
      </c>
      <c r="B4894" s="7" t="s">
        <v>137</v>
      </c>
      <c r="C4894" s="7">
        <v>2011</v>
      </c>
      <c r="D4894" s="8">
        <v>8424</v>
      </c>
      <c r="E4894" s="4" t="s">
        <v>1472</v>
      </c>
      <c r="F4894">
        <v>0</v>
      </c>
      <c r="G4894">
        <v>0</v>
      </c>
      <c r="H4894" s="4" t="s">
        <v>2077</v>
      </c>
      <c r="I4894" t="s">
        <v>1533</v>
      </c>
      <c r="J4894" t="s">
        <v>1534</v>
      </c>
      <c r="K4894" t="str">
        <f t="shared" si="152"/>
        <v xml:space="preserve">  Mhasva</v>
      </c>
      <c r="L4894" t="str">
        <f t="shared" si="153"/>
        <v>400109 - Onion kibbled AF,201175 - Jain Irrigation Systems Ltd,2011,8424,IN,Mhasva,  Mhasva</v>
      </c>
    </row>
    <row r="4895" spans="1:12">
      <c r="A4895" s="6" t="s">
        <v>329</v>
      </c>
      <c r="B4895" s="7" t="s">
        <v>137</v>
      </c>
      <c r="C4895" s="7">
        <v>2011</v>
      </c>
      <c r="D4895" s="8">
        <v>65610</v>
      </c>
      <c r="E4895" s="4" t="s">
        <v>1472</v>
      </c>
      <c r="F4895">
        <v>0</v>
      </c>
      <c r="G4895">
        <v>0</v>
      </c>
      <c r="H4895" s="4" t="s">
        <v>2077</v>
      </c>
      <c r="I4895" t="s">
        <v>1533</v>
      </c>
      <c r="J4895" t="s">
        <v>1534</v>
      </c>
      <c r="K4895" t="str">
        <f t="shared" si="152"/>
        <v xml:space="preserve">  Mhasva</v>
      </c>
      <c r="L4895" t="str">
        <f t="shared" si="153"/>
        <v>400309 - Onion minced  SB Not active,201175 - Jain Irrigation Systems Ltd,2011,65610,IN,Mhasva,  Mhasva</v>
      </c>
    </row>
    <row r="4896" spans="1:12">
      <c r="A4896" s="6" t="s">
        <v>374</v>
      </c>
      <c r="B4896" s="7" t="s">
        <v>137</v>
      </c>
      <c r="C4896" s="7">
        <v>2011</v>
      </c>
      <c r="D4896" s="8">
        <v>25326</v>
      </c>
      <c r="E4896" s="4" t="s">
        <v>1472</v>
      </c>
      <c r="F4896">
        <v>0</v>
      </c>
      <c r="G4896">
        <v>0</v>
      </c>
      <c r="H4896" s="4" t="s">
        <v>2077</v>
      </c>
      <c r="I4896" t="s">
        <v>1533</v>
      </c>
      <c r="J4896" t="s">
        <v>1534</v>
      </c>
      <c r="K4896" t="str">
        <f t="shared" si="152"/>
        <v xml:space="preserve">  Mhasva</v>
      </c>
      <c r="L4896" t="str">
        <f t="shared" si="153"/>
        <v>400352 - Onion chopped LB,201175 - Jain Irrigation Systems Ltd,2011,25326,IN,Mhasva,  Mhasva</v>
      </c>
    </row>
    <row r="4897" spans="1:12">
      <c r="A4897" s="6" t="s">
        <v>509</v>
      </c>
      <c r="B4897" s="7" t="s">
        <v>137</v>
      </c>
      <c r="C4897" s="7">
        <v>2011</v>
      </c>
      <c r="D4897" s="8">
        <v>16038</v>
      </c>
      <c r="E4897" s="4" t="s">
        <v>1472</v>
      </c>
      <c r="F4897">
        <v>0</v>
      </c>
      <c r="G4897">
        <v>0</v>
      </c>
      <c r="H4897" s="4" t="s">
        <v>2077</v>
      </c>
      <c r="I4897" t="s">
        <v>1533</v>
      </c>
      <c r="J4897" t="s">
        <v>1534</v>
      </c>
      <c r="K4897" t="str">
        <f t="shared" si="152"/>
        <v xml:space="preserve">  Mhasva</v>
      </c>
      <c r="L4897" t="str">
        <f t="shared" si="153"/>
        <v>400478 - Onion minced XLB,201175 - Jain Irrigation Systems Ltd,2011,16038,IN,Mhasva,  Mhasva</v>
      </c>
    </row>
    <row r="4898" spans="1:12">
      <c r="A4898" s="6" t="s">
        <v>578</v>
      </c>
      <c r="B4898" s="7" t="s">
        <v>137</v>
      </c>
      <c r="C4898" s="7">
        <v>2011</v>
      </c>
      <c r="D4898" s="8">
        <v>16848</v>
      </c>
      <c r="E4898" s="4" t="s">
        <v>1472</v>
      </c>
      <c r="F4898">
        <v>0</v>
      </c>
      <c r="G4898">
        <v>0</v>
      </c>
      <c r="H4898" s="4" t="s">
        <v>2077</v>
      </c>
      <c r="I4898" t="s">
        <v>1533</v>
      </c>
      <c r="J4898" t="s">
        <v>1534</v>
      </c>
      <c r="K4898" t="str">
        <f t="shared" si="152"/>
        <v xml:space="preserve">  Mhasva</v>
      </c>
      <c r="L4898" t="str">
        <f t="shared" si="153"/>
        <v>400548 - Onion powder premium SB AF,201175 - Jain Irrigation Systems Ltd,2011,16848,IN,Mhasva,  Mhasva</v>
      </c>
    </row>
    <row r="4899" spans="1:12">
      <c r="A4899" s="6" t="s">
        <v>648</v>
      </c>
      <c r="B4899" s="7" t="s">
        <v>137</v>
      </c>
      <c r="C4899" s="7">
        <v>2011</v>
      </c>
      <c r="D4899" s="8">
        <v>9072</v>
      </c>
      <c r="E4899" s="4" t="s">
        <v>1472</v>
      </c>
      <c r="F4899">
        <v>0</v>
      </c>
      <c r="G4899">
        <v>0</v>
      </c>
      <c r="H4899" s="4" t="s">
        <v>2077</v>
      </c>
      <c r="I4899" t="s">
        <v>1533</v>
      </c>
      <c r="J4899" t="s">
        <v>1534</v>
      </c>
      <c r="K4899" t="str">
        <f t="shared" si="152"/>
        <v xml:space="preserve">  Mhasva</v>
      </c>
      <c r="L4899" t="str">
        <f t="shared" si="153"/>
        <v>400628 - Onion powder toasted SB AF,201175 - Jain Irrigation Systems Ltd,2011,9072,IN,Mhasva,  Mhasva</v>
      </c>
    </row>
    <row r="4900" spans="1:12">
      <c r="A4900" s="6" t="s">
        <v>858</v>
      </c>
      <c r="B4900" s="7" t="s">
        <v>137</v>
      </c>
      <c r="C4900" s="7">
        <v>2011</v>
      </c>
      <c r="D4900" s="8">
        <v>5346</v>
      </c>
      <c r="E4900" s="4" t="s">
        <v>1472</v>
      </c>
      <c r="F4900">
        <v>0</v>
      </c>
      <c r="G4900">
        <v>0</v>
      </c>
      <c r="H4900" s="4" t="s">
        <v>2077</v>
      </c>
      <c r="I4900" t="s">
        <v>1533</v>
      </c>
      <c r="J4900" t="s">
        <v>1534</v>
      </c>
      <c r="K4900" t="str">
        <f t="shared" si="152"/>
        <v xml:space="preserve">  Mhasva</v>
      </c>
      <c r="L4900" t="str">
        <f t="shared" si="153"/>
        <v>400874 - Onion minced  SB Not active,201175 - Jain Irrigation Systems Ltd,2011,5346,IN,Mhasva,  Mhasva</v>
      </c>
    </row>
    <row r="4901" spans="1:12">
      <c r="A4901" s="6" t="s">
        <v>1129</v>
      </c>
      <c r="B4901" s="7" t="s">
        <v>137</v>
      </c>
      <c r="C4901" s="7">
        <v>2011</v>
      </c>
      <c r="D4901" s="8">
        <v>1296</v>
      </c>
      <c r="E4901" s="4" t="s">
        <v>1472</v>
      </c>
      <c r="F4901">
        <v>0</v>
      </c>
      <c r="G4901">
        <v>0</v>
      </c>
      <c r="H4901" s="4" t="s">
        <v>2077</v>
      </c>
      <c r="I4901" t="s">
        <v>1533</v>
      </c>
      <c r="J4901" t="s">
        <v>1534</v>
      </c>
      <c r="K4901" t="str">
        <f t="shared" si="152"/>
        <v xml:space="preserve">  Mhasva</v>
      </c>
      <c r="L4901" t="str">
        <f t="shared" si="153"/>
        <v>401458 - Onion red powder,201175 - Jain Irrigation Systems Ltd,2011,1296,IN,Mhasva,  Mhasva</v>
      </c>
    </row>
    <row r="4902" spans="1:12">
      <c r="A4902" s="6" t="s">
        <v>1139</v>
      </c>
      <c r="B4902" s="7" t="s">
        <v>137</v>
      </c>
      <c r="C4902" s="7">
        <v>2011</v>
      </c>
      <c r="D4902" s="8">
        <v>20000</v>
      </c>
      <c r="E4902" s="4" t="s">
        <v>1472</v>
      </c>
      <c r="F4902">
        <v>0</v>
      </c>
      <c r="G4902">
        <v>0</v>
      </c>
      <c r="H4902" s="4" t="s">
        <v>2077</v>
      </c>
      <c r="I4902" t="s">
        <v>1533</v>
      </c>
      <c r="J4902" t="s">
        <v>1534</v>
      </c>
      <c r="K4902" t="str">
        <f t="shared" si="152"/>
        <v xml:space="preserve">  Mhasva</v>
      </c>
      <c r="L4902" t="str">
        <f t="shared" si="153"/>
        <v>401467 - Onion powder XLB (K),201175 - Jain Irrigation Systems Ltd,2011,20000,IN,Mhasva,  Mhasva</v>
      </c>
    </row>
    <row r="4903" spans="1:12">
      <c r="A4903" s="6" t="s">
        <v>132</v>
      </c>
      <c r="B4903" s="7" t="s">
        <v>137</v>
      </c>
      <c r="C4903" s="7">
        <v>2012</v>
      </c>
      <c r="D4903" s="8">
        <v>113560</v>
      </c>
      <c r="E4903" s="4" t="s">
        <v>1472</v>
      </c>
      <c r="F4903">
        <v>0</v>
      </c>
      <c r="G4903">
        <v>0</v>
      </c>
      <c r="H4903" s="4" t="s">
        <v>2077</v>
      </c>
      <c r="I4903" t="s">
        <v>1533</v>
      </c>
      <c r="J4903" t="s">
        <v>1534</v>
      </c>
      <c r="K4903" t="str">
        <f t="shared" si="152"/>
        <v xml:space="preserve">  Mhasva</v>
      </c>
      <c r="L4903" t="str">
        <f t="shared" si="153"/>
        <v>400095 - Onion minced LB AF,201175 - Jain Irrigation Systems Ltd,2012,113560,IN,Mhasva,  Mhasva</v>
      </c>
    </row>
    <row r="4904" spans="1:12">
      <c r="A4904" s="6" t="s">
        <v>141</v>
      </c>
      <c r="B4904" s="7" t="s">
        <v>137</v>
      </c>
      <c r="C4904" s="7">
        <v>2012</v>
      </c>
      <c r="D4904" s="8">
        <v>10557</v>
      </c>
      <c r="E4904" s="4" t="s">
        <v>1472</v>
      </c>
      <c r="F4904">
        <v>0</v>
      </c>
      <c r="G4904">
        <v>0</v>
      </c>
      <c r="H4904" s="4" t="s">
        <v>2077</v>
      </c>
      <c r="I4904" t="s">
        <v>1533</v>
      </c>
      <c r="J4904" t="s">
        <v>1534</v>
      </c>
      <c r="K4904" t="str">
        <f t="shared" si="152"/>
        <v xml:space="preserve">  Mhasva</v>
      </c>
      <c r="L4904" t="str">
        <f t="shared" si="153"/>
        <v>400096 - Onion granulated XLB AF,201175 - Jain Irrigation Systems Ltd,2012,10557,IN,Mhasva,  Mhasva</v>
      </c>
    </row>
    <row r="4905" spans="1:12">
      <c r="A4905" s="6" t="s">
        <v>151</v>
      </c>
      <c r="B4905" s="7" t="s">
        <v>137</v>
      </c>
      <c r="C4905" s="7">
        <v>2012</v>
      </c>
      <c r="D4905" s="8">
        <v>16200</v>
      </c>
      <c r="E4905" s="4" t="s">
        <v>1472</v>
      </c>
      <c r="F4905">
        <v>0</v>
      </c>
      <c r="G4905">
        <v>0</v>
      </c>
      <c r="H4905" s="4" t="s">
        <v>2077</v>
      </c>
      <c r="I4905" t="s">
        <v>1533</v>
      </c>
      <c r="J4905" t="s">
        <v>1534</v>
      </c>
      <c r="K4905" t="str">
        <f t="shared" si="152"/>
        <v xml:space="preserve">  Mhasva</v>
      </c>
      <c r="L4905" t="str">
        <f t="shared" si="153"/>
        <v>400105 - Onion powder LB,201175 - Jain Irrigation Systems Ltd,2012,16200,IN,Mhasva,  Mhasva</v>
      </c>
    </row>
    <row r="4906" spans="1:12">
      <c r="A4906" s="6" t="s">
        <v>152</v>
      </c>
      <c r="B4906" s="7" t="s">
        <v>137</v>
      </c>
      <c r="C4906" s="7">
        <v>2012</v>
      </c>
      <c r="D4906" s="8">
        <v>98739</v>
      </c>
      <c r="E4906" s="4" t="s">
        <v>1472</v>
      </c>
      <c r="F4906">
        <v>0</v>
      </c>
      <c r="G4906">
        <v>0</v>
      </c>
      <c r="H4906" s="4" t="s">
        <v>2077</v>
      </c>
      <c r="I4906" t="s">
        <v>1533</v>
      </c>
      <c r="J4906" t="s">
        <v>1534</v>
      </c>
      <c r="K4906" t="str">
        <f t="shared" si="152"/>
        <v xml:space="preserve">  Mhasva</v>
      </c>
      <c r="L4906" t="str">
        <f t="shared" si="153"/>
        <v>400106 - Onion granulated  SB,201175 - Jain Irrigation Systems Ltd,2012,98739,IN,Mhasva,  Mhasva</v>
      </c>
    </row>
    <row r="4907" spans="1:12">
      <c r="A4907" s="6" t="s">
        <v>155</v>
      </c>
      <c r="B4907" s="7" t="s">
        <v>137</v>
      </c>
      <c r="C4907" s="7">
        <v>2012</v>
      </c>
      <c r="D4907" s="8">
        <v>9560</v>
      </c>
      <c r="E4907" s="4" t="s">
        <v>1472</v>
      </c>
      <c r="F4907">
        <v>0</v>
      </c>
      <c r="G4907">
        <v>0</v>
      </c>
      <c r="H4907" s="4" t="s">
        <v>2077</v>
      </c>
      <c r="I4907" t="s">
        <v>1533</v>
      </c>
      <c r="J4907" t="s">
        <v>1534</v>
      </c>
      <c r="K4907" t="str">
        <f t="shared" si="152"/>
        <v xml:space="preserve">  Mhasva</v>
      </c>
      <c r="L4907" t="str">
        <f t="shared" si="153"/>
        <v>400109 - Onion kibbled AF,201175 - Jain Irrigation Systems Ltd,2012,9560,IN,Mhasva,  Mhasva</v>
      </c>
    </row>
    <row r="4908" spans="1:12">
      <c r="A4908" s="6" t="s">
        <v>329</v>
      </c>
      <c r="B4908" s="7" t="s">
        <v>137</v>
      </c>
      <c r="C4908" s="7">
        <v>2012</v>
      </c>
      <c r="D4908" s="8">
        <v>35466</v>
      </c>
      <c r="E4908" s="4" t="s">
        <v>1472</v>
      </c>
      <c r="F4908">
        <v>0</v>
      </c>
      <c r="G4908">
        <v>0</v>
      </c>
      <c r="H4908" s="4" t="s">
        <v>2077</v>
      </c>
      <c r="I4908" t="s">
        <v>1533</v>
      </c>
      <c r="J4908" t="s">
        <v>1534</v>
      </c>
      <c r="K4908" t="str">
        <f t="shared" si="152"/>
        <v xml:space="preserve">  Mhasva</v>
      </c>
      <c r="L4908" t="str">
        <f t="shared" si="153"/>
        <v>400309 - Onion minced  SB Not active,201175 - Jain Irrigation Systems Ltd,2012,35466,IN,Mhasva,  Mhasva</v>
      </c>
    </row>
    <row r="4909" spans="1:12">
      <c r="A4909" s="6" t="s">
        <v>374</v>
      </c>
      <c r="B4909" s="7" t="s">
        <v>137</v>
      </c>
      <c r="C4909" s="7">
        <v>2012</v>
      </c>
      <c r="D4909" s="8">
        <v>2800</v>
      </c>
      <c r="E4909" s="4" t="s">
        <v>1472</v>
      </c>
      <c r="F4909">
        <v>0</v>
      </c>
      <c r="G4909">
        <v>0</v>
      </c>
      <c r="H4909" s="4" t="s">
        <v>2077</v>
      </c>
      <c r="I4909" t="s">
        <v>1533</v>
      </c>
      <c r="J4909" t="s">
        <v>1534</v>
      </c>
      <c r="K4909" t="str">
        <f t="shared" si="152"/>
        <v xml:space="preserve">  Mhasva</v>
      </c>
      <c r="L4909" t="str">
        <f t="shared" si="153"/>
        <v>400352 - Onion chopped LB,201175 - Jain Irrigation Systems Ltd,2012,2800,IN,Mhasva,  Mhasva</v>
      </c>
    </row>
    <row r="4910" spans="1:12">
      <c r="A4910" s="6" t="s">
        <v>501</v>
      </c>
      <c r="B4910" s="7" t="s">
        <v>137</v>
      </c>
      <c r="C4910" s="7">
        <v>2012</v>
      </c>
      <c r="D4910" s="8">
        <v>400</v>
      </c>
      <c r="E4910" s="4" t="s">
        <v>1472</v>
      </c>
      <c r="F4910">
        <v>0</v>
      </c>
      <c r="G4910">
        <v>0</v>
      </c>
      <c r="H4910" s="4" t="s">
        <v>2077</v>
      </c>
      <c r="I4910" t="s">
        <v>1533</v>
      </c>
      <c r="J4910" t="s">
        <v>1534</v>
      </c>
      <c r="K4910" t="str">
        <f t="shared" si="152"/>
        <v xml:space="preserve">  Mhasva</v>
      </c>
      <c r="L4910" t="str">
        <f t="shared" si="153"/>
        <v>400470 - Onion kibbled toasted,201175 - Jain Irrigation Systems Ltd,2012,400,IN,Mhasva,  Mhasva</v>
      </c>
    </row>
    <row r="4911" spans="1:12">
      <c r="A4911" s="6" t="s">
        <v>509</v>
      </c>
      <c r="B4911" s="7" t="s">
        <v>137</v>
      </c>
      <c r="C4911" s="7">
        <v>2012</v>
      </c>
      <c r="D4911" s="8">
        <v>14776</v>
      </c>
      <c r="E4911" s="4" t="s">
        <v>1472</v>
      </c>
      <c r="F4911">
        <v>0</v>
      </c>
      <c r="G4911">
        <v>0</v>
      </c>
      <c r="H4911" s="4" t="s">
        <v>2077</v>
      </c>
      <c r="I4911" t="s">
        <v>1533</v>
      </c>
      <c r="J4911" t="s">
        <v>1534</v>
      </c>
      <c r="K4911" t="str">
        <f t="shared" si="152"/>
        <v xml:space="preserve">  Mhasva</v>
      </c>
      <c r="L4911" t="str">
        <f t="shared" si="153"/>
        <v>400478 - Onion minced XLB,201175 - Jain Irrigation Systems Ltd,2012,14776,IN,Mhasva,  Mhasva</v>
      </c>
    </row>
    <row r="4912" spans="1:12">
      <c r="A4912" s="6" t="s">
        <v>578</v>
      </c>
      <c r="B4912" s="7" t="s">
        <v>137</v>
      </c>
      <c r="C4912" s="7">
        <v>2012</v>
      </c>
      <c r="D4912" s="8">
        <v>31752</v>
      </c>
      <c r="E4912" s="4" t="s">
        <v>1472</v>
      </c>
      <c r="F4912">
        <v>0</v>
      </c>
      <c r="G4912">
        <v>0</v>
      </c>
      <c r="H4912" s="4" t="s">
        <v>2077</v>
      </c>
      <c r="I4912" t="s">
        <v>1533</v>
      </c>
      <c r="J4912" t="s">
        <v>1534</v>
      </c>
      <c r="K4912" t="str">
        <f t="shared" si="152"/>
        <v xml:space="preserve">  Mhasva</v>
      </c>
      <c r="L4912" t="str">
        <f t="shared" si="153"/>
        <v>400548 - Onion powder premium SB AF,201175 - Jain Irrigation Systems Ltd,2012,31752,IN,Mhasva,  Mhasva</v>
      </c>
    </row>
    <row r="4913" spans="1:12">
      <c r="A4913" s="6" t="s">
        <v>648</v>
      </c>
      <c r="B4913" s="7" t="s">
        <v>137</v>
      </c>
      <c r="C4913" s="7">
        <v>2012</v>
      </c>
      <c r="D4913" s="8">
        <v>12312</v>
      </c>
      <c r="E4913" s="4" t="s">
        <v>1472</v>
      </c>
      <c r="F4913">
        <v>0</v>
      </c>
      <c r="G4913">
        <v>0</v>
      </c>
      <c r="H4913" s="4" t="s">
        <v>2077</v>
      </c>
      <c r="I4913" t="s">
        <v>1533</v>
      </c>
      <c r="J4913" t="s">
        <v>1534</v>
      </c>
      <c r="K4913" t="str">
        <f t="shared" si="152"/>
        <v xml:space="preserve">  Mhasva</v>
      </c>
      <c r="L4913" t="str">
        <f t="shared" si="153"/>
        <v>400628 - Onion powder toasted SB AF,201175 - Jain Irrigation Systems Ltd,2012,12312,IN,Mhasva,  Mhasva</v>
      </c>
    </row>
    <row r="4914" spans="1:12">
      <c r="A4914" s="6" t="s">
        <v>2131</v>
      </c>
      <c r="B4914" s="7" t="s">
        <v>137</v>
      </c>
      <c r="C4914" s="7">
        <v>2012</v>
      </c>
      <c r="D4914" s="8">
        <v>1098</v>
      </c>
      <c r="E4914" s="4" t="s">
        <v>1472</v>
      </c>
      <c r="F4914">
        <v>0</v>
      </c>
      <c r="G4914">
        <v>0</v>
      </c>
      <c r="H4914" s="4" t="s">
        <v>2077</v>
      </c>
      <c r="I4914" t="s">
        <v>1533</v>
      </c>
      <c r="J4914" t="s">
        <v>1534</v>
      </c>
      <c r="K4914" t="str">
        <f t="shared" si="152"/>
        <v xml:space="preserve">  Mhasva</v>
      </c>
      <c r="L4914" t="str">
        <f t="shared" si="153"/>
        <v>400789 - Onion Red Skin granulate 2.0-3.0,201175 - Jain Irrigation Systems Ltd,2012,1098,IN,Mhasva,  Mhasva</v>
      </c>
    </row>
    <row r="4915" spans="1:12">
      <c r="A4915" s="6" t="s">
        <v>858</v>
      </c>
      <c r="B4915" s="7" t="s">
        <v>137</v>
      </c>
      <c r="C4915" s="7">
        <v>2012</v>
      </c>
      <c r="D4915" s="8">
        <v>6902</v>
      </c>
      <c r="E4915" s="4" t="s">
        <v>1472</v>
      </c>
      <c r="F4915">
        <v>0</v>
      </c>
      <c r="G4915">
        <v>0</v>
      </c>
      <c r="H4915" s="4" t="s">
        <v>2077</v>
      </c>
      <c r="I4915" t="s">
        <v>1533</v>
      </c>
      <c r="J4915" t="s">
        <v>1534</v>
      </c>
      <c r="K4915" t="str">
        <f t="shared" si="152"/>
        <v xml:space="preserve">  Mhasva</v>
      </c>
      <c r="L4915" t="str">
        <f t="shared" si="153"/>
        <v>400874 - Onion minced  SB Not active,201175 - Jain Irrigation Systems Ltd,2012,6902,IN,Mhasva,  Mhasva</v>
      </c>
    </row>
    <row r="4916" spans="1:12">
      <c r="A4916" s="6" t="s">
        <v>1129</v>
      </c>
      <c r="B4916" s="7" t="s">
        <v>137</v>
      </c>
      <c r="C4916" s="7">
        <v>2012</v>
      </c>
      <c r="D4916" s="8">
        <v>648</v>
      </c>
      <c r="E4916" s="4" t="s">
        <v>1472</v>
      </c>
      <c r="F4916">
        <v>0</v>
      </c>
      <c r="G4916">
        <v>0</v>
      </c>
      <c r="H4916" s="4" t="s">
        <v>2077</v>
      </c>
      <c r="I4916" t="s">
        <v>1533</v>
      </c>
      <c r="J4916" t="s">
        <v>1534</v>
      </c>
      <c r="K4916" t="str">
        <f t="shared" si="152"/>
        <v xml:space="preserve">  Mhasva</v>
      </c>
      <c r="L4916" t="str">
        <f t="shared" si="153"/>
        <v>401458 - Onion red powder,201175 - Jain Irrigation Systems Ltd,2012,648,IN,Mhasva,  Mhasva</v>
      </c>
    </row>
    <row r="4917" spans="1:12">
      <c r="A4917" s="6" t="s">
        <v>1139</v>
      </c>
      <c r="B4917" s="7" t="s">
        <v>137</v>
      </c>
      <c r="C4917" s="7">
        <v>2012</v>
      </c>
      <c r="D4917" s="8">
        <v>20000</v>
      </c>
      <c r="E4917" s="4" t="s">
        <v>1472</v>
      </c>
      <c r="F4917">
        <v>0</v>
      </c>
      <c r="G4917">
        <v>0</v>
      </c>
      <c r="H4917" s="4" t="s">
        <v>2077</v>
      </c>
      <c r="I4917" t="s">
        <v>1533</v>
      </c>
      <c r="J4917" t="s">
        <v>1534</v>
      </c>
      <c r="K4917" t="str">
        <f t="shared" si="152"/>
        <v xml:space="preserve">  Mhasva</v>
      </c>
      <c r="L4917" t="str">
        <f t="shared" si="153"/>
        <v>401467 - Onion powder XLB (K),201175 - Jain Irrigation Systems Ltd,2012,20000,IN,Mhasva,  Mhasva</v>
      </c>
    </row>
    <row r="4918" spans="1:12">
      <c r="A4918" s="6" t="s">
        <v>132</v>
      </c>
      <c r="B4918" s="7" t="s">
        <v>137</v>
      </c>
      <c r="C4918" s="7">
        <v>2013</v>
      </c>
      <c r="D4918" s="8">
        <v>119832</v>
      </c>
      <c r="E4918" s="4" t="s">
        <v>1472</v>
      </c>
      <c r="F4918">
        <v>0</v>
      </c>
      <c r="G4918">
        <v>0</v>
      </c>
      <c r="H4918" s="4" t="s">
        <v>2077</v>
      </c>
      <c r="I4918" t="s">
        <v>1533</v>
      </c>
      <c r="J4918" t="s">
        <v>1534</v>
      </c>
      <c r="K4918" t="str">
        <f t="shared" si="152"/>
        <v xml:space="preserve">  Mhasva</v>
      </c>
      <c r="L4918" t="str">
        <f t="shared" si="153"/>
        <v>400095 - Onion minced LB AF,201175 - Jain Irrigation Systems Ltd,2013,119832,IN,Mhasva,  Mhasva</v>
      </c>
    </row>
    <row r="4919" spans="1:12">
      <c r="A4919" s="6" t="s">
        <v>141</v>
      </c>
      <c r="B4919" s="7" t="s">
        <v>137</v>
      </c>
      <c r="C4919" s="7">
        <v>2013</v>
      </c>
      <c r="D4919" s="8">
        <v>2484</v>
      </c>
      <c r="E4919" s="4" t="s">
        <v>1472</v>
      </c>
      <c r="F4919">
        <v>0</v>
      </c>
      <c r="G4919">
        <v>0</v>
      </c>
      <c r="H4919" s="4" t="s">
        <v>2077</v>
      </c>
      <c r="I4919" t="s">
        <v>1533</v>
      </c>
      <c r="J4919" t="s">
        <v>1534</v>
      </c>
      <c r="K4919" t="str">
        <f t="shared" si="152"/>
        <v xml:space="preserve">  Mhasva</v>
      </c>
      <c r="L4919" t="str">
        <f t="shared" si="153"/>
        <v>400096 - Onion granulated XLB AF,201175 - Jain Irrigation Systems Ltd,2013,2484,IN,Mhasva,  Mhasva</v>
      </c>
    </row>
    <row r="4920" spans="1:12">
      <c r="A4920" s="6" t="s">
        <v>151</v>
      </c>
      <c r="B4920" s="7" t="s">
        <v>137</v>
      </c>
      <c r="C4920" s="7">
        <v>2013</v>
      </c>
      <c r="D4920" s="8">
        <v>51192</v>
      </c>
      <c r="E4920" s="4" t="s">
        <v>1472</v>
      </c>
      <c r="F4920">
        <v>0</v>
      </c>
      <c r="G4920">
        <v>0</v>
      </c>
      <c r="H4920" s="4" t="s">
        <v>2077</v>
      </c>
      <c r="I4920" t="s">
        <v>1533</v>
      </c>
      <c r="J4920" t="s">
        <v>1534</v>
      </c>
      <c r="K4920" t="str">
        <f t="shared" si="152"/>
        <v xml:space="preserve">  Mhasva</v>
      </c>
      <c r="L4920" t="str">
        <f t="shared" si="153"/>
        <v>400105 - Onion powder LB,201175 - Jain Irrigation Systems Ltd,2013,51192,IN,Mhasva,  Mhasva</v>
      </c>
    </row>
    <row r="4921" spans="1:12">
      <c r="A4921" s="6" t="s">
        <v>152</v>
      </c>
      <c r="B4921" s="7" t="s">
        <v>137</v>
      </c>
      <c r="C4921" s="7">
        <v>2013</v>
      </c>
      <c r="D4921" s="8">
        <v>16146</v>
      </c>
      <c r="E4921" s="4" t="s">
        <v>1472</v>
      </c>
      <c r="F4921">
        <v>0</v>
      </c>
      <c r="G4921">
        <v>0</v>
      </c>
      <c r="H4921" s="4" t="s">
        <v>2077</v>
      </c>
      <c r="I4921" t="s">
        <v>1533</v>
      </c>
      <c r="J4921" t="s">
        <v>1534</v>
      </c>
      <c r="K4921" t="str">
        <f t="shared" si="152"/>
        <v xml:space="preserve">  Mhasva</v>
      </c>
      <c r="L4921" t="str">
        <f t="shared" si="153"/>
        <v>400106 - Onion granulated  SB,201175 - Jain Irrigation Systems Ltd,2013,16146,IN,Mhasva,  Mhasva</v>
      </c>
    </row>
    <row r="4922" spans="1:12">
      <c r="A4922" s="6" t="s">
        <v>155</v>
      </c>
      <c r="B4922" s="7" t="s">
        <v>137</v>
      </c>
      <c r="C4922" s="7">
        <v>2013</v>
      </c>
      <c r="D4922" s="8">
        <v>6400</v>
      </c>
      <c r="E4922" s="4" t="s">
        <v>1472</v>
      </c>
      <c r="F4922">
        <v>0</v>
      </c>
      <c r="G4922">
        <v>0</v>
      </c>
      <c r="H4922" s="4" t="s">
        <v>2077</v>
      </c>
      <c r="I4922" t="s">
        <v>1533</v>
      </c>
      <c r="J4922" t="s">
        <v>1534</v>
      </c>
      <c r="K4922" t="str">
        <f t="shared" si="152"/>
        <v xml:space="preserve">  Mhasva</v>
      </c>
      <c r="L4922" t="str">
        <f t="shared" si="153"/>
        <v>400109 - Onion kibbled AF,201175 - Jain Irrigation Systems Ltd,2013,6400,IN,Mhasva,  Mhasva</v>
      </c>
    </row>
    <row r="4923" spans="1:12">
      <c r="A4923" s="6" t="s">
        <v>374</v>
      </c>
      <c r="B4923" s="7" t="s">
        <v>137</v>
      </c>
      <c r="C4923" s="7">
        <v>2013</v>
      </c>
      <c r="D4923" s="8">
        <v>7200</v>
      </c>
      <c r="E4923" s="4" t="s">
        <v>1472</v>
      </c>
      <c r="F4923">
        <v>0</v>
      </c>
      <c r="G4923">
        <v>0</v>
      </c>
      <c r="H4923" s="4" t="s">
        <v>2077</v>
      </c>
      <c r="I4923" t="s">
        <v>1533</v>
      </c>
      <c r="J4923" t="s">
        <v>1534</v>
      </c>
      <c r="K4923" t="str">
        <f t="shared" si="152"/>
        <v xml:space="preserve">  Mhasva</v>
      </c>
      <c r="L4923" t="str">
        <f t="shared" si="153"/>
        <v>400352 - Onion chopped LB,201175 - Jain Irrigation Systems Ltd,2013,7200,IN,Mhasva,  Mhasva</v>
      </c>
    </row>
    <row r="4924" spans="1:12">
      <c r="A4924" s="6" t="s">
        <v>501</v>
      </c>
      <c r="B4924" s="7" t="s">
        <v>137</v>
      </c>
      <c r="C4924" s="7">
        <v>2013</v>
      </c>
      <c r="D4924" s="8">
        <v>800</v>
      </c>
      <c r="E4924" s="4" t="s">
        <v>1472</v>
      </c>
      <c r="F4924">
        <v>0</v>
      </c>
      <c r="G4924">
        <v>0</v>
      </c>
      <c r="H4924" s="4" t="s">
        <v>2077</v>
      </c>
      <c r="I4924" t="s">
        <v>1533</v>
      </c>
      <c r="J4924" t="s">
        <v>1534</v>
      </c>
      <c r="K4924" t="str">
        <f t="shared" si="152"/>
        <v xml:space="preserve">  Mhasva</v>
      </c>
      <c r="L4924" t="str">
        <f t="shared" si="153"/>
        <v>400470 - Onion kibbled toasted,201175 - Jain Irrigation Systems Ltd,2013,800,IN,Mhasva,  Mhasva</v>
      </c>
    </row>
    <row r="4925" spans="1:12">
      <c r="A4925" s="6" t="s">
        <v>509</v>
      </c>
      <c r="B4925" s="7" t="s">
        <v>137</v>
      </c>
      <c r="C4925" s="7">
        <v>2013</v>
      </c>
      <c r="D4925" s="8">
        <v>16000</v>
      </c>
      <c r="E4925" s="4" t="s">
        <v>1472</v>
      </c>
      <c r="F4925">
        <v>0</v>
      </c>
      <c r="G4925">
        <v>0</v>
      </c>
      <c r="H4925" s="4" t="s">
        <v>2077</v>
      </c>
      <c r="I4925" t="s">
        <v>1533</v>
      </c>
      <c r="J4925" t="s">
        <v>1534</v>
      </c>
      <c r="K4925" t="str">
        <f t="shared" si="152"/>
        <v xml:space="preserve">  Mhasva</v>
      </c>
      <c r="L4925" t="str">
        <f t="shared" si="153"/>
        <v>400478 - Onion minced XLB,201175 - Jain Irrigation Systems Ltd,2013,16000,IN,Mhasva,  Mhasva</v>
      </c>
    </row>
    <row r="4926" spans="1:12">
      <c r="A4926" s="6" t="s">
        <v>578</v>
      </c>
      <c r="B4926" s="7" t="s">
        <v>137</v>
      </c>
      <c r="C4926" s="7">
        <v>2013</v>
      </c>
      <c r="D4926" s="8">
        <v>41472</v>
      </c>
      <c r="E4926" s="4" t="s">
        <v>1472</v>
      </c>
      <c r="F4926">
        <v>0</v>
      </c>
      <c r="G4926">
        <v>0</v>
      </c>
      <c r="H4926" s="4" t="s">
        <v>2077</v>
      </c>
      <c r="I4926" t="s">
        <v>1533</v>
      </c>
      <c r="J4926" t="s">
        <v>1534</v>
      </c>
      <c r="K4926" t="str">
        <f t="shared" si="152"/>
        <v xml:space="preserve">  Mhasva</v>
      </c>
      <c r="L4926" t="str">
        <f t="shared" si="153"/>
        <v>400548 - Onion powder premium SB AF,201175 - Jain Irrigation Systems Ltd,2013,41472,IN,Mhasva,  Mhasva</v>
      </c>
    </row>
    <row r="4927" spans="1:12">
      <c r="A4927" s="6" t="s">
        <v>648</v>
      </c>
      <c r="B4927" s="7" t="s">
        <v>137</v>
      </c>
      <c r="C4927" s="7">
        <v>2013</v>
      </c>
      <c r="D4927" s="8">
        <v>14904</v>
      </c>
      <c r="E4927" s="4" t="s">
        <v>1472</v>
      </c>
      <c r="F4927">
        <v>0</v>
      </c>
      <c r="G4927">
        <v>0</v>
      </c>
      <c r="H4927" s="4" t="s">
        <v>2077</v>
      </c>
      <c r="I4927" t="s">
        <v>1533</v>
      </c>
      <c r="J4927" t="s">
        <v>1534</v>
      </c>
      <c r="K4927" t="str">
        <f t="shared" si="152"/>
        <v xml:space="preserve">  Mhasva</v>
      </c>
      <c r="L4927" t="str">
        <f t="shared" si="153"/>
        <v>400628 - Onion powder toasted SB AF,201175 - Jain Irrigation Systems Ltd,2013,14904,IN,Mhasva,  Mhasva</v>
      </c>
    </row>
    <row r="4928" spans="1:12">
      <c r="A4928" s="6" t="s">
        <v>2131</v>
      </c>
      <c r="B4928" s="7" t="s">
        <v>137</v>
      </c>
      <c r="C4928" s="7">
        <v>2013</v>
      </c>
      <c r="D4928" s="8">
        <v>2754</v>
      </c>
      <c r="E4928" s="4" t="s">
        <v>1472</v>
      </c>
      <c r="F4928">
        <v>0</v>
      </c>
      <c r="G4928">
        <v>0</v>
      </c>
      <c r="H4928" s="4" t="s">
        <v>2077</v>
      </c>
      <c r="I4928" t="s">
        <v>1533</v>
      </c>
      <c r="J4928" t="s">
        <v>1534</v>
      </c>
      <c r="K4928" t="str">
        <f t="shared" si="152"/>
        <v xml:space="preserve">  Mhasva</v>
      </c>
      <c r="L4928" t="str">
        <f t="shared" si="153"/>
        <v>400789 - Onion Red Skin granulate 2.0-3.0,201175 - Jain Irrigation Systems Ltd,2013,2754,IN,Mhasva,  Mhasva</v>
      </c>
    </row>
    <row r="4929" spans="1:12">
      <c r="A4929" s="6" t="s">
        <v>1139</v>
      </c>
      <c r="B4929" s="7" t="s">
        <v>137</v>
      </c>
      <c r="C4929" s="7">
        <v>2013</v>
      </c>
      <c r="D4929" s="8">
        <v>20000</v>
      </c>
      <c r="E4929" s="4" t="s">
        <v>1472</v>
      </c>
      <c r="F4929">
        <v>0</v>
      </c>
      <c r="G4929">
        <v>0</v>
      </c>
      <c r="H4929" s="4" t="s">
        <v>2077</v>
      </c>
      <c r="I4929" t="s">
        <v>1533</v>
      </c>
      <c r="J4929" t="s">
        <v>1534</v>
      </c>
      <c r="K4929" t="str">
        <f t="shared" si="152"/>
        <v xml:space="preserve">  Mhasva</v>
      </c>
      <c r="L4929" t="str">
        <f t="shared" si="153"/>
        <v>401467 - Onion powder XLB (K),201175 - Jain Irrigation Systems Ltd,2013,20000,IN,Mhasva,  Mhasva</v>
      </c>
    </row>
    <row r="4930" spans="1:12">
      <c r="A4930" s="6" t="s">
        <v>1139</v>
      </c>
      <c r="B4930" s="7" t="s">
        <v>137</v>
      </c>
      <c r="C4930" s="7">
        <v>2013</v>
      </c>
      <c r="D4930" s="8">
        <v>5250</v>
      </c>
      <c r="E4930" s="4" t="s">
        <v>1472</v>
      </c>
      <c r="F4930">
        <v>0</v>
      </c>
      <c r="G4930">
        <v>0</v>
      </c>
      <c r="H4930" s="4" t="s">
        <v>2077</v>
      </c>
      <c r="I4930">
        <v>0</v>
      </c>
      <c r="J4930">
        <v>0</v>
      </c>
      <c r="K4930" t="str">
        <f t="shared" si="152"/>
        <v>0 Mhasva</v>
      </c>
      <c r="L4930" t="str">
        <f t="shared" si="153"/>
        <v>401467 - Onion powder XLB (K),201175 - Jain Irrigation Systems Ltd,2013,5250,IN,Mhasva,0 Mhasva</v>
      </c>
    </row>
    <row r="4931" spans="1:12">
      <c r="A4931" s="6" t="s">
        <v>132</v>
      </c>
      <c r="B4931" s="7" t="s">
        <v>137</v>
      </c>
      <c r="C4931" s="7">
        <v>2014</v>
      </c>
      <c r="D4931" s="8">
        <v>67900</v>
      </c>
      <c r="E4931" s="4" t="s">
        <v>1472</v>
      </c>
      <c r="F4931">
        <v>0</v>
      </c>
      <c r="G4931">
        <v>0</v>
      </c>
      <c r="H4931" s="4" t="s">
        <v>2077</v>
      </c>
      <c r="I4931" t="s">
        <v>1533</v>
      </c>
      <c r="J4931" t="s">
        <v>1534</v>
      </c>
      <c r="K4931" t="str">
        <f t="shared" ref="K4931:K4994" si="154">CONCATENATE(I4931," ",H4931)</f>
        <v xml:space="preserve">  Mhasva</v>
      </c>
      <c r="L4931" t="str">
        <f t="shared" ref="L4931:L4994" si="155">CONCATENATE(A4931,",",B4931,",",C4931,",",D4931,",",E4931,",",H4931,",",K4931)</f>
        <v>400095 - Onion minced LB AF,201175 - Jain Irrigation Systems Ltd,2014,67900,IN,Mhasva,  Mhasva</v>
      </c>
    </row>
    <row r="4932" spans="1:12">
      <c r="A4932" s="6" t="s">
        <v>141</v>
      </c>
      <c r="B4932" s="7" t="s">
        <v>137</v>
      </c>
      <c r="C4932" s="7">
        <v>2014</v>
      </c>
      <c r="D4932" s="8">
        <v>1242</v>
      </c>
      <c r="E4932" s="4" t="s">
        <v>1472</v>
      </c>
      <c r="F4932">
        <v>0</v>
      </c>
      <c r="G4932">
        <v>0</v>
      </c>
      <c r="H4932" s="4" t="s">
        <v>2077</v>
      </c>
      <c r="I4932" t="s">
        <v>1533</v>
      </c>
      <c r="J4932" t="s">
        <v>1534</v>
      </c>
      <c r="K4932" t="str">
        <f t="shared" si="154"/>
        <v xml:space="preserve">  Mhasva</v>
      </c>
      <c r="L4932" t="str">
        <f t="shared" si="155"/>
        <v>400096 - Onion granulated XLB AF,201175 - Jain Irrigation Systems Ltd,2014,1242,IN,Mhasva,  Mhasva</v>
      </c>
    </row>
    <row r="4933" spans="1:12">
      <c r="A4933" s="6" t="s">
        <v>151</v>
      </c>
      <c r="B4933" s="7" t="s">
        <v>137</v>
      </c>
      <c r="C4933" s="7">
        <v>2014</v>
      </c>
      <c r="D4933" s="8">
        <v>11016</v>
      </c>
      <c r="E4933" s="4" t="s">
        <v>1472</v>
      </c>
      <c r="F4933">
        <v>0</v>
      </c>
      <c r="G4933">
        <v>0</v>
      </c>
      <c r="H4933" s="4" t="s">
        <v>2077</v>
      </c>
      <c r="I4933" t="s">
        <v>1533</v>
      </c>
      <c r="J4933" t="s">
        <v>1534</v>
      </c>
      <c r="K4933" t="str">
        <f t="shared" si="154"/>
        <v xml:space="preserve">  Mhasva</v>
      </c>
      <c r="L4933" t="str">
        <f t="shared" si="155"/>
        <v>400105 - Onion powder LB,201175 - Jain Irrigation Systems Ltd,2014,11016,IN,Mhasva,  Mhasva</v>
      </c>
    </row>
    <row r="4934" spans="1:12">
      <c r="A4934" s="6" t="s">
        <v>152</v>
      </c>
      <c r="B4934" s="7" t="s">
        <v>137</v>
      </c>
      <c r="C4934" s="7">
        <v>2014</v>
      </c>
      <c r="D4934" s="8">
        <v>35397</v>
      </c>
      <c r="E4934" s="4" t="s">
        <v>1472</v>
      </c>
      <c r="F4934">
        <v>0</v>
      </c>
      <c r="G4934">
        <v>0</v>
      </c>
      <c r="H4934" s="4" t="s">
        <v>2077</v>
      </c>
      <c r="I4934" t="s">
        <v>1533</v>
      </c>
      <c r="J4934" t="s">
        <v>1534</v>
      </c>
      <c r="K4934" t="str">
        <f t="shared" si="154"/>
        <v xml:space="preserve">  Mhasva</v>
      </c>
      <c r="L4934" t="str">
        <f t="shared" si="155"/>
        <v>400106 - Onion granulated  SB,201175 - Jain Irrigation Systems Ltd,2014,35397,IN,Mhasva,  Mhasva</v>
      </c>
    </row>
    <row r="4935" spans="1:12">
      <c r="A4935" s="6" t="s">
        <v>155</v>
      </c>
      <c r="B4935" s="7" t="s">
        <v>137</v>
      </c>
      <c r="C4935" s="7">
        <v>2014</v>
      </c>
      <c r="D4935" s="8">
        <v>3200</v>
      </c>
      <c r="E4935" s="4" t="s">
        <v>1472</v>
      </c>
      <c r="F4935">
        <v>0</v>
      </c>
      <c r="G4935">
        <v>0</v>
      </c>
      <c r="H4935" s="4" t="s">
        <v>2077</v>
      </c>
      <c r="I4935" t="s">
        <v>1533</v>
      </c>
      <c r="J4935" t="s">
        <v>1534</v>
      </c>
      <c r="K4935" t="str">
        <f t="shared" si="154"/>
        <v xml:space="preserve">  Mhasva</v>
      </c>
      <c r="L4935" t="str">
        <f t="shared" si="155"/>
        <v>400109 - Onion kibbled AF,201175 - Jain Irrigation Systems Ltd,2014,3200,IN,Mhasva,  Mhasva</v>
      </c>
    </row>
    <row r="4936" spans="1:12">
      <c r="A4936" s="6" t="s">
        <v>374</v>
      </c>
      <c r="B4936" s="7" t="s">
        <v>137</v>
      </c>
      <c r="C4936" s="7">
        <v>2014</v>
      </c>
      <c r="D4936" s="8">
        <v>8720</v>
      </c>
      <c r="E4936" s="4" t="s">
        <v>1472</v>
      </c>
      <c r="F4936">
        <v>0</v>
      </c>
      <c r="G4936">
        <v>0</v>
      </c>
      <c r="H4936" s="4" t="s">
        <v>2077</v>
      </c>
      <c r="I4936" t="s">
        <v>1533</v>
      </c>
      <c r="J4936" t="s">
        <v>1534</v>
      </c>
      <c r="K4936" t="str">
        <f t="shared" si="154"/>
        <v xml:space="preserve">  Mhasva</v>
      </c>
      <c r="L4936" t="str">
        <f t="shared" si="155"/>
        <v>400352 - Onion chopped LB,201175 - Jain Irrigation Systems Ltd,2014,8720,IN,Mhasva,  Mhasva</v>
      </c>
    </row>
    <row r="4937" spans="1:12">
      <c r="A4937" s="6" t="s">
        <v>501</v>
      </c>
      <c r="B4937" s="7" t="s">
        <v>137</v>
      </c>
      <c r="C4937" s="7">
        <v>2014</v>
      </c>
      <c r="D4937" s="8">
        <v>1600</v>
      </c>
      <c r="E4937" s="4" t="s">
        <v>1472</v>
      </c>
      <c r="F4937">
        <v>0</v>
      </c>
      <c r="G4937">
        <v>0</v>
      </c>
      <c r="H4937" s="4" t="s">
        <v>2077</v>
      </c>
      <c r="I4937" t="s">
        <v>1533</v>
      </c>
      <c r="J4937" t="s">
        <v>1534</v>
      </c>
      <c r="K4937" t="str">
        <f t="shared" si="154"/>
        <v xml:space="preserve">  Mhasva</v>
      </c>
      <c r="L4937" t="str">
        <f t="shared" si="155"/>
        <v>400470 - Onion kibbled toasted,201175 - Jain Irrigation Systems Ltd,2014,1600,IN,Mhasva,  Mhasva</v>
      </c>
    </row>
    <row r="4938" spans="1:12">
      <c r="A4938" s="6" t="s">
        <v>509</v>
      </c>
      <c r="B4938" s="7" t="s">
        <v>137</v>
      </c>
      <c r="C4938" s="7">
        <v>2014</v>
      </c>
      <c r="D4938" s="8">
        <v>14500</v>
      </c>
      <c r="E4938" s="4" t="s">
        <v>1472</v>
      </c>
      <c r="F4938">
        <v>0</v>
      </c>
      <c r="G4938">
        <v>0</v>
      </c>
      <c r="H4938" s="4" t="s">
        <v>2077</v>
      </c>
      <c r="I4938" t="s">
        <v>1533</v>
      </c>
      <c r="J4938" t="s">
        <v>1534</v>
      </c>
      <c r="K4938" t="str">
        <f t="shared" si="154"/>
        <v xml:space="preserve">  Mhasva</v>
      </c>
      <c r="L4938" t="str">
        <f t="shared" si="155"/>
        <v>400478 - Onion minced XLB,201175 - Jain Irrigation Systems Ltd,2014,14500,IN,Mhasva,  Mhasva</v>
      </c>
    </row>
    <row r="4939" spans="1:12">
      <c r="A4939" s="6" t="s">
        <v>578</v>
      </c>
      <c r="B4939" s="7" t="s">
        <v>137</v>
      </c>
      <c r="C4939" s="7">
        <v>2014</v>
      </c>
      <c r="D4939" s="8">
        <v>5832</v>
      </c>
      <c r="E4939" s="4" t="s">
        <v>1472</v>
      </c>
      <c r="F4939">
        <v>0</v>
      </c>
      <c r="G4939">
        <v>0</v>
      </c>
      <c r="H4939" s="4" t="s">
        <v>2077</v>
      </c>
      <c r="I4939" t="s">
        <v>1533</v>
      </c>
      <c r="J4939" t="s">
        <v>1534</v>
      </c>
      <c r="K4939" t="str">
        <f t="shared" si="154"/>
        <v xml:space="preserve">  Mhasva</v>
      </c>
      <c r="L4939" t="str">
        <f t="shared" si="155"/>
        <v>400548 - Onion powder premium SB AF,201175 - Jain Irrigation Systems Ltd,2014,5832,IN,Mhasva,  Mhasva</v>
      </c>
    </row>
    <row r="4940" spans="1:12">
      <c r="A4940" s="6" t="s">
        <v>648</v>
      </c>
      <c r="B4940" s="7" t="s">
        <v>137</v>
      </c>
      <c r="C4940" s="7">
        <v>2014</v>
      </c>
      <c r="D4940" s="8">
        <v>8424</v>
      </c>
      <c r="E4940" s="4" t="s">
        <v>1472</v>
      </c>
      <c r="F4940">
        <v>0</v>
      </c>
      <c r="G4940">
        <v>0</v>
      </c>
      <c r="H4940" s="4" t="s">
        <v>2077</v>
      </c>
      <c r="I4940" t="s">
        <v>1533</v>
      </c>
      <c r="J4940" t="s">
        <v>1534</v>
      </c>
      <c r="K4940" t="str">
        <f t="shared" si="154"/>
        <v xml:space="preserve">  Mhasva</v>
      </c>
      <c r="L4940" t="str">
        <f t="shared" si="155"/>
        <v>400628 - Onion powder toasted SB AF,201175 - Jain Irrigation Systems Ltd,2014,8424,IN,Mhasva,  Mhasva</v>
      </c>
    </row>
    <row r="4941" spans="1:12">
      <c r="A4941" s="6" t="s">
        <v>2131</v>
      </c>
      <c r="B4941" s="7" t="s">
        <v>137</v>
      </c>
      <c r="C4941" s="7">
        <v>2014</v>
      </c>
      <c r="D4941" s="8">
        <v>1296</v>
      </c>
      <c r="E4941" s="4" t="s">
        <v>1472</v>
      </c>
      <c r="F4941">
        <v>0</v>
      </c>
      <c r="G4941">
        <v>0</v>
      </c>
      <c r="H4941" s="4" t="s">
        <v>2077</v>
      </c>
      <c r="I4941" t="s">
        <v>1533</v>
      </c>
      <c r="J4941" t="s">
        <v>1534</v>
      </c>
      <c r="K4941" t="str">
        <f t="shared" si="154"/>
        <v xml:space="preserve">  Mhasva</v>
      </c>
      <c r="L4941" t="str">
        <f t="shared" si="155"/>
        <v>400789 - Onion Red Skin granulate 2.0-3.0,201175 - Jain Irrigation Systems Ltd,2014,1296,IN,Mhasva,  Mhasva</v>
      </c>
    </row>
    <row r="4942" spans="1:12">
      <c r="A4942" s="6" t="s">
        <v>1139</v>
      </c>
      <c r="B4942" s="7" t="s">
        <v>137</v>
      </c>
      <c r="C4942" s="7">
        <v>2014</v>
      </c>
      <c r="D4942" s="8">
        <v>10000</v>
      </c>
      <c r="E4942" s="4" t="s">
        <v>1472</v>
      </c>
      <c r="F4942">
        <v>0</v>
      </c>
      <c r="G4942">
        <v>0</v>
      </c>
      <c r="H4942" s="4" t="s">
        <v>2077</v>
      </c>
      <c r="I4942">
        <v>0</v>
      </c>
      <c r="J4942">
        <v>0</v>
      </c>
      <c r="K4942" t="str">
        <f t="shared" si="154"/>
        <v>0 Mhasva</v>
      </c>
      <c r="L4942" t="str">
        <f t="shared" si="155"/>
        <v>401467 - Onion powder XLB (K),201175 - Jain Irrigation Systems Ltd,2014,10000,IN,Mhasva,0 Mhasva</v>
      </c>
    </row>
    <row r="4943" spans="1:12">
      <c r="A4943" s="6" t="s">
        <v>67</v>
      </c>
      <c r="B4943" s="7" t="s">
        <v>69</v>
      </c>
      <c r="C4943" s="7">
        <v>2009</v>
      </c>
      <c r="D4943" s="8">
        <v>149975</v>
      </c>
      <c r="E4943" s="4" t="s">
        <v>1470</v>
      </c>
      <c r="F4943">
        <v>0</v>
      </c>
      <c r="G4943">
        <v>0</v>
      </c>
      <c r="H4943" s="4" t="s">
        <v>1789</v>
      </c>
      <c r="I4943" t="s">
        <v>2259</v>
      </c>
      <c r="J4943" t="s">
        <v>1790</v>
      </c>
      <c r="K4943" t="str">
        <f t="shared" si="154"/>
        <v>Herningvej 60 DK-7330 Brande</v>
      </c>
      <c r="L4943" t="str">
        <f t="shared" si="155"/>
        <v>400044 - Potato flakes AF,201180 - KMC,2009,149975,DK,Brande,Herningvej 60 DK-7330 Brande</v>
      </c>
    </row>
    <row r="4944" spans="1:12">
      <c r="A4944" s="6" t="s">
        <v>499</v>
      </c>
      <c r="B4944" s="7" t="s">
        <v>69</v>
      </c>
      <c r="C4944" s="7">
        <v>2009</v>
      </c>
      <c r="D4944" s="8">
        <v>800</v>
      </c>
      <c r="E4944" s="4" t="s">
        <v>1470</v>
      </c>
      <c r="F4944">
        <v>0</v>
      </c>
      <c r="G4944">
        <v>0</v>
      </c>
      <c r="H4944" s="4" t="s">
        <v>1789</v>
      </c>
      <c r="I4944" t="s">
        <v>2259</v>
      </c>
      <c r="J4944" t="s">
        <v>1790</v>
      </c>
      <c r="K4944" t="str">
        <f t="shared" si="154"/>
        <v>Herningvej 60 DK-7330 Brande</v>
      </c>
      <c r="L4944" t="str">
        <f t="shared" si="155"/>
        <v>400467 - Potato granules NOT ACTIVE,201180 - KMC,2009,800,DK,Brande,Herningvej 60 DK-7330 Brande</v>
      </c>
    </row>
    <row r="4945" spans="1:12">
      <c r="A4945" s="6" t="s">
        <v>542</v>
      </c>
      <c r="B4945" s="7" t="s">
        <v>69</v>
      </c>
      <c r="C4945" s="7">
        <v>2009</v>
      </c>
      <c r="D4945" s="8">
        <v>370000</v>
      </c>
      <c r="E4945" s="4" t="s">
        <v>1470</v>
      </c>
      <c r="F4945">
        <v>0</v>
      </c>
      <c r="G4945">
        <v>0</v>
      </c>
      <c r="H4945" s="4" t="s">
        <v>1789</v>
      </c>
      <c r="I4945" t="s">
        <v>2259</v>
      </c>
      <c r="J4945" t="s">
        <v>1790</v>
      </c>
      <c r="K4945" t="str">
        <f t="shared" si="154"/>
        <v>Herningvej 60 DK-7330 Brande</v>
      </c>
      <c r="L4945" t="str">
        <f t="shared" si="155"/>
        <v>400510 - Starch Potato native AF,201180 - KMC,2009,370000,DK,Brande,Herningvej 60 DK-7330 Brande</v>
      </c>
    </row>
    <row r="4946" spans="1:12">
      <c r="A4946" s="6" t="s">
        <v>67</v>
      </c>
      <c r="B4946" s="7" t="s">
        <v>69</v>
      </c>
      <c r="C4946" s="7">
        <v>2010</v>
      </c>
      <c r="D4946" s="8">
        <v>176500</v>
      </c>
      <c r="E4946" s="4" t="s">
        <v>1470</v>
      </c>
      <c r="F4946">
        <v>0</v>
      </c>
      <c r="G4946">
        <v>0</v>
      </c>
      <c r="H4946" s="4" t="s">
        <v>1789</v>
      </c>
      <c r="I4946" t="s">
        <v>2259</v>
      </c>
      <c r="J4946" t="s">
        <v>1790</v>
      </c>
      <c r="K4946" t="str">
        <f t="shared" si="154"/>
        <v>Herningvej 60 DK-7330 Brande</v>
      </c>
      <c r="L4946" t="str">
        <f t="shared" si="155"/>
        <v>400044 - Potato flakes AF,201180 - KMC,2010,176500,DK,Brande,Herningvej 60 DK-7330 Brande</v>
      </c>
    </row>
    <row r="4947" spans="1:12">
      <c r="A4947" s="6" t="s">
        <v>499</v>
      </c>
      <c r="B4947" s="7" t="s">
        <v>69</v>
      </c>
      <c r="C4947" s="7">
        <v>2010</v>
      </c>
      <c r="D4947" s="8">
        <v>1200</v>
      </c>
      <c r="E4947" s="4" t="s">
        <v>1470</v>
      </c>
      <c r="F4947">
        <v>0</v>
      </c>
      <c r="G4947">
        <v>0</v>
      </c>
      <c r="H4947" s="4" t="s">
        <v>1789</v>
      </c>
      <c r="I4947" t="s">
        <v>2259</v>
      </c>
      <c r="J4947" t="s">
        <v>1790</v>
      </c>
      <c r="K4947" t="str">
        <f t="shared" si="154"/>
        <v>Herningvej 60 DK-7330 Brande</v>
      </c>
      <c r="L4947" t="str">
        <f t="shared" si="155"/>
        <v>400467 - Potato granules NOT ACTIVE,201180 - KMC,2010,1200,DK,Brande,Herningvej 60 DK-7330 Brande</v>
      </c>
    </row>
    <row r="4948" spans="1:12">
      <c r="A4948" s="6" t="s">
        <v>542</v>
      </c>
      <c r="B4948" s="7" t="s">
        <v>69</v>
      </c>
      <c r="C4948" s="7">
        <v>2010</v>
      </c>
      <c r="D4948" s="8">
        <v>80000</v>
      </c>
      <c r="E4948" s="4" t="s">
        <v>1470</v>
      </c>
      <c r="F4948">
        <v>0</v>
      </c>
      <c r="G4948">
        <v>0</v>
      </c>
      <c r="H4948" s="4" t="s">
        <v>1789</v>
      </c>
      <c r="I4948" t="s">
        <v>2259</v>
      </c>
      <c r="J4948" t="s">
        <v>1790</v>
      </c>
      <c r="K4948" t="str">
        <f t="shared" si="154"/>
        <v>Herningvej 60 DK-7330 Brande</v>
      </c>
      <c r="L4948" t="str">
        <f t="shared" si="155"/>
        <v>400510 - Starch Potato native AF,201180 - KMC,2010,80000,DK,Brande,Herningvej 60 DK-7330 Brande</v>
      </c>
    </row>
    <row r="4949" spans="1:12">
      <c r="A4949" s="6" t="s">
        <v>856</v>
      </c>
      <c r="B4949" s="7" t="s">
        <v>69</v>
      </c>
      <c r="C4949" s="7">
        <v>2010</v>
      </c>
      <c r="D4949" s="8">
        <v>5700</v>
      </c>
      <c r="E4949" s="4" t="s">
        <v>1470</v>
      </c>
      <c r="F4949">
        <v>0</v>
      </c>
      <c r="G4949">
        <v>0</v>
      </c>
      <c r="H4949" s="4" t="s">
        <v>1789</v>
      </c>
      <c r="I4949" t="s">
        <v>2259</v>
      </c>
      <c r="J4949" t="s">
        <v>1790</v>
      </c>
      <c r="K4949" t="str">
        <f t="shared" si="154"/>
        <v>Herningvej 60 DK-7330 Brande</v>
      </c>
      <c r="L4949" t="str">
        <f t="shared" si="155"/>
        <v>400871 - Fiber potato extra,201180 - KMC,2010,5700,DK,Brande,Herningvej 60 DK-7330 Brande</v>
      </c>
    </row>
    <row r="4950" spans="1:12">
      <c r="A4950" s="6" t="s">
        <v>1252</v>
      </c>
      <c r="B4950" s="7" t="s">
        <v>69</v>
      </c>
      <c r="C4950" s="7">
        <v>2010</v>
      </c>
      <c r="D4950" s="8">
        <v>6000</v>
      </c>
      <c r="E4950" s="4" t="s">
        <v>1470</v>
      </c>
      <c r="F4950">
        <v>0</v>
      </c>
      <c r="G4950">
        <v>0</v>
      </c>
      <c r="H4950" s="4" t="s">
        <v>1789</v>
      </c>
      <c r="I4950" t="s">
        <v>2259</v>
      </c>
      <c r="J4950" t="s">
        <v>1790</v>
      </c>
      <c r="K4950" t="str">
        <f t="shared" si="154"/>
        <v>Herningvej 60 DK-7330 Brande</v>
      </c>
      <c r="L4950" t="str">
        <f t="shared" si="155"/>
        <v>702732 - Potato starch Superior plastic bag 10kg N,201180 - KMC,2010,6000,DK,Brande,Herningvej 60 DK-7330 Brande</v>
      </c>
    </row>
    <row r="4951" spans="1:12">
      <c r="A4951" s="6" t="s">
        <v>1268</v>
      </c>
      <c r="B4951" s="7" t="s">
        <v>69</v>
      </c>
      <c r="C4951" s="7">
        <v>2010</v>
      </c>
      <c r="D4951" s="8">
        <v>150</v>
      </c>
      <c r="E4951" s="4" t="s">
        <v>1470</v>
      </c>
      <c r="F4951">
        <v>0</v>
      </c>
      <c r="G4951">
        <v>0</v>
      </c>
      <c r="H4951" s="4" t="s">
        <v>1789</v>
      </c>
      <c r="I4951" t="s">
        <v>2259</v>
      </c>
      <c r="J4951" t="s">
        <v>1790</v>
      </c>
      <c r="K4951" t="str">
        <f t="shared" si="154"/>
        <v>Herningvej 60 DK-7330 Brande</v>
      </c>
      <c r="L4951" t="str">
        <f t="shared" si="155"/>
        <v>702752 - FiberBind 400 potato fiber Not active,201180 - KMC,2010,150,DK,Brande,Herningvej 60 DK-7330 Brande</v>
      </c>
    </row>
    <row r="4952" spans="1:12">
      <c r="A4952" s="6" t="s">
        <v>1389</v>
      </c>
      <c r="B4952" s="7" t="s">
        <v>69</v>
      </c>
      <c r="C4952" s="7">
        <v>2010</v>
      </c>
      <c r="D4952" s="8">
        <v>125</v>
      </c>
      <c r="E4952" s="4" t="s">
        <v>1470</v>
      </c>
      <c r="F4952">
        <v>0</v>
      </c>
      <c r="G4952">
        <v>0</v>
      </c>
      <c r="H4952" s="4" t="s">
        <v>1789</v>
      </c>
      <c r="I4952" t="s">
        <v>2259</v>
      </c>
      <c r="J4952" t="s">
        <v>1790</v>
      </c>
      <c r="K4952" t="str">
        <f t="shared" si="154"/>
        <v>Herningvej 60 DK-7330 Brande</v>
      </c>
      <c r="L4952" t="str">
        <f t="shared" si="155"/>
        <v>740044 - Fiberbind 400 potato fiber Not active,201180 - KMC,2010,125,DK,Brande,Herningvej 60 DK-7330 Brande</v>
      </c>
    </row>
    <row r="4953" spans="1:12">
      <c r="A4953" s="6" t="s">
        <v>67</v>
      </c>
      <c r="B4953" s="7" t="s">
        <v>69</v>
      </c>
      <c r="C4953" s="7">
        <v>2011</v>
      </c>
      <c r="D4953" s="8">
        <v>244925</v>
      </c>
      <c r="E4953" s="4" t="s">
        <v>1470</v>
      </c>
      <c r="F4953">
        <v>0</v>
      </c>
      <c r="G4953">
        <v>0</v>
      </c>
      <c r="H4953" s="4" t="s">
        <v>1789</v>
      </c>
      <c r="I4953" t="s">
        <v>2259</v>
      </c>
      <c r="J4953" t="s">
        <v>1790</v>
      </c>
      <c r="K4953" t="str">
        <f t="shared" si="154"/>
        <v>Herningvej 60 DK-7330 Brande</v>
      </c>
      <c r="L4953" t="str">
        <f t="shared" si="155"/>
        <v>400044 - Potato flakes AF,201180 - KMC,2011,244925,DK,Brande,Herningvej 60 DK-7330 Brande</v>
      </c>
    </row>
    <row r="4954" spans="1:12">
      <c r="A4954" s="6" t="s">
        <v>499</v>
      </c>
      <c r="B4954" s="7" t="s">
        <v>69</v>
      </c>
      <c r="C4954" s="7">
        <v>2011</v>
      </c>
      <c r="D4954" s="8">
        <v>3000</v>
      </c>
      <c r="E4954" s="4" t="s">
        <v>1470</v>
      </c>
      <c r="F4954">
        <v>0</v>
      </c>
      <c r="G4954">
        <v>0</v>
      </c>
      <c r="H4954" s="4" t="s">
        <v>1789</v>
      </c>
      <c r="I4954" t="s">
        <v>2259</v>
      </c>
      <c r="J4954" t="s">
        <v>1790</v>
      </c>
      <c r="K4954" t="str">
        <f t="shared" si="154"/>
        <v>Herningvej 60 DK-7330 Brande</v>
      </c>
      <c r="L4954" t="str">
        <f t="shared" si="155"/>
        <v>400467 - Potato granules NOT ACTIVE,201180 - KMC,2011,3000,DK,Brande,Herningvej 60 DK-7330 Brande</v>
      </c>
    </row>
    <row r="4955" spans="1:12">
      <c r="A4955" s="6" t="s">
        <v>542</v>
      </c>
      <c r="B4955" s="7" t="s">
        <v>69</v>
      </c>
      <c r="C4955" s="7">
        <v>2011</v>
      </c>
      <c r="D4955" s="8">
        <v>213000</v>
      </c>
      <c r="E4955" s="4" t="s">
        <v>1470</v>
      </c>
      <c r="F4955">
        <v>0</v>
      </c>
      <c r="G4955">
        <v>0</v>
      </c>
      <c r="H4955" s="4" t="s">
        <v>1789</v>
      </c>
      <c r="I4955" t="s">
        <v>2259</v>
      </c>
      <c r="J4955" t="s">
        <v>1790</v>
      </c>
      <c r="K4955" t="str">
        <f t="shared" si="154"/>
        <v>Herningvej 60 DK-7330 Brande</v>
      </c>
      <c r="L4955" t="str">
        <f t="shared" si="155"/>
        <v>400510 - Starch Potato native AF,201180 - KMC,2011,213000,DK,Brande,Herningvej 60 DK-7330 Brande</v>
      </c>
    </row>
    <row r="4956" spans="1:12">
      <c r="A4956" s="6" t="s">
        <v>856</v>
      </c>
      <c r="B4956" s="7" t="s">
        <v>69</v>
      </c>
      <c r="C4956" s="7">
        <v>2011</v>
      </c>
      <c r="D4956" s="8">
        <v>29640</v>
      </c>
      <c r="E4956" s="4" t="s">
        <v>1470</v>
      </c>
      <c r="F4956">
        <v>0</v>
      </c>
      <c r="G4956">
        <v>0</v>
      </c>
      <c r="H4956" s="4" t="s">
        <v>1789</v>
      </c>
      <c r="I4956" t="s">
        <v>2259</v>
      </c>
      <c r="J4956" t="s">
        <v>1790</v>
      </c>
      <c r="K4956" t="str">
        <f t="shared" si="154"/>
        <v>Herningvej 60 DK-7330 Brande</v>
      </c>
      <c r="L4956" t="str">
        <f t="shared" si="155"/>
        <v>400871 - Fiber potato extra,201180 - KMC,2011,29640,DK,Brande,Herningvej 60 DK-7330 Brande</v>
      </c>
    </row>
    <row r="4957" spans="1:12">
      <c r="A4957" s="6" t="s">
        <v>1252</v>
      </c>
      <c r="B4957" s="7" t="s">
        <v>69</v>
      </c>
      <c r="C4957" s="7">
        <v>2011</v>
      </c>
      <c r="D4957" s="8">
        <v>9500</v>
      </c>
      <c r="E4957" s="4" t="s">
        <v>1470</v>
      </c>
      <c r="F4957">
        <v>0</v>
      </c>
      <c r="G4957">
        <v>0</v>
      </c>
      <c r="H4957" s="4" t="s">
        <v>1789</v>
      </c>
      <c r="I4957" t="s">
        <v>2259</v>
      </c>
      <c r="J4957" t="s">
        <v>1790</v>
      </c>
      <c r="K4957" t="str">
        <f t="shared" si="154"/>
        <v>Herningvej 60 DK-7330 Brande</v>
      </c>
      <c r="L4957" t="str">
        <f t="shared" si="155"/>
        <v>702732 - Potato starch Superior plastic bag 10kg N,201180 - KMC,2011,9500,DK,Brande,Herningvej 60 DK-7330 Brande</v>
      </c>
    </row>
    <row r="4958" spans="1:12">
      <c r="A4958" s="6" t="s">
        <v>67</v>
      </c>
      <c r="B4958" s="7" t="s">
        <v>69</v>
      </c>
      <c r="C4958" s="7">
        <v>2012</v>
      </c>
      <c r="D4958" s="8">
        <v>257350</v>
      </c>
      <c r="E4958" s="4" t="s">
        <v>1470</v>
      </c>
      <c r="F4958">
        <v>0</v>
      </c>
      <c r="G4958">
        <v>0</v>
      </c>
      <c r="H4958" s="4" t="s">
        <v>1789</v>
      </c>
      <c r="I4958" t="s">
        <v>2259</v>
      </c>
      <c r="J4958" t="s">
        <v>1790</v>
      </c>
      <c r="K4958" t="str">
        <f t="shared" si="154"/>
        <v>Herningvej 60 DK-7330 Brande</v>
      </c>
      <c r="L4958" t="str">
        <f t="shared" si="155"/>
        <v>400044 - Potato flakes AF,201180 - KMC,2012,257350,DK,Brande,Herningvej 60 DK-7330 Brande</v>
      </c>
    </row>
    <row r="4959" spans="1:12">
      <c r="A4959" s="6" t="s">
        <v>296</v>
      </c>
      <c r="B4959" s="7" t="s">
        <v>69</v>
      </c>
      <c r="C4959" s="7">
        <v>2012</v>
      </c>
      <c r="D4959" s="8">
        <v>2000</v>
      </c>
      <c r="E4959" s="4" t="s">
        <v>1470</v>
      </c>
      <c r="F4959">
        <v>0</v>
      </c>
      <c r="G4959">
        <v>0</v>
      </c>
      <c r="H4959" s="4" t="s">
        <v>1789</v>
      </c>
      <c r="I4959" t="s">
        <v>2259</v>
      </c>
      <c r="J4959" t="s">
        <v>1790</v>
      </c>
      <c r="K4959" t="str">
        <f t="shared" si="154"/>
        <v>Herningvej 60 DK-7330 Brande</v>
      </c>
      <c r="L4959" t="str">
        <f t="shared" si="155"/>
        <v>400282 - Starch Potato native (big bag),201180 - KMC,2012,2000,DK,Brande,Herningvej 60 DK-7330 Brande</v>
      </c>
    </row>
    <row r="4960" spans="1:12">
      <c r="A4960" s="6" t="s">
        <v>499</v>
      </c>
      <c r="B4960" s="7" t="s">
        <v>69</v>
      </c>
      <c r="C4960" s="7">
        <v>2012</v>
      </c>
      <c r="D4960" s="8">
        <v>2000</v>
      </c>
      <c r="E4960" s="4" t="s">
        <v>1470</v>
      </c>
      <c r="F4960">
        <v>0</v>
      </c>
      <c r="G4960">
        <v>0</v>
      </c>
      <c r="H4960" s="4" t="s">
        <v>1789</v>
      </c>
      <c r="I4960" t="s">
        <v>2259</v>
      </c>
      <c r="J4960" t="s">
        <v>1790</v>
      </c>
      <c r="K4960" t="str">
        <f t="shared" si="154"/>
        <v>Herningvej 60 DK-7330 Brande</v>
      </c>
      <c r="L4960" t="str">
        <f t="shared" si="155"/>
        <v>400467 - Potato granules NOT ACTIVE,201180 - KMC,2012,2000,DK,Brande,Herningvej 60 DK-7330 Brande</v>
      </c>
    </row>
    <row r="4961" spans="1:12">
      <c r="A4961" s="6" t="s">
        <v>542</v>
      </c>
      <c r="B4961" s="7" t="s">
        <v>69</v>
      </c>
      <c r="C4961" s="7">
        <v>2012</v>
      </c>
      <c r="D4961" s="8">
        <v>224000</v>
      </c>
      <c r="E4961" s="4" t="s">
        <v>1470</v>
      </c>
      <c r="F4961">
        <v>0</v>
      </c>
      <c r="G4961">
        <v>0</v>
      </c>
      <c r="H4961" s="4" t="s">
        <v>1789</v>
      </c>
      <c r="I4961" t="s">
        <v>2259</v>
      </c>
      <c r="J4961" t="s">
        <v>1790</v>
      </c>
      <c r="K4961" t="str">
        <f t="shared" si="154"/>
        <v>Herningvej 60 DK-7330 Brande</v>
      </c>
      <c r="L4961" t="str">
        <f t="shared" si="155"/>
        <v>400510 - Starch Potato native AF,201180 - KMC,2012,224000,DK,Brande,Herningvej 60 DK-7330 Brande</v>
      </c>
    </row>
    <row r="4962" spans="1:12">
      <c r="A4962" s="6" t="s">
        <v>856</v>
      </c>
      <c r="B4962" s="7" t="s">
        <v>69</v>
      </c>
      <c r="C4962" s="7">
        <v>2012</v>
      </c>
      <c r="D4962" s="8">
        <v>31590</v>
      </c>
      <c r="E4962" s="4" t="s">
        <v>1470</v>
      </c>
      <c r="F4962">
        <v>0</v>
      </c>
      <c r="G4962">
        <v>0</v>
      </c>
      <c r="H4962" s="4" t="s">
        <v>1789</v>
      </c>
      <c r="I4962" t="s">
        <v>2259</v>
      </c>
      <c r="J4962" t="s">
        <v>1790</v>
      </c>
      <c r="K4962" t="str">
        <f t="shared" si="154"/>
        <v>Herningvej 60 DK-7330 Brande</v>
      </c>
      <c r="L4962" t="str">
        <f t="shared" si="155"/>
        <v>400871 - Fiber potato extra,201180 - KMC,2012,31590,DK,Brande,Herningvej 60 DK-7330 Brande</v>
      </c>
    </row>
    <row r="4963" spans="1:12">
      <c r="A4963" s="6" t="s">
        <v>67</v>
      </c>
      <c r="B4963" s="7" t="s">
        <v>69</v>
      </c>
      <c r="C4963" s="7">
        <v>2013</v>
      </c>
      <c r="D4963" s="8">
        <v>278775</v>
      </c>
      <c r="E4963" s="4" t="s">
        <v>1470</v>
      </c>
      <c r="F4963">
        <v>0</v>
      </c>
      <c r="G4963">
        <v>0</v>
      </c>
      <c r="H4963" s="4" t="s">
        <v>1789</v>
      </c>
      <c r="I4963" t="s">
        <v>2259</v>
      </c>
      <c r="J4963" t="s">
        <v>1790</v>
      </c>
      <c r="K4963" t="str">
        <f t="shared" si="154"/>
        <v>Herningvej 60 DK-7330 Brande</v>
      </c>
      <c r="L4963" t="str">
        <f t="shared" si="155"/>
        <v>400044 - Potato flakes AF,201180 - KMC,2013,278775,DK,Brande,Herningvej 60 DK-7330 Brande</v>
      </c>
    </row>
    <row r="4964" spans="1:12">
      <c r="A4964" s="6" t="s">
        <v>296</v>
      </c>
      <c r="B4964" s="7" t="s">
        <v>69</v>
      </c>
      <c r="C4964" s="7">
        <v>2013</v>
      </c>
      <c r="D4964" s="8">
        <v>275000</v>
      </c>
      <c r="E4964" s="4" t="s">
        <v>1470</v>
      </c>
      <c r="F4964">
        <v>0</v>
      </c>
      <c r="G4964">
        <v>0</v>
      </c>
      <c r="H4964" s="4" t="s">
        <v>1789</v>
      </c>
      <c r="I4964" t="s">
        <v>2259</v>
      </c>
      <c r="J4964" t="s">
        <v>1790</v>
      </c>
      <c r="K4964" t="str">
        <f t="shared" si="154"/>
        <v>Herningvej 60 DK-7330 Brande</v>
      </c>
      <c r="L4964" t="str">
        <f t="shared" si="155"/>
        <v>400282 - Starch Potato native (big bag),201180 - KMC,2013,275000,DK,Brande,Herningvej 60 DK-7330 Brande</v>
      </c>
    </row>
    <row r="4965" spans="1:12">
      <c r="A4965" s="6" t="s">
        <v>542</v>
      </c>
      <c r="B4965" s="7" t="s">
        <v>69</v>
      </c>
      <c r="C4965" s="7">
        <v>2013</v>
      </c>
      <c r="D4965" s="8">
        <v>188000</v>
      </c>
      <c r="E4965" s="4" t="s">
        <v>1470</v>
      </c>
      <c r="F4965">
        <v>0</v>
      </c>
      <c r="G4965">
        <v>0</v>
      </c>
      <c r="H4965" s="4" t="s">
        <v>1789</v>
      </c>
      <c r="I4965" t="s">
        <v>2259</v>
      </c>
      <c r="J4965" t="s">
        <v>1790</v>
      </c>
      <c r="K4965" t="str">
        <f t="shared" si="154"/>
        <v>Herningvej 60 DK-7330 Brande</v>
      </c>
      <c r="L4965" t="str">
        <f t="shared" si="155"/>
        <v>400510 - Starch Potato native AF,201180 - KMC,2013,188000,DK,Brande,Herningvej 60 DK-7330 Brande</v>
      </c>
    </row>
    <row r="4966" spans="1:12">
      <c r="A4966" s="6" t="s">
        <v>856</v>
      </c>
      <c r="B4966" s="7" t="s">
        <v>69</v>
      </c>
      <c r="C4966" s="7">
        <v>2013</v>
      </c>
      <c r="D4966" s="8">
        <v>25320</v>
      </c>
      <c r="E4966" s="4" t="s">
        <v>1470</v>
      </c>
      <c r="F4966">
        <v>0</v>
      </c>
      <c r="G4966">
        <v>0</v>
      </c>
      <c r="H4966" s="4" t="s">
        <v>1789</v>
      </c>
      <c r="I4966" t="s">
        <v>2259</v>
      </c>
      <c r="J4966" t="s">
        <v>1790</v>
      </c>
      <c r="K4966" t="str">
        <f t="shared" si="154"/>
        <v>Herningvej 60 DK-7330 Brande</v>
      </c>
      <c r="L4966" t="str">
        <f t="shared" si="155"/>
        <v>400871 - Fiber potato extra,201180 - KMC,2013,25320,DK,Brande,Herningvej 60 DK-7330 Brande</v>
      </c>
    </row>
    <row r="4967" spans="1:12">
      <c r="A4967" s="6" t="s">
        <v>67</v>
      </c>
      <c r="B4967" s="7" t="s">
        <v>69</v>
      </c>
      <c r="C4967" s="7">
        <v>2014</v>
      </c>
      <c r="D4967" s="8">
        <v>140225</v>
      </c>
      <c r="E4967" s="4" t="s">
        <v>1470</v>
      </c>
      <c r="F4967">
        <v>0</v>
      </c>
      <c r="G4967">
        <v>0</v>
      </c>
      <c r="H4967" s="4" t="s">
        <v>1789</v>
      </c>
      <c r="I4967" t="s">
        <v>2259</v>
      </c>
      <c r="J4967" t="s">
        <v>1790</v>
      </c>
      <c r="K4967" t="str">
        <f t="shared" si="154"/>
        <v>Herningvej 60 DK-7330 Brande</v>
      </c>
      <c r="L4967" t="str">
        <f t="shared" si="155"/>
        <v>400044 - Potato flakes AF,201180 - KMC,2014,140225,DK,Brande,Herningvej 60 DK-7330 Brande</v>
      </c>
    </row>
    <row r="4968" spans="1:12">
      <c r="A4968" s="6" t="s">
        <v>296</v>
      </c>
      <c r="B4968" s="7" t="s">
        <v>69</v>
      </c>
      <c r="C4968" s="7">
        <v>2014</v>
      </c>
      <c r="D4968" s="8">
        <v>154000</v>
      </c>
      <c r="E4968" s="4" t="s">
        <v>1470</v>
      </c>
      <c r="F4968">
        <v>0</v>
      </c>
      <c r="G4968">
        <v>0</v>
      </c>
      <c r="H4968" s="4" t="s">
        <v>1789</v>
      </c>
      <c r="I4968" t="s">
        <v>2259</v>
      </c>
      <c r="J4968" t="s">
        <v>1790</v>
      </c>
      <c r="K4968" t="str">
        <f t="shared" si="154"/>
        <v>Herningvej 60 DK-7330 Brande</v>
      </c>
      <c r="L4968" t="str">
        <f t="shared" si="155"/>
        <v>400282 - Starch Potato native (big bag),201180 - KMC,2014,154000,DK,Brande,Herningvej 60 DK-7330 Brande</v>
      </c>
    </row>
    <row r="4969" spans="1:12">
      <c r="A4969" s="6" t="s">
        <v>542</v>
      </c>
      <c r="B4969" s="7" t="s">
        <v>69</v>
      </c>
      <c r="C4969" s="7">
        <v>2014</v>
      </c>
      <c r="D4969" s="8">
        <v>148000</v>
      </c>
      <c r="E4969" s="4" t="s">
        <v>1470</v>
      </c>
      <c r="F4969">
        <v>0</v>
      </c>
      <c r="G4969">
        <v>0</v>
      </c>
      <c r="H4969" s="4" t="s">
        <v>1789</v>
      </c>
      <c r="I4969" t="s">
        <v>2259</v>
      </c>
      <c r="J4969" t="s">
        <v>1790</v>
      </c>
      <c r="K4969" t="str">
        <f t="shared" si="154"/>
        <v>Herningvej 60 DK-7330 Brande</v>
      </c>
      <c r="L4969" t="str">
        <f t="shared" si="155"/>
        <v>400510 - Starch Potato native AF,201180 - KMC,2014,148000,DK,Brande,Herningvej 60 DK-7330 Brande</v>
      </c>
    </row>
    <row r="4970" spans="1:12">
      <c r="A4970" s="6" t="s">
        <v>856</v>
      </c>
      <c r="B4970" s="7" t="s">
        <v>69</v>
      </c>
      <c r="C4970" s="7">
        <v>2014</v>
      </c>
      <c r="D4970" s="8">
        <v>13260</v>
      </c>
      <c r="E4970" s="4" t="s">
        <v>1470</v>
      </c>
      <c r="F4970">
        <v>0</v>
      </c>
      <c r="G4970">
        <v>0</v>
      </c>
      <c r="H4970" s="4" t="s">
        <v>1789</v>
      </c>
      <c r="I4970" t="s">
        <v>2259</v>
      </c>
      <c r="J4970" t="s">
        <v>1790</v>
      </c>
      <c r="K4970" t="str">
        <f t="shared" si="154"/>
        <v>Herningvej 60 DK-7330 Brande</v>
      </c>
      <c r="L4970" t="str">
        <f t="shared" si="155"/>
        <v>400871 - Fiber potato extra,201180 - KMC,2014,13260,DK,Brande,Herningvej 60 DK-7330 Brande</v>
      </c>
    </row>
    <row r="4971" spans="1:12">
      <c r="A4971" s="6" t="s">
        <v>164</v>
      </c>
      <c r="B4971" s="7" t="s">
        <v>165</v>
      </c>
      <c r="C4971" s="7">
        <v>2007</v>
      </c>
      <c r="D4971" s="8">
        <v>400</v>
      </c>
      <c r="E4971" s="4" t="s">
        <v>1470</v>
      </c>
      <c r="F4971" t="s">
        <v>1569</v>
      </c>
      <c r="G4971">
        <v>0</v>
      </c>
      <c r="H4971" s="4" t="s">
        <v>1570</v>
      </c>
      <c r="I4971" t="s">
        <v>1571</v>
      </c>
      <c r="J4971" t="s">
        <v>1572</v>
      </c>
      <c r="K4971" t="str">
        <f t="shared" si="154"/>
        <v>Industrivej 36 RØNNEDE</v>
      </c>
      <c r="L4971" t="str">
        <f t="shared" si="155"/>
        <v>400121 - Bouillon Beef S0007 NOT ACTIVE,201183 - Oscar A/S,2007,400,DK,RØNNEDE,Industrivej 36 RØNNEDE</v>
      </c>
    </row>
    <row r="4972" spans="1:12">
      <c r="A4972" s="6" t="s">
        <v>347</v>
      </c>
      <c r="B4972" s="7" t="s">
        <v>165</v>
      </c>
      <c r="C4972" s="7">
        <v>2007</v>
      </c>
      <c r="D4972" s="8">
        <v>50</v>
      </c>
      <c r="E4972" s="4" t="s">
        <v>1470</v>
      </c>
      <c r="F4972" t="s">
        <v>1569</v>
      </c>
      <c r="G4972">
        <v>0</v>
      </c>
      <c r="H4972" s="4" t="s">
        <v>1570</v>
      </c>
      <c r="I4972" t="s">
        <v>1571</v>
      </c>
      <c r="J4972" t="s">
        <v>1572</v>
      </c>
      <c r="K4972" t="str">
        <f t="shared" si="154"/>
        <v>Industrivej 36 RØNNEDE</v>
      </c>
      <c r="L4972" t="str">
        <f t="shared" si="155"/>
        <v>400322 - Flavour Lamb,201183 - Oscar A/S,2007,50,DK,RØNNEDE,Industrivej 36 RØNNEDE</v>
      </c>
    </row>
    <row r="4973" spans="1:12">
      <c r="A4973" s="6" t="s">
        <v>351</v>
      </c>
      <c r="B4973" s="7" t="s">
        <v>165</v>
      </c>
      <c r="C4973" s="7">
        <v>2007</v>
      </c>
      <c r="D4973" s="8">
        <v>60</v>
      </c>
      <c r="E4973" s="4" t="s">
        <v>1470</v>
      </c>
      <c r="F4973" t="s">
        <v>1569</v>
      </c>
      <c r="G4973">
        <v>0</v>
      </c>
      <c r="H4973" s="4" t="s">
        <v>1570</v>
      </c>
      <c r="I4973" t="s">
        <v>1571</v>
      </c>
      <c r="J4973" t="s">
        <v>1572</v>
      </c>
      <c r="K4973" t="str">
        <f t="shared" si="154"/>
        <v>Industrivej 36 RØNNEDE</v>
      </c>
      <c r="L4973" t="str">
        <f t="shared" si="155"/>
        <v>400324 - Flavour Savory R0338 NOT ACTIVE,201183 - Oscar A/S,2007,60,DK,RØNNEDE,Industrivej 36 RØNNEDE</v>
      </c>
    </row>
    <row r="4974" spans="1:12">
      <c r="A4974" s="6" t="s">
        <v>354</v>
      </c>
      <c r="B4974" s="7" t="s">
        <v>165</v>
      </c>
      <c r="C4974" s="7">
        <v>2007</v>
      </c>
      <c r="D4974" s="8">
        <v>125</v>
      </c>
      <c r="E4974" s="4" t="s">
        <v>1470</v>
      </c>
      <c r="F4974" t="s">
        <v>1569</v>
      </c>
      <c r="G4974">
        <v>0</v>
      </c>
      <c r="H4974" s="4" t="s">
        <v>1570</v>
      </c>
      <c r="I4974" t="s">
        <v>1571</v>
      </c>
      <c r="J4974" t="s">
        <v>1572</v>
      </c>
      <c r="K4974" t="str">
        <f t="shared" si="154"/>
        <v>Industrivej 36 RØNNEDE</v>
      </c>
      <c r="L4974" t="str">
        <f t="shared" si="155"/>
        <v>400327 - Gjęrekstrakt FA06 NOT ACTIVE,201183 - Oscar A/S,2007,125,DK,RØNNEDE,Industrivej 36 RØNNEDE</v>
      </c>
    </row>
    <row r="4975" spans="1:12">
      <c r="A4975" s="6" t="s">
        <v>164</v>
      </c>
      <c r="B4975" s="7" t="s">
        <v>165</v>
      </c>
      <c r="C4975" s="7">
        <v>2008</v>
      </c>
      <c r="D4975" s="8">
        <v>775</v>
      </c>
      <c r="E4975" s="4" t="s">
        <v>1470</v>
      </c>
      <c r="F4975" t="s">
        <v>1569</v>
      </c>
      <c r="G4975">
        <v>0</v>
      </c>
      <c r="H4975" s="4" t="s">
        <v>1570</v>
      </c>
      <c r="I4975" t="s">
        <v>1571</v>
      </c>
      <c r="J4975" t="s">
        <v>1572</v>
      </c>
      <c r="K4975" t="str">
        <f t="shared" si="154"/>
        <v>Industrivej 36 RØNNEDE</v>
      </c>
      <c r="L4975" t="str">
        <f t="shared" si="155"/>
        <v>400121 - Bouillon Beef S0007 NOT ACTIVE,201183 - Oscar A/S,2008,775,DK,RØNNEDE,Industrivej 36 RØNNEDE</v>
      </c>
    </row>
    <row r="4976" spans="1:12">
      <c r="A4976" s="6" t="s">
        <v>347</v>
      </c>
      <c r="B4976" s="7" t="s">
        <v>165</v>
      </c>
      <c r="C4976" s="7">
        <v>2008</v>
      </c>
      <c r="D4976" s="8">
        <v>160</v>
      </c>
      <c r="E4976" s="4" t="s">
        <v>1470</v>
      </c>
      <c r="F4976" t="s">
        <v>1569</v>
      </c>
      <c r="G4976">
        <v>0</v>
      </c>
      <c r="H4976" s="4" t="s">
        <v>1570</v>
      </c>
      <c r="I4976" t="s">
        <v>1571</v>
      </c>
      <c r="J4976" t="s">
        <v>1572</v>
      </c>
      <c r="K4976" t="str">
        <f t="shared" si="154"/>
        <v>Industrivej 36 RØNNEDE</v>
      </c>
      <c r="L4976" t="str">
        <f t="shared" si="155"/>
        <v>400322 - Flavour Lamb,201183 - Oscar A/S,2008,160,DK,RØNNEDE,Industrivej 36 RØNNEDE</v>
      </c>
    </row>
    <row r="4977" spans="1:12">
      <c r="A4977" s="6" t="s">
        <v>351</v>
      </c>
      <c r="B4977" s="7" t="s">
        <v>165</v>
      </c>
      <c r="C4977" s="7">
        <v>2008</v>
      </c>
      <c r="D4977" s="8">
        <v>110</v>
      </c>
      <c r="E4977" s="4" t="s">
        <v>1470</v>
      </c>
      <c r="F4977" t="s">
        <v>1569</v>
      </c>
      <c r="G4977">
        <v>0</v>
      </c>
      <c r="H4977" s="4" t="s">
        <v>1570</v>
      </c>
      <c r="I4977" t="s">
        <v>1571</v>
      </c>
      <c r="J4977" t="s">
        <v>1572</v>
      </c>
      <c r="K4977" t="str">
        <f t="shared" si="154"/>
        <v>Industrivej 36 RØNNEDE</v>
      </c>
      <c r="L4977" t="str">
        <f t="shared" si="155"/>
        <v>400324 - Flavour Savory R0338 NOT ACTIVE,201183 - Oscar A/S,2008,110,DK,RØNNEDE,Industrivej 36 RØNNEDE</v>
      </c>
    </row>
    <row r="4978" spans="1:12">
      <c r="A4978" s="6" t="s">
        <v>731</v>
      </c>
      <c r="B4978" s="7" t="s">
        <v>165</v>
      </c>
      <c r="C4978" s="7">
        <v>2008</v>
      </c>
      <c r="D4978" s="8">
        <v>500</v>
      </c>
      <c r="E4978" s="4" t="s">
        <v>1470</v>
      </c>
      <c r="F4978" t="s">
        <v>1569</v>
      </c>
      <c r="G4978">
        <v>0</v>
      </c>
      <c r="H4978" s="4" t="s">
        <v>1570</v>
      </c>
      <c r="I4978" t="s">
        <v>1571</v>
      </c>
      <c r="J4978" t="s">
        <v>1572</v>
      </c>
      <c r="K4978" t="str">
        <f t="shared" si="154"/>
        <v>Industrivej 36 RØNNEDE</v>
      </c>
      <c r="L4978" t="str">
        <f t="shared" si="155"/>
        <v>400724 - Flavour Chicken Broth NTU,201183 - Oscar A/S,2008,500,DK,RØNNEDE,Industrivej 36 RØNNEDE</v>
      </c>
    </row>
    <row r="4979" spans="1:12">
      <c r="A4979" s="6" t="s">
        <v>766</v>
      </c>
      <c r="B4979" s="7" t="s">
        <v>165</v>
      </c>
      <c r="C4979" s="7">
        <v>2008</v>
      </c>
      <c r="D4979" s="8">
        <v>352</v>
      </c>
      <c r="E4979" s="4" t="s">
        <v>1470</v>
      </c>
      <c r="F4979" t="s">
        <v>1569</v>
      </c>
      <c r="G4979">
        <v>0</v>
      </c>
      <c r="H4979" s="4" t="s">
        <v>1570</v>
      </c>
      <c r="I4979" t="s">
        <v>1571</v>
      </c>
      <c r="J4979" t="s">
        <v>1572</v>
      </c>
      <c r="K4979" t="str">
        <f t="shared" si="154"/>
        <v>Industrivej 36 RØNNEDE</v>
      </c>
      <c r="L4979" t="str">
        <f t="shared" si="155"/>
        <v>400767 - Bouillon Chicken granulate 0069 NOT ACTIV,201183 - Oscar A/S,2008,352,DK,RØNNEDE,Industrivej 36 RØNNEDE</v>
      </c>
    </row>
    <row r="4980" spans="1:12">
      <c r="A4980" s="6" t="s">
        <v>781</v>
      </c>
      <c r="B4980" s="7" t="s">
        <v>165</v>
      </c>
      <c r="C4980" s="7">
        <v>2008</v>
      </c>
      <c r="D4980" s="8">
        <v>150</v>
      </c>
      <c r="E4980" s="4" t="s">
        <v>1470</v>
      </c>
      <c r="F4980" t="s">
        <v>1569</v>
      </c>
      <c r="G4980">
        <v>0</v>
      </c>
      <c r="H4980" s="4" t="s">
        <v>1570</v>
      </c>
      <c r="I4980" t="s">
        <v>1571</v>
      </c>
      <c r="J4980" t="s">
        <v>1572</v>
      </c>
      <c r="K4980" t="str">
        <f t="shared" si="154"/>
        <v>Industrivej 36 RØNNEDE</v>
      </c>
      <c r="L4980" t="str">
        <f t="shared" si="155"/>
        <v>400790 - Fish Cod powder,201183 - Oscar A/S,2008,150,DK,RØNNEDE,Industrivej 36 RØNNEDE</v>
      </c>
    </row>
    <row r="4981" spans="1:12">
      <c r="A4981" s="6" t="s">
        <v>347</v>
      </c>
      <c r="B4981" s="7" t="s">
        <v>165</v>
      </c>
      <c r="C4981" s="7">
        <v>2009</v>
      </c>
      <c r="D4981" s="8">
        <v>12</v>
      </c>
      <c r="E4981" s="4" t="s">
        <v>1470</v>
      </c>
      <c r="F4981" t="s">
        <v>1569</v>
      </c>
      <c r="G4981">
        <v>0</v>
      </c>
      <c r="H4981" s="4" t="s">
        <v>1570</v>
      </c>
      <c r="I4981" t="s">
        <v>1571</v>
      </c>
      <c r="J4981" t="s">
        <v>1572</v>
      </c>
      <c r="K4981" t="str">
        <f t="shared" si="154"/>
        <v>Industrivej 36 RØNNEDE</v>
      </c>
      <c r="L4981" t="str">
        <f t="shared" si="155"/>
        <v>400322 - Flavour Lamb,201183 - Oscar A/S,2009,12,DK,RØNNEDE,Industrivej 36 RØNNEDE</v>
      </c>
    </row>
    <row r="4982" spans="1:12">
      <c r="A4982" s="6" t="s">
        <v>351</v>
      </c>
      <c r="B4982" s="7" t="s">
        <v>165</v>
      </c>
      <c r="C4982" s="7">
        <v>2009</v>
      </c>
      <c r="D4982" s="8">
        <v>80</v>
      </c>
      <c r="E4982" s="4" t="s">
        <v>1470</v>
      </c>
      <c r="F4982" t="s">
        <v>1569</v>
      </c>
      <c r="G4982">
        <v>0</v>
      </c>
      <c r="H4982" s="4" t="s">
        <v>1570</v>
      </c>
      <c r="I4982" t="s">
        <v>1571</v>
      </c>
      <c r="J4982" t="s">
        <v>1572</v>
      </c>
      <c r="K4982" t="str">
        <f t="shared" si="154"/>
        <v>Industrivej 36 RØNNEDE</v>
      </c>
      <c r="L4982" t="str">
        <f t="shared" si="155"/>
        <v>400324 - Flavour Savory R0338 NOT ACTIVE,201183 - Oscar A/S,2009,80,DK,RØNNEDE,Industrivej 36 RØNNEDE</v>
      </c>
    </row>
    <row r="4983" spans="1:12">
      <c r="A4983" s="6" t="s">
        <v>731</v>
      </c>
      <c r="B4983" s="7" t="s">
        <v>165</v>
      </c>
      <c r="C4983" s="7">
        <v>2009</v>
      </c>
      <c r="D4983" s="8">
        <v>850</v>
      </c>
      <c r="E4983" s="4" t="s">
        <v>1470</v>
      </c>
      <c r="F4983" t="s">
        <v>1569</v>
      </c>
      <c r="G4983">
        <v>0</v>
      </c>
      <c r="H4983" s="4" t="s">
        <v>1570</v>
      </c>
      <c r="I4983" t="s">
        <v>1571</v>
      </c>
      <c r="J4983" t="s">
        <v>1572</v>
      </c>
      <c r="K4983" t="str">
        <f t="shared" si="154"/>
        <v>Industrivej 36 RØNNEDE</v>
      </c>
      <c r="L4983" t="str">
        <f t="shared" si="155"/>
        <v>400724 - Flavour Chicken Broth NTU,201183 - Oscar A/S,2009,850,DK,RØNNEDE,Industrivej 36 RØNNEDE</v>
      </c>
    </row>
    <row r="4984" spans="1:12">
      <c r="A4984" s="6" t="s">
        <v>781</v>
      </c>
      <c r="B4984" s="7" t="s">
        <v>165</v>
      </c>
      <c r="C4984" s="7">
        <v>2009</v>
      </c>
      <c r="D4984" s="8">
        <v>150</v>
      </c>
      <c r="E4984" s="4" t="s">
        <v>1470</v>
      </c>
      <c r="F4984" t="s">
        <v>1569</v>
      </c>
      <c r="G4984">
        <v>0</v>
      </c>
      <c r="H4984" s="4" t="s">
        <v>1570</v>
      </c>
      <c r="I4984" t="s">
        <v>1571</v>
      </c>
      <c r="J4984" t="s">
        <v>1572</v>
      </c>
      <c r="K4984" t="str">
        <f t="shared" si="154"/>
        <v>Industrivej 36 RØNNEDE</v>
      </c>
      <c r="L4984" t="str">
        <f t="shared" si="155"/>
        <v>400790 - Fish Cod powder,201183 - Oscar A/S,2009,150,DK,RØNNEDE,Industrivej 36 RØNNEDE</v>
      </c>
    </row>
    <row r="4985" spans="1:12">
      <c r="A4985" s="6" t="s">
        <v>783</v>
      </c>
      <c r="B4985" s="7" t="s">
        <v>165</v>
      </c>
      <c r="C4985" s="7">
        <v>2009</v>
      </c>
      <c r="D4985" s="8">
        <v>10</v>
      </c>
      <c r="E4985" s="4" t="s">
        <v>1470</v>
      </c>
      <c r="F4985" t="s">
        <v>1569</v>
      </c>
      <c r="G4985">
        <v>0</v>
      </c>
      <c r="H4985" s="4" t="s">
        <v>1570</v>
      </c>
      <c r="I4985" t="s">
        <v>1571</v>
      </c>
      <c r="J4985" t="s">
        <v>1572</v>
      </c>
      <c r="K4985" t="str">
        <f t="shared" si="154"/>
        <v>Industrivej 36 RØNNEDE</v>
      </c>
      <c r="L4985" t="str">
        <f t="shared" si="155"/>
        <v>400791 - Carrot extract R0067 NOT ACTIVE,201183 - Oscar A/S,2009,10,DK,RØNNEDE,Industrivej 36 RØNNEDE</v>
      </c>
    </row>
    <row r="4986" spans="1:12">
      <c r="A4986" s="6" t="s">
        <v>799</v>
      </c>
      <c r="B4986" s="7" t="s">
        <v>165</v>
      </c>
      <c r="C4986" s="7">
        <v>2009</v>
      </c>
      <c r="D4986" s="8">
        <v>50</v>
      </c>
      <c r="E4986" s="4" t="s">
        <v>1470</v>
      </c>
      <c r="F4986" t="s">
        <v>1569</v>
      </c>
      <c r="G4986">
        <v>0</v>
      </c>
      <c r="H4986" s="4" t="s">
        <v>1570</v>
      </c>
      <c r="I4986" t="s">
        <v>1571</v>
      </c>
      <c r="J4986" t="s">
        <v>1572</v>
      </c>
      <c r="K4986" t="str">
        <f t="shared" si="154"/>
        <v>Industrivej 36 RØNNEDE</v>
      </c>
      <c r="L4986" t="str">
        <f t="shared" si="155"/>
        <v>400811 - Flavour Lobster Not Active,201183 - Oscar A/S,2009,50,DK,RØNNEDE,Industrivej 36 RØNNEDE</v>
      </c>
    </row>
    <row r="4987" spans="1:12">
      <c r="A4987" s="6" t="s">
        <v>731</v>
      </c>
      <c r="B4987" s="7" t="s">
        <v>165</v>
      </c>
      <c r="C4987" s="7">
        <v>2010</v>
      </c>
      <c r="D4987" s="8">
        <v>300</v>
      </c>
      <c r="E4987" s="4" t="s">
        <v>1470</v>
      </c>
      <c r="F4987" t="s">
        <v>1569</v>
      </c>
      <c r="G4987">
        <v>0</v>
      </c>
      <c r="H4987" s="4" t="s">
        <v>1570</v>
      </c>
      <c r="I4987" t="s">
        <v>1571</v>
      </c>
      <c r="J4987" t="s">
        <v>1572</v>
      </c>
      <c r="K4987" t="str">
        <f t="shared" si="154"/>
        <v>Industrivej 36 RØNNEDE</v>
      </c>
      <c r="L4987" t="str">
        <f t="shared" si="155"/>
        <v>400724 - Flavour Chicken Broth NTU,201183 - Oscar A/S,2010,300,DK,RØNNEDE,Industrivej 36 RØNNEDE</v>
      </c>
    </row>
    <row r="4988" spans="1:12">
      <c r="A4988" s="6" t="s">
        <v>854</v>
      </c>
      <c r="B4988" s="7" t="s">
        <v>165</v>
      </c>
      <c r="C4988" s="7">
        <v>2010</v>
      </c>
      <c r="D4988" s="8">
        <v>45.571000000000026</v>
      </c>
      <c r="E4988" s="4" t="s">
        <v>1470</v>
      </c>
      <c r="F4988" t="s">
        <v>1569</v>
      </c>
      <c r="G4988">
        <v>0</v>
      </c>
      <c r="H4988" s="4" t="s">
        <v>1570</v>
      </c>
      <c r="I4988" t="s">
        <v>1571</v>
      </c>
      <c r="J4988" t="s">
        <v>1572</v>
      </c>
      <c r="K4988" t="str">
        <f t="shared" si="154"/>
        <v>Industrivej 36 RØNNEDE</v>
      </c>
      <c r="L4988" t="str">
        <f t="shared" si="155"/>
        <v>400869 - Beef Extract NOT ACTIVE,201183 - Oscar A/S,2010,45,571,DK,RØNNEDE,Industrivej 36 RØNNEDE</v>
      </c>
    </row>
    <row r="4989" spans="1:12">
      <c r="A4989" s="6" t="s">
        <v>731</v>
      </c>
      <c r="B4989" s="7" t="s">
        <v>165</v>
      </c>
      <c r="C4989" s="7">
        <v>2011</v>
      </c>
      <c r="D4989" s="8">
        <v>500</v>
      </c>
      <c r="E4989" s="4" t="s">
        <v>1470</v>
      </c>
      <c r="F4989" t="s">
        <v>1569</v>
      </c>
      <c r="G4989">
        <v>0</v>
      </c>
      <c r="H4989" s="4" t="s">
        <v>1570</v>
      </c>
      <c r="I4989" t="s">
        <v>1571</v>
      </c>
      <c r="J4989" t="s">
        <v>1572</v>
      </c>
      <c r="K4989" t="str">
        <f t="shared" si="154"/>
        <v>Industrivej 36 RØNNEDE</v>
      </c>
      <c r="L4989" t="str">
        <f t="shared" si="155"/>
        <v>400724 - Flavour Chicken Broth NTU,201183 - Oscar A/S,2011,500,DK,RØNNEDE,Industrivej 36 RØNNEDE</v>
      </c>
    </row>
    <row r="4990" spans="1:12">
      <c r="A4990" s="6" t="s">
        <v>2181</v>
      </c>
      <c r="B4990" s="7" t="s">
        <v>98</v>
      </c>
      <c r="C4990" s="7">
        <v>2007</v>
      </c>
      <c r="D4990" s="8">
        <v>1600</v>
      </c>
      <c r="E4990" s="4" t="s">
        <v>1468</v>
      </c>
      <c r="F4990">
        <v>0</v>
      </c>
      <c r="G4990">
        <v>0</v>
      </c>
      <c r="H4990" s="4" t="s">
        <v>1574</v>
      </c>
      <c r="I4990" t="s">
        <v>1533</v>
      </c>
      <c r="J4990" t="s">
        <v>1534</v>
      </c>
      <c r="K4990" t="str">
        <f t="shared" si="154"/>
        <v xml:space="preserve">  Murcia</v>
      </c>
      <c r="L4990" t="str">
        <f t="shared" si="155"/>
        <v>400067 - Stabilizing blend Premultex NOD ( E407. E,201184 - Premium Ingredients s.l.,2007,1600,ES,Murcia,  Murcia</v>
      </c>
    </row>
    <row r="4991" spans="1:12">
      <c r="A4991" s="6" t="s">
        <v>2181</v>
      </c>
      <c r="B4991" s="7" t="s">
        <v>98</v>
      </c>
      <c r="C4991" s="7">
        <v>2008</v>
      </c>
      <c r="D4991" s="8">
        <v>2400</v>
      </c>
      <c r="E4991" s="4" t="s">
        <v>1468</v>
      </c>
      <c r="F4991">
        <v>0</v>
      </c>
      <c r="G4991">
        <v>0</v>
      </c>
      <c r="H4991" s="4" t="s">
        <v>1574</v>
      </c>
      <c r="I4991" t="s">
        <v>1533</v>
      </c>
      <c r="J4991" t="s">
        <v>1534</v>
      </c>
      <c r="K4991" t="str">
        <f t="shared" si="154"/>
        <v xml:space="preserve">  Murcia</v>
      </c>
      <c r="L4991" t="str">
        <f t="shared" si="155"/>
        <v>400067 - Stabilizing blend Premultex NOD ( E407. E,201184 - Premium Ingredients s.l.,2008,2400,ES,Murcia,  Murcia</v>
      </c>
    </row>
    <row r="4992" spans="1:12">
      <c r="A4992" s="6" t="s">
        <v>2181</v>
      </c>
      <c r="B4992" s="7" t="s">
        <v>98</v>
      </c>
      <c r="C4992" s="7">
        <v>2009</v>
      </c>
      <c r="D4992" s="8">
        <v>1600</v>
      </c>
      <c r="E4992" s="4" t="s">
        <v>1468</v>
      </c>
      <c r="F4992">
        <v>0</v>
      </c>
      <c r="G4992">
        <v>0</v>
      </c>
      <c r="H4992" s="4" t="s">
        <v>1574</v>
      </c>
      <c r="I4992" t="s">
        <v>1533</v>
      </c>
      <c r="J4992" t="s">
        <v>1534</v>
      </c>
      <c r="K4992" t="str">
        <f t="shared" si="154"/>
        <v xml:space="preserve">  Murcia</v>
      </c>
      <c r="L4992" t="str">
        <f t="shared" si="155"/>
        <v>400067 - Stabilizing blend Premultex NOD ( E407. E,201184 - Premium Ingredients s.l.,2009,1600,ES,Murcia,  Murcia</v>
      </c>
    </row>
    <row r="4993" spans="1:12">
      <c r="A4993" s="6" t="s">
        <v>2181</v>
      </c>
      <c r="B4993" s="7" t="s">
        <v>98</v>
      </c>
      <c r="C4993" s="7">
        <v>2010</v>
      </c>
      <c r="D4993" s="8">
        <v>800</v>
      </c>
      <c r="E4993" s="4" t="s">
        <v>1468</v>
      </c>
      <c r="F4993">
        <v>0</v>
      </c>
      <c r="G4993">
        <v>0</v>
      </c>
      <c r="H4993" s="4" t="s">
        <v>1574</v>
      </c>
      <c r="I4993" t="s">
        <v>1533</v>
      </c>
      <c r="J4993" t="s">
        <v>1534</v>
      </c>
      <c r="K4993" t="str">
        <f t="shared" si="154"/>
        <v xml:space="preserve">  Murcia</v>
      </c>
      <c r="L4993" t="str">
        <f t="shared" si="155"/>
        <v>400067 - Stabilizing blend Premultex NOD ( E407. E,201184 - Premium Ingredients s.l.,2010,800,ES,Murcia,  Murcia</v>
      </c>
    </row>
    <row r="4994" spans="1:12">
      <c r="A4994" s="6" t="s">
        <v>2181</v>
      </c>
      <c r="B4994" s="7" t="s">
        <v>98</v>
      </c>
      <c r="C4994" s="7">
        <v>2011</v>
      </c>
      <c r="D4994" s="8">
        <v>1600</v>
      </c>
      <c r="E4994" s="4" t="s">
        <v>1468</v>
      </c>
      <c r="F4994">
        <v>0</v>
      </c>
      <c r="G4994">
        <v>0</v>
      </c>
      <c r="H4994" s="4" t="s">
        <v>1574</v>
      </c>
      <c r="I4994" t="s">
        <v>1533</v>
      </c>
      <c r="J4994" t="s">
        <v>1534</v>
      </c>
      <c r="K4994" t="str">
        <f t="shared" si="154"/>
        <v xml:space="preserve">  Murcia</v>
      </c>
      <c r="L4994" t="str">
        <f t="shared" si="155"/>
        <v>400067 - Stabilizing blend Premultex NOD ( E407. E,201184 - Premium Ingredients s.l.,2011,1600,ES,Murcia,  Murcia</v>
      </c>
    </row>
    <row r="4995" spans="1:12">
      <c r="A4995" s="6" t="s">
        <v>2181</v>
      </c>
      <c r="B4995" s="7" t="s">
        <v>98</v>
      </c>
      <c r="C4995" s="7">
        <v>2012</v>
      </c>
      <c r="D4995" s="8">
        <v>2400</v>
      </c>
      <c r="E4995" s="4" t="s">
        <v>1468</v>
      </c>
      <c r="F4995">
        <v>0</v>
      </c>
      <c r="G4995">
        <v>0</v>
      </c>
      <c r="H4995" s="4" t="s">
        <v>1574</v>
      </c>
      <c r="I4995" t="s">
        <v>1533</v>
      </c>
      <c r="J4995" t="s">
        <v>1534</v>
      </c>
      <c r="K4995" t="str">
        <f t="shared" ref="K4995:K5058" si="156">CONCATENATE(I4995," ",H4995)</f>
        <v xml:space="preserve">  Murcia</v>
      </c>
      <c r="L4995" t="str">
        <f t="shared" ref="L4995:L5058" si="157">CONCATENATE(A4995,",",B4995,",",C4995,",",D4995,",",E4995,",",H4995,",",K4995)</f>
        <v>400067 - Stabilizing blend Premultex NOD ( E407. E,201184 - Premium Ingredients s.l.,2012,2400,ES,Murcia,  Murcia</v>
      </c>
    </row>
    <row r="4996" spans="1:12">
      <c r="A4996" s="6" t="s">
        <v>2181</v>
      </c>
      <c r="B4996" s="7" t="s">
        <v>98</v>
      </c>
      <c r="C4996" s="7">
        <v>2013</v>
      </c>
      <c r="D4996" s="8">
        <v>2400</v>
      </c>
      <c r="E4996" s="4" t="s">
        <v>1468</v>
      </c>
      <c r="F4996">
        <v>0</v>
      </c>
      <c r="G4996">
        <v>0</v>
      </c>
      <c r="H4996" s="4" t="s">
        <v>1574</v>
      </c>
      <c r="I4996" t="s">
        <v>1533</v>
      </c>
      <c r="J4996" t="s">
        <v>1534</v>
      </c>
      <c r="K4996" t="str">
        <f t="shared" si="156"/>
        <v xml:space="preserve">  Murcia</v>
      </c>
      <c r="L4996" t="str">
        <f t="shared" si="157"/>
        <v>400067 - Stabilizing blend Premultex NOD ( E407. E,201184 - Premium Ingredients s.l.,2013,2400,ES,Murcia,  Murcia</v>
      </c>
    </row>
    <row r="4997" spans="1:12">
      <c r="A4997" s="6" t="s">
        <v>938</v>
      </c>
      <c r="B4997" s="7" t="s">
        <v>939</v>
      </c>
      <c r="C4997" s="7">
        <v>2011</v>
      </c>
      <c r="D4997" s="8">
        <v>400</v>
      </c>
      <c r="E4997" s="4" t="s">
        <v>1482</v>
      </c>
      <c r="F4997">
        <v>0</v>
      </c>
      <c r="G4997">
        <v>0</v>
      </c>
      <c r="H4997" s="4" t="s">
        <v>2079</v>
      </c>
      <c r="I4997" t="s">
        <v>2260</v>
      </c>
      <c r="J4997">
        <v>0</v>
      </c>
      <c r="K4997" t="str">
        <f t="shared" si="156"/>
        <v>Box 987  N-5808 Bergen Bergen</v>
      </c>
      <c r="L4997" t="str">
        <f t="shared" si="157"/>
        <v>400982 - Flavour Savoury Beef Not active,201185 - Rieber Food Ingredients,2011,400,NO,Bergen,Box 987  N-5808 Bergen Bergen</v>
      </c>
    </row>
    <row r="4998" spans="1:12">
      <c r="A4998" s="6" t="s">
        <v>940</v>
      </c>
      <c r="B4998" s="7" t="s">
        <v>939</v>
      </c>
      <c r="C4998" s="7">
        <v>2011</v>
      </c>
      <c r="D4998" s="8">
        <v>140</v>
      </c>
      <c r="E4998" s="4" t="s">
        <v>1482</v>
      </c>
      <c r="F4998">
        <v>0</v>
      </c>
      <c r="G4998">
        <v>0</v>
      </c>
      <c r="H4998" s="4" t="s">
        <v>2079</v>
      </c>
      <c r="I4998" t="s">
        <v>2260</v>
      </c>
      <c r="J4998">
        <v>0</v>
      </c>
      <c r="K4998" t="str">
        <f t="shared" si="156"/>
        <v>Box 987  N-5808 Bergen Bergen</v>
      </c>
      <c r="L4998" t="str">
        <f t="shared" si="157"/>
        <v>400983 - Flavour Chicken Not active,201185 - Rieber Food Ingredients,2011,140,NO,Bergen,Box 987  N-5808 Bergen Bergen</v>
      </c>
    </row>
    <row r="4999" spans="1:12">
      <c r="A4999" s="6" t="s">
        <v>943</v>
      </c>
      <c r="B4999" s="7" t="s">
        <v>939</v>
      </c>
      <c r="C4999" s="7">
        <v>2011</v>
      </c>
      <c r="D4999" s="8">
        <v>400</v>
      </c>
      <c r="E4999" s="4" t="s">
        <v>1482</v>
      </c>
      <c r="F4999">
        <v>0</v>
      </c>
      <c r="G4999">
        <v>0</v>
      </c>
      <c r="H4999" s="4" t="s">
        <v>2079</v>
      </c>
      <c r="I4999" t="s">
        <v>2260</v>
      </c>
      <c r="J4999">
        <v>0</v>
      </c>
      <c r="K4999" t="str">
        <f t="shared" si="156"/>
        <v>Box 987  N-5808 Bergen Bergen</v>
      </c>
      <c r="L4999" t="str">
        <f t="shared" si="157"/>
        <v>400986 - Flavour Roast pork Not active,201185 - Rieber Food Ingredients,2011,400,NO,Bergen,Box 987  N-5808 Bergen Bergen</v>
      </c>
    </row>
    <row r="5000" spans="1:12">
      <c r="A5000" s="6" t="s">
        <v>938</v>
      </c>
      <c r="B5000" s="7" t="s">
        <v>939</v>
      </c>
      <c r="C5000" s="7">
        <v>2012</v>
      </c>
      <c r="D5000" s="8">
        <v>500</v>
      </c>
      <c r="E5000" s="4" t="s">
        <v>1482</v>
      </c>
      <c r="F5000">
        <v>0</v>
      </c>
      <c r="G5000">
        <v>0</v>
      </c>
      <c r="H5000" s="4" t="s">
        <v>2079</v>
      </c>
      <c r="I5000" t="s">
        <v>2260</v>
      </c>
      <c r="J5000">
        <v>0</v>
      </c>
      <c r="K5000" t="str">
        <f t="shared" si="156"/>
        <v>Box 987  N-5808 Bergen Bergen</v>
      </c>
      <c r="L5000" t="str">
        <f t="shared" si="157"/>
        <v>400982 - Flavour Savoury Beef Not active,201185 - Rieber Food Ingredients,2012,500,NO,Bergen,Box 987  N-5808 Bergen Bergen</v>
      </c>
    </row>
    <row r="5001" spans="1:12">
      <c r="A5001" s="6" t="s">
        <v>940</v>
      </c>
      <c r="B5001" s="7" t="s">
        <v>939</v>
      </c>
      <c r="C5001" s="7">
        <v>2012</v>
      </c>
      <c r="D5001" s="8">
        <v>360</v>
      </c>
      <c r="E5001" s="4" t="s">
        <v>1482</v>
      </c>
      <c r="F5001">
        <v>0</v>
      </c>
      <c r="G5001">
        <v>0</v>
      </c>
      <c r="H5001" s="4" t="s">
        <v>2079</v>
      </c>
      <c r="I5001" t="s">
        <v>2260</v>
      </c>
      <c r="J5001">
        <v>0</v>
      </c>
      <c r="K5001" t="str">
        <f t="shared" si="156"/>
        <v>Box 987  N-5808 Bergen Bergen</v>
      </c>
      <c r="L5001" t="str">
        <f t="shared" si="157"/>
        <v>400983 - Flavour Chicken Not active,201185 - Rieber Food Ingredients,2012,360,NO,Bergen,Box 987  N-5808 Bergen Bergen</v>
      </c>
    </row>
    <row r="5002" spans="1:12">
      <c r="A5002" s="6" t="s">
        <v>54</v>
      </c>
      <c r="B5002" s="7" t="s">
        <v>51</v>
      </c>
      <c r="C5002" s="7">
        <v>2007</v>
      </c>
      <c r="D5002" s="8">
        <v>10800</v>
      </c>
      <c r="E5002" s="4" t="s">
        <v>1466</v>
      </c>
      <c r="F5002">
        <v>0</v>
      </c>
      <c r="G5002">
        <v>0</v>
      </c>
      <c r="H5002" s="4" t="s">
        <v>1522</v>
      </c>
      <c r="I5002" t="s">
        <v>2261</v>
      </c>
      <c r="J5002" t="s">
        <v>1523</v>
      </c>
      <c r="K5002" t="str">
        <f t="shared" si="156"/>
        <v>Mühldorfer Str 10  D-84549 Engelsberg</v>
      </c>
      <c r="L5002" t="str">
        <f t="shared" si="157"/>
        <v>400034 - Protein Milk Caseinate HV,201186 - Rovita GmbH,2007,10800,DE,Engelsberg,Mühldorfer Str 10  D-84549 Engelsberg</v>
      </c>
    </row>
    <row r="5003" spans="1:12">
      <c r="A5003" s="6" t="s">
        <v>60</v>
      </c>
      <c r="B5003" s="7" t="s">
        <v>51</v>
      </c>
      <c r="C5003" s="7">
        <v>2007</v>
      </c>
      <c r="D5003" s="8">
        <v>2400</v>
      </c>
      <c r="E5003" s="4" t="s">
        <v>1466</v>
      </c>
      <c r="F5003">
        <v>0</v>
      </c>
      <c r="G5003">
        <v>0</v>
      </c>
      <c r="H5003" s="4" t="s">
        <v>1522</v>
      </c>
      <c r="I5003" t="s">
        <v>2261</v>
      </c>
      <c r="J5003" t="s">
        <v>1523</v>
      </c>
      <c r="K5003" t="str">
        <f t="shared" si="156"/>
        <v>Mühldorfer Str 10  D-84549 Engelsberg</v>
      </c>
      <c r="L5003" t="str">
        <f t="shared" si="157"/>
        <v>400039 - Milk Lactose fine,201186 - Rovita GmbH,2007,2400,DE,Engelsberg,Mühldorfer Str 10  D-84549 Engelsberg</v>
      </c>
    </row>
    <row r="5004" spans="1:12">
      <c r="A5004" s="6" t="s">
        <v>407</v>
      </c>
      <c r="B5004" s="7" t="s">
        <v>51</v>
      </c>
      <c r="C5004" s="7">
        <v>2007</v>
      </c>
      <c r="D5004" s="8">
        <v>21600</v>
      </c>
      <c r="E5004" s="4" t="s">
        <v>1466</v>
      </c>
      <c r="F5004">
        <v>0</v>
      </c>
      <c r="G5004">
        <v>0</v>
      </c>
      <c r="H5004" s="4" t="s">
        <v>1522</v>
      </c>
      <c r="I5004" t="s">
        <v>2261</v>
      </c>
      <c r="J5004" t="s">
        <v>1523</v>
      </c>
      <c r="K5004" t="str">
        <f t="shared" si="156"/>
        <v>Mühldorfer Str 10  D-84549 Engelsberg</v>
      </c>
      <c r="L5004" t="str">
        <f t="shared" si="157"/>
        <v>400383 - Rovita FN2246 milkprotein NOT ACTIVE!,201186 - Rovita GmbH,2007,21600,DE,Engelsberg,Mühldorfer Str 10  D-84549 Engelsberg</v>
      </c>
    </row>
    <row r="5005" spans="1:12">
      <c r="A5005" s="6" t="s">
        <v>52</v>
      </c>
      <c r="B5005" s="7" t="s">
        <v>51</v>
      </c>
      <c r="C5005" s="7">
        <v>2008</v>
      </c>
      <c r="D5005" s="8">
        <v>9000</v>
      </c>
      <c r="E5005" s="4" t="s">
        <v>1466</v>
      </c>
      <c r="F5005">
        <v>0</v>
      </c>
      <c r="G5005">
        <v>0</v>
      </c>
      <c r="H5005" s="4" t="s">
        <v>1522</v>
      </c>
      <c r="I5005" t="s">
        <v>2261</v>
      </c>
      <c r="J5005" t="s">
        <v>1523</v>
      </c>
      <c r="K5005" t="str">
        <f t="shared" si="156"/>
        <v>Mühldorfer Str 10  D-84549 Engelsberg</v>
      </c>
      <c r="L5005" t="str">
        <f t="shared" si="157"/>
        <v>400032 - Eurovita M 50 blend NOT ACTIVE,201186 - Rovita GmbH,2008,9000,DE,Engelsberg,Mühldorfer Str 10  D-84549 Engelsberg</v>
      </c>
    </row>
    <row r="5006" spans="1:12">
      <c r="A5006" s="6" t="s">
        <v>54</v>
      </c>
      <c r="B5006" s="7" t="s">
        <v>51</v>
      </c>
      <c r="C5006" s="7">
        <v>2008</v>
      </c>
      <c r="D5006" s="8">
        <v>24000</v>
      </c>
      <c r="E5006" s="4" t="s">
        <v>1466</v>
      </c>
      <c r="F5006">
        <v>0</v>
      </c>
      <c r="G5006">
        <v>0</v>
      </c>
      <c r="H5006" s="4" t="s">
        <v>1522</v>
      </c>
      <c r="I5006" t="s">
        <v>2261</v>
      </c>
      <c r="J5006" t="s">
        <v>1523</v>
      </c>
      <c r="K5006" t="str">
        <f t="shared" si="156"/>
        <v>Mühldorfer Str 10  D-84549 Engelsberg</v>
      </c>
      <c r="L5006" t="str">
        <f t="shared" si="157"/>
        <v>400034 - Protein Milk Caseinate HV,201186 - Rovita GmbH,2008,24000,DE,Engelsberg,Mühldorfer Str 10  D-84549 Engelsberg</v>
      </c>
    </row>
    <row r="5007" spans="1:12">
      <c r="A5007" s="6" t="s">
        <v>55</v>
      </c>
      <c r="B5007" s="7" t="s">
        <v>51</v>
      </c>
      <c r="C5007" s="7">
        <v>2008</v>
      </c>
      <c r="D5007" s="8">
        <v>504</v>
      </c>
      <c r="E5007" s="4" t="s">
        <v>1466</v>
      </c>
      <c r="F5007">
        <v>0</v>
      </c>
      <c r="G5007">
        <v>0</v>
      </c>
      <c r="H5007" s="4" t="s">
        <v>1522</v>
      </c>
      <c r="I5007" t="s">
        <v>2261</v>
      </c>
      <c r="J5007" t="s">
        <v>1523</v>
      </c>
      <c r="K5007" t="str">
        <f t="shared" si="156"/>
        <v>Mühldorfer Str 10  D-84549 Engelsberg</v>
      </c>
      <c r="L5007" t="str">
        <f t="shared" si="157"/>
        <v>400035 - Cream powder 42%,201186 - Rovita GmbH,2008,504,DE,Engelsberg,Mühldorfer Str 10  D-84549 Engelsberg</v>
      </c>
    </row>
    <row r="5008" spans="1:12">
      <c r="A5008" s="6" t="s">
        <v>60</v>
      </c>
      <c r="B5008" s="7" t="s">
        <v>51</v>
      </c>
      <c r="C5008" s="7">
        <v>2008</v>
      </c>
      <c r="D5008" s="8">
        <v>18000</v>
      </c>
      <c r="E5008" s="4" t="s">
        <v>1466</v>
      </c>
      <c r="F5008">
        <v>0</v>
      </c>
      <c r="G5008">
        <v>0</v>
      </c>
      <c r="H5008" s="4" t="s">
        <v>1522</v>
      </c>
      <c r="I5008" t="s">
        <v>2261</v>
      </c>
      <c r="J5008" t="s">
        <v>1523</v>
      </c>
      <c r="K5008" t="str">
        <f t="shared" si="156"/>
        <v>Mühldorfer Str 10  D-84549 Engelsberg</v>
      </c>
      <c r="L5008" t="str">
        <f t="shared" si="157"/>
        <v>400039 - Milk Lactose fine,201186 - Rovita GmbH,2008,18000,DE,Engelsberg,Mühldorfer Str 10  D-84549 Engelsberg</v>
      </c>
    </row>
    <row r="5009" spans="1:12">
      <c r="A5009" s="6" t="s">
        <v>407</v>
      </c>
      <c r="B5009" s="7" t="s">
        <v>51</v>
      </c>
      <c r="C5009" s="7">
        <v>2008</v>
      </c>
      <c r="D5009" s="8">
        <v>10800</v>
      </c>
      <c r="E5009" s="4" t="s">
        <v>1466</v>
      </c>
      <c r="F5009">
        <v>0</v>
      </c>
      <c r="G5009">
        <v>0</v>
      </c>
      <c r="H5009" s="4" t="s">
        <v>1522</v>
      </c>
      <c r="I5009" t="s">
        <v>2261</v>
      </c>
      <c r="J5009" t="s">
        <v>1523</v>
      </c>
      <c r="K5009" t="str">
        <f t="shared" si="156"/>
        <v>Mühldorfer Str 10  D-84549 Engelsberg</v>
      </c>
      <c r="L5009" t="str">
        <f t="shared" si="157"/>
        <v>400383 - Rovita FN2246 milkprotein NOT ACTIVE!,201186 - Rovita GmbH,2008,10800,DE,Engelsberg,Mühldorfer Str 10  D-84549 Engelsberg</v>
      </c>
    </row>
    <row r="5010" spans="1:12">
      <c r="A5010" s="6" t="s">
        <v>2151</v>
      </c>
      <c r="B5010" s="7" t="s">
        <v>51</v>
      </c>
      <c r="C5010" s="7">
        <v>2008</v>
      </c>
      <c r="D5010" s="8">
        <v>1900</v>
      </c>
      <c r="E5010" s="4" t="s">
        <v>1466</v>
      </c>
      <c r="F5010">
        <v>0</v>
      </c>
      <c r="G5010">
        <v>0</v>
      </c>
      <c r="H5010" s="4" t="s">
        <v>1522</v>
      </c>
      <c r="I5010" t="s">
        <v>2261</v>
      </c>
      <c r="J5010" t="s">
        <v>1523</v>
      </c>
      <c r="K5010" t="str">
        <f t="shared" si="156"/>
        <v>Mühldorfer Str 10  D-84549 Engelsberg</v>
      </c>
      <c r="L5010" t="str">
        <f t="shared" si="157"/>
        <v>400513 - Yoghurt powder skimmed milk  pH 4.5-4.8 N,201186 - Rovita GmbH,2008,1900,DE,Engelsberg,Mühldorfer Str 10  D-84549 Engelsberg</v>
      </c>
    </row>
    <row r="5011" spans="1:12">
      <c r="A5011" s="6" t="s">
        <v>546</v>
      </c>
      <c r="B5011" s="7" t="s">
        <v>51</v>
      </c>
      <c r="C5011" s="7">
        <v>2008</v>
      </c>
      <c r="D5011" s="8">
        <v>3000</v>
      </c>
      <c r="E5011" s="4" t="s">
        <v>1466</v>
      </c>
      <c r="F5011">
        <v>0</v>
      </c>
      <c r="G5011">
        <v>0</v>
      </c>
      <c r="H5011" s="4" t="s">
        <v>1522</v>
      </c>
      <c r="I5011" t="s">
        <v>2261</v>
      </c>
      <c r="J5011" t="s">
        <v>1523</v>
      </c>
      <c r="K5011" t="str">
        <f t="shared" si="156"/>
        <v>Mühldorfer Str 10  D-84549 Engelsberg</v>
      </c>
      <c r="L5011" t="str">
        <f t="shared" si="157"/>
        <v>400514 - Milk powder skimmed,201186 - Rovita GmbH,2008,3000,DE,Engelsberg,Mühldorfer Str 10  D-84549 Engelsberg</v>
      </c>
    </row>
    <row r="5012" spans="1:12">
      <c r="A5012" s="6" t="s">
        <v>1357</v>
      </c>
      <c r="B5012" s="7" t="s">
        <v>51</v>
      </c>
      <c r="C5012" s="7">
        <v>2008</v>
      </c>
      <c r="D5012" s="8">
        <v>2000</v>
      </c>
      <c r="E5012" s="4" t="s">
        <v>1466</v>
      </c>
      <c r="F5012">
        <v>0</v>
      </c>
      <c r="G5012">
        <v>0</v>
      </c>
      <c r="H5012" s="4" t="s">
        <v>1522</v>
      </c>
      <c r="I5012" t="s">
        <v>2261</v>
      </c>
      <c r="J5012" t="s">
        <v>1523</v>
      </c>
      <c r="K5012" t="str">
        <f t="shared" si="156"/>
        <v>Mühldorfer Str 10  D-84549 Engelsberg</v>
      </c>
      <c r="L5012" t="str">
        <f t="shared" si="157"/>
        <v>740006 - Ascorbic acid Not active,201186 - Rovita GmbH,2008,2000,DE,Engelsberg,Mühldorfer Str 10  D-84549 Engelsberg</v>
      </c>
    </row>
    <row r="5013" spans="1:12">
      <c r="A5013" s="6" t="s">
        <v>52</v>
      </c>
      <c r="B5013" s="7" t="s">
        <v>51</v>
      </c>
      <c r="C5013" s="7">
        <v>2009</v>
      </c>
      <c r="D5013" s="8">
        <v>2500</v>
      </c>
      <c r="E5013" s="4" t="s">
        <v>1466</v>
      </c>
      <c r="F5013">
        <v>0</v>
      </c>
      <c r="G5013">
        <v>0</v>
      </c>
      <c r="H5013" s="4" t="s">
        <v>1522</v>
      </c>
      <c r="I5013" t="s">
        <v>2261</v>
      </c>
      <c r="J5013" t="s">
        <v>1523</v>
      </c>
      <c r="K5013" t="str">
        <f t="shared" si="156"/>
        <v>Mühldorfer Str 10  D-84549 Engelsberg</v>
      </c>
      <c r="L5013" t="str">
        <f t="shared" si="157"/>
        <v>400032 - Eurovita M 50 blend NOT ACTIVE,201186 - Rovita GmbH,2009,2500,DE,Engelsberg,Mühldorfer Str 10  D-84549 Engelsberg</v>
      </c>
    </row>
    <row r="5014" spans="1:12">
      <c r="A5014" s="6" t="s">
        <v>54</v>
      </c>
      <c r="B5014" s="7" t="s">
        <v>51</v>
      </c>
      <c r="C5014" s="7">
        <v>2009</v>
      </c>
      <c r="D5014" s="8">
        <v>51000</v>
      </c>
      <c r="E5014" s="4" t="s">
        <v>1466</v>
      </c>
      <c r="F5014">
        <v>0</v>
      </c>
      <c r="G5014">
        <v>0</v>
      </c>
      <c r="H5014" s="4" t="s">
        <v>1522</v>
      </c>
      <c r="I5014" t="s">
        <v>2261</v>
      </c>
      <c r="J5014" t="s">
        <v>1523</v>
      </c>
      <c r="K5014" t="str">
        <f t="shared" si="156"/>
        <v>Mühldorfer Str 10  D-84549 Engelsberg</v>
      </c>
      <c r="L5014" t="str">
        <f t="shared" si="157"/>
        <v>400034 - Protein Milk Caseinate HV,201186 - Rovita GmbH,2009,51000,DE,Engelsberg,Mühldorfer Str 10  D-84549 Engelsberg</v>
      </c>
    </row>
    <row r="5015" spans="1:12">
      <c r="A5015" s="6" t="s">
        <v>55</v>
      </c>
      <c r="B5015" s="7" t="s">
        <v>51</v>
      </c>
      <c r="C5015" s="7">
        <v>2009</v>
      </c>
      <c r="D5015" s="8">
        <v>3339</v>
      </c>
      <c r="E5015" s="4" t="s">
        <v>1466</v>
      </c>
      <c r="F5015">
        <v>0</v>
      </c>
      <c r="G5015">
        <v>0</v>
      </c>
      <c r="H5015" s="4" t="s">
        <v>1522</v>
      </c>
      <c r="I5015" t="s">
        <v>2261</v>
      </c>
      <c r="J5015" t="s">
        <v>1523</v>
      </c>
      <c r="K5015" t="str">
        <f t="shared" si="156"/>
        <v>Mühldorfer Str 10  D-84549 Engelsberg</v>
      </c>
      <c r="L5015" t="str">
        <f t="shared" si="157"/>
        <v>400035 - Cream powder 42%,201186 - Rovita GmbH,2009,3339,DE,Engelsberg,Mühldorfer Str 10  D-84549 Engelsberg</v>
      </c>
    </row>
    <row r="5016" spans="1:12">
      <c r="A5016" s="6" t="s">
        <v>60</v>
      </c>
      <c r="B5016" s="7" t="s">
        <v>51</v>
      </c>
      <c r="C5016" s="7">
        <v>2009</v>
      </c>
      <c r="D5016" s="8">
        <v>16400</v>
      </c>
      <c r="E5016" s="4" t="s">
        <v>1466</v>
      </c>
      <c r="F5016">
        <v>0</v>
      </c>
      <c r="G5016">
        <v>0</v>
      </c>
      <c r="H5016" s="4" t="s">
        <v>1522</v>
      </c>
      <c r="I5016" t="s">
        <v>2261</v>
      </c>
      <c r="J5016" t="s">
        <v>1523</v>
      </c>
      <c r="K5016" t="str">
        <f t="shared" si="156"/>
        <v>Mühldorfer Str 10  D-84549 Engelsberg</v>
      </c>
      <c r="L5016" t="str">
        <f t="shared" si="157"/>
        <v>400039 - Milk Lactose fine,201186 - Rovita GmbH,2009,16400,DE,Engelsberg,Mühldorfer Str 10  D-84549 Engelsberg</v>
      </c>
    </row>
    <row r="5017" spans="1:12">
      <c r="A5017" s="6" t="s">
        <v>2151</v>
      </c>
      <c r="B5017" s="7" t="s">
        <v>51</v>
      </c>
      <c r="C5017" s="7">
        <v>2009</v>
      </c>
      <c r="D5017" s="8">
        <v>6300</v>
      </c>
      <c r="E5017" s="4" t="s">
        <v>1466</v>
      </c>
      <c r="F5017">
        <v>0</v>
      </c>
      <c r="G5017">
        <v>0</v>
      </c>
      <c r="H5017" s="4" t="s">
        <v>1522</v>
      </c>
      <c r="I5017" t="s">
        <v>2261</v>
      </c>
      <c r="J5017" t="s">
        <v>1523</v>
      </c>
      <c r="K5017" t="str">
        <f t="shared" si="156"/>
        <v>Mühldorfer Str 10  D-84549 Engelsberg</v>
      </c>
      <c r="L5017" t="str">
        <f t="shared" si="157"/>
        <v>400513 - Yoghurt powder skimmed milk  pH 4.5-4.8 N,201186 - Rovita GmbH,2009,6300,DE,Engelsberg,Mühldorfer Str 10  D-84549 Engelsberg</v>
      </c>
    </row>
    <row r="5018" spans="1:12">
      <c r="A5018" s="6" t="s">
        <v>546</v>
      </c>
      <c r="B5018" s="7" t="s">
        <v>51</v>
      </c>
      <c r="C5018" s="7">
        <v>2009</v>
      </c>
      <c r="D5018" s="8">
        <v>13750</v>
      </c>
      <c r="E5018" s="4" t="s">
        <v>1466</v>
      </c>
      <c r="F5018">
        <v>0</v>
      </c>
      <c r="G5018">
        <v>0</v>
      </c>
      <c r="H5018" s="4" t="s">
        <v>1522</v>
      </c>
      <c r="I5018" t="s">
        <v>2261</v>
      </c>
      <c r="J5018" t="s">
        <v>1523</v>
      </c>
      <c r="K5018" t="str">
        <f t="shared" si="156"/>
        <v>Mühldorfer Str 10  D-84549 Engelsberg</v>
      </c>
      <c r="L5018" t="str">
        <f t="shared" si="157"/>
        <v>400514 - Milk powder skimmed,201186 - Rovita GmbH,2009,13750,DE,Engelsberg,Mühldorfer Str 10  D-84549 Engelsberg</v>
      </c>
    </row>
    <row r="5019" spans="1:12">
      <c r="A5019" s="6" t="s">
        <v>50</v>
      </c>
      <c r="B5019" s="7" t="s">
        <v>51</v>
      </c>
      <c r="C5019" s="7">
        <v>2010</v>
      </c>
      <c r="D5019" s="8">
        <v>31</v>
      </c>
      <c r="E5019" s="4" t="s">
        <v>1466</v>
      </c>
      <c r="F5019">
        <v>0</v>
      </c>
      <c r="G5019">
        <v>0</v>
      </c>
      <c r="H5019" s="4" t="s">
        <v>1522</v>
      </c>
      <c r="I5019" t="s">
        <v>2261</v>
      </c>
      <c r="J5019" t="s">
        <v>1523</v>
      </c>
      <c r="K5019" t="str">
        <f t="shared" si="156"/>
        <v>Mühldorfer Str 10  D-84549 Engelsberg</v>
      </c>
      <c r="L5019" t="str">
        <f t="shared" si="157"/>
        <v>400031 - Wheyprotein powder WPC-35 Not active,201186 - Rovita GmbH,2010,31,DE,Engelsberg,Mühldorfer Str 10  D-84549 Engelsberg</v>
      </c>
    </row>
    <row r="5020" spans="1:12">
      <c r="A5020" s="6" t="s">
        <v>52</v>
      </c>
      <c r="B5020" s="7" t="s">
        <v>51</v>
      </c>
      <c r="C5020" s="7">
        <v>2010</v>
      </c>
      <c r="D5020" s="8">
        <v>2000</v>
      </c>
      <c r="E5020" s="4" t="s">
        <v>1466</v>
      </c>
      <c r="F5020">
        <v>0</v>
      </c>
      <c r="G5020">
        <v>0</v>
      </c>
      <c r="H5020" s="4" t="s">
        <v>1522</v>
      </c>
      <c r="I5020" t="s">
        <v>2261</v>
      </c>
      <c r="J5020" t="s">
        <v>1523</v>
      </c>
      <c r="K5020" t="str">
        <f t="shared" si="156"/>
        <v>Mühldorfer Str 10  D-84549 Engelsberg</v>
      </c>
      <c r="L5020" t="str">
        <f t="shared" si="157"/>
        <v>400032 - Eurovita M 50 blend NOT ACTIVE,201186 - Rovita GmbH,2010,2000,DE,Engelsberg,Mühldorfer Str 10  D-84549 Engelsberg</v>
      </c>
    </row>
    <row r="5021" spans="1:12">
      <c r="A5021" s="6" t="s">
        <v>54</v>
      </c>
      <c r="B5021" s="7" t="s">
        <v>51</v>
      </c>
      <c r="C5021" s="7">
        <v>2010</v>
      </c>
      <c r="D5021" s="8">
        <v>71000</v>
      </c>
      <c r="E5021" s="4" t="s">
        <v>1466</v>
      </c>
      <c r="F5021">
        <v>0</v>
      </c>
      <c r="G5021">
        <v>0</v>
      </c>
      <c r="H5021" s="4" t="s">
        <v>1522</v>
      </c>
      <c r="I5021" t="s">
        <v>2261</v>
      </c>
      <c r="J5021" t="s">
        <v>1523</v>
      </c>
      <c r="K5021" t="str">
        <f t="shared" si="156"/>
        <v>Mühldorfer Str 10  D-84549 Engelsberg</v>
      </c>
      <c r="L5021" t="str">
        <f t="shared" si="157"/>
        <v>400034 - Protein Milk Caseinate HV,201186 - Rovita GmbH,2010,71000,DE,Engelsberg,Mühldorfer Str 10  D-84549 Engelsberg</v>
      </c>
    </row>
    <row r="5022" spans="1:12">
      <c r="A5022" s="6" t="s">
        <v>55</v>
      </c>
      <c r="B5022" s="7" t="s">
        <v>51</v>
      </c>
      <c r="C5022" s="7">
        <v>2010</v>
      </c>
      <c r="D5022" s="8">
        <v>2214</v>
      </c>
      <c r="E5022" s="4" t="s">
        <v>1466</v>
      </c>
      <c r="F5022">
        <v>0</v>
      </c>
      <c r="G5022">
        <v>0</v>
      </c>
      <c r="H5022" s="4" t="s">
        <v>1522</v>
      </c>
      <c r="I5022" t="s">
        <v>2261</v>
      </c>
      <c r="J5022" t="s">
        <v>1523</v>
      </c>
      <c r="K5022" t="str">
        <f t="shared" si="156"/>
        <v>Mühldorfer Str 10  D-84549 Engelsberg</v>
      </c>
      <c r="L5022" t="str">
        <f t="shared" si="157"/>
        <v>400035 - Cream powder 42%,201186 - Rovita GmbH,2010,2214,DE,Engelsberg,Mühldorfer Str 10  D-84549 Engelsberg</v>
      </c>
    </row>
    <row r="5023" spans="1:12">
      <c r="A5023" s="6" t="s">
        <v>60</v>
      </c>
      <c r="B5023" s="7" t="s">
        <v>51</v>
      </c>
      <c r="C5023" s="7">
        <v>2010</v>
      </c>
      <c r="D5023" s="8">
        <v>8800</v>
      </c>
      <c r="E5023" s="4" t="s">
        <v>1466</v>
      </c>
      <c r="F5023">
        <v>0</v>
      </c>
      <c r="G5023">
        <v>0</v>
      </c>
      <c r="H5023" s="4" t="s">
        <v>1522</v>
      </c>
      <c r="I5023" t="s">
        <v>2261</v>
      </c>
      <c r="J5023" t="s">
        <v>1523</v>
      </c>
      <c r="K5023" t="str">
        <f t="shared" si="156"/>
        <v>Mühldorfer Str 10  D-84549 Engelsberg</v>
      </c>
      <c r="L5023" t="str">
        <f t="shared" si="157"/>
        <v>400039 - Milk Lactose fine,201186 - Rovita GmbH,2010,8800,DE,Engelsberg,Mühldorfer Str 10  D-84549 Engelsberg</v>
      </c>
    </row>
    <row r="5024" spans="1:12">
      <c r="A5024" s="6" t="s">
        <v>2151</v>
      </c>
      <c r="B5024" s="7" t="s">
        <v>51</v>
      </c>
      <c r="C5024" s="7">
        <v>2010</v>
      </c>
      <c r="D5024" s="8">
        <v>600</v>
      </c>
      <c r="E5024" s="4" t="s">
        <v>1466</v>
      </c>
      <c r="F5024">
        <v>0</v>
      </c>
      <c r="G5024">
        <v>0</v>
      </c>
      <c r="H5024" s="4" t="s">
        <v>1522</v>
      </c>
      <c r="I5024" t="s">
        <v>2261</v>
      </c>
      <c r="J5024" t="s">
        <v>1523</v>
      </c>
      <c r="K5024" t="str">
        <f t="shared" si="156"/>
        <v>Mühldorfer Str 10  D-84549 Engelsberg</v>
      </c>
      <c r="L5024" t="str">
        <f t="shared" si="157"/>
        <v>400513 - Yoghurt powder skimmed milk  pH 4.5-4.8 N,201186 - Rovita GmbH,2010,600,DE,Engelsberg,Mühldorfer Str 10  D-84549 Engelsberg</v>
      </c>
    </row>
    <row r="5025" spans="1:12">
      <c r="A5025" s="6" t="s">
        <v>546</v>
      </c>
      <c r="B5025" s="7" t="s">
        <v>51</v>
      </c>
      <c r="C5025" s="7">
        <v>2010</v>
      </c>
      <c r="D5025" s="8">
        <v>16500</v>
      </c>
      <c r="E5025" s="4" t="s">
        <v>1466</v>
      </c>
      <c r="F5025">
        <v>0</v>
      </c>
      <c r="G5025">
        <v>0</v>
      </c>
      <c r="H5025" s="4" t="s">
        <v>1522</v>
      </c>
      <c r="I5025" t="s">
        <v>2261</v>
      </c>
      <c r="J5025" t="s">
        <v>1523</v>
      </c>
      <c r="K5025" t="str">
        <f t="shared" si="156"/>
        <v>Mühldorfer Str 10  D-84549 Engelsberg</v>
      </c>
      <c r="L5025" t="str">
        <f t="shared" si="157"/>
        <v>400514 - Milk powder skimmed,201186 - Rovita GmbH,2010,16500,DE,Engelsberg,Mühldorfer Str 10  D-84549 Engelsberg</v>
      </c>
    </row>
    <row r="5026" spans="1:12">
      <c r="A5026" s="6" t="s">
        <v>1271</v>
      </c>
      <c r="B5026" s="7" t="s">
        <v>51</v>
      </c>
      <c r="C5026" s="7">
        <v>2010</v>
      </c>
      <c r="D5026" s="8">
        <v>1000</v>
      </c>
      <c r="E5026" s="4" t="s">
        <v>1466</v>
      </c>
      <c r="F5026">
        <v>0</v>
      </c>
      <c r="G5026">
        <v>0</v>
      </c>
      <c r="H5026" s="4" t="s">
        <v>1522</v>
      </c>
      <c r="I5026" t="s">
        <v>2261</v>
      </c>
      <c r="J5026" t="s">
        <v>1523</v>
      </c>
      <c r="K5026" t="str">
        <f t="shared" si="156"/>
        <v>Mühldorfer Str 10  D-84549 Engelsberg</v>
      </c>
      <c r="L5026" t="str">
        <f t="shared" si="157"/>
        <v>702755 - 0222 Rovita FN 5 S,201186 - Rovita GmbH,2010,1000,DE,Engelsberg,Mühldorfer Str 10  D-84549 Engelsberg</v>
      </c>
    </row>
    <row r="5027" spans="1:12">
      <c r="A5027" s="6" t="s">
        <v>1280</v>
      </c>
      <c r="B5027" s="7" t="s">
        <v>51</v>
      </c>
      <c r="C5027" s="7">
        <v>2010</v>
      </c>
      <c r="D5027" s="8">
        <v>5000</v>
      </c>
      <c r="E5027" s="4" t="s">
        <v>1466</v>
      </c>
      <c r="F5027">
        <v>0</v>
      </c>
      <c r="G5027">
        <v>0</v>
      </c>
      <c r="H5027" s="4" t="s">
        <v>1522</v>
      </c>
      <c r="I5027" t="s">
        <v>2261</v>
      </c>
      <c r="J5027" t="s">
        <v>1523</v>
      </c>
      <c r="K5027" t="str">
        <f t="shared" si="156"/>
        <v>Mühldorfer Str 10  D-84549 Engelsberg</v>
      </c>
      <c r="L5027" t="str">
        <f t="shared" si="157"/>
        <v>702765 - Rovita FN2246 5 kg bags NOT ACTIVE,201186 - Rovita GmbH,2010,5000,DE,Engelsberg,Mühldorfer Str 10  D-84549 Engelsberg</v>
      </c>
    </row>
    <row r="5028" spans="1:12">
      <c r="A5028" s="6" t="s">
        <v>1376</v>
      </c>
      <c r="B5028" s="7" t="s">
        <v>51</v>
      </c>
      <c r="C5028" s="7">
        <v>2010</v>
      </c>
      <c r="D5028" s="8">
        <v>28800</v>
      </c>
      <c r="E5028" s="4" t="s">
        <v>1466</v>
      </c>
      <c r="F5028">
        <v>0</v>
      </c>
      <c r="G5028">
        <v>0</v>
      </c>
      <c r="H5028" s="4" t="s">
        <v>1522</v>
      </c>
      <c r="I5028" t="s">
        <v>2261</v>
      </c>
      <c r="J5028" t="s">
        <v>1523</v>
      </c>
      <c r="K5028" t="str">
        <f t="shared" si="156"/>
        <v>Mühldorfer Str 10  D-84549 Engelsberg</v>
      </c>
      <c r="L5028" t="str">
        <f t="shared" si="157"/>
        <v>740033 - Rovita FN 2246 Not active,201186 - Rovita GmbH,2010,28800,DE,Engelsberg,Mühldorfer Str 10  D-84549 Engelsberg</v>
      </c>
    </row>
    <row r="5029" spans="1:12">
      <c r="A5029" s="6" t="s">
        <v>54</v>
      </c>
      <c r="B5029" s="7" t="s">
        <v>51</v>
      </c>
      <c r="C5029" s="7">
        <v>2011</v>
      </c>
      <c r="D5029" s="8">
        <v>89600</v>
      </c>
      <c r="E5029" s="4" t="s">
        <v>1466</v>
      </c>
      <c r="F5029">
        <v>0</v>
      </c>
      <c r="G5029">
        <v>0</v>
      </c>
      <c r="H5029" s="4" t="s">
        <v>1522</v>
      </c>
      <c r="I5029" t="s">
        <v>2261</v>
      </c>
      <c r="J5029" t="s">
        <v>1523</v>
      </c>
      <c r="K5029" t="str">
        <f t="shared" si="156"/>
        <v>Mühldorfer Str 10  D-84549 Engelsberg</v>
      </c>
      <c r="L5029" t="str">
        <f t="shared" si="157"/>
        <v>400034 - Protein Milk Caseinate HV,201186 - Rovita GmbH,2011,89600,DE,Engelsberg,Mühldorfer Str 10  D-84549 Engelsberg</v>
      </c>
    </row>
    <row r="5030" spans="1:12">
      <c r="A5030" s="6" t="s">
        <v>55</v>
      </c>
      <c r="B5030" s="7" t="s">
        <v>51</v>
      </c>
      <c r="C5030" s="7">
        <v>2011</v>
      </c>
      <c r="D5030" s="8">
        <v>5280</v>
      </c>
      <c r="E5030" s="4" t="s">
        <v>1466</v>
      </c>
      <c r="F5030">
        <v>0</v>
      </c>
      <c r="G5030">
        <v>0</v>
      </c>
      <c r="H5030" s="4" t="s">
        <v>1522</v>
      </c>
      <c r="I5030" t="s">
        <v>2261</v>
      </c>
      <c r="J5030" t="s">
        <v>1523</v>
      </c>
      <c r="K5030" t="str">
        <f t="shared" si="156"/>
        <v>Mühldorfer Str 10  D-84549 Engelsberg</v>
      </c>
      <c r="L5030" t="str">
        <f t="shared" si="157"/>
        <v>400035 - Cream powder 42%,201186 - Rovita GmbH,2011,5280,DE,Engelsberg,Mühldorfer Str 10  D-84549 Engelsberg</v>
      </c>
    </row>
    <row r="5031" spans="1:12">
      <c r="A5031" s="6" t="s">
        <v>60</v>
      </c>
      <c r="B5031" s="7" t="s">
        <v>51</v>
      </c>
      <c r="C5031" s="7">
        <v>2011</v>
      </c>
      <c r="D5031" s="8">
        <v>13600</v>
      </c>
      <c r="E5031" s="4" t="s">
        <v>1466</v>
      </c>
      <c r="F5031">
        <v>0</v>
      </c>
      <c r="G5031">
        <v>0</v>
      </c>
      <c r="H5031" s="4" t="s">
        <v>1522</v>
      </c>
      <c r="I5031" t="s">
        <v>2261</v>
      </c>
      <c r="J5031" t="s">
        <v>1523</v>
      </c>
      <c r="K5031" t="str">
        <f t="shared" si="156"/>
        <v>Mühldorfer Str 10  D-84549 Engelsberg</v>
      </c>
      <c r="L5031" t="str">
        <f t="shared" si="157"/>
        <v>400039 - Milk Lactose fine,201186 - Rovita GmbH,2011,13600,DE,Engelsberg,Mühldorfer Str 10  D-84549 Engelsberg</v>
      </c>
    </row>
    <row r="5032" spans="1:12">
      <c r="A5032" s="6" t="s">
        <v>2151</v>
      </c>
      <c r="B5032" s="7" t="s">
        <v>51</v>
      </c>
      <c r="C5032" s="7">
        <v>2011</v>
      </c>
      <c r="D5032" s="8">
        <v>3000</v>
      </c>
      <c r="E5032" s="4" t="s">
        <v>1466</v>
      </c>
      <c r="F5032">
        <v>0</v>
      </c>
      <c r="G5032">
        <v>0</v>
      </c>
      <c r="H5032" s="4" t="s">
        <v>1522</v>
      </c>
      <c r="I5032" t="s">
        <v>2261</v>
      </c>
      <c r="J5032" t="s">
        <v>1523</v>
      </c>
      <c r="K5032" t="str">
        <f t="shared" si="156"/>
        <v>Mühldorfer Str 10  D-84549 Engelsberg</v>
      </c>
      <c r="L5032" t="str">
        <f t="shared" si="157"/>
        <v>400513 - Yoghurt powder skimmed milk  pH 4.5-4.8 N,201186 - Rovita GmbH,2011,3000,DE,Engelsberg,Mühldorfer Str 10  D-84549 Engelsberg</v>
      </c>
    </row>
    <row r="5033" spans="1:12">
      <c r="A5033" s="6" t="s">
        <v>546</v>
      </c>
      <c r="B5033" s="7" t="s">
        <v>51</v>
      </c>
      <c r="C5033" s="7">
        <v>2011</v>
      </c>
      <c r="D5033" s="8">
        <v>20000</v>
      </c>
      <c r="E5033" s="4" t="s">
        <v>1466</v>
      </c>
      <c r="F5033">
        <v>0</v>
      </c>
      <c r="G5033">
        <v>0</v>
      </c>
      <c r="H5033" s="4" t="s">
        <v>1522</v>
      </c>
      <c r="I5033" t="s">
        <v>2261</v>
      </c>
      <c r="J5033" t="s">
        <v>1523</v>
      </c>
      <c r="K5033" t="str">
        <f t="shared" si="156"/>
        <v>Mühldorfer Str 10  D-84549 Engelsberg</v>
      </c>
      <c r="L5033" t="str">
        <f t="shared" si="157"/>
        <v>400514 - Milk powder skimmed,201186 - Rovita GmbH,2011,20000,DE,Engelsberg,Mühldorfer Str 10  D-84549 Engelsberg</v>
      </c>
    </row>
    <row r="5034" spans="1:12">
      <c r="A5034" s="6" t="s">
        <v>665</v>
      </c>
      <c r="B5034" s="7" t="s">
        <v>51</v>
      </c>
      <c r="C5034" s="7">
        <v>2011</v>
      </c>
      <c r="D5034" s="8">
        <v>500</v>
      </c>
      <c r="E5034" s="4" t="s">
        <v>1466</v>
      </c>
      <c r="F5034">
        <v>0</v>
      </c>
      <c r="G5034">
        <v>0</v>
      </c>
      <c r="H5034" s="4" t="s">
        <v>1522</v>
      </c>
      <c r="I5034" t="s">
        <v>2261</v>
      </c>
      <c r="J5034" t="s">
        <v>1523</v>
      </c>
      <c r="K5034" t="str">
        <f t="shared" si="156"/>
        <v>Mühldorfer Str 10  D-84549 Engelsberg</v>
      </c>
      <c r="L5034" t="str">
        <f t="shared" si="157"/>
        <v>400649 - Whey powder Not Active,201186 - Rovita GmbH,2011,500,DE,Engelsberg,Mühldorfer Str 10  D-84549 Engelsberg</v>
      </c>
    </row>
    <row r="5035" spans="1:12">
      <c r="A5035" s="6" t="s">
        <v>1271</v>
      </c>
      <c r="B5035" s="7" t="s">
        <v>51</v>
      </c>
      <c r="C5035" s="7">
        <v>2011</v>
      </c>
      <c r="D5035" s="8">
        <v>2000</v>
      </c>
      <c r="E5035" s="4" t="s">
        <v>1466</v>
      </c>
      <c r="F5035">
        <v>0</v>
      </c>
      <c r="G5035">
        <v>0</v>
      </c>
      <c r="H5035" s="4" t="s">
        <v>1522</v>
      </c>
      <c r="I5035" t="s">
        <v>2261</v>
      </c>
      <c r="J5035" t="s">
        <v>1523</v>
      </c>
      <c r="K5035" t="str">
        <f t="shared" si="156"/>
        <v>Mühldorfer Str 10  D-84549 Engelsberg</v>
      </c>
      <c r="L5035" t="str">
        <f t="shared" si="157"/>
        <v>702755 - 0222 Rovita FN 5 S,201186 - Rovita GmbH,2011,2000,DE,Engelsberg,Mühldorfer Str 10  D-84549 Engelsberg</v>
      </c>
    </row>
    <row r="5036" spans="1:12">
      <c r="A5036" s="6" t="s">
        <v>1280</v>
      </c>
      <c r="B5036" s="7" t="s">
        <v>51</v>
      </c>
      <c r="C5036" s="7">
        <v>2011</v>
      </c>
      <c r="D5036" s="8">
        <v>10000</v>
      </c>
      <c r="E5036" s="4" t="s">
        <v>1466</v>
      </c>
      <c r="F5036">
        <v>0</v>
      </c>
      <c r="G5036">
        <v>0</v>
      </c>
      <c r="H5036" s="4" t="s">
        <v>1522</v>
      </c>
      <c r="I5036" t="s">
        <v>2261</v>
      </c>
      <c r="J5036" t="s">
        <v>1523</v>
      </c>
      <c r="K5036" t="str">
        <f t="shared" si="156"/>
        <v>Mühldorfer Str 10  D-84549 Engelsberg</v>
      </c>
      <c r="L5036" t="str">
        <f t="shared" si="157"/>
        <v>702765 - Rovita FN2246 5 kg bags NOT ACTIVE,201186 - Rovita GmbH,2011,10000,DE,Engelsberg,Mühldorfer Str 10  D-84549 Engelsberg</v>
      </c>
    </row>
    <row r="5037" spans="1:12">
      <c r="A5037" s="6" t="s">
        <v>1295</v>
      </c>
      <c r="B5037" s="7" t="s">
        <v>51</v>
      </c>
      <c r="C5037" s="7">
        <v>2011</v>
      </c>
      <c r="D5037" s="8">
        <v>2500</v>
      </c>
      <c r="E5037" s="4" t="s">
        <v>1466</v>
      </c>
      <c r="F5037">
        <v>0</v>
      </c>
      <c r="G5037">
        <v>0</v>
      </c>
      <c r="H5037" s="4" t="s">
        <v>1522</v>
      </c>
      <c r="I5037" t="s">
        <v>2261</v>
      </c>
      <c r="J5037" t="s">
        <v>1523</v>
      </c>
      <c r="K5037" t="str">
        <f t="shared" si="156"/>
        <v>Mühldorfer Str 10  D-84549 Engelsberg</v>
      </c>
      <c r="L5037" t="str">
        <f t="shared" si="157"/>
        <v>702779 - Rovita XY 1101 sugar combination for saus,201186 - Rovita GmbH,2011,2500,DE,Engelsberg,Mühldorfer Str 10  D-84549 Engelsberg</v>
      </c>
    </row>
    <row r="5038" spans="1:12">
      <c r="A5038" s="6" t="s">
        <v>1311</v>
      </c>
      <c r="B5038" s="7" t="s">
        <v>51</v>
      </c>
      <c r="C5038" s="7">
        <v>2011</v>
      </c>
      <c r="D5038" s="8">
        <v>11800</v>
      </c>
      <c r="E5038" s="4" t="s">
        <v>1466</v>
      </c>
      <c r="F5038">
        <v>0</v>
      </c>
      <c r="G5038">
        <v>0</v>
      </c>
      <c r="H5038" s="4" t="s">
        <v>1522</v>
      </c>
      <c r="I5038" t="s">
        <v>2261</v>
      </c>
      <c r="J5038" t="s">
        <v>1523</v>
      </c>
      <c r="K5038" t="str">
        <f t="shared" si="156"/>
        <v>Mühldorfer Str 10  D-84549 Engelsberg</v>
      </c>
      <c r="L5038" t="str">
        <f t="shared" si="157"/>
        <v>702796 - Rovita FN 2246 20kg bags NOT ACTIVE,201186 - Rovita GmbH,2011,11800,DE,Engelsberg,Mühldorfer Str 10  D-84549 Engelsberg</v>
      </c>
    </row>
    <row r="5039" spans="1:12">
      <c r="A5039" s="6" t="s">
        <v>54</v>
      </c>
      <c r="B5039" s="7" t="s">
        <v>51</v>
      </c>
      <c r="C5039" s="7">
        <v>2012</v>
      </c>
      <c r="D5039" s="8">
        <v>59400</v>
      </c>
      <c r="E5039" s="4" t="s">
        <v>1466</v>
      </c>
      <c r="F5039">
        <v>0</v>
      </c>
      <c r="G5039">
        <v>0</v>
      </c>
      <c r="H5039" s="4" t="s">
        <v>1522</v>
      </c>
      <c r="I5039" t="s">
        <v>2261</v>
      </c>
      <c r="J5039" t="s">
        <v>1523</v>
      </c>
      <c r="K5039" t="str">
        <f t="shared" si="156"/>
        <v>Mühldorfer Str 10  D-84549 Engelsberg</v>
      </c>
      <c r="L5039" t="str">
        <f t="shared" si="157"/>
        <v>400034 - Protein Milk Caseinate HV,201186 - Rovita GmbH,2012,59400,DE,Engelsberg,Mühldorfer Str 10  D-84549 Engelsberg</v>
      </c>
    </row>
    <row r="5040" spans="1:12">
      <c r="A5040" s="6" t="s">
        <v>55</v>
      </c>
      <c r="B5040" s="7" t="s">
        <v>51</v>
      </c>
      <c r="C5040" s="7">
        <v>2012</v>
      </c>
      <c r="D5040" s="8">
        <v>4250</v>
      </c>
      <c r="E5040" s="4" t="s">
        <v>1466</v>
      </c>
      <c r="F5040">
        <v>0</v>
      </c>
      <c r="G5040">
        <v>0</v>
      </c>
      <c r="H5040" s="4" t="s">
        <v>1522</v>
      </c>
      <c r="I5040" t="s">
        <v>2261</v>
      </c>
      <c r="J5040" t="s">
        <v>1523</v>
      </c>
      <c r="K5040" t="str">
        <f t="shared" si="156"/>
        <v>Mühldorfer Str 10  D-84549 Engelsberg</v>
      </c>
      <c r="L5040" t="str">
        <f t="shared" si="157"/>
        <v>400035 - Cream powder 42%,201186 - Rovita GmbH,2012,4250,DE,Engelsberg,Mühldorfer Str 10  D-84549 Engelsberg</v>
      </c>
    </row>
    <row r="5041" spans="1:12">
      <c r="A5041" s="6" t="s">
        <v>60</v>
      </c>
      <c r="B5041" s="7" t="s">
        <v>51</v>
      </c>
      <c r="C5041" s="7">
        <v>2012</v>
      </c>
      <c r="D5041" s="8">
        <v>8000</v>
      </c>
      <c r="E5041" s="4" t="s">
        <v>1466</v>
      </c>
      <c r="F5041">
        <v>0</v>
      </c>
      <c r="G5041">
        <v>0</v>
      </c>
      <c r="H5041" s="4" t="s">
        <v>1522</v>
      </c>
      <c r="I5041" t="s">
        <v>2261</v>
      </c>
      <c r="J5041" t="s">
        <v>1523</v>
      </c>
      <c r="K5041" t="str">
        <f t="shared" si="156"/>
        <v>Mühldorfer Str 10  D-84549 Engelsberg</v>
      </c>
      <c r="L5041" t="str">
        <f t="shared" si="157"/>
        <v>400039 - Milk Lactose fine,201186 - Rovita GmbH,2012,8000,DE,Engelsberg,Mühldorfer Str 10  D-84549 Engelsberg</v>
      </c>
    </row>
    <row r="5042" spans="1:12">
      <c r="A5042" s="6" t="s">
        <v>2151</v>
      </c>
      <c r="B5042" s="7" t="s">
        <v>51</v>
      </c>
      <c r="C5042" s="7">
        <v>2012</v>
      </c>
      <c r="D5042" s="8">
        <v>1800</v>
      </c>
      <c r="E5042" s="4" t="s">
        <v>1466</v>
      </c>
      <c r="F5042">
        <v>0</v>
      </c>
      <c r="G5042">
        <v>0</v>
      </c>
      <c r="H5042" s="4" t="s">
        <v>1522</v>
      </c>
      <c r="I5042" t="s">
        <v>2261</v>
      </c>
      <c r="J5042" t="s">
        <v>1523</v>
      </c>
      <c r="K5042" t="str">
        <f t="shared" si="156"/>
        <v>Mühldorfer Str 10  D-84549 Engelsberg</v>
      </c>
      <c r="L5042" t="str">
        <f t="shared" si="157"/>
        <v>400513 - Yoghurt powder skimmed milk  pH 4.5-4.8 N,201186 - Rovita GmbH,2012,1800,DE,Engelsberg,Mühldorfer Str 10  D-84549 Engelsberg</v>
      </c>
    </row>
    <row r="5043" spans="1:12">
      <c r="A5043" s="6" t="s">
        <v>546</v>
      </c>
      <c r="B5043" s="7" t="s">
        <v>51</v>
      </c>
      <c r="C5043" s="7">
        <v>2012</v>
      </c>
      <c r="D5043" s="8">
        <v>27700</v>
      </c>
      <c r="E5043" s="4" t="s">
        <v>1466</v>
      </c>
      <c r="F5043">
        <v>0</v>
      </c>
      <c r="G5043">
        <v>0</v>
      </c>
      <c r="H5043" s="4" t="s">
        <v>1522</v>
      </c>
      <c r="I5043" t="s">
        <v>2261</v>
      </c>
      <c r="J5043" t="s">
        <v>1523</v>
      </c>
      <c r="K5043" t="str">
        <f t="shared" si="156"/>
        <v>Mühldorfer Str 10  D-84549 Engelsberg</v>
      </c>
      <c r="L5043" t="str">
        <f t="shared" si="157"/>
        <v>400514 - Milk powder skimmed,201186 - Rovita GmbH,2012,27700,DE,Engelsberg,Mühldorfer Str 10  D-84549 Engelsberg</v>
      </c>
    </row>
    <row r="5044" spans="1:12">
      <c r="A5044" s="6" t="s">
        <v>1028</v>
      </c>
      <c r="B5044" s="7" t="s">
        <v>51</v>
      </c>
      <c r="C5044" s="7">
        <v>2012</v>
      </c>
      <c r="D5044" s="8">
        <v>1000</v>
      </c>
      <c r="E5044" s="4" t="s">
        <v>1466</v>
      </c>
      <c r="F5044">
        <v>0</v>
      </c>
      <c r="G5044">
        <v>0</v>
      </c>
      <c r="H5044" s="4" t="s">
        <v>1522</v>
      </c>
      <c r="I5044" t="s">
        <v>2261</v>
      </c>
      <c r="J5044" t="s">
        <v>1523</v>
      </c>
      <c r="K5044" t="str">
        <f t="shared" si="156"/>
        <v>Mühldorfer Str 10  D-84549 Engelsberg</v>
      </c>
      <c r="L5044" t="str">
        <f t="shared" si="157"/>
        <v>401096 - Whey powder sweet,201186 - Rovita GmbH,2012,1000,DE,Engelsberg,Mühldorfer Str 10  D-84549 Engelsberg</v>
      </c>
    </row>
    <row r="5045" spans="1:12">
      <c r="A5045" s="6" t="s">
        <v>1271</v>
      </c>
      <c r="B5045" s="7" t="s">
        <v>51</v>
      </c>
      <c r="C5045" s="7">
        <v>2012</v>
      </c>
      <c r="D5045" s="8">
        <v>1000</v>
      </c>
      <c r="E5045" s="4" t="s">
        <v>1466</v>
      </c>
      <c r="F5045">
        <v>0</v>
      </c>
      <c r="G5045">
        <v>0</v>
      </c>
      <c r="H5045" s="4" t="s">
        <v>1522</v>
      </c>
      <c r="I5045" t="s">
        <v>2261</v>
      </c>
      <c r="J5045" t="s">
        <v>1523</v>
      </c>
      <c r="K5045" t="str">
        <f t="shared" si="156"/>
        <v>Mühldorfer Str 10  D-84549 Engelsberg</v>
      </c>
      <c r="L5045" t="str">
        <f t="shared" si="157"/>
        <v>702755 - 0222 Rovita FN 5 S,201186 - Rovita GmbH,2012,1000,DE,Engelsberg,Mühldorfer Str 10  D-84549 Engelsberg</v>
      </c>
    </row>
    <row r="5046" spans="1:12">
      <c r="A5046" s="6" t="s">
        <v>1280</v>
      </c>
      <c r="B5046" s="7" t="s">
        <v>51</v>
      </c>
      <c r="C5046" s="7">
        <v>2012</v>
      </c>
      <c r="D5046" s="8">
        <v>5000</v>
      </c>
      <c r="E5046" s="4" t="s">
        <v>1466</v>
      </c>
      <c r="F5046">
        <v>0</v>
      </c>
      <c r="G5046">
        <v>0</v>
      </c>
      <c r="H5046" s="4" t="s">
        <v>1522</v>
      </c>
      <c r="I5046" t="s">
        <v>2261</v>
      </c>
      <c r="J5046" t="s">
        <v>1523</v>
      </c>
      <c r="K5046" t="str">
        <f t="shared" si="156"/>
        <v>Mühldorfer Str 10  D-84549 Engelsberg</v>
      </c>
      <c r="L5046" t="str">
        <f t="shared" si="157"/>
        <v>702765 - Rovita FN2246 5 kg bags NOT ACTIVE,201186 - Rovita GmbH,2012,5000,DE,Engelsberg,Mühldorfer Str 10  D-84549 Engelsberg</v>
      </c>
    </row>
    <row r="5047" spans="1:12">
      <c r="A5047" s="6" t="s">
        <v>1295</v>
      </c>
      <c r="B5047" s="7" t="s">
        <v>51</v>
      </c>
      <c r="C5047" s="7">
        <v>2012</v>
      </c>
      <c r="D5047" s="8">
        <v>3000</v>
      </c>
      <c r="E5047" s="4" t="s">
        <v>1466</v>
      </c>
      <c r="F5047">
        <v>0</v>
      </c>
      <c r="G5047">
        <v>0</v>
      </c>
      <c r="H5047" s="4" t="s">
        <v>1522</v>
      </c>
      <c r="I5047" t="s">
        <v>2261</v>
      </c>
      <c r="J5047" t="s">
        <v>1523</v>
      </c>
      <c r="K5047" t="str">
        <f t="shared" si="156"/>
        <v>Mühldorfer Str 10  D-84549 Engelsberg</v>
      </c>
      <c r="L5047" t="str">
        <f t="shared" si="157"/>
        <v>702779 - Rovita XY 1101 sugar combination for saus,201186 - Rovita GmbH,2012,3000,DE,Engelsberg,Mühldorfer Str 10  D-84549 Engelsberg</v>
      </c>
    </row>
    <row r="5048" spans="1:12">
      <c r="A5048" s="6" t="s">
        <v>1311</v>
      </c>
      <c r="B5048" s="7" t="s">
        <v>51</v>
      </c>
      <c r="C5048" s="7">
        <v>2012</v>
      </c>
      <c r="D5048" s="8">
        <v>16200</v>
      </c>
      <c r="E5048" s="4" t="s">
        <v>1466</v>
      </c>
      <c r="F5048">
        <v>0</v>
      </c>
      <c r="G5048">
        <v>0</v>
      </c>
      <c r="H5048" s="4" t="s">
        <v>1522</v>
      </c>
      <c r="I5048" t="s">
        <v>2261</v>
      </c>
      <c r="J5048" t="s">
        <v>1523</v>
      </c>
      <c r="K5048" t="str">
        <f t="shared" si="156"/>
        <v>Mühldorfer Str 10  D-84549 Engelsberg</v>
      </c>
      <c r="L5048" t="str">
        <f t="shared" si="157"/>
        <v>702796 - Rovita FN 2246 20kg bags NOT ACTIVE,201186 - Rovita GmbH,2012,16200,DE,Engelsberg,Mühldorfer Str 10  D-84549 Engelsberg</v>
      </c>
    </row>
    <row r="5049" spans="1:12">
      <c r="A5049" s="6" t="s">
        <v>1326</v>
      </c>
      <c r="B5049" s="7" t="s">
        <v>51</v>
      </c>
      <c r="C5049" s="7">
        <v>2012</v>
      </c>
      <c r="D5049" s="8">
        <v>2400</v>
      </c>
      <c r="E5049" s="4" t="s">
        <v>1466</v>
      </c>
      <c r="F5049">
        <v>0</v>
      </c>
      <c r="G5049">
        <v>0</v>
      </c>
      <c r="H5049" s="4" t="s">
        <v>1522</v>
      </c>
      <c r="I5049" t="s">
        <v>2261</v>
      </c>
      <c r="J5049" t="s">
        <v>1523</v>
      </c>
      <c r="K5049" t="str">
        <f t="shared" si="156"/>
        <v>Mühldorfer Str 10  D-84549 Engelsberg</v>
      </c>
      <c r="L5049" t="str">
        <f t="shared" si="157"/>
        <v>702811 - Rovita FN2246 6 kg bags,201186 - Rovita GmbH,2012,2400,DE,Engelsberg,Mühldorfer Str 10  D-84549 Engelsberg</v>
      </c>
    </row>
    <row r="5050" spans="1:12">
      <c r="A5050" s="6" t="s">
        <v>54</v>
      </c>
      <c r="B5050" s="7" t="s">
        <v>51</v>
      </c>
      <c r="C5050" s="7">
        <v>2013</v>
      </c>
      <c r="D5050" s="8">
        <v>46800</v>
      </c>
      <c r="E5050" s="4" t="s">
        <v>1466</v>
      </c>
      <c r="F5050">
        <v>0</v>
      </c>
      <c r="G5050">
        <v>0</v>
      </c>
      <c r="H5050" s="4" t="s">
        <v>1522</v>
      </c>
      <c r="I5050" t="s">
        <v>2261</v>
      </c>
      <c r="J5050" t="s">
        <v>1523</v>
      </c>
      <c r="K5050" t="str">
        <f t="shared" si="156"/>
        <v>Mühldorfer Str 10  D-84549 Engelsberg</v>
      </c>
      <c r="L5050" t="str">
        <f t="shared" si="157"/>
        <v>400034 - Protein Milk Caseinate HV,201186 - Rovita GmbH,2013,46800,DE,Engelsberg,Mühldorfer Str 10  D-84549 Engelsberg</v>
      </c>
    </row>
    <row r="5051" spans="1:12">
      <c r="A5051" s="6" t="s">
        <v>55</v>
      </c>
      <c r="B5051" s="7" t="s">
        <v>51</v>
      </c>
      <c r="C5051" s="7">
        <v>2013</v>
      </c>
      <c r="D5051" s="8">
        <v>1500</v>
      </c>
      <c r="E5051" s="4" t="s">
        <v>1466</v>
      </c>
      <c r="F5051">
        <v>0</v>
      </c>
      <c r="G5051">
        <v>0</v>
      </c>
      <c r="H5051" s="4" t="s">
        <v>1522</v>
      </c>
      <c r="I5051" t="s">
        <v>2261</v>
      </c>
      <c r="J5051" t="s">
        <v>1523</v>
      </c>
      <c r="K5051" t="str">
        <f t="shared" si="156"/>
        <v>Mühldorfer Str 10  D-84549 Engelsberg</v>
      </c>
      <c r="L5051" t="str">
        <f t="shared" si="157"/>
        <v>400035 - Cream powder 42%,201186 - Rovita GmbH,2013,1500,DE,Engelsberg,Mühldorfer Str 10  D-84549 Engelsberg</v>
      </c>
    </row>
    <row r="5052" spans="1:12">
      <c r="A5052" s="6" t="s">
        <v>60</v>
      </c>
      <c r="B5052" s="7" t="s">
        <v>51</v>
      </c>
      <c r="C5052" s="7">
        <v>2013</v>
      </c>
      <c r="D5052" s="8">
        <v>16800</v>
      </c>
      <c r="E5052" s="4" t="s">
        <v>1466</v>
      </c>
      <c r="F5052">
        <v>0</v>
      </c>
      <c r="G5052">
        <v>0</v>
      </c>
      <c r="H5052" s="4" t="s">
        <v>1522</v>
      </c>
      <c r="I5052" t="s">
        <v>2261</v>
      </c>
      <c r="J5052" t="s">
        <v>1523</v>
      </c>
      <c r="K5052" t="str">
        <f t="shared" si="156"/>
        <v>Mühldorfer Str 10  D-84549 Engelsberg</v>
      </c>
      <c r="L5052" t="str">
        <f t="shared" si="157"/>
        <v>400039 - Milk Lactose fine,201186 - Rovita GmbH,2013,16800,DE,Engelsberg,Mühldorfer Str 10  D-84549 Engelsberg</v>
      </c>
    </row>
    <row r="5053" spans="1:12">
      <c r="A5053" s="6" t="s">
        <v>546</v>
      </c>
      <c r="B5053" s="7" t="s">
        <v>51</v>
      </c>
      <c r="C5053" s="7">
        <v>2013</v>
      </c>
      <c r="D5053" s="8">
        <v>8250</v>
      </c>
      <c r="E5053" s="4" t="s">
        <v>1466</v>
      </c>
      <c r="F5053">
        <v>0</v>
      </c>
      <c r="G5053">
        <v>0</v>
      </c>
      <c r="H5053" s="4" t="s">
        <v>1522</v>
      </c>
      <c r="I5053" t="s">
        <v>2261</v>
      </c>
      <c r="J5053" t="s">
        <v>1523</v>
      </c>
      <c r="K5053" t="str">
        <f t="shared" si="156"/>
        <v>Mühldorfer Str 10  D-84549 Engelsberg</v>
      </c>
      <c r="L5053" t="str">
        <f t="shared" si="157"/>
        <v>400514 - Milk powder skimmed,201186 - Rovita GmbH,2013,8250,DE,Engelsberg,Mühldorfer Str 10  D-84549 Engelsberg</v>
      </c>
    </row>
    <row r="5054" spans="1:12">
      <c r="A5054" s="6" t="s">
        <v>1142</v>
      </c>
      <c r="B5054" s="7" t="s">
        <v>51</v>
      </c>
      <c r="C5054" s="7">
        <v>2013</v>
      </c>
      <c r="D5054" s="8">
        <v>560</v>
      </c>
      <c r="E5054" s="4" t="s">
        <v>1466</v>
      </c>
      <c r="F5054">
        <v>0</v>
      </c>
      <c r="G5054">
        <v>0</v>
      </c>
      <c r="H5054" s="4" t="s">
        <v>1522</v>
      </c>
      <c r="I5054" t="s">
        <v>2261</v>
      </c>
      <c r="J5054" t="s">
        <v>1523</v>
      </c>
      <c r="K5054" t="str">
        <f t="shared" si="156"/>
        <v>Mühldorfer Str 10  D-84549 Engelsberg</v>
      </c>
      <c r="L5054" t="str">
        <f t="shared" si="157"/>
        <v>401470 - Whey powder NOD,201186 - Rovita GmbH,2013,560,DE,Engelsberg,Mühldorfer Str 10  D-84549 Engelsberg</v>
      </c>
    </row>
    <row r="5055" spans="1:12">
      <c r="A5055" s="6" t="s">
        <v>1295</v>
      </c>
      <c r="B5055" s="7" t="s">
        <v>51</v>
      </c>
      <c r="C5055" s="7">
        <v>2013</v>
      </c>
      <c r="D5055" s="8">
        <v>3000</v>
      </c>
      <c r="E5055" s="4" t="s">
        <v>1466</v>
      </c>
      <c r="F5055">
        <v>0</v>
      </c>
      <c r="G5055">
        <v>0</v>
      </c>
      <c r="H5055" s="4" t="s">
        <v>1522</v>
      </c>
      <c r="I5055" t="s">
        <v>2261</v>
      </c>
      <c r="J5055" t="s">
        <v>1523</v>
      </c>
      <c r="K5055" t="str">
        <f t="shared" si="156"/>
        <v>Mühldorfer Str 10  D-84549 Engelsberg</v>
      </c>
      <c r="L5055" t="str">
        <f t="shared" si="157"/>
        <v>702779 - Rovita XY 1101 sugar combination for saus,201186 - Rovita GmbH,2013,3000,DE,Engelsberg,Mühldorfer Str 10  D-84549 Engelsberg</v>
      </c>
    </row>
    <row r="5056" spans="1:12">
      <c r="A5056" s="6" t="s">
        <v>1311</v>
      </c>
      <c r="B5056" s="7" t="s">
        <v>51</v>
      </c>
      <c r="C5056" s="7">
        <v>2013</v>
      </c>
      <c r="D5056" s="8">
        <v>21600</v>
      </c>
      <c r="E5056" s="4" t="s">
        <v>1466</v>
      </c>
      <c r="F5056">
        <v>0</v>
      </c>
      <c r="G5056">
        <v>0</v>
      </c>
      <c r="H5056" s="4" t="s">
        <v>1522</v>
      </c>
      <c r="I5056" t="s">
        <v>2261</v>
      </c>
      <c r="J5056" t="s">
        <v>1523</v>
      </c>
      <c r="K5056" t="str">
        <f t="shared" si="156"/>
        <v>Mühldorfer Str 10  D-84549 Engelsberg</v>
      </c>
      <c r="L5056" t="str">
        <f t="shared" si="157"/>
        <v>702796 - Rovita FN 2246 20kg bags NOT ACTIVE,201186 - Rovita GmbH,2013,21600,DE,Engelsberg,Mühldorfer Str 10  D-84549 Engelsberg</v>
      </c>
    </row>
    <row r="5057" spans="1:12">
      <c r="A5057" s="6" t="s">
        <v>1326</v>
      </c>
      <c r="B5057" s="7" t="s">
        <v>51</v>
      </c>
      <c r="C5057" s="7">
        <v>2013</v>
      </c>
      <c r="D5057" s="8">
        <v>3900</v>
      </c>
      <c r="E5057" s="4" t="s">
        <v>1466</v>
      </c>
      <c r="F5057">
        <v>0</v>
      </c>
      <c r="G5057">
        <v>0</v>
      </c>
      <c r="H5057" s="4" t="s">
        <v>1522</v>
      </c>
      <c r="I5057" t="s">
        <v>2261</v>
      </c>
      <c r="J5057" t="s">
        <v>1523</v>
      </c>
      <c r="K5057" t="str">
        <f t="shared" si="156"/>
        <v>Mühldorfer Str 10  D-84549 Engelsberg</v>
      </c>
      <c r="L5057" t="str">
        <f t="shared" si="157"/>
        <v>702811 - Rovita FN2246 6 kg bags,201186 - Rovita GmbH,2013,3900,DE,Engelsberg,Mühldorfer Str 10  D-84549 Engelsberg</v>
      </c>
    </row>
    <row r="5058" spans="1:12">
      <c r="A5058" s="6" t="s">
        <v>54</v>
      </c>
      <c r="B5058" s="7" t="s">
        <v>51</v>
      </c>
      <c r="C5058" s="7">
        <v>2014</v>
      </c>
      <c r="D5058" s="8">
        <v>27600</v>
      </c>
      <c r="E5058" s="4" t="s">
        <v>1466</v>
      </c>
      <c r="F5058">
        <v>0</v>
      </c>
      <c r="G5058">
        <v>0</v>
      </c>
      <c r="H5058" s="4" t="s">
        <v>1522</v>
      </c>
      <c r="I5058" t="s">
        <v>2261</v>
      </c>
      <c r="J5058" t="s">
        <v>1523</v>
      </c>
      <c r="K5058" t="str">
        <f t="shared" si="156"/>
        <v>Mühldorfer Str 10  D-84549 Engelsberg</v>
      </c>
      <c r="L5058" t="str">
        <f t="shared" si="157"/>
        <v>400034 - Protein Milk Caseinate HV,201186 - Rovita GmbH,2014,27600,DE,Engelsberg,Mühldorfer Str 10  D-84549 Engelsberg</v>
      </c>
    </row>
    <row r="5059" spans="1:12">
      <c r="A5059" s="6" t="s">
        <v>60</v>
      </c>
      <c r="B5059" s="7" t="s">
        <v>51</v>
      </c>
      <c r="C5059" s="7">
        <v>2014</v>
      </c>
      <c r="D5059" s="8">
        <v>35100</v>
      </c>
      <c r="E5059" s="4" t="s">
        <v>1466</v>
      </c>
      <c r="F5059">
        <v>0</v>
      </c>
      <c r="G5059">
        <v>0</v>
      </c>
      <c r="H5059" s="4" t="s">
        <v>1522</v>
      </c>
      <c r="I5059" t="s">
        <v>2261</v>
      </c>
      <c r="J5059" t="s">
        <v>1523</v>
      </c>
      <c r="K5059" t="str">
        <f t="shared" ref="K5059:K5122" si="158">CONCATENATE(I5059," ",H5059)</f>
        <v>Mühldorfer Str 10  D-84549 Engelsberg</v>
      </c>
      <c r="L5059" t="str">
        <f t="shared" ref="L5059:L5122" si="159">CONCATENATE(A5059,",",B5059,",",C5059,",",D5059,",",E5059,",",H5059,",",K5059)</f>
        <v>400039 - Milk Lactose fine,201186 - Rovita GmbH,2014,35100,DE,Engelsberg,Mühldorfer Str 10  D-84549 Engelsberg</v>
      </c>
    </row>
    <row r="5060" spans="1:12">
      <c r="A5060" s="6" t="s">
        <v>1142</v>
      </c>
      <c r="B5060" s="7" t="s">
        <v>51</v>
      </c>
      <c r="C5060" s="7">
        <v>2014</v>
      </c>
      <c r="D5060" s="8">
        <v>200</v>
      </c>
      <c r="E5060" s="4" t="s">
        <v>1466</v>
      </c>
      <c r="F5060">
        <v>0</v>
      </c>
      <c r="G5060">
        <v>0</v>
      </c>
      <c r="H5060" s="4" t="s">
        <v>1522</v>
      </c>
      <c r="I5060" t="s">
        <v>2261</v>
      </c>
      <c r="J5060" t="s">
        <v>1523</v>
      </c>
      <c r="K5060" t="str">
        <f t="shared" si="158"/>
        <v>Mühldorfer Str 10  D-84549 Engelsberg</v>
      </c>
      <c r="L5060" t="str">
        <f t="shared" si="159"/>
        <v>401470 - Whey powder NOD,201186 - Rovita GmbH,2014,200,DE,Engelsberg,Mühldorfer Str 10  D-84549 Engelsberg</v>
      </c>
    </row>
    <row r="5061" spans="1:12">
      <c r="A5061" s="6" t="s">
        <v>1311</v>
      </c>
      <c r="B5061" s="7" t="s">
        <v>51</v>
      </c>
      <c r="C5061" s="7">
        <v>2014</v>
      </c>
      <c r="D5061" s="8">
        <v>5400</v>
      </c>
      <c r="E5061" s="4" t="s">
        <v>1466</v>
      </c>
      <c r="F5061">
        <v>0</v>
      </c>
      <c r="G5061">
        <v>0</v>
      </c>
      <c r="H5061" s="4" t="s">
        <v>1522</v>
      </c>
      <c r="I5061" t="s">
        <v>2261</v>
      </c>
      <c r="J5061" t="s">
        <v>1523</v>
      </c>
      <c r="K5061" t="str">
        <f t="shared" si="158"/>
        <v>Mühldorfer Str 10  D-84549 Engelsberg</v>
      </c>
      <c r="L5061" t="str">
        <f t="shared" si="159"/>
        <v>702796 - Rovita FN 2246 20kg bags NOT ACTIVE,201186 - Rovita GmbH,2014,5400,DE,Engelsberg,Mühldorfer Str 10  D-84549 Engelsberg</v>
      </c>
    </row>
    <row r="5062" spans="1:12">
      <c r="A5062" s="6" t="s">
        <v>174</v>
      </c>
      <c r="B5062" s="7" t="s">
        <v>145</v>
      </c>
      <c r="C5062" s="7">
        <v>2007</v>
      </c>
      <c r="D5062" s="8">
        <v>298</v>
      </c>
      <c r="E5062" s="4" t="s">
        <v>1470</v>
      </c>
      <c r="F5062">
        <v>0</v>
      </c>
      <c r="G5062">
        <v>0</v>
      </c>
      <c r="H5062" s="4" t="s">
        <v>2080</v>
      </c>
      <c r="I5062" t="s">
        <v>2262</v>
      </c>
      <c r="J5062" t="s">
        <v>1576</v>
      </c>
      <c r="K5062" t="str">
        <f t="shared" si="158"/>
        <v>Industrivej 29  DK-8800 Viborg  Viborg</v>
      </c>
      <c r="L5062" t="str">
        <f t="shared" si="159"/>
        <v>400129 - Hackbraten 25 kg NOT ACTIVE,201188 - SFK Food A/S NOT ACTIVE,2007,298,DK,Viborg,Industrivej 29  DK-8800 Viborg  Viborg</v>
      </c>
    </row>
    <row r="5063" spans="1:12">
      <c r="A5063" s="6" t="s">
        <v>176</v>
      </c>
      <c r="B5063" s="7" t="s">
        <v>145</v>
      </c>
      <c r="C5063" s="7">
        <v>2007</v>
      </c>
      <c r="D5063" s="8">
        <v>75</v>
      </c>
      <c r="E5063" s="4" t="s">
        <v>1470</v>
      </c>
      <c r="F5063">
        <v>0</v>
      </c>
      <c r="G5063">
        <v>0</v>
      </c>
      <c r="H5063" s="4" t="s">
        <v>2080</v>
      </c>
      <c r="I5063" t="s">
        <v>2262</v>
      </c>
      <c r="J5063" t="s">
        <v>1576</v>
      </c>
      <c r="K5063" t="str">
        <f t="shared" si="158"/>
        <v>Industrivej 29  DK-8800 Viborg  Viborg</v>
      </c>
      <c r="L5063" t="str">
        <f t="shared" si="159"/>
        <v>400131 - FK Spesial 25 kg NOT ACTIVE,201188 - SFK Food A/S NOT ACTIVE,2007,75,DK,Viborg,Industrivej 29  DK-8800 Viborg  Viborg</v>
      </c>
    </row>
    <row r="5064" spans="1:12">
      <c r="A5064" s="6" t="s">
        <v>178</v>
      </c>
      <c r="B5064" s="7" t="s">
        <v>145</v>
      </c>
      <c r="C5064" s="7">
        <v>2007</v>
      </c>
      <c r="D5064" s="8">
        <v>100</v>
      </c>
      <c r="E5064" s="4" t="s">
        <v>1470</v>
      </c>
      <c r="F5064">
        <v>0</v>
      </c>
      <c r="G5064">
        <v>0</v>
      </c>
      <c r="H5064" s="4" t="s">
        <v>2080</v>
      </c>
      <c r="I5064" t="s">
        <v>2262</v>
      </c>
      <c r="J5064" t="s">
        <v>1576</v>
      </c>
      <c r="K5064" t="str">
        <f t="shared" si="158"/>
        <v>Industrivej 29  DK-8800 Viborg  Viborg</v>
      </c>
      <c r="L5064" t="str">
        <f t="shared" si="159"/>
        <v>400134 - Hawaii 3711 25 kg NOT ACTIVE,201188 - SFK Food A/S NOT ACTIVE,2007,100,DK,Viborg,Industrivej 29  DK-8800 Viborg  Viborg</v>
      </c>
    </row>
    <row r="5065" spans="1:12">
      <c r="A5065" s="6" t="s">
        <v>2140</v>
      </c>
      <c r="B5065" s="7" t="s">
        <v>145</v>
      </c>
      <c r="C5065" s="7">
        <v>2007</v>
      </c>
      <c r="D5065" s="8">
        <v>600</v>
      </c>
      <c r="E5065" s="4" t="s">
        <v>1470</v>
      </c>
      <c r="F5065">
        <v>0</v>
      </c>
      <c r="G5065">
        <v>0</v>
      </c>
      <c r="H5065" s="4" t="s">
        <v>2080</v>
      </c>
      <c r="I5065" t="s">
        <v>2262</v>
      </c>
      <c r="J5065" t="s">
        <v>1576</v>
      </c>
      <c r="K5065" t="str">
        <f t="shared" si="158"/>
        <v>Industrivej 29  DK-8800 Viborg  Viborg</v>
      </c>
      <c r="L5065" t="str">
        <f t="shared" si="159"/>
        <v>400137 - Black Pepper cracked 2.0 HT,201188 - SFK Food A/S NOT ACTIVE,2007,600,DK,Viborg,Industrivej 29  DK-8800 Viborg  Viborg</v>
      </c>
    </row>
    <row r="5066" spans="1:12">
      <c r="A5066" s="6" t="s">
        <v>199</v>
      </c>
      <c r="B5066" s="7" t="s">
        <v>145</v>
      </c>
      <c r="C5066" s="7">
        <v>2007</v>
      </c>
      <c r="D5066" s="8">
        <v>150</v>
      </c>
      <c r="E5066" s="4" t="s">
        <v>1470</v>
      </c>
      <c r="F5066">
        <v>0</v>
      </c>
      <c r="G5066">
        <v>0</v>
      </c>
      <c r="H5066" s="4" t="s">
        <v>2080</v>
      </c>
      <c r="I5066" t="s">
        <v>2262</v>
      </c>
      <c r="J5066" t="s">
        <v>1576</v>
      </c>
      <c r="K5066" t="str">
        <f t="shared" si="158"/>
        <v>Industrivej 29  DK-8800 Viborg  Viborg</v>
      </c>
      <c r="L5066" t="str">
        <f t="shared" si="159"/>
        <v>400166 - Celery root ground HT,201188 - SFK Food A/S NOT ACTIVE,2007,150,DK,Viborg,Industrivej 29  DK-8800 Viborg  Viborg</v>
      </c>
    </row>
    <row r="5067" spans="1:12">
      <c r="A5067" s="6" t="s">
        <v>200</v>
      </c>
      <c r="B5067" s="7" t="s">
        <v>145</v>
      </c>
      <c r="C5067" s="7">
        <v>2007</v>
      </c>
      <c r="D5067" s="8">
        <v>30</v>
      </c>
      <c r="E5067" s="4" t="s">
        <v>1470</v>
      </c>
      <c r="F5067">
        <v>0</v>
      </c>
      <c r="G5067">
        <v>0</v>
      </c>
      <c r="H5067" s="4" t="s">
        <v>2080</v>
      </c>
      <c r="I5067" t="s">
        <v>2262</v>
      </c>
      <c r="J5067" t="s">
        <v>1576</v>
      </c>
      <c r="K5067" t="str">
        <f t="shared" si="158"/>
        <v>Industrivej 29  DK-8800 Viborg  Viborg</v>
      </c>
      <c r="L5067" t="str">
        <f t="shared" si="159"/>
        <v>400170 - Oregano ground VB  15 kg NOT ACTIVE,201188 - SFK Food A/S NOT ACTIVE,2007,30,DK,Viborg,Industrivej 29  DK-8800 Viborg  Viborg</v>
      </c>
    </row>
    <row r="5068" spans="1:12">
      <c r="A5068" s="6" t="s">
        <v>207</v>
      </c>
      <c r="B5068" s="7" t="s">
        <v>145</v>
      </c>
      <c r="C5068" s="7">
        <v>2007</v>
      </c>
      <c r="D5068" s="8">
        <v>150</v>
      </c>
      <c r="E5068" s="4" t="s">
        <v>1470</v>
      </c>
      <c r="F5068">
        <v>0</v>
      </c>
      <c r="G5068">
        <v>0</v>
      </c>
      <c r="H5068" s="4" t="s">
        <v>2080</v>
      </c>
      <c r="I5068" t="s">
        <v>2262</v>
      </c>
      <c r="J5068" t="s">
        <v>1576</v>
      </c>
      <c r="K5068" t="str">
        <f t="shared" si="158"/>
        <v>Industrivej 29  DK-8800 Viborg  Viborg</v>
      </c>
      <c r="L5068" t="str">
        <f t="shared" si="159"/>
        <v>400181 - Roastbiffkrydder m/MSG pose ? 1 kg NOT AC,201188 - SFK Food A/S NOT ACTIVE,2007,150,DK,Viborg,Industrivej 29  DK-8800 Viborg  Viborg</v>
      </c>
    </row>
    <row r="5069" spans="1:12">
      <c r="A5069" s="6" t="s">
        <v>216</v>
      </c>
      <c r="B5069" s="7" t="s">
        <v>145</v>
      </c>
      <c r="C5069" s="7">
        <v>2007</v>
      </c>
      <c r="D5069" s="8">
        <v>480</v>
      </c>
      <c r="E5069" s="4" t="s">
        <v>1470</v>
      </c>
      <c r="F5069">
        <v>0</v>
      </c>
      <c r="G5069">
        <v>0</v>
      </c>
      <c r="H5069" s="4" t="s">
        <v>2080</v>
      </c>
      <c r="I5069" t="s">
        <v>2262</v>
      </c>
      <c r="J5069" t="s">
        <v>1576</v>
      </c>
      <c r="K5069" t="str">
        <f t="shared" si="158"/>
        <v>Industrivej 29  DK-8800 Viborg  Viborg</v>
      </c>
      <c r="L5069" t="str">
        <f t="shared" si="159"/>
        <v>400197 - Ginger ground Sterispice® 20 kg NOT ACTIV,201188 - SFK Food A/S NOT ACTIVE,2007,480,DK,Viborg,Industrivej 29  DK-8800 Viborg  Viborg</v>
      </c>
    </row>
    <row r="5070" spans="1:12">
      <c r="A5070" s="6" t="s">
        <v>220</v>
      </c>
      <c r="B5070" s="7" t="s">
        <v>145</v>
      </c>
      <c r="C5070" s="7">
        <v>2007</v>
      </c>
      <c r="D5070" s="8">
        <v>199</v>
      </c>
      <c r="E5070" s="4" t="s">
        <v>1470</v>
      </c>
      <c r="F5070">
        <v>0</v>
      </c>
      <c r="G5070">
        <v>0</v>
      </c>
      <c r="H5070" s="4" t="s">
        <v>2080</v>
      </c>
      <c r="I5070" t="s">
        <v>2262</v>
      </c>
      <c r="J5070" t="s">
        <v>1576</v>
      </c>
      <c r="K5070" t="str">
        <f t="shared" si="158"/>
        <v>Industrivej 29  DK-8800 Viborg  Viborg</v>
      </c>
      <c r="L5070" t="str">
        <f t="shared" si="159"/>
        <v>400204 - Jeger-mix 369097 1 kg NOT ACTIVE,201188 - SFK Food A/S NOT ACTIVE,2007,199,DK,Viborg,Industrivej 29  DK-8800 Viborg  Viborg</v>
      </c>
    </row>
    <row r="5071" spans="1:12">
      <c r="A5071" s="6" t="s">
        <v>228</v>
      </c>
      <c r="B5071" s="7" t="s">
        <v>145</v>
      </c>
      <c r="C5071" s="7">
        <v>2007</v>
      </c>
      <c r="D5071" s="8">
        <v>100</v>
      </c>
      <c r="E5071" s="4" t="s">
        <v>1470</v>
      </c>
      <c r="F5071">
        <v>0</v>
      </c>
      <c r="G5071">
        <v>0</v>
      </c>
      <c r="H5071" s="4" t="s">
        <v>2080</v>
      </c>
      <c r="I5071" t="s">
        <v>2262</v>
      </c>
      <c r="J5071" t="s">
        <v>1576</v>
      </c>
      <c r="K5071" t="str">
        <f t="shared" si="158"/>
        <v>Industrivej 29  DK-8800 Viborg  Viborg</v>
      </c>
      <c r="L5071" t="str">
        <f t="shared" si="159"/>
        <v>400216 - Herbalox W Dextrose sekk NOT ACTIVE,201188 - SFK Food A/S NOT ACTIVE,2007,100,DK,Viborg,Industrivej 29  DK-8800 Viborg  Viborg</v>
      </c>
    </row>
    <row r="5072" spans="1:12">
      <c r="A5072" s="6" t="s">
        <v>255</v>
      </c>
      <c r="B5072" s="7" t="s">
        <v>145</v>
      </c>
      <c r="C5072" s="7">
        <v>2007</v>
      </c>
      <c r="D5072" s="8">
        <v>20</v>
      </c>
      <c r="E5072" s="4" t="s">
        <v>1470</v>
      </c>
      <c r="F5072">
        <v>0</v>
      </c>
      <c r="G5072">
        <v>0</v>
      </c>
      <c r="H5072" s="4" t="s">
        <v>2080</v>
      </c>
      <c r="I5072" t="s">
        <v>2262</v>
      </c>
      <c r="J5072" t="s">
        <v>1576</v>
      </c>
      <c r="K5072" t="str">
        <f t="shared" si="158"/>
        <v>Industrivej 29  DK-8800 Viborg  Viborg</v>
      </c>
      <c r="L5072" t="str">
        <f t="shared" si="159"/>
        <v>400233 - Sandalwood extract powder NOT ACTIVE,201188 - SFK Food A/S NOT ACTIVE,2007,20,DK,Viborg,Industrivej 29  DK-8800 Viborg  Viborg</v>
      </c>
    </row>
    <row r="5073" spans="1:12">
      <c r="A5073" s="6" t="s">
        <v>310</v>
      </c>
      <c r="B5073" s="7" t="s">
        <v>145</v>
      </c>
      <c r="C5073" s="7">
        <v>2007</v>
      </c>
      <c r="D5073" s="8">
        <v>300</v>
      </c>
      <c r="E5073" s="4" t="s">
        <v>1470</v>
      </c>
      <c r="F5073">
        <v>0</v>
      </c>
      <c r="G5073">
        <v>0</v>
      </c>
      <c r="H5073" s="4" t="s">
        <v>2080</v>
      </c>
      <c r="I5073" t="s">
        <v>2262</v>
      </c>
      <c r="J5073" t="s">
        <v>1576</v>
      </c>
      <c r="K5073" t="str">
        <f t="shared" si="158"/>
        <v>Industrivej 29  DK-8800 Viborg  Viborg</v>
      </c>
      <c r="L5073" t="str">
        <f t="shared" si="159"/>
        <v>400293 - Aromat SFK sekk ? 25 kg NOT ACTIVE,201188 - SFK Food A/S NOT ACTIVE,2007,300,DK,Viborg,Industrivej 29  DK-8800 Viborg  Viborg</v>
      </c>
    </row>
    <row r="5074" spans="1:12">
      <c r="A5074" s="6" t="s">
        <v>579</v>
      </c>
      <c r="B5074" s="7" t="s">
        <v>145</v>
      </c>
      <c r="C5074" s="7">
        <v>2007</v>
      </c>
      <c r="D5074" s="8">
        <v>1000</v>
      </c>
      <c r="E5074" s="4" t="s">
        <v>1470</v>
      </c>
      <c r="F5074">
        <v>0</v>
      </c>
      <c r="G5074">
        <v>0</v>
      </c>
      <c r="H5074" s="4" t="s">
        <v>2080</v>
      </c>
      <c r="I5074" t="s">
        <v>2262</v>
      </c>
      <c r="J5074" t="s">
        <v>1576</v>
      </c>
      <c r="K5074" t="str">
        <f t="shared" si="158"/>
        <v>Industrivej 29  DK-8800 Viborg  Viborg</v>
      </c>
      <c r="L5074" t="str">
        <f t="shared" si="159"/>
        <v>400549 - Black pepper Pinheads,201188 - SFK Food A/S NOT ACTIVE,2007,1000,DK,Viborg,Industrivej 29  DK-8800 Viborg  Viborg</v>
      </c>
    </row>
    <row r="5075" spans="1:12">
      <c r="A5075" s="6" t="s">
        <v>639</v>
      </c>
      <c r="B5075" s="7" t="s">
        <v>145</v>
      </c>
      <c r="C5075" s="7">
        <v>2007</v>
      </c>
      <c r="D5075" s="8">
        <v>150</v>
      </c>
      <c r="E5075" s="4" t="s">
        <v>1470</v>
      </c>
      <c r="F5075">
        <v>0</v>
      </c>
      <c r="G5075">
        <v>0</v>
      </c>
      <c r="H5075" s="4" t="s">
        <v>2080</v>
      </c>
      <c r="I5075" t="s">
        <v>2262</v>
      </c>
      <c r="J5075" t="s">
        <v>1576</v>
      </c>
      <c r="K5075" t="str">
        <f t="shared" si="158"/>
        <v>Industrivej 29  DK-8800 Viborg  Viborg</v>
      </c>
      <c r="L5075" t="str">
        <f t="shared" si="159"/>
        <v>400617 - Mustard Golden-NOT ACTIVE,201188 - SFK Food A/S NOT ACTIVE,2007,150,DK,Viborg,Industrivej 29  DK-8800 Viborg  Viborg</v>
      </c>
    </row>
    <row r="5076" spans="1:12">
      <c r="A5076" s="6" t="s">
        <v>2207</v>
      </c>
      <c r="B5076" s="7" t="s">
        <v>145</v>
      </c>
      <c r="C5076" s="7">
        <v>2007</v>
      </c>
      <c r="D5076" s="8">
        <v>144</v>
      </c>
      <c r="E5076" s="4" t="s">
        <v>1470</v>
      </c>
      <c r="F5076">
        <v>0</v>
      </c>
      <c r="G5076">
        <v>0</v>
      </c>
      <c r="H5076" s="4" t="s">
        <v>2080</v>
      </c>
      <c r="I5076" t="s">
        <v>2262</v>
      </c>
      <c r="J5076" t="s">
        <v>1576</v>
      </c>
      <c r="K5076" t="str">
        <f t="shared" si="158"/>
        <v>Industrivej 29  DK-8800 Viborg  Viborg</v>
      </c>
      <c r="L5076" t="str">
        <f t="shared" si="159"/>
        <v>400691 - Juniper berry 1.5mm a 29 kg NOT ACTIVE,201188 - SFK Food A/S NOT ACTIVE,2007,144,DK,Viborg,Industrivej 29  DK-8800 Viborg  Viborg</v>
      </c>
    </row>
    <row r="5077" spans="1:12">
      <c r="A5077" s="6" t="s">
        <v>143</v>
      </c>
      <c r="B5077" s="7" t="s">
        <v>145</v>
      </c>
      <c r="C5077" s="7">
        <v>2008</v>
      </c>
      <c r="D5077" s="8">
        <v>324</v>
      </c>
      <c r="E5077" s="4" t="s">
        <v>1470</v>
      </c>
      <c r="F5077">
        <v>0</v>
      </c>
      <c r="G5077">
        <v>0</v>
      </c>
      <c r="H5077" s="4" t="s">
        <v>2080</v>
      </c>
      <c r="I5077" t="s">
        <v>2262</v>
      </c>
      <c r="J5077" t="s">
        <v>1576</v>
      </c>
      <c r="K5077" t="str">
        <f t="shared" si="158"/>
        <v>Industrivej 29  DK-8800 Viborg  Viborg</v>
      </c>
      <c r="L5077" t="str">
        <f t="shared" si="159"/>
        <v>400098 - Garlic granulated roasted LB,201188 - SFK Food A/S NOT ACTIVE,2008,324,DK,Viborg,Industrivej 29  DK-8800 Viborg  Viborg</v>
      </c>
    </row>
    <row r="5078" spans="1:12">
      <c r="A5078" s="6" t="s">
        <v>207</v>
      </c>
      <c r="B5078" s="7" t="s">
        <v>145</v>
      </c>
      <c r="C5078" s="7">
        <v>2008</v>
      </c>
      <c r="D5078" s="8">
        <v>296</v>
      </c>
      <c r="E5078" s="4" t="s">
        <v>1470</v>
      </c>
      <c r="F5078">
        <v>0</v>
      </c>
      <c r="G5078">
        <v>0</v>
      </c>
      <c r="H5078" s="4" t="s">
        <v>2080</v>
      </c>
      <c r="I5078" t="s">
        <v>2262</v>
      </c>
      <c r="J5078" t="s">
        <v>1576</v>
      </c>
      <c r="K5078" t="str">
        <f t="shared" si="158"/>
        <v>Industrivej 29  DK-8800 Viborg  Viborg</v>
      </c>
      <c r="L5078" t="str">
        <f t="shared" si="159"/>
        <v>400181 - Roastbiffkrydder m/MSG pose ? 1 kg NOT AC,201188 - SFK Food A/S NOT ACTIVE,2008,296,DK,Viborg,Industrivej 29  DK-8800 Viborg  Viborg</v>
      </c>
    </row>
    <row r="5079" spans="1:12">
      <c r="A5079" s="6" t="s">
        <v>736</v>
      </c>
      <c r="B5079" s="7" t="s">
        <v>145</v>
      </c>
      <c r="C5079" s="7">
        <v>2008</v>
      </c>
      <c r="D5079" s="8">
        <v>120</v>
      </c>
      <c r="E5079" s="4" t="s">
        <v>1470</v>
      </c>
      <c r="F5079">
        <v>0</v>
      </c>
      <c r="G5079">
        <v>0</v>
      </c>
      <c r="H5079" s="4" t="s">
        <v>2080</v>
      </c>
      <c r="I5079" t="s">
        <v>2262</v>
      </c>
      <c r="J5079" t="s">
        <v>1576</v>
      </c>
      <c r="K5079" t="str">
        <f t="shared" si="158"/>
        <v>Industrivej 29  DK-8800 Viborg  Viborg</v>
      </c>
      <c r="L5079" t="str">
        <f t="shared" si="159"/>
        <v>400730 - Cardamom whole pod ground Guatemala AF,201188 - SFK Food A/S NOT ACTIVE,2008,120,DK,Viborg,Industrivej 29  DK-8800 Viborg  Viborg</v>
      </c>
    </row>
    <row r="5080" spans="1:12">
      <c r="A5080" s="6" t="s">
        <v>752</v>
      </c>
      <c r="B5080" s="7" t="s">
        <v>145</v>
      </c>
      <c r="C5080" s="7">
        <v>2008</v>
      </c>
      <c r="D5080" s="8">
        <v>300</v>
      </c>
      <c r="E5080" s="4" t="s">
        <v>1470</v>
      </c>
      <c r="F5080">
        <v>0</v>
      </c>
      <c r="G5080">
        <v>0</v>
      </c>
      <c r="H5080" s="4" t="s">
        <v>2080</v>
      </c>
      <c r="I5080" t="s">
        <v>2262</v>
      </c>
      <c r="J5080" t="s">
        <v>1576</v>
      </c>
      <c r="K5080" t="str">
        <f t="shared" si="158"/>
        <v>Industrivej 29  DK-8800 Viborg  Viborg</v>
      </c>
      <c r="L5080" t="str">
        <f t="shared" si="159"/>
        <v>400751 - Glycine Food grade NOT ACTIVE,201188 - SFK Food A/S NOT ACTIVE,2008,300,DK,Viborg,Industrivej 29  DK-8800 Viborg  Viborg</v>
      </c>
    </row>
    <row r="5081" spans="1:12">
      <c r="A5081" s="6" t="s">
        <v>263</v>
      </c>
      <c r="B5081" s="7" t="s">
        <v>145</v>
      </c>
      <c r="C5081" s="7">
        <v>2009</v>
      </c>
      <c r="D5081" s="8">
        <v>75</v>
      </c>
      <c r="E5081" s="4" t="s">
        <v>1470</v>
      </c>
      <c r="F5081">
        <v>0</v>
      </c>
      <c r="G5081">
        <v>0</v>
      </c>
      <c r="H5081" s="4" t="s">
        <v>2080</v>
      </c>
      <c r="I5081" t="s">
        <v>2262</v>
      </c>
      <c r="J5081" t="s">
        <v>1576</v>
      </c>
      <c r="K5081" t="str">
        <f t="shared" si="158"/>
        <v>Industrivej 29  DK-8800 Viborg  Viborg</v>
      </c>
      <c r="L5081" t="str">
        <f t="shared" si="159"/>
        <v>400243 - O/R Mace 10-15 % vo AF NOT ACTIVE,201188 - SFK Food A/S NOT ACTIVE,2009,75,DK,Viborg,Industrivej 29  DK-8800 Viborg  Viborg</v>
      </c>
    </row>
    <row r="5082" spans="1:12">
      <c r="A5082" s="6" t="s">
        <v>2183</v>
      </c>
      <c r="B5082" s="7" t="s">
        <v>126</v>
      </c>
      <c r="C5082" s="7">
        <v>2007</v>
      </c>
      <c r="D5082" s="8">
        <v>40</v>
      </c>
      <c r="E5082" s="4" t="s">
        <v>1466</v>
      </c>
      <c r="F5082">
        <v>0</v>
      </c>
      <c r="G5082">
        <v>0</v>
      </c>
      <c r="H5082" s="4" t="s">
        <v>2081</v>
      </c>
      <c r="I5082" t="s">
        <v>1550</v>
      </c>
      <c r="J5082" t="s">
        <v>1551</v>
      </c>
      <c r="K5082" t="str">
        <f t="shared" si="158"/>
        <v>Heidenäcker Strasse 1769207 Sandhausen Sandhausen</v>
      </c>
      <c r="L5082" t="str">
        <f t="shared" si="159"/>
        <v>400089 - Chives rubbed 0.8 - 2.5 mm 10 kg NOT ACTI,201189 - Tro-Kost GmbH,2007,40,DE,Sandhausen,Heidenäcker Strasse 1769207 Sandhausen Sandhausen</v>
      </c>
    </row>
    <row r="5083" spans="1:12">
      <c r="A5083" s="6" t="s">
        <v>167</v>
      </c>
      <c r="B5083" s="7" t="s">
        <v>126</v>
      </c>
      <c r="C5083" s="7">
        <v>2007</v>
      </c>
      <c r="D5083" s="8">
        <v>108.84</v>
      </c>
      <c r="E5083" s="4" t="s">
        <v>1466</v>
      </c>
      <c r="F5083">
        <v>0</v>
      </c>
      <c r="G5083">
        <v>0</v>
      </c>
      <c r="H5083" s="4" t="s">
        <v>2081</v>
      </c>
      <c r="I5083" t="s">
        <v>1550</v>
      </c>
      <c r="J5083" t="s">
        <v>1551</v>
      </c>
      <c r="K5083" t="str">
        <f t="shared" si="158"/>
        <v>Heidenäcker Strasse 1769207 Sandhausen Sandhausen</v>
      </c>
      <c r="L5083" t="str">
        <f t="shared" si="159"/>
        <v>400123 - Jalapeno green ground,201189 - Tro-Kost GmbH,2007,108,84,DE,Sandhausen,Heidenäcker Strasse 1769207 Sandhausen Sandhausen</v>
      </c>
    </row>
    <row r="5084" spans="1:12">
      <c r="A5084" s="6" t="s">
        <v>197</v>
      </c>
      <c r="B5084" s="7" t="s">
        <v>126</v>
      </c>
      <c r="C5084" s="7">
        <v>2007</v>
      </c>
      <c r="D5084" s="8">
        <v>100</v>
      </c>
      <c r="E5084" s="4" t="s">
        <v>1466</v>
      </c>
      <c r="F5084">
        <v>0</v>
      </c>
      <c r="G5084">
        <v>0</v>
      </c>
      <c r="H5084" s="4" t="s">
        <v>2081</v>
      </c>
      <c r="I5084" t="s">
        <v>1550</v>
      </c>
      <c r="J5084" t="s">
        <v>1551</v>
      </c>
      <c r="K5084" t="str">
        <f t="shared" si="158"/>
        <v>Heidenäcker Strasse 1769207 Sandhausen Sandhausen</v>
      </c>
      <c r="L5084" t="str">
        <f t="shared" si="159"/>
        <v>400162 - Red bell pepper gr 1-3 mm  25 kg NOT ACTI,201189 - Tro-Kost GmbH,2007,100,DE,Sandhausen,Heidenäcker Strasse 1769207 Sandhausen Sandhausen</v>
      </c>
    </row>
    <row r="5085" spans="1:12">
      <c r="A5085" s="6" t="s">
        <v>199</v>
      </c>
      <c r="B5085" s="7" t="s">
        <v>126</v>
      </c>
      <c r="C5085" s="7">
        <v>2007</v>
      </c>
      <c r="D5085" s="8">
        <v>150</v>
      </c>
      <c r="E5085" s="4" t="s">
        <v>1466</v>
      </c>
      <c r="F5085">
        <v>0</v>
      </c>
      <c r="G5085">
        <v>0</v>
      </c>
      <c r="H5085" s="4" t="s">
        <v>2081</v>
      </c>
      <c r="I5085" t="s">
        <v>1550</v>
      </c>
      <c r="J5085" t="s">
        <v>1551</v>
      </c>
      <c r="K5085" t="str">
        <f t="shared" si="158"/>
        <v>Heidenäcker Strasse 1769207 Sandhausen Sandhausen</v>
      </c>
      <c r="L5085" t="str">
        <f t="shared" si="159"/>
        <v>400166 - Celery root ground HT,201189 - Tro-Kost GmbH,2007,150,DE,Sandhausen,Heidenäcker Strasse 1769207 Sandhausen Sandhausen</v>
      </c>
    </row>
    <row r="5086" spans="1:12">
      <c r="A5086" s="6" t="s">
        <v>2184</v>
      </c>
      <c r="B5086" s="7" t="s">
        <v>126</v>
      </c>
      <c r="C5086" s="7">
        <v>2007</v>
      </c>
      <c r="D5086" s="8">
        <v>374</v>
      </c>
      <c r="E5086" s="4" t="s">
        <v>1466</v>
      </c>
      <c r="F5086">
        <v>0</v>
      </c>
      <c r="G5086">
        <v>0</v>
      </c>
      <c r="H5086" s="4" t="s">
        <v>2081</v>
      </c>
      <c r="I5086" t="s">
        <v>1550</v>
      </c>
      <c r="J5086" t="s">
        <v>1551</v>
      </c>
      <c r="K5086" t="str">
        <f t="shared" si="158"/>
        <v>Heidenäcker Strasse 1769207 Sandhausen Sandhausen</v>
      </c>
      <c r="L5086" t="str">
        <f t="shared" si="159"/>
        <v>400215 - Tomato piece 10.0x10.0 HT NOT ACTIVE,201189 - Tro-Kost GmbH,2007,374,DE,Sandhausen,Heidenäcker Strasse 1769207 Sandhausen Sandhausen</v>
      </c>
    </row>
    <row r="5087" spans="1:12">
      <c r="A5087" s="6" t="s">
        <v>333</v>
      </c>
      <c r="B5087" s="7" t="s">
        <v>126</v>
      </c>
      <c r="C5087" s="7">
        <v>2007</v>
      </c>
      <c r="D5087" s="8">
        <v>75</v>
      </c>
      <c r="E5087" s="4" t="s">
        <v>1466</v>
      </c>
      <c r="F5087">
        <v>0</v>
      </c>
      <c r="G5087">
        <v>0</v>
      </c>
      <c r="H5087" s="4" t="s">
        <v>2081</v>
      </c>
      <c r="I5087" t="s">
        <v>1550</v>
      </c>
      <c r="J5087" t="s">
        <v>1551</v>
      </c>
      <c r="K5087" t="str">
        <f t="shared" si="158"/>
        <v>Heidenäcker Strasse 1769207 Sandhausen Sandhausen</v>
      </c>
      <c r="L5087" t="str">
        <f t="shared" si="159"/>
        <v>400312 - Jalapeno red ground NOT ACTIVE,201189 - Tro-Kost GmbH,2007,75,DE,Sandhausen,Heidenäcker Strasse 1769207 Sandhausen Sandhausen</v>
      </c>
    </row>
    <row r="5088" spans="1:12">
      <c r="A5088" s="6" t="s">
        <v>602</v>
      </c>
      <c r="B5088" s="7" t="s">
        <v>126</v>
      </c>
      <c r="C5088" s="7">
        <v>2007</v>
      </c>
      <c r="D5088" s="8">
        <v>40</v>
      </c>
      <c r="E5088" s="4" t="s">
        <v>1466</v>
      </c>
      <c r="F5088">
        <v>0</v>
      </c>
      <c r="G5088">
        <v>0</v>
      </c>
      <c r="H5088" s="4" t="s">
        <v>2081</v>
      </c>
      <c r="I5088" t="s">
        <v>1550</v>
      </c>
      <c r="J5088" t="s">
        <v>1551</v>
      </c>
      <c r="K5088" t="str">
        <f t="shared" si="158"/>
        <v>Heidenäcker Strasse 1769207 Sandhausen Sandhausen</v>
      </c>
      <c r="L5088" t="str">
        <f t="shared" si="159"/>
        <v>400572 - Green paprika gran. 2-3mm ref.201610 NOT,201189 - Tro-Kost GmbH,2007,40,DE,Sandhausen,Heidenäcker Strasse 1769207 Sandhausen Sandhausen</v>
      </c>
    </row>
    <row r="5089" spans="1:12">
      <c r="A5089" s="6" t="s">
        <v>2116</v>
      </c>
      <c r="B5089" s="7" t="s">
        <v>126</v>
      </c>
      <c r="C5089" s="7">
        <v>2007</v>
      </c>
      <c r="D5089" s="8">
        <v>40</v>
      </c>
      <c r="E5089" s="4" t="s">
        <v>1466</v>
      </c>
      <c r="F5089">
        <v>0</v>
      </c>
      <c r="G5089">
        <v>0</v>
      </c>
      <c r="H5089" s="4" t="s">
        <v>2081</v>
      </c>
      <c r="I5089" t="s">
        <v>1550</v>
      </c>
      <c r="J5089" t="s">
        <v>1551</v>
      </c>
      <c r="K5089" t="str">
        <f t="shared" si="158"/>
        <v>Heidenäcker Strasse 1769207 Sandhausen Sandhausen</v>
      </c>
      <c r="L5089" t="str">
        <f t="shared" si="159"/>
        <v>400576 - Leek green/white 1.0x3.0,201189 - Tro-Kost GmbH,2007,40,DE,Sandhausen,Heidenäcker Strasse 1769207 Sandhausen Sandhausen</v>
      </c>
    </row>
    <row r="5090" spans="1:12">
      <c r="A5090" s="6" t="s">
        <v>2208</v>
      </c>
      <c r="B5090" s="7" t="s">
        <v>126</v>
      </c>
      <c r="C5090" s="7">
        <v>2007</v>
      </c>
      <c r="D5090" s="8">
        <v>30</v>
      </c>
      <c r="E5090" s="4" t="s">
        <v>1466</v>
      </c>
      <c r="F5090">
        <v>0</v>
      </c>
      <c r="G5090">
        <v>0</v>
      </c>
      <c r="H5090" s="4" t="s">
        <v>2081</v>
      </c>
      <c r="I5090" t="s">
        <v>1550</v>
      </c>
      <c r="J5090" t="s">
        <v>1551</v>
      </c>
      <c r="K5090" t="str">
        <f t="shared" si="158"/>
        <v>Heidenäcker Strasse 1769207 Sandhausen Sandhausen</v>
      </c>
      <c r="L5090" t="str">
        <f t="shared" si="159"/>
        <v>400619 - Celery root 1.0 Not active,201189 - Tro-Kost GmbH,2007,30,DE,Sandhausen,Heidenäcker Strasse 1769207 Sandhausen Sandhausen</v>
      </c>
    </row>
    <row r="5091" spans="1:12">
      <c r="A5091" s="6" t="s">
        <v>2188</v>
      </c>
      <c r="B5091" s="7" t="s">
        <v>126</v>
      </c>
      <c r="C5091" s="7">
        <v>2007</v>
      </c>
      <c r="D5091" s="8">
        <v>294</v>
      </c>
      <c r="E5091" s="4" t="s">
        <v>1466</v>
      </c>
      <c r="F5091">
        <v>0</v>
      </c>
      <c r="G5091">
        <v>0</v>
      </c>
      <c r="H5091" s="4" t="s">
        <v>2081</v>
      </c>
      <c r="I5091" t="s">
        <v>1550</v>
      </c>
      <c r="J5091" t="s">
        <v>1551</v>
      </c>
      <c r="K5091" t="str">
        <f t="shared" si="158"/>
        <v>Heidenäcker Strasse 1769207 Sandhausen Sandhausen</v>
      </c>
      <c r="L5091" t="str">
        <f t="shared" si="159"/>
        <v>400621 - Parsley rubbed 2.0-4.0,201189 - Tro-Kost GmbH,2007,294,DE,Sandhausen,Heidenäcker Strasse 1769207 Sandhausen Sandhausen</v>
      </c>
    </row>
    <row r="5092" spans="1:12">
      <c r="A5092" s="6" t="s">
        <v>167</v>
      </c>
      <c r="B5092" s="7" t="s">
        <v>126</v>
      </c>
      <c r="C5092" s="7">
        <v>2008</v>
      </c>
      <c r="D5092" s="8">
        <v>1017.22</v>
      </c>
      <c r="E5092" s="4" t="s">
        <v>1466</v>
      </c>
      <c r="F5092">
        <v>0</v>
      </c>
      <c r="G5092">
        <v>0</v>
      </c>
      <c r="H5092" s="4" t="s">
        <v>2081</v>
      </c>
      <c r="I5092" t="s">
        <v>1550</v>
      </c>
      <c r="J5092" t="s">
        <v>1551</v>
      </c>
      <c r="K5092" t="str">
        <f t="shared" si="158"/>
        <v>Heidenäcker Strasse 1769207 Sandhausen Sandhausen</v>
      </c>
      <c r="L5092" t="str">
        <f t="shared" si="159"/>
        <v>400123 - Jalapeno green ground,201189 - Tro-Kost GmbH,2008,1017,22,DE,Sandhausen,Heidenäcker Strasse 1769207 Sandhausen Sandhausen</v>
      </c>
    </row>
    <row r="5093" spans="1:12">
      <c r="A5093" s="6" t="s">
        <v>199</v>
      </c>
      <c r="B5093" s="7" t="s">
        <v>126</v>
      </c>
      <c r="C5093" s="7">
        <v>2008</v>
      </c>
      <c r="D5093" s="8">
        <v>700</v>
      </c>
      <c r="E5093" s="4" t="s">
        <v>1466</v>
      </c>
      <c r="F5093">
        <v>0</v>
      </c>
      <c r="G5093">
        <v>0</v>
      </c>
      <c r="H5093" s="4" t="s">
        <v>2081</v>
      </c>
      <c r="I5093" t="s">
        <v>1550</v>
      </c>
      <c r="J5093" t="s">
        <v>1551</v>
      </c>
      <c r="K5093" t="str">
        <f t="shared" si="158"/>
        <v>Heidenäcker Strasse 1769207 Sandhausen Sandhausen</v>
      </c>
      <c r="L5093" t="str">
        <f t="shared" si="159"/>
        <v>400166 - Celery root ground HT,201189 - Tro-Kost GmbH,2008,700,DE,Sandhausen,Heidenäcker Strasse 1769207 Sandhausen Sandhausen</v>
      </c>
    </row>
    <row r="5094" spans="1:12">
      <c r="A5094" s="6" t="s">
        <v>333</v>
      </c>
      <c r="B5094" s="7" t="s">
        <v>126</v>
      </c>
      <c r="C5094" s="7">
        <v>2008</v>
      </c>
      <c r="D5094" s="8">
        <v>100</v>
      </c>
      <c r="E5094" s="4" t="s">
        <v>1466</v>
      </c>
      <c r="F5094">
        <v>0</v>
      </c>
      <c r="G5094">
        <v>0</v>
      </c>
      <c r="H5094" s="4" t="s">
        <v>2081</v>
      </c>
      <c r="I5094" t="s">
        <v>1550</v>
      </c>
      <c r="J5094" t="s">
        <v>1551</v>
      </c>
      <c r="K5094" t="str">
        <f t="shared" si="158"/>
        <v>Heidenäcker Strasse 1769207 Sandhausen Sandhausen</v>
      </c>
      <c r="L5094" t="str">
        <f t="shared" si="159"/>
        <v>400312 - Jalapeno red ground NOT ACTIVE,201189 - Tro-Kost GmbH,2008,100,DE,Sandhausen,Heidenäcker Strasse 1769207 Sandhausen Sandhausen</v>
      </c>
    </row>
    <row r="5095" spans="1:12">
      <c r="A5095" s="6" t="s">
        <v>636</v>
      </c>
      <c r="B5095" s="7" t="s">
        <v>126</v>
      </c>
      <c r="C5095" s="7">
        <v>2008</v>
      </c>
      <c r="D5095" s="8">
        <v>113</v>
      </c>
      <c r="E5095" s="4" t="s">
        <v>1466</v>
      </c>
      <c r="F5095">
        <v>0</v>
      </c>
      <c r="G5095">
        <v>0</v>
      </c>
      <c r="H5095" s="4" t="s">
        <v>2081</v>
      </c>
      <c r="I5095" t="s">
        <v>1550</v>
      </c>
      <c r="J5095" t="s">
        <v>1551</v>
      </c>
      <c r="K5095" t="str">
        <f t="shared" si="158"/>
        <v>Heidenäcker Strasse 1769207 Sandhausen Sandhausen</v>
      </c>
      <c r="L5095" t="str">
        <f t="shared" si="159"/>
        <v>400614 - Coriander leaves (cilantro) rubbed,201189 - Tro-Kost GmbH,2008,113,DE,Sandhausen,Heidenäcker Strasse 1769207 Sandhausen Sandhausen</v>
      </c>
    </row>
    <row r="5096" spans="1:12">
      <c r="A5096" s="6" t="s">
        <v>2208</v>
      </c>
      <c r="B5096" s="7" t="s">
        <v>126</v>
      </c>
      <c r="C5096" s="7">
        <v>2008</v>
      </c>
      <c r="D5096" s="8">
        <v>210</v>
      </c>
      <c r="E5096" s="4" t="s">
        <v>1466</v>
      </c>
      <c r="F5096">
        <v>0</v>
      </c>
      <c r="G5096">
        <v>0</v>
      </c>
      <c r="H5096" s="4" t="s">
        <v>2081</v>
      </c>
      <c r="I5096" t="s">
        <v>1550</v>
      </c>
      <c r="J5096" t="s">
        <v>1551</v>
      </c>
      <c r="K5096" t="str">
        <f t="shared" si="158"/>
        <v>Heidenäcker Strasse 1769207 Sandhausen Sandhausen</v>
      </c>
      <c r="L5096" t="str">
        <f t="shared" si="159"/>
        <v>400619 - Celery root 1.0 Not active,201189 - Tro-Kost GmbH,2008,210,DE,Sandhausen,Heidenäcker Strasse 1769207 Sandhausen Sandhausen</v>
      </c>
    </row>
    <row r="5097" spans="1:12">
      <c r="A5097" s="6" t="s">
        <v>2188</v>
      </c>
      <c r="B5097" s="7" t="s">
        <v>126</v>
      </c>
      <c r="C5097" s="7">
        <v>2008</v>
      </c>
      <c r="D5097" s="8">
        <v>3850</v>
      </c>
      <c r="E5097" s="4" t="s">
        <v>1466</v>
      </c>
      <c r="F5097">
        <v>0</v>
      </c>
      <c r="G5097">
        <v>0</v>
      </c>
      <c r="H5097" s="4" t="s">
        <v>2081</v>
      </c>
      <c r="I5097" t="s">
        <v>1550</v>
      </c>
      <c r="J5097" t="s">
        <v>1551</v>
      </c>
      <c r="K5097" t="str">
        <f t="shared" si="158"/>
        <v>Heidenäcker Strasse 1769207 Sandhausen Sandhausen</v>
      </c>
      <c r="L5097" t="str">
        <f t="shared" si="159"/>
        <v>400621 - Parsley rubbed 2.0-4.0,201189 - Tro-Kost GmbH,2008,3850,DE,Sandhausen,Heidenäcker Strasse 1769207 Sandhausen Sandhausen</v>
      </c>
    </row>
    <row r="5098" spans="1:12">
      <c r="A5098" s="6" t="s">
        <v>2131</v>
      </c>
      <c r="B5098" s="7" t="s">
        <v>126</v>
      </c>
      <c r="C5098" s="7">
        <v>2008</v>
      </c>
      <c r="D5098" s="8">
        <v>75</v>
      </c>
      <c r="E5098" s="4" t="s">
        <v>1466</v>
      </c>
      <c r="F5098">
        <v>0</v>
      </c>
      <c r="G5098">
        <v>0</v>
      </c>
      <c r="H5098" s="4" t="s">
        <v>2081</v>
      </c>
      <c r="I5098" t="s">
        <v>1550</v>
      </c>
      <c r="J5098" t="s">
        <v>1551</v>
      </c>
      <c r="K5098" t="str">
        <f t="shared" si="158"/>
        <v>Heidenäcker Strasse 1769207 Sandhausen Sandhausen</v>
      </c>
      <c r="L5098" t="str">
        <f t="shared" si="159"/>
        <v>400789 - Onion Red Skin granulate 2.0-3.0,201189 - Tro-Kost GmbH,2008,75,DE,Sandhausen,Heidenäcker Strasse 1769207 Sandhausen Sandhausen</v>
      </c>
    </row>
    <row r="5099" spans="1:12">
      <c r="A5099" s="6" t="s">
        <v>167</v>
      </c>
      <c r="B5099" s="7" t="s">
        <v>126</v>
      </c>
      <c r="C5099" s="7">
        <v>2009</v>
      </c>
      <c r="D5099" s="8">
        <v>1450</v>
      </c>
      <c r="E5099" s="4" t="s">
        <v>1466</v>
      </c>
      <c r="F5099">
        <v>0</v>
      </c>
      <c r="G5099">
        <v>0</v>
      </c>
      <c r="H5099" s="4" t="s">
        <v>2081</v>
      </c>
      <c r="I5099" t="s">
        <v>1550</v>
      </c>
      <c r="J5099" t="s">
        <v>1551</v>
      </c>
      <c r="K5099" t="str">
        <f t="shared" si="158"/>
        <v>Heidenäcker Strasse 1769207 Sandhausen Sandhausen</v>
      </c>
      <c r="L5099" t="str">
        <f t="shared" si="159"/>
        <v>400123 - Jalapeno green ground,201189 - Tro-Kost GmbH,2009,1450,DE,Sandhausen,Heidenäcker Strasse 1769207 Sandhausen Sandhausen</v>
      </c>
    </row>
    <row r="5100" spans="1:12">
      <c r="A5100" s="6" t="s">
        <v>190</v>
      </c>
      <c r="B5100" s="7" t="s">
        <v>126</v>
      </c>
      <c r="C5100" s="7">
        <v>2009</v>
      </c>
      <c r="D5100" s="8">
        <v>1460</v>
      </c>
      <c r="E5100" s="4" t="s">
        <v>1466</v>
      </c>
      <c r="F5100">
        <v>0</v>
      </c>
      <c r="G5100">
        <v>0</v>
      </c>
      <c r="H5100" s="4" t="s">
        <v>2081</v>
      </c>
      <c r="I5100" t="s">
        <v>1550</v>
      </c>
      <c r="J5100" t="s">
        <v>1551</v>
      </c>
      <c r="K5100" t="str">
        <f t="shared" si="158"/>
        <v>Heidenäcker Strasse 1769207 Sandhausen Sandhausen</v>
      </c>
      <c r="L5100" t="str">
        <f t="shared" si="159"/>
        <v>400146 - Horseradish dehydrated,201189 - Tro-Kost GmbH,2009,1460,DE,Sandhausen,Heidenäcker Strasse 1769207 Sandhausen Sandhausen</v>
      </c>
    </row>
    <row r="5101" spans="1:12">
      <c r="A5101" s="6" t="s">
        <v>199</v>
      </c>
      <c r="B5101" s="7" t="s">
        <v>126</v>
      </c>
      <c r="C5101" s="7">
        <v>2009</v>
      </c>
      <c r="D5101" s="8">
        <v>300</v>
      </c>
      <c r="E5101" s="4" t="s">
        <v>1466</v>
      </c>
      <c r="F5101">
        <v>0</v>
      </c>
      <c r="G5101">
        <v>0</v>
      </c>
      <c r="H5101" s="4" t="s">
        <v>2081</v>
      </c>
      <c r="I5101" t="s">
        <v>1550</v>
      </c>
      <c r="J5101" t="s">
        <v>1551</v>
      </c>
      <c r="K5101" t="str">
        <f t="shared" si="158"/>
        <v>Heidenäcker Strasse 1769207 Sandhausen Sandhausen</v>
      </c>
      <c r="L5101" t="str">
        <f t="shared" si="159"/>
        <v>400166 - Celery root ground HT,201189 - Tro-Kost GmbH,2009,300,DE,Sandhausen,Heidenäcker Strasse 1769207 Sandhausen Sandhausen</v>
      </c>
    </row>
    <row r="5102" spans="1:12">
      <c r="A5102" s="6" t="s">
        <v>333</v>
      </c>
      <c r="B5102" s="7" t="s">
        <v>126</v>
      </c>
      <c r="C5102" s="7">
        <v>2009</v>
      </c>
      <c r="D5102" s="8">
        <v>10</v>
      </c>
      <c r="E5102" s="4" t="s">
        <v>1466</v>
      </c>
      <c r="F5102">
        <v>0</v>
      </c>
      <c r="G5102">
        <v>0</v>
      </c>
      <c r="H5102" s="4" t="s">
        <v>2081</v>
      </c>
      <c r="I5102" t="s">
        <v>1550</v>
      </c>
      <c r="J5102" t="s">
        <v>1551</v>
      </c>
      <c r="K5102" t="str">
        <f t="shared" si="158"/>
        <v>Heidenäcker Strasse 1769207 Sandhausen Sandhausen</v>
      </c>
      <c r="L5102" t="str">
        <f t="shared" si="159"/>
        <v>400312 - Jalapeno red ground NOT ACTIVE,201189 - Tro-Kost GmbH,2009,10,DE,Sandhausen,Heidenäcker Strasse 1769207 Sandhausen Sandhausen</v>
      </c>
    </row>
    <row r="5103" spans="1:12">
      <c r="A5103" s="6" t="s">
        <v>373</v>
      </c>
      <c r="B5103" s="7" t="s">
        <v>126</v>
      </c>
      <c r="C5103" s="7">
        <v>2009</v>
      </c>
      <c r="D5103" s="8">
        <v>1600</v>
      </c>
      <c r="E5103" s="4" t="s">
        <v>1466</v>
      </c>
      <c r="F5103">
        <v>0</v>
      </c>
      <c r="G5103">
        <v>0</v>
      </c>
      <c r="H5103" s="4" t="s">
        <v>2081</v>
      </c>
      <c r="I5103" t="s">
        <v>1550</v>
      </c>
      <c r="J5103" t="s">
        <v>1551</v>
      </c>
      <c r="K5103" t="str">
        <f t="shared" si="158"/>
        <v>Heidenäcker Strasse 1769207 Sandhausen Sandhausen</v>
      </c>
      <c r="L5103" t="str">
        <f t="shared" si="159"/>
        <v>400350 - Dill rubbed,201189 - Tro-Kost GmbH,2009,1600,DE,Sandhausen,Heidenäcker Strasse 1769207 Sandhausen Sandhausen</v>
      </c>
    </row>
    <row r="5104" spans="1:12">
      <c r="A5104" s="6" t="s">
        <v>2157</v>
      </c>
      <c r="B5104" s="7" t="s">
        <v>126</v>
      </c>
      <c r="C5104" s="7">
        <v>2009</v>
      </c>
      <c r="D5104" s="8">
        <v>4360</v>
      </c>
      <c r="E5104" s="4" t="s">
        <v>1466</v>
      </c>
      <c r="F5104">
        <v>0</v>
      </c>
      <c r="G5104">
        <v>0</v>
      </c>
      <c r="H5104" s="4" t="s">
        <v>2081</v>
      </c>
      <c r="I5104" t="s">
        <v>1550</v>
      </c>
      <c r="J5104" t="s">
        <v>1551</v>
      </c>
      <c r="K5104" t="str">
        <f t="shared" si="158"/>
        <v>Heidenäcker Strasse 1769207 Sandhausen Sandhausen</v>
      </c>
      <c r="L5104" t="str">
        <f t="shared" si="159"/>
        <v>400529 - Bell Pepper Green piece 1.0-3.0 AF,201189 - Tro-Kost GmbH,2009,4360,DE,Sandhausen,Heidenäcker Strasse 1769207 Sandhausen Sandhausen</v>
      </c>
    </row>
    <row r="5105" spans="1:12">
      <c r="A5105" s="6" t="s">
        <v>2116</v>
      </c>
      <c r="B5105" s="7" t="s">
        <v>126</v>
      </c>
      <c r="C5105" s="7">
        <v>2009</v>
      </c>
      <c r="D5105" s="8">
        <v>420</v>
      </c>
      <c r="E5105" s="4" t="s">
        <v>1466</v>
      </c>
      <c r="F5105">
        <v>0</v>
      </c>
      <c r="G5105">
        <v>0</v>
      </c>
      <c r="H5105" s="4" t="s">
        <v>2081</v>
      </c>
      <c r="I5105" t="s">
        <v>1550</v>
      </c>
      <c r="J5105" t="s">
        <v>1551</v>
      </c>
      <c r="K5105" t="str">
        <f t="shared" si="158"/>
        <v>Heidenäcker Strasse 1769207 Sandhausen Sandhausen</v>
      </c>
      <c r="L5105" t="str">
        <f t="shared" si="159"/>
        <v>400576 - Leek green/white 1.0x3.0,201189 - Tro-Kost GmbH,2009,420,DE,Sandhausen,Heidenäcker Strasse 1769207 Sandhausen Sandhausen</v>
      </c>
    </row>
    <row r="5106" spans="1:12">
      <c r="A5106" s="6" t="s">
        <v>609</v>
      </c>
      <c r="B5106" s="7" t="s">
        <v>126</v>
      </c>
      <c r="C5106" s="7">
        <v>2009</v>
      </c>
      <c r="D5106" s="8">
        <v>2785</v>
      </c>
      <c r="E5106" s="4" t="s">
        <v>1466</v>
      </c>
      <c r="F5106">
        <v>0</v>
      </c>
      <c r="G5106">
        <v>0</v>
      </c>
      <c r="H5106" s="4" t="s">
        <v>2081</v>
      </c>
      <c r="I5106" t="s">
        <v>1550</v>
      </c>
      <c r="J5106" t="s">
        <v>1551</v>
      </c>
      <c r="K5106" t="str">
        <f t="shared" si="158"/>
        <v>Heidenäcker Strasse 1769207 Sandhausen Sandhausen</v>
      </c>
      <c r="L5106" t="str">
        <f t="shared" si="159"/>
        <v>400582 - Chive rings freeze-dried,201189 - Tro-Kost GmbH,2009,2785,DE,Sandhausen,Heidenäcker Strasse 1769207 Sandhausen Sandhausen</v>
      </c>
    </row>
    <row r="5107" spans="1:12">
      <c r="A5107" s="6" t="s">
        <v>636</v>
      </c>
      <c r="B5107" s="7" t="s">
        <v>126</v>
      </c>
      <c r="C5107" s="7">
        <v>2009</v>
      </c>
      <c r="D5107" s="8">
        <v>80</v>
      </c>
      <c r="E5107" s="4" t="s">
        <v>1466</v>
      </c>
      <c r="F5107">
        <v>0</v>
      </c>
      <c r="G5107">
        <v>0</v>
      </c>
      <c r="H5107" s="4" t="s">
        <v>2081</v>
      </c>
      <c r="I5107" t="s">
        <v>1550</v>
      </c>
      <c r="J5107" t="s">
        <v>1551</v>
      </c>
      <c r="K5107" t="str">
        <f t="shared" si="158"/>
        <v>Heidenäcker Strasse 1769207 Sandhausen Sandhausen</v>
      </c>
      <c r="L5107" t="str">
        <f t="shared" si="159"/>
        <v>400614 - Coriander leaves (cilantro) rubbed,201189 - Tro-Kost GmbH,2009,80,DE,Sandhausen,Heidenäcker Strasse 1769207 Sandhausen Sandhausen</v>
      </c>
    </row>
    <row r="5108" spans="1:12">
      <c r="A5108" s="6" t="s">
        <v>2208</v>
      </c>
      <c r="B5108" s="7" t="s">
        <v>126</v>
      </c>
      <c r="C5108" s="7">
        <v>2009</v>
      </c>
      <c r="D5108" s="8">
        <v>300</v>
      </c>
      <c r="E5108" s="4" t="s">
        <v>1466</v>
      </c>
      <c r="F5108">
        <v>0</v>
      </c>
      <c r="G5108">
        <v>0</v>
      </c>
      <c r="H5108" s="4" t="s">
        <v>2081</v>
      </c>
      <c r="I5108" t="s">
        <v>1550</v>
      </c>
      <c r="J5108" t="s">
        <v>1551</v>
      </c>
      <c r="K5108" t="str">
        <f t="shared" si="158"/>
        <v>Heidenäcker Strasse 1769207 Sandhausen Sandhausen</v>
      </c>
      <c r="L5108" t="str">
        <f t="shared" si="159"/>
        <v>400619 - Celery root 1.0 Not active,201189 - Tro-Kost GmbH,2009,300,DE,Sandhausen,Heidenäcker Strasse 1769207 Sandhausen Sandhausen</v>
      </c>
    </row>
    <row r="5109" spans="1:12">
      <c r="A5109" s="6" t="s">
        <v>2188</v>
      </c>
      <c r="B5109" s="7" t="s">
        <v>126</v>
      </c>
      <c r="C5109" s="7">
        <v>2009</v>
      </c>
      <c r="D5109" s="8">
        <v>2665</v>
      </c>
      <c r="E5109" s="4" t="s">
        <v>1466</v>
      </c>
      <c r="F5109">
        <v>0</v>
      </c>
      <c r="G5109">
        <v>0</v>
      </c>
      <c r="H5109" s="4" t="s">
        <v>2081</v>
      </c>
      <c r="I5109" t="s">
        <v>1550</v>
      </c>
      <c r="J5109" t="s">
        <v>1551</v>
      </c>
      <c r="K5109" t="str">
        <f t="shared" si="158"/>
        <v>Heidenäcker Strasse 1769207 Sandhausen Sandhausen</v>
      </c>
      <c r="L5109" t="str">
        <f t="shared" si="159"/>
        <v>400621 - Parsley rubbed 2.0-4.0,201189 - Tro-Kost GmbH,2009,2665,DE,Sandhausen,Heidenäcker Strasse 1769207 Sandhausen Sandhausen</v>
      </c>
    </row>
    <row r="5110" spans="1:12">
      <c r="A5110" s="6" t="s">
        <v>2197</v>
      </c>
      <c r="B5110" s="7" t="s">
        <v>126</v>
      </c>
      <c r="C5110" s="7">
        <v>2009</v>
      </c>
      <c r="D5110" s="8">
        <v>1260</v>
      </c>
      <c r="E5110" s="4" t="s">
        <v>1466</v>
      </c>
      <c r="F5110">
        <v>0</v>
      </c>
      <c r="G5110">
        <v>0</v>
      </c>
      <c r="H5110" s="4" t="s">
        <v>2081</v>
      </c>
      <c r="I5110" t="s">
        <v>1550</v>
      </c>
      <c r="J5110" t="s">
        <v>1551</v>
      </c>
      <c r="K5110" t="str">
        <f t="shared" si="158"/>
        <v>Heidenäcker Strasse 1769207 Sandhausen Sandhausen</v>
      </c>
      <c r="L5110" t="str">
        <f t="shared" si="159"/>
        <v>400627 - Leek green/white 6.0x6.0,201189 - Tro-Kost GmbH,2009,1260,DE,Sandhausen,Heidenäcker Strasse 1769207 Sandhausen Sandhausen</v>
      </c>
    </row>
    <row r="5111" spans="1:12">
      <c r="A5111" s="6" t="s">
        <v>685</v>
      </c>
      <c r="B5111" s="7" t="s">
        <v>126</v>
      </c>
      <c r="C5111" s="7">
        <v>2009</v>
      </c>
      <c r="D5111" s="8">
        <v>250</v>
      </c>
      <c r="E5111" s="4" t="s">
        <v>1466</v>
      </c>
      <c r="F5111">
        <v>0</v>
      </c>
      <c r="G5111">
        <v>0</v>
      </c>
      <c r="H5111" s="4" t="s">
        <v>2081</v>
      </c>
      <c r="I5111" t="s">
        <v>1550</v>
      </c>
      <c r="J5111" t="s">
        <v>1551</v>
      </c>
      <c r="K5111" t="str">
        <f t="shared" si="158"/>
        <v>Heidenäcker Strasse 1769207 Sandhausen Sandhausen</v>
      </c>
      <c r="L5111" t="str">
        <f t="shared" si="159"/>
        <v>400677 - Leek powder green,201189 - Tro-Kost GmbH,2009,250,DE,Sandhausen,Heidenäcker Strasse 1769207 Sandhausen Sandhausen</v>
      </c>
    </row>
    <row r="5112" spans="1:12">
      <c r="A5112" s="6" t="s">
        <v>2131</v>
      </c>
      <c r="B5112" s="7" t="s">
        <v>126</v>
      </c>
      <c r="C5112" s="7">
        <v>2009</v>
      </c>
      <c r="D5112" s="8">
        <v>500</v>
      </c>
      <c r="E5112" s="4" t="s">
        <v>1466</v>
      </c>
      <c r="F5112">
        <v>0</v>
      </c>
      <c r="G5112">
        <v>0</v>
      </c>
      <c r="H5112" s="4" t="s">
        <v>2081</v>
      </c>
      <c r="I5112" t="s">
        <v>1550</v>
      </c>
      <c r="J5112" t="s">
        <v>1551</v>
      </c>
      <c r="K5112" t="str">
        <f t="shared" si="158"/>
        <v>Heidenäcker Strasse 1769207 Sandhausen Sandhausen</v>
      </c>
      <c r="L5112" t="str">
        <f t="shared" si="159"/>
        <v>400789 - Onion Red Skin granulate 2.0-3.0,201189 - Tro-Kost GmbH,2009,500,DE,Sandhausen,Heidenäcker Strasse 1769207 Sandhausen Sandhausen</v>
      </c>
    </row>
    <row r="5113" spans="1:12">
      <c r="A5113" s="6" t="s">
        <v>811</v>
      </c>
      <c r="B5113" s="7" t="s">
        <v>126</v>
      </c>
      <c r="C5113" s="7">
        <v>2009</v>
      </c>
      <c r="D5113" s="8">
        <v>250</v>
      </c>
      <c r="E5113" s="4" t="s">
        <v>1466</v>
      </c>
      <c r="F5113">
        <v>0</v>
      </c>
      <c r="G5113">
        <v>0</v>
      </c>
      <c r="H5113" s="4" t="s">
        <v>2081</v>
      </c>
      <c r="I5113" t="s">
        <v>1550</v>
      </c>
      <c r="J5113" t="s">
        <v>1551</v>
      </c>
      <c r="K5113" t="str">
        <f t="shared" si="158"/>
        <v>Heidenäcker Strasse 1769207 Sandhausen Sandhausen</v>
      </c>
      <c r="L5113" t="str">
        <f t="shared" si="159"/>
        <v>400821 - Carrot 1mm,201189 - Tro-Kost GmbH,2009,250,DE,Sandhausen,Heidenäcker Strasse 1769207 Sandhausen Sandhausen</v>
      </c>
    </row>
    <row r="5114" spans="1:12">
      <c r="A5114" s="6" t="s">
        <v>167</v>
      </c>
      <c r="B5114" s="7" t="s">
        <v>126</v>
      </c>
      <c r="C5114" s="7">
        <v>2010</v>
      </c>
      <c r="D5114" s="8">
        <v>1700</v>
      </c>
      <c r="E5114" s="4" t="s">
        <v>1466</v>
      </c>
      <c r="F5114">
        <v>0</v>
      </c>
      <c r="G5114">
        <v>0</v>
      </c>
      <c r="H5114" s="4" t="s">
        <v>2081</v>
      </c>
      <c r="I5114" t="s">
        <v>1550</v>
      </c>
      <c r="J5114" t="s">
        <v>1551</v>
      </c>
      <c r="K5114" t="str">
        <f t="shared" si="158"/>
        <v>Heidenäcker Strasse 1769207 Sandhausen Sandhausen</v>
      </c>
      <c r="L5114" t="str">
        <f t="shared" si="159"/>
        <v>400123 - Jalapeno green ground,201189 - Tro-Kost GmbH,2010,1700,DE,Sandhausen,Heidenäcker Strasse 1769207 Sandhausen Sandhausen</v>
      </c>
    </row>
    <row r="5115" spans="1:12">
      <c r="A5115" s="6" t="s">
        <v>190</v>
      </c>
      <c r="B5115" s="7" t="s">
        <v>126</v>
      </c>
      <c r="C5115" s="7">
        <v>2010</v>
      </c>
      <c r="D5115" s="8">
        <v>1000</v>
      </c>
      <c r="E5115" s="4" t="s">
        <v>1466</v>
      </c>
      <c r="F5115">
        <v>0</v>
      </c>
      <c r="G5115">
        <v>0</v>
      </c>
      <c r="H5115" s="4" t="s">
        <v>2081</v>
      </c>
      <c r="I5115" t="s">
        <v>1550</v>
      </c>
      <c r="J5115" t="s">
        <v>1551</v>
      </c>
      <c r="K5115" t="str">
        <f t="shared" si="158"/>
        <v>Heidenäcker Strasse 1769207 Sandhausen Sandhausen</v>
      </c>
      <c r="L5115" t="str">
        <f t="shared" si="159"/>
        <v>400146 - Horseradish dehydrated,201189 - Tro-Kost GmbH,2010,1000,DE,Sandhausen,Heidenäcker Strasse 1769207 Sandhausen Sandhausen</v>
      </c>
    </row>
    <row r="5116" spans="1:12">
      <c r="A5116" s="6" t="s">
        <v>2116</v>
      </c>
      <c r="B5116" s="7" t="s">
        <v>126</v>
      </c>
      <c r="C5116" s="7">
        <v>2010</v>
      </c>
      <c r="D5116" s="8">
        <v>400</v>
      </c>
      <c r="E5116" s="4" t="s">
        <v>1466</v>
      </c>
      <c r="F5116">
        <v>0</v>
      </c>
      <c r="G5116">
        <v>0</v>
      </c>
      <c r="H5116" s="4" t="s">
        <v>2081</v>
      </c>
      <c r="I5116" t="s">
        <v>1550</v>
      </c>
      <c r="J5116" t="s">
        <v>1551</v>
      </c>
      <c r="K5116" t="str">
        <f t="shared" si="158"/>
        <v>Heidenäcker Strasse 1769207 Sandhausen Sandhausen</v>
      </c>
      <c r="L5116" t="str">
        <f t="shared" si="159"/>
        <v>400576 - Leek green/white 1.0x3.0,201189 - Tro-Kost GmbH,2010,400,DE,Sandhausen,Heidenäcker Strasse 1769207 Sandhausen Sandhausen</v>
      </c>
    </row>
    <row r="5117" spans="1:12">
      <c r="A5117" s="6" t="s">
        <v>609</v>
      </c>
      <c r="B5117" s="7" t="s">
        <v>126</v>
      </c>
      <c r="C5117" s="7">
        <v>2010</v>
      </c>
      <c r="D5117" s="8">
        <v>300</v>
      </c>
      <c r="E5117" s="4" t="s">
        <v>1466</v>
      </c>
      <c r="F5117">
        <v>0</v>
      </c>
      <c r="G5117">
        <v>0</v>
      </c>
      <c r="H5117" s="4" t="s">
        <v>2081</v>
      </c>
      <c r="I5117" t="s">
        <v>1550</v>
      </c>
      <c r="J5117" t="s">
        <v>1551</v>
      </c>
      <c r="K5117" t="str">
        <f t="shared" si="158"/>
        <v>Heidenäcker Strasse 1769207 Sandhausen Sandhausen</v>
      </c>
      <c r="L5117" t="str">
        <f t="shared" si="159"/>
        <v>400582 - Chive rings freeze-dried,201189 - Tro-Kost GmbH,2010,300,DE,Sandhausen,Heidenäcker Strasse 1769207 Sandhausen Sandhausen</v>
      </c>
    </row>
    <row r="5118" spans="1:12">
      <c r="A5118" s="6" t="s">
        <v>636</v>
      </c>
      <c r="B5118" s="7" t="s">
        <v>126</v>
      </c>
      <c r="C5118" s="7">
        <v>2010</v>
      </c>
      <c r="D5118" s="8">
        <v>150</v>
      </c>
      <c r="E5118" s="4" t="s">
        <v>1466</v>
      </c>
      <c r="F5118">
        <v>0</v>
      </c>
      <c r="G5118">
        <v>0</v>
      </c>
      <c r="H5118" s="4" t="s">
        <v>2081</v>
      </c>
      <c r="I5118" t="s">
        <v>1550</v>
      </c>
      <c r="J5118" t="s">
        <v>1551</v>
      </c>
      <c r="K5118" t="str">
        <f t="shared" si="158"/>
        <v>Heidenäcker Strasse 1769207 Sandhausen Sandhausen</v>
      </c>
      <c r="L5118" t="str">
        <f t="shared" si="159"/>
        <v>400614 - Coriander leaves (cilantro) rubbed,201189 - Tro-Kost GmbH,2010,150,DE,Sandhausen,Heidenäcker Strasse 1769207 Sandhausen Sandhausen</v>
      </c>
    </row>
    <row r="5119" spans="1:12">
      <c r="A5119" s="6" t="s">
        <v>2197</v>
      </c>
      <c r="B5119" s="7" t="s">
        <v>126</v>
      </c>
      <c r="C5119" s="7">
        <v>2010</v>
      </c>
      <c r="D5119" s="8">
        <v>700</v>
      </c>
      <c r="E5119" s="4" t="s">
        <v>1466</v>
      </c>
      <c r="F5119">
        <v>0</v>
      </c>
      <c r="G5119">
        <v>0</v>
      </c>
      <c r="H5119" s="4" t="s">
        <v>2081</v>
      </c>
      <c r="I5119" t="s">
        <v>1550</v>
      </c>
      <c r="J5119" t="s">
        <v>1551</v>
      </c>
      <c r="K5119" t="str">
        <f t="shared" si="158"/>
        <v>Heidenäcker Strasse 1769207 Sandhausen Sandhausen</v>
      </c>
      <c r="L5119" t="str">
        <f t="shared" si="159"/>
        <v>400627 - Leek green/white 6.0x6.0,201189 - Tro-Kost GmbH,2010,700,DE,Sandhausen,Heidenäcker Strasse 1769207 Sandhausen Sandhausen</v>
      </c>
    </row>
    <row r="5120" spans="1:12">
      <c r="A5120" s="6" t="s">
        <v>811</v>
      </c>
      <c r="B5120" s="7" t="s">
        <v>126</v>
      </c>
      <c r="C5120" s="7">
        <v>2010</v>
      </c>
      <c r="D5120" s="8">
        <v>600</v>
      </c>
      <c r="E5120" s="4" t="s">
        <v>1466</v>
      </c>
      <c r="F5120">
        <v>0</v>
      </c>
      <c r="G5120">
        <v>0</v>
      </c>
      <c r="H5120" s="4" t="s">
        <v>2081</v>
      </c>
      <c r="I5120" t="s">
        <v>1550</v>
      </c>
      <c r="J5120" t="s">
        <v>1551</v>
      </c>
      <c r="K5120" t="str">
        <f t="shared" si="158"/>
        <v>Heidenäcker Strasse 1769207 Sandhausen Sandhausen</v>
      </c>
      <c r="L5120" t="str">
        <f t="shared" si="159"/>
        <v>400821 - Carrot 1mm,201189 - Tro-Kost GmbH,2010,600,DE,Sandhausen,Heidenäcker Strasse 1769207 Sandhausen Sandhausen</v>
      </c>
    </row>
    <row r="5121" spans="1:12">
      <c r="A5121" s="6" t="s">
        <v>190</v>
      </c>
      <c r="B5121" s="7" t="s">
        <v>126</v>
      </c>
      <c r="C5121" s="7">
        <v>2011</v>
      </c>
      <c r="D5121" s="8">
        <v>1400</v>
      </c>
      <c r="E5121" s="4" t="s">
        <v>1466</v>
      </c>
      <c r="F5121">
        <v>0</v>
      </c>
      <c r="G5121">
        <v>0</v>
      </c>
      <c r="H5121" s="4" t="s">
        <v>2081</v>
      </c>
      <c r="I5121" t="s">
        <v>1550</v>
      </c>
      <c r="J5121" t="s">
        <v>1551</v>
      </c>
      <c r="K5121" t="str">
        <f t="shared" si="158"/>
        <v>Heidenäcker Strasse 1769207 Sandhausen Sandhausen</v>
      </c>
      <c r="L5121" t="str">
        <f t="shared" si="159"/>
        <v>400146 - Horseradish dehydrated,201189 - Tro-Kost GmbH,2011,1400,DE,Sandhausen,Heidenäcker Strasse 1769207 Sandhausen Sandhausen</v>
      </c>
    </row>
    <row r="5122" spans="1:12">
      <c r="A5122" s="6" t="s">
        <v>368</v>
      </c>
      <c r="B5122" s="7" t="s">
        <v>126</v>
      </c>
      <c r="C5122" s="7">
        <v>2011</v>
      </c>
      <c r="D5122" s="8">
        <v>195</v>
      </c>
      <c r="E5122" s="4" t="s">
        <v>1466</v>
      </c>
      <c r="F5122">
        <v>0</v>
      </c>
      <c r="G5122">
        <v>0</v>
      </c>
      <c r="H5122" s="4" t="s">
        <v>2081</v>
      </c>
      <c r="I5122" t="s">
        <v>1550</v>
      </c>
      <c r="J5122" t="s">
        <v>1551</v>
      </c>
      <c r="K5122" t="str">
        <f t="shared" si="158"/>
        <v>Heidenäcker Strasse 1769207 Sandhausen Sandhausen</v>
      </c>
      <c r="L5122" t="str">
        <f t="shared" si="159"/>
        <v>400346 - Chives rubbed HT,201189 - Tro-Kost GmbH,2011,195,DE,Sandhausen,Heidenäcker Strasse 1769207 Sandhausen Sandhausen</v>
      </c>
    </row>
    <row r="5123" spans="1:12">
      <c r="A5123" s="6" t="s">
        <v>535</v>
      </c>
      <c r="B5123" s="7" t="s">
        <v>126</v>
      </c>
      <c r="C5123" s="7">
        <v>2011</v>
      </c>
      <c r="D5123" s="8">
        <v>304</v>
      </c>
      <c r="E5123" s="4" t="s">
        <v>1466</v>
      </c>
      <c r="F5123">
        <v>0</v>
      </c>
      <c r="G5123">
        <v>0</v>
      </c>
      <c r="H5123" s="4" t="s">
        <v>2081</v>
      </c>
      <c r="I5123" t="s">
        <v>1550</v>
      </c>
      <c r="J5123" t="s">
        <v>1551</v>
      </c>
      <c r="K5123" t="str">
        <f t="shared" ref="K5123:K5186" si="160">CONCATENATE(I5123," ",H5123)</f>
        <v>Heidenäcker Strasse 1769207 Sandhausen Sandhausen</v>
      </c>
      <c r="L5123" t="str">
        <f t="shared" ref="L5123:L5186" si="161">CONCATENATE(A5123,",",B5123,",",C5123,",",D5123,",",E5123,",",H5123,",",K5123)</f>
        <v>400503 - Chervil rubbed,201189 - Tro-Kost GmbH,2011,304,DE,Sandhausen,Heidenäcker Strasse 1769207 Sandhausen Sandhausen</v>
      </c>
    </row>
    <row r="5124" spans="1:12">
      <c r="A5124" s="6" t="s">
        <v>2198</v>
      </c>
      <c r="B5124" s="7" t="s">
        <v>126</v>
      </c>
      <c r="C5124" s="7">
        <v>2011</v>
      </c>
      <c r="D5124" s="8">
        <v>1500</v>
      </c>
      <c r="E5124" s="4" t="s">
        <v>1466</v>
      </c>
      <c r="F5124">
        <v>0</v>
      </c>
      <c r="G5124">
        <v>0</v>
      </c>
      <c r="H5124" s="4" t="s">
        <v>2081</v>
      </c>
      <c r="I5124" t="s">
        <v>1550</v>
      </c>
      <c r="J5124" t="s">
        <v>1551</v>
      </c>
      <c r="K5124" t="str">
        <f t="shared" si="160"/>
        <v>Heidenäcker Strasse 1769207 Sandhausen Sandhausen</v>
      </c>
      <c r="L5124" t="str">
        <f t="shared" si="161"/>
        <v>400566 - Parsley rubbed 1.0,201189 - Tro-Kost GmbH,2011,1500,DE,Sandhausen,Heidenäcker Strasse 1769207 Sandhausen Sandhausen</v>
      </c>
    </row>
    <row r="5125" spans="1:12">
      <c r="A5125" s="6" t="s">
        <v>636</v>
      </c>
      <c r="B5125" s="7" t="s">
        <v>126</v>
      </c>
      <c r="C5125" s="7">
        <v>2011</v>
      </c>
      <c r="D5125" s="8">
        <v>400</v>
      </c>
      <c r="E5125" s="4" t="s">
        <v>1466</v>
      </c>
      <c r="F5125">
        <v>0</v>
      </c>
      <c r="G5125">
        <v>0</v>
      </c>
      <c r="H5125" s="4" t="s">
        <v>2081</v>
      </c>
      <c r="I5125" t="s">
        <v>1550</v>
      </c>
      <c r="J5125" t="s">
        <v>1551</v>
      </c>
      <c r="K5125" t="str">
        <f t="shared" si="160"/>
        <v>Heidenäcker Strasse 1769207 Sandhausen Sandhausen</v>
      </c>
      <c r="L5125" t="str">
        <f t="shared" si="161"/>
        <v>400614 - Coriander leaves (cilantro) rubbed,201189 - Tro-Kost GmbH,2011,400,DE,Sandhausen,Heidenäcker Strasse 1769207 Sandhausen Sandhausen</v>
      </c>
    </row>
    <row r="5126" spans="1:12">
      <c r="A5126" s="6" t="s">
        <v>2188</v>
      </c>
      <c r="B5126" s="7" t="s">
        <v>126</v>
      </c>
      <c r="C5126" s="7">
        <v>2011</v>
      </c>
      <c r="D5126" s="8">
        <v>2200</v>
      </c>
      <c r="E5126" s="4" t="s">
        <v>1466</v>
      </c>
      <c r="F5126">
        <v>0</v>
      </c>
      <c r="G5126">
        <v>0</v>
      </c>
      <c r="H5126" s="4" t="s">
        <v>2081</v>
      </c>
      <c r="I5126" t="s">
        <v>1550</v>
      </c>
      <c r="J5126" t="s">
        <v>1551</v>
      </c>
      <c r="K5126" t="str">
        <f t="shared" si="160"/>
        <v>Heidenäcker Strasse 1769207 Sandhausen Sandhausen</v>
      </c>
      <c r="L5126" t="str">
        <f t="shared" si="161"/>
        <v>400621 - Parsley rubbed 2.0-4.0,201189 - Tro-Kost GmbH,2011,2200,DE,Sandhausen,Heidenäcker Strasse 1769207 Sandhausen Sandhausen</v>
      </c>
    </row>
    <row r="5127" spans="1:12">
      <c r="A5127" s="6" t="s">
        <v>2197</v>
      </c>
      <c r="B5127" s="7" t="s">
        <v>126</v>
      </c>
      <c r="C5127" s="7">
        <v>2011</v>
      </c>
      <c r="D5127" s="8">
        <v>400</v>
      </c>
      <c r="E5127" s="4" t="s">
        <v>1466</v>
      </c>
      <c r="F5127">
        <v>0</v>
      </c>
      <c r="G5127">
        <v>0</v>
      </c>
      <c r="H5127" s="4" t="s">
        <v>2081</v>
      </c>
      <c r="I5127" t="s">
        <v>1550</v>
      </c>
      <c r="J5127" t="s">
        <v>1551</v>
      </c>
      <c r="K5127" t="str">
        <f t="shared" si="160"/>
        <v>Heidenäcker Strasse 1769207 Sandhausen Sandhausen</v>
      </c>
      <c r="L5127" t="str">
        <f t="shared" si="161"/>
        <v>400627 - Leek green/white 6.0x6.0,201189 - Tro-Kost GmbH,2011,400,DE,Sandhausen,Heidenäcker Strasse 1769207 Sandhausen Sandhausen</v>
      </c>
    </row>
    <row r="5128" spans="1:12">
      <c r="A5128" s="6" t="s">
        <v>190</v>
      </c>
      <c r="B5128" s="7" t="s">
        <v>126</v>
      </c>
      <c r="C5128" s="7">
        <v>2012</v>
      </c>
      <c r="D5128" s="8">
        <v>1000</v>
      </c>
      <c r="E5128" s="4" t="s">
        <v>1466</v>
      </c>
      <c r="F5128">
        <v>0</v>
      </c>
      <c r="G5128">
        <v>0</v>
      </c>
      <c r="H5128" s="4" t="s">
        <v>2081</v>
      </c>
      <c r="I5128" t="s">
        <v>1550</v>
      </c>
      <c r="J5128" t="s">
        <v>1551</v>
      </c>
      <c r="K5128" t="str">
        <f t="shared" si="160"/>
        <v>Heidenäcker Strasse 1769207 Sandhausen Sandhausen</v>
      </c>
      <c r="L5128" t="str">
        <f t="shared" si="161"/>
        <v>400146 - Horseradish dehydrated,201189 - Tro-Kost GmbH,2012,1000,DE,Sandhausen,Heidenäcker Strasse 1769207 Sandhausen Sandhausen</v>
      </c>
    </row>
    <row r="5129" spans="1:12">
      <c r="A5129" s="6" t="s">
        <v>368</v>
      </c>
      <c r="B5129" s="7" t="s">
        <v>126</v>
      </c>
      <c r="C5129" s="7">
        <v>2012</v>
      </c>
      <c r="D5129" s="8">
        <v>465</v>
      </c>
      <c r="E5129" s="4" t="s">
        <v>1466</v>
      </c>
      <c r="F5129">
        <v>0</v>
      </c>
      <c r="G5129">
        <v>0</v>
      </c>
      <c r="H5129" s="4" t="s">
        <v>2081</v>
      </c>
      <c r="I5129" t="s">
        <v>1550</v>
      </c>
      <c r="J5129" t="s">
        <v>1551</v>
      </c>
      <c r="K5129" t="str">
        <f t="shared" si="160"/>
        <v>Heidenäcker Strasse 1769207 Sandhausen Sandhausen</v>
      </c>
      <c r="L5129" t="str">
        <f t="shared" si="161"/>
        <v>400346 - Chives rubbed HT,201189 - Tro-Kost GmbH,2012,465,DE,Sandhausen,Heidenäcker Strasse 1769207 Sandhausen Sandhausen</v>
      </c>
    </row>
    <row r="5130" spans="1:12">
      <c r="A5130" s="6" t="s">
        <v>636</v>
      </c>
      <c r="B5130" s="7" t="s">
        <v>126</v>
      </c>
      <c r="C5130" s="7">
        <v>2012</v>
      </c>
      <c r="D5130" s="8">
        <v>300</v>
      </c>
      <c r="E5130" s="4" t="s">
        <v>1466</v>
      </c>
      <c r="F5130">
        <v>0</v>
      </c>
      <c r="G5130">
        <v>0</v>
      </c>
      <c r="H5130" s="4" t="s">
        <v>2081</v>
      </c>
      <c r="I5130" t="s">
        <v>1550</v>
      </c>
      <c r="J5130" t="s">
        <v>1551</v>
      </c>
      <c r="K5130" t="str">
        <f t="shared" si="160"/>
        <v>Heidenäcker Strasse 1769207 Sandhausen Sandhausen</v>
      </c>
      <c r="L5130" t="str">
        <f t="shared" si="161"/>
        <v>400614 - Coriander leaves (cilantro) rubbed,201189 - Tro-Kost GmbH,2012,300,DE,Sandhausen,Heidenäcker Strasse 1769207 Sandhausen Sandhausen</v>
      </c>
    </row>
    <row r="5131" spans="1:12">
      <c r="A5131" s="6" t="s">
        <v>2188</v>
      </c>
      <c r="B5131" s="7" t="s">
        <v>126</v>
      </c>
      <c r="C5131" s="7">
        <v>2012</v>
      </c>
      <c r="D5131" s="8">
        <v>6640</v>
      </c>
      <c r="E5131" s="4" t="s">
        <v>1466</v>
      </c>
      <c r="F5131">
        <v>0</v>
      </c>
      <c r="G5131">
        <v>0</v>
      </c>
      <c r="H5131" s="4" t="s">
        <v>2081</v>
      </c>
      <c r="I5131" t="s">
        <v>1550</v>
      </c>
      <c r="J5131" t="s">
        <v>1551</v>
      </c>
      <c r="K5131" t="str">
        <f t="shared" si="160"/>
        <v>Heidenäcker Strasse 1769207 Sandhausen Sandhausen</v>
      </c>
      <c r="L5131" t="str">
        <f t="shared" si="161"/>
        <v>400621 - Parsley rubbed 2.0-4.0,201189 - Tro-Kost GmbH,2012,6640,DE,Sandhausen,Heidenäcker Strasse 1769207 Sandhausen Sandhausen</v>
      </c>
    </row>
    <row r="5132" spans="1:12">
      <c r="A5132" s="6" t="s">
        <v>687</v>
      </c>
      <c r="B5132" s="7" t="s">
        <v>126</v>
      </c>
      <c r="C5132" s="7">
        <v>2012</v>
      </c>
      <c r="D5132" s="8">
        <v>2500</v>
      </c>
      <c r="E5132" s="4" t="s">
        <v>1466</v>
      </c>
      <c r="F5132">
        <v>0</v>
      </c>
      <c r="G5132">
        <v>0</v>
      </c>
      <c r="H5132" s="4" t="s">
        <v>2081</v>
      </c>
      <c r="I5132" t="s">
        <v>1550</v>
      </c>
      <c r="J5132" t="s">
        <v>1551</v>
      </c>
      <c r="K5132" t="str">
        <f t="shared" si="160"/>
        <v>Heidenäcker Strasse 1769207 Sandhausen Sandhausen</v>
      </c>
      <c r="L5132" t="str">
        <f t="shared" si="161"/>
        <v>400679 - Red beet powder,201189 - Tro-Kost GmbH,2012,2500,DE,Sandhausen,Heidenäcker Strasse 1769207 Sandhausen Sandhausen</v>
      </c>
    </row>
    <row r="5133" spans="1:12">
      <c r="A5133" s="6" t="s">
        <v>2176</v>
      </c>
      <c r="B5133" s="7" t="s">
        <v>126</v>
      </c>
      <c r="C5133" s="7">
        <v>2012</v>
      </c>
      <c r="D5133" s="8">
        <v>2000</v>
      </c>
      <c r="E5133" s="4" t="s">
        <v>1466</v>
      </c>
      <c r="F5133">
        <v>0</v>
      </c>
      <c r="G5133">
        <v>0</v>
      </c>
      <c r="H5133" s="4" t="s">
        <v>2081</v>
      </c>
      <c r="I5133" t="s">
        <v>1550</v>
      </c>
      <c r="J5133" t="s">
        <v>1551</v>
      </c>
      <c r="K5133" t="str">
        <f t="shared" si="160"/>
        <v>Heidenäcker Strasse 1769207 Sandhausen Sandhausen</v>
      </c>
      <c r="L5133" t="str">
        <f t="shared" si="161"/>
        <v>401239 - Jalapeno granules 3.0 - 5.0 Not active,201189 - Tro-Kost GmbH,2012,2000,DE,Sandhausen,Heidenäcker Strasse 1769207 Sandhausen Sandhausen</v>
      </c>
    </row>
    <row r="5134" spans="1:12">
      <c r="A5134" s="6" t="s">
        <v>190</v>
      </c>
      <c r="B5134" s="7" t="s">
        <v>126</v>
      </c>
      <c r="C5134" s="7">
        <v>2013</v>
      </c>
      <c r="D5134" s="8">
        <v>900</v>
      </c>
      <c r="E5134" s="4" t="s">
        <v>1466</v>
      </c>
      <c r="F5134">
        <v>0</v>
      </c>
      <c r="G5134">
        <v>0</v>
      </c>
      <c r="H5134" s="4" t="s">
        <v>2081</v>
      </c>
      <c r="I5134" t="s">
        <v>1550</v>
      </c>
      <c r="J5134" t="s">
        <v>1551</v>
      </c>
      <c r="K5134" t="str">
        <f t="shared" si="160"/>
        <v>Heidenäcker Strasse 1769207 Sandhausen Sandhausen</v>
      </c>
      <c r="L5134" t="str">
        <f t="shared" si="161"/>
        <v>400146 - Horseradish dehydrated,201189 - Tro-Kost GmbH,2013,900,DE,Sandhausen,Heidenäcker Strasse 1769207 Sandhausen Sandhausen</v>
      </c>
    </row>
    <row r="5135" spans="1:12">
      <c r="A5135" s="6" t="s">
        <v>368</v>
      </c>
      <c r="B5135" s="7" t="s">
        <v>126</v>
      </c>
      <c r="C5135" s="7">
        <v>2013</v>
      </c>
      <c r="D5135" s="8">
        <v>100</v>
      </c>
      <c r="E5135" s="4" t="s">
        <v>1466</v>
      </c>
      <c r="F5135">
        <v>0</v>
      </c>
      <c r="G5135">
        <v>0</v>
      </c>
      <c r="H5135" s="4" t="s">
        <v>2081</v>
      </c>
      <c r="I5135" t="s">
        <v>1550</v>
      </c>
      <c r="J5135" t="s">
        <v>1551</v>
      </c>
      <c r="K5135" t="str">
        <f t="shared" si="160"/>
        <v>Heidenäcker Strasse 1769207 Sandhausen Sandhausen</v>
      </c>
      <c r="L5135" t="str">
        <f t="shared" si="161"/>
        <v>400346 - Chives rubbed HT,201189 - Tro-Kost GmbH,2013,100,DE,Sandhausen,Heidenäcker Strasse 1769207 Sandhausen Sandhausen</v>
      </c>
    </row>
    <row r="5136" spans="1:12">
      <c r="A5136" s="6" t="s">
        <v>811</v>
      </c>
      <c r="B5136" s="7" t="s">
        <v>126</v>
      </c>
      <c r="C5136" s="7">
        <v>2013</v>
      </c>
      <c r="D5136" s="8">
        <v>300</v>
      </c>
      <c r="E5136" s="4" t="s">
        <v>1466</v>
      </c>
      <c r="F5136">
        <v>0</v>
      </c>
      <c r="G5136">
        <v>0</v>
      </c>
      <c r="H5136" s="4" t="s">
        <v>2081</v>
      </c>
      <c r="I5136" t="s">
        <v>1550</v>
      </c>
      <c r="J5136" t="s">
        <v>1551</v>
      </c>
      <c r="K5136" t="str">
        <f t="shared" si="160"/>
        <v>Heidenäcker Strasse 1769207 Sandhausen Sandhausen</v>
      </c>
      <c r="L5136" t="str">
        <f t="shared" si="161"/>
        <v>400821 - Carrot 1mm,201189 - Tro-Kost GmbH,2013,300,DE,Sandhausen,Heidenäcker Strasse 1769207 Sandhausen Sandhausen</v>
      </c>
    </row>
    <row r="5137" spans="1:12">
      <c r="A5137" s="6" t="s">
        <v>190</v>
      </c>
      <c r="B5137" s="7" t="s">
        <v>126</v>
      </c>
      <c r="C5137" s="7">
        <v>2014</v>
      </c>
      <c r="D5137" s="8">
        <v>200</v>
      </c>
      <c r="E5137" s="4" t="s">
        <v>1466</v>
      </c>
      <c r="F5137">
        <v>0</v>
      </c>
      <c r="G5137">
        <v>0</v>
      </c>
      <c r="H5137" s="4" t="s">
        <v>2081</v>
      </c>
      <c r="I5137" t="s">
        <v>1550</v>
      </c>
      <c r="J5137" t="s">
        <v>1551</v>
      </c>
      <c r="K5137" t="str">
        <f t="shared" si="160"/>
        <v>Heidenäcker Strasse 1769207 Sandhausen Sandhausen</v>
      </c>
      <c r="L5137" t="str">
        <f t="shared" si="161"/>
        <v>400146 - Horseradish dehydrated,201189 - Tro-Kost GmbH,2014,200,DE,Sandhausen,Heidenäcker Strasse 1769207 Sandhausen Sandhausen</v>
      </c>
    </row>
    <row r="5138" spans="1:12">
      <c r="A5138" s="6" t="s">
        <v>368</v>
      </c>
      <c r="B5138" s="7" t="s">
        <v>126</v>
      </c>
      <c r="C5138" s="7">
        <v>2014</v>
      </c>
      <c r="D5138" s="8">
        <v>106.13800000000001</v>
      </c>
      <c r="E5138" s="4" t="s">
        <v>1466</v>
      </c>
      <c r="F5138">
        <v>0</v>
      </c>
      <c r="G5138">
        <v>0</v>
      </c>
      <c r="H5138" s="4" t="s">
        <v>2081</v>
      </c>
      <c r="I5138" t="s">
        <v>1550</v>
      </c>
      <c r="J5138" t="s">
        <v>1551</v>
      </c>
      <c r="K5138" t="str">
        <f t="shared" si="160"/>
        <v>Heidenäcker Strasse 1769207 Sandhausen Sandhausen</v>
      </c>
      <c r="L5138" t="str">
        <f t="shared" si="161"/>
        <v>400346 - Chives rubbed HT,201189 - Tro-Kost GmbH,2014,106,138,DE,Sandhausen,Heidenäcker Strasse 1769207 Sandhausen Sandhausen</v>
      </c>
    </row>
    <row r="5139" spans="1:12">
      <c r="A5139" s="6" t="s">
        <v>811</v>
      </c>
      <c r="B5139" s="7" t="s">
        <v>126</v>
      </c>
      <c r="C5139" s="7">
        <v>2014</v>
      </c>
      <c r="D5139" s="8">
        <v>300</v>
      </c>
      <c r="E5139" s="4" t="s">
        <v>1466</v>
      </c>
      <c r="F5139">
        <v>0</v>
      </c>
      <c r="G5139">
        <v>0</v>
      </c>
      <c r="H5139" s="4" t="s">
        <v>2081</v>
      </c>
      <c r="I5139" t="s">
        <v>1550</v>
      </c>
      <c r="J5139" t="s">
        <v>1551</v>
      </c>
      <c r="K5139" t="str">
        <f t="shared" si="160"/>
        <v>Heidenäcker Strasse 1769207 Sandhausen Sandhausen</v>
      </c>
      <c r="L5139" t="str">
        <f t="shared" si="161"/>
        <v>400821 - Carrot 1mm,201189 - Tro-Kost GmbH,2014,300,DE,Sandhausen,Heidenäcker Strasse 1769207 Sandhausen Sandhausen</v>
      </c>
    </row>
    <row r="5140" spans="1:12">
      <c r="A5140" s="6" t="s">
        <v>1197</v>
      </c>
      <c r="B5140" s="7" t="s">
        <v>126</v>
      </c>
      <c r="C5140" s="7">
        <v>2014</v>
      </c>
      <c r="D5140" s="8">
        <v>600</v>
      </c>
      <c r="E5140" s="4" t="s">
        <v>1466</v>
      </c>
      <c r="F5140">
        <v>0</v>
      </c>
      <c r="G5140">
        <v>0</v>
      </c>
      <c r="H5140" s="4" t="s">
        <v>2081</v>
      </c>
      <c r="I5140" t="s">
        <v>1550</v>
      </c>
      <c r="J5140" t="s">
        <v>1551</v>
      </c>
      <c r="K5140" t="str">
        <f t="shared" si="160"/>
        <v>Heidenäcker Strasse 1769207 Sandhausen Sandhausen</v>
      </c>
      <c r="L5140" t="str">
        <f t="shared" si="161"/>
        <v>401530 - Parsnip powder,201189 - Tro-Kost GmbH,2014,600,DE,Sandhausen,Heidenäcker Strasse 1769207 Sandhausen Sandhausen</v>
      </c>
    </row>
    <row r="5141" spans="1:12">
      <c r="A5141" s="6" t="s">
        <v>29</v>
      </c>
      <c r="B5141" s="7" t="s">
        <v>24</v>
      </c>
      <c r="C5141" s="7">
        <v>2007</v>
      </c>
      <c r="D5141" s="8">
        <v>1000</v>
      </c>
      <c r="E5141" s="4" t="s">
        <v>1463</v>
      </c>
      <c r="F5141" t="s">
        <v>1513</v>
      </c>
      <c r="G5141" t="s">
        <v>1507</v>
      </c>
      <c r="H5141" s="4" t="s">
        <v>1479</v>
      </c>
      <c r="I5141" t="s">
        <v>1514</v>
      </c>
      <c r="J5141" t="s">
        <v>1515</v>
      </c>
      <c r="K5141" t="str">
        <f t="shared" si="160"/>
        <v>Kihnu 14-41 Tallinn</v>
      </c>
      <c r="L5141" t="str">
        <f t="shared" si="161"/>
        <v>400018 - Sodium ascorbate  (E 301),201190 - UD Chemie Tallinn OÜ,2007,1000,EE,Tallinn,Kihnu 14-41 Tallinn</v>
      </c>
    </row>
    <row r="5142" spans="1:12">
      <c r="A5142" s="6" t="s">
        <v>35</v>
      </c>
      <c r="B5142" s="7" t="s">
        <v>24</v>
      </c>
      <c r="C5142" s="7">
        <v>2007</v>
      </c>
      <c r="D5142" s="8">
        <v>3075</v>
      </c>
      <c r="E5142" s="4" t="s">
        <v>1463</v>
      </c>
      <c r="F5142" t="s">
        <v>1513</v>
      </c>
      <c r="G5142" t="s">
        <v>1507</v>
      </c>
      <c r="H5142" s="4" t="s">
        <v>1479</v>
      </c>
      <c r="I5142" t="s">
        <v>1514</v>
      </c>
      <c r="J5142" t="s">
        <v>1515</v>
      </c>
      <c r="K5142" t="str">
        <f t="shared" si="160"/>
        <v>Kihnu 14-41 Tallinn</v>
      </c>
      <c r="L5142" t="str">
        <f t="shared" si="161"/>
        <v>400021 - Sodium benzoate (E 211) granules,201190 - UD Chemie Tallinn OÜ,2007,3075,EE,Tallinn,Kihnu 14-41 Tallinn</v>
      </c>
    </row>
    <row r="5143" spans="1:12">
      <c r="A5143" s="6" t="s">
        <v>41</v>
      </c>
      <c r="B5143" s="7" t="s">
        <v>24</v>
      </c>
      <c r="C5143" s="7">
        <v>2007</v>
      </c>
      <c r="D5143" s="8">
        <v>4000</v>
      </c>
      <c r="E5143" s="4" t="s">
        <v>1463</v>
      </c>
      <c r="F5143" t="s">
        <v>1513</v>
      </c>
      <c r="G5143" t="s">
        <v>1507</v>
      </c>
      <c r="H5143" s="4" t="s">
        <v>1479</v>
      </c>
      <c r="I5143" t="s">
        <v>1514</v>
      </c>
      <c r="J5143" t="s">
        <v>1515</v>
      </c>
      <c r="K5143" t="str">
        <f t="shared" si="160"/>
        <v>Kihnu 14-41 Tallinn</v>
      </c>
      <c r="L5143" t="str">
        <f t="shared" si="161"/>
        <v>400025 - Citric acid (E 330) AF anhydrous (K),201190 - UD Chemie Tallinn OÜ,2007,4000,EE,Tallinn,Kihnu 14-41 Tallinn</v>
      </c>
    </row>
    <row r="5144" spans="1:12">
      <c r="A5144" s="6" t="s">
        <v>315</v>
      </c>
      <c r="B5144" s="7" t="s">
        <v>24</v>
      </c>
      <c r="C5144" s="7">
        <v>2007</v>
      </c>
      <c r="D5144" s="8">
        <v>4000</v>
      </c>
      <c r="E5144" s="4" t="s">
        <v>1463</v>
      </c>
      <c r="F5144" t="s">
        <v>1513</v>
      </c>
      <c r="G5144" t="s">
        <v>1507</v>
      </c>
      <c r="H5144" s="4" t="s">
        <v>1479</v>
      </c>
      <c r="I5144" t="s">
        <v>1514</v>
      </c>
      <c r="J5144" t="s">
        <v>1515</v>
      </c>
      <c r="K5144" t="str">
        <f t="shared" si="160"/>
        <v>Kihnu 14-41 Tallinn</v>
      </c>
      <c r="L5144" t="str">
        <f t="shared" si="161"/>
        <v>400300 - Trisodium citrate (E 331),201190 - UD Chemie Tallinn OÜ,2007,4000,EE,Tallinn,Kihnu 14-41 Tallinn</v>
      </c>
    </row>
    <row r="5145" spans="1:12">
      <c r="A5145" s="6" t="s">
        <v>332</v>
      </c>
      <c r="B5145" s="7" t="s">
        <v>24</v>
      </c>
      <c r="C5145" s="7">
        <v>2007</v>
      </c>
      <c r="D5145" s="8">
        <v>2100</v>
      </c>
      <c r="E5145" s="4" t="s">
        <v>1463</v>
      </c>
      <c r="F5145" t="s">
        <v>1513</v>
      </c>
      <c r="G5145" t="s">
        <v>1507</v>
      </c>
      <c r="H5145" s="4" t="s">
        <v>1479</v>
      </c>
      <c r="I5145" t="s">
        <v>1514</v>
      </c>
      <c r="J5145" t="s">
        <v>1515</v>
      </c>
      <c r="K5145" t="str">
        <f t="shared" si="160"/>
        <v>Kihnu 14-41 Tallinn</v>
      </c>
      <c r="L5145" t="str">
        <f t="shared" si="161"/>
        <v>400311 - Salt Vacuum fine refined AF,201190 - UD Chemie Tallinn OÜ,2007,2100,EE,Tallinn,Kihnu 14-41 Tallinn</v>
      </c>
    </row>
    <row r="5146" spans="1:12">
      <c r="A5146" s="6" t="s">
        <v>340</v>
      </c>
      <c r="B5146" s="7" t="s">
        <v>24</v>
      </c>
      <c r="C5146" s="7">
        <v>2007</v>
      </c>
      <c r="D5146" s="8">
        <v>425</v>
      </c>
      <c r="E5146" s="4" t="s">
        <v>1463</v>
      </c>
      <c r="F5146" t="s">
        <v>1513</v>
      </c>
      <c r="G5146" t="s">
        <v>1507</v>
      </c>
      <c r="H5146" s="4" t="s">
        <v>1479</v>
      </c>
      <c r="I5146" t="s">
        <v>1514</v>
      </c>
      <c r="J5146" t="s">
        <v>1515</v>
      </c>
      <c r="K5146" t="str">
        <f t="shared" si="160"/>
        <v>Kihnu 14-41 Tallinn</v>
      </c>
      <c r="L5146" t="str">
        <f t="shared" si="161"/>
        <v>400319 - Acid apple (E 296),201190 - UD Chemie Tallinn OÜ,2007,425,EE,Tallinn,Kihnu 14-41 Tallinn</v>
      </c>
    </row>
    <row r="5147" spans="1:12">
      <c r="A5147" s="6" t="s">
        <v>15</v>
      </c>
      <c r="B5147" s="7" t="s">
        <v>24</v>
      </c>
      <c r="C5147" s="7">
        <v>2008</v>
      </c>
      <c r="D5147" s="8">
        <v>13000</v>
      </c>
      <c r="E5147" s="4" t="s">
        <v>1463</v>
      </c>
      <c r="F5147" t="s">
        <v>1513</v>
      </c>
      <c r="G5147" t="s">
        <v>1507</v>
      </c>
      <c r="H5147" s="4" t="s">
        <v>1479</v>
      </c>
      <c r="I5147" t="s">
        <v>1514</v>
      </c>
      <c r="J5147" t="s">
        <v>1515</v>
      </c>
      <c r="K5147" t="str">
        <f t="shared" si="160"/>
        <v>Kihnu 14-41 Tallinn</v>
      </c>
      <c r="L5147" t="str">
        <f t="shared" si="161"/>
        <v>400014 - Ascorbic acid (E 300) AF,201190 - UD Chemie Tallinn OÜ,2008,13000,EE,Tallinn,Kihnu 14-41 Tallinn</v>
      </c>
    </row>
    <row r="5148" spans="1:12">
      <c r="A5148" s="6" t="s">
        <v>29</v>
      </c>
      <c r="B5148" s="7" t="s">
        <v>24</v>
      </c>
      <c r="C5148" s="7">
        <v>2008</v>
      </c>
      <c r="D5148" s="8">
        <v>7000</v>
      </c>
      <c r="E5148" s="4" t="s">
        <v>1463</v>
      </c>
      <c r="F5148" t="s">
        <v>1513</v>
      </c>
      <c r="G5148" t="s">
        <v>1507</v>
      </c>
      <c r="H5148" s="4" t="s">
        <v>1479</v>
      </c>
      <c r="I5148" t="s">
        <v>1514</v>
      </c>
      <c r="J5148" t="s">
        <v>1515</v>
      </c>
      <c r="K5148" t="str">
        <f t="shared" si="160"/>
        <v>Kihnu 14-41 Tallinn</v>
      </c>
      <c r="L5148" t="str">
        <f t="shared" si="161"/>
        <v>400018 - Sodium ascorbate  (E 301),201190 - UD Chemie Tallinn OÜ,2008,7000,EE,Tallinn,Kihnu 14-41 Tallinn</v>
      </c>
    </row>
    <row r="5149" spans="1:12">
      <c r="A5149" s="6" t="s">
        <v>35</v>
      </c>
      <c r="B5149" s="7" t="s">
        <v>24</v>
      </c>
      <c r="C5149" s="7">
        <v>2008</v>
      </c>
      <c r="D5149" s="8">
        <v>5000</v>
      </c>
      <c r="E5149" s="4" t="s">
        <v>1463</v>
      </c>
      <c r="F5149" t="s">
        <v>1513</v>
      </c>
      <c r="G5149" t="s">
        <v>1507</v>
      </c>
      <c r="H5149" s="4" t="s">
        <v>1479</v>
      </c>
      <c r="I5149" t="s">
        <v>1514</v>
      </c>
      <c r="J5149" t="s">
        <v>1515</v>
      </c>
      <c r="K5149" t="str">
        <f t="shared" si="160"/>
        <v>Kihnu 14-41 Tallinn</v>
      </c>
      <c r="L5149" t="str">
        <f t="shared" si="161"/>
        <v>400021 - Sodium benzoate (E 211) granules,201190 - UD Chemie Tallinn OÜ,2008,5000,EE,Tallinn,Kihnu 14-41 Tallinn</v>
      </c>
    </row>
    <row r="5150" spans="1:12">
      <c r="A5150" s="6" t="s">
        <v>41</v>
      </c>
      <c r="B5150" s="7" t="s">
        <v>24</v>
      </c>
      <c r="C5150" s="7">
        <v>2008</v>
      </c>
      <c r="D5150" s="8">
        <v>20000</v>
      </c>
      <c r="E5150" s="4" t="s">
        <v>1463</v>
      </c>
      <c r="F5150" t="s">
        <v>1513</v>
      </c>
      <c r="G5150" t="s">
        <v>1507</v>
      </c>
      <c r="H5150" s="4" t="s">
        <v>1479</v>
      </c>
      <c r="I5150" t="s">
        <v>1514</v>
      </c>
      <c r="J5150" t="s">
        <v>1515</v>
      </c>
      <c r="K5150" t="str">
        <f t="shared" si="160"/>
        <v>Kihnu 14-41 Tallinn</v>
      </c>
      <c r="L5150" t="str">
        <f t="shared" si="161"/>
        <v>400025 - Citric acid (E 330) AF anhydrous (K),201190 - UD Chemie Tallinn OÜ,2008,20000,EE,Tallinn,Kihnu 14-41 Tallinn</v>
      </c>
    </row>
    <row r="5151" spans="1:12">
      <c r="A5151" s="6" t="s">
        <v>42</v>
      </c>
      <c r="B5151" s="7" t="s">
        <v>24</v>
      </c>
      <c r="C5151" s="7">
        <v>2008</v>
      </c>
      <c r="D5151" s="8">
        <v>3800</v>
      </c>
      <c r="E5151" s="4" t="s">
        <v>1463</v>
      </c>
      <c r="F5151" t="s">
        <v>1513</v>
      </c>
      <c r="G5151" t="s">
        <v>1507</v>
      </c>
      <c r="H5151" s="4" t="s">
        <v>1479</v>
      </c>
      <c r="I5151" t="s">
        <v>1514</v>
      </c>
      <c r="J5151" t="s">
        <v>1515</v>
      </c>
      <c r="K5151" t="str">
        <f t="shared" si="160"/>
        <v>Kihnu 14-41 Tallinn</v>
      </c>
      <c r="L5151" t="str">
        <f t="shared" si="161"/>
        <v>400026 - Potassium sorbate granules (E202),201190 - UD Chemie Tallinn OÜ,2008,3800,EE,Tallinn,Kihnu 14-41 Tallinn</v>
      </c>
    </row>
    <row r="5152" spans="1:12">
      <c r="A5152" s="6" t="s">
        <v>265</v>
      </c>
      <c r="B5152" s="7" t="s">
        <v>24</v>
      </c>
      <c r="C5152" s="7">
        <v>2008</v>
      </c>
      <c r="D5152" s="8">
        <v>30000</v>
      </c>
      <c r="E5152" s="4" t="s">
        <v>1463</v>
      </c>
      <c r="F5152" t="s">
        <v>1513</v>
      </c>
      <c r="G5152" t="s">
        <v>1507</v>
      </c>
      <c r="H5152" s="4" t="s">
        <v>1479</v>
      </c>
      <c r="I5152" t="s">
        <v>1514</v>
      </c>
      <c r="J5152" t="s">
        <v>1515</v>
      </c>
      <c r="K5152" t="str">
        <f t="shared" si="160"/>
        <v>Kihnu 14-41 Tallinn</v>
      </c>
      <c r="L5152" t="str">
        <f t="shared" si="161"/>
        <v>400244 - Monosodium glutamate 80 mesh (E 621),201190 - UD Chemie Tallinn OÜ,2008,30000,EE,Tallinn,Kihnu 14-41 Tallinn</v>
      </c>
    </row>
    <row r="5153" spans="1:12">
      <c r="A5153" s="6" t="s">
        <v>315</v>
      </c>
      <c r="B5153" s="7" t="s">
        <v>24</v>
      </c>
      <c r="C5153" s="7">
        <v>2008</v>
      </c>
      <c r="D5153" s="8">
        <v>34000</v>
      </c>
      <c r="E5153" s="4" t="s">
        <v>1463</v>
      </c>
      <c r="F5153" t="s">
        <v>1513</v>
      </c>
      <c r="G5153" t="s">
        <v>1507</v>
      </c>
      <c r="H5153" s="4" t="s">
        <v>1479</v>
      </c>
      <c r="I5153" t="s">
        <v>1514</v>
      </c>
      <c r="J5153" t="s">
        <v>1515</v>
      </c>
      <c r="K5153" t="str">
        <f t="shared" si="160"/>
        <v>Kihnu 14-41 Tallinn</v>
      </c>
      <c r="L5153" t="str">
        <f t="shared" si="161"/>
        <v>400300 - Trisodium citrate (E 331),201190 - UD Chemie Tallinn OÜ,2008,34000,EE,Tallinn,Kihnu 14-41 Tallinn</v>
      </c>
    </row>
    <row r="5154" spans="1:12">
      <c r="A5154" s="6" t="s">
        <v>340</v>
      </c>
      <c r="B5154" s="7" t="s">
        <v>24</v>
      </c>
      <c r="C5154" s="7">
        <v>2008</v>
      </c>
      <c r="D5154" s="8">
        <v>200</v>
      </c>
      <c r="E5154" s="4" t="s">
        <v>1463</v>
      </c>
      <c r="F5154" t="s">
        <v>1513</v>
      </c>
      <c r="G5154" t="s">
        <v>1507</v>
      </c>
      <c r="H5154" s="4" t="s">
        <v>1479</v>
      </c>
      <c r="I5154" t="s">
        <v>1514</v>
      </c>
      <c r="J5154" t="s">
        <v>1515</v>
      </c>
      <c r="K5154" t="str">
        <f t="shared" si="160"/>
        <v>Kihnu 14-41 Tallinn</v>
      </c>
      <c r="L5154" t="str">
        <f t="shared" si="161"/>
        <v>400319 - Acid apple (E 296),201190 - UD Chemie Tallinn OÜ,2008,200,EE,Tallinn,Kihnu 14-41 Tallinn</v>
      </c>
    </row>
    <row r="5155" spans="1:12">
      <c r="A5155" s="6" t="s">
        <v>15</v>
      </c>
      <c r="B5155" s="7" t="s">
        <v>24</v>
      </c>
      <c r="C5155" s="7">
        <v>2009</v>
      </c>
      <c r="D5155" s="8">
        <v>3000</v>
      </c>
      <c r="E5155" s="4" t="s">
        <v>1463</v>
      </c>
      <c r="F5155" t="s">
        <v>1513</v>
      </c>
      <c r="G5155" t="s">
        <v>1507</v>
      </c>
      <c r="H5155" s="4" t="s">
        <v>1479</v>
      </c>
      <c r="I5155" t="s">
        <v>1514</v>
      </c>
      <c r="J5155" t="s">
        <v>1515</v>
      </c>
      <c r="K5155" t="str">
        <f t="shared" si="160"/>
        <v>Kihnu 14-41 Tallinn</v>
      </c>
      <c r="L5155" t="str">
        <f t="shared" si="161"/>
        <v>400014 - Ascorbic acid (E 300) AF,201190 - UD Chemie Tallinn OÜ,2009,3000,EE,Tallinn,Kihnu 14-41 Tallinn</v>
      </c>
    </row>
    <row r="5156" spans="1:12">
      <c r="A5156" s="6" t="s">
        <v>29</v>
      </c>
      <c r="B5156" s="7" t="s">
        <v>24</v>
      </c>
      <c r="C5156" s="7">
        <v>2009</v>
      </c>
      <c r="D5156" s="8">
        <v>5000</v>
      </c>
      <c r="E5156" s="4" t="s">
        <v>1463</v>
      </c>
      <c r="F5156" t="s">
        <v>1513</v>
      </c>
      <c r="G5156" t="s">
        <v>1507</v>
      </c>
      <c r="H5156" s="4" t="s">
        <v>1479</v>
      </c>
      <c r="I5156" t="s">
        <v>1514</v>
      </c>
      <c r="J5156" t="s">
        <v>1515</v>
      </c>
      <c r="K5156" t="str">
        <f t="shared" si="160"/>
        <v>Kihnu 14-41 Tallinn</v>
      </c>
      <c r="L5156" t="str">
        <f t="shared" si="161"/>
        <v>400018 - Sodium ascorbate  (E 301),201190 - UD Chemie Tallinn OÜ,2009,5000,EE,Tallinn,Kihnu 14-41 Tallinn</v>
      </c>
    </row>
    <row r="5157" spans="1:12">
      <c r="A5157" s="6" t="s">
        <v>35</v>
      </c>
      <c r="B5157" s="7" t="s">
        <v>24</v>
      </c>
      <c r="C5157" s="7">
        <v>2009</v>
      </c>
      <c r="D5157" s="8">
        <v>9600</v>
      </c>
      <c r="E5157" s="4" t="s">
        <v>1463</v>
      </c>
      <c r="F5157" t="s">
        <v>1513</v>
      </c>
      <c r="G5157" t="s">
        <v>1507</v>
      </c>
      <c r="H5157" s="4" t="s">
        <v>1479</v>
      </c>
      <c r="I5157" t="s">
        <v>1514</v>
      </c>
      <c r="J5157" t="s">
        <v>1515</v>
      </c>
      <c r="K5157" t="str">
        <f t="shared" si="160"/>
        <v>Kihnu 14-41 Tallinn</v>
      </c>
      <c r="L5157" t="str">
        <f t="shared" si="161"/>
        <v>400021 - Sodium benzoate (E 211) granules,201190 - UD Chemie Tallinn OÜ,2009,9600,EE,Tallinn,Kihnu 14-41 Tallinn</v>
      </c>
    </row>
    <row r="5158" spans="1:12">
      <c r="A5158" s="6" t="s">
        <v>41</v>
      </c>
      <c r="B5158" s="7" t="s">
        <v>24</v>
      </c>
      <c r="C5158" s="7">
        <v>2009</v>
      </c>
      <c r="D5158" s="8">
        <v>23850</v>
      </c>
      <c r="E5158" s="4" t="s">
        <v>1463</v>
      </c>
      <c r="F5158" t="s">
        <v>1513</v>
      </c>
      <c r="G5158" t="s">
        <v>1507</v>
      </c>
      <c r="H5158" s="4" t="s">
        <v>1479</v>
      </c>
      <c r="I5158" t="s">
        <v>1514</v>
      </c>
      <c r="J5158" t="s">
        <v>1515</v>
      </c>
      <c r="K5158" t="str">
        <f t="shared" si="160"/>
        <v>Kihnu 14-41 Tallinn</v>
      </c>
      <c r="L5158" t="str">
        <f t="shared" si="161"/>
        <v>400025 - Citric acid (E 330) AF anhydrous (K),201190 - UD Chemie Tallinn OÜ,2009,23850,EE,Tallinn,Kihnu 14-41 Tallinn</v>
      </c>
    </row>
    <row r="5159" spans="1:12">
      <c r="A5159" s="6" t="s">
        <v>42</v>
      </c>
      <c r="B5159" s="7" t="s">
        <v>24</v>
      </c>
      <c r="C5159" s="7">
        <v>2009</v>
      </c>
      <c r="D5159" s="8">
        <v>5600</v>
      </c>
      <c r="E5159" s="4" t="s">
        <v>1463</v>
      </c>
      <c r="F5159" t="s">
        <v>1513</v>
      </c>
      <c r="G5159" t="s">
        <v>1507</v>
      </c>
      <c r="H5159" s="4" t="s">
        <v>1479</v>
      </c>
      <c r="I5159" t="s">
        <v>1514</v>
      </c>
      <c r="J5159" t="s">
        <v>1515</v>
      </c>
      <c r="K5159" t="str">
        <f t="shared" si="160"/>
        <v>Kihnu 14-41 Tallinn</v>
      </c>
      <c r="L5159" t="str">
        <f t="shared" si="161"/>
        <v>400026 - Potassium sorbate granules (E202),201190 - UD Chemie Tallinn OÜ,2009,5600,EE,Tallinn,Kihnu 14-41 Tallinn</v>
      </c>
    </row>
    <row r="5160" spans="1:12">
      <c r="A5160" s="6" t="s">
        <v>265</v>
      </c>
      <c r="B5160" s="7" t="s">
        <v>24</v>
      </c>
      <c r="C5160" s="7">
        <v>2009</v>
      </c>
      <c r="D5160" s="8">
        <v>84000</v>
      </c>
      <c r="E5160" s="4" t="s">
        <v>1463</v>
      </c>
      <c r="F5160" t="s">
        <v>1513</v>
      </c>
      <c r="G5160" t="s">
        <v>1507</v>
      </c>
      <c r="H5160" s="4" t="s">
        <v>1479</v>
      </c>
      <c r="I5160" t="s">
        <v>1514</v>
      </c>
      <c r="J5160" t="s">
        <v>1515</v>
      </c>
      <c r="K5160" t="str">
        <f t="shared" si="160"/>
        <v>Kihnu 14-41 Tallinn</v>
      </c>
      <c r="L5160" t="str">
        <f t="shared" si="161"/>
        <v>400244 - Monosodium glutamate 80 mesh (E 621),201190 - UD Chemie Tallinn OÜ,2009,84000,EE,Tallinn,Kihnu 14-41 Tallinn</v>
      </c>
    </row>
    <row r="5161" spans="1:12">
      <c r="A5161" s="6" t="s">
        <v>315</v>
      </c>
      <c r="B5161" s="7" t="s">
        <v>24</v>
      </c>
      <c r="C5161" s="7">
        <v>2009</v>
      </c>
      <c r="D5161" s="8">
        <v>34000</v>
      </c>
      <c r="E5161" s="4" t="s">
        <v>1463</v>
      </c>
      <c r="F5161" t="s">
        <v>1513</v>
      </c>
      <c r="G5161" t="s">
        <v>1507</v>
      </c>
      <c r="H5161" s="4" t="s">
        <v>1479</v>
      </c>
      <c r="I5161" t="s">
        <v>1514</v>
      </c>
      <c r="J5161" t="s">
        <v>1515</v>
      </c>
      <c r="K5161" t="str">
        <f t="shared" si="160"/>
        <v>Kihnu 14-41 Tallinn</v>
      </c>
      <c r="L5161" t="str">
        <f t="shared" si="161"/>
        <v>400300 - Trisodium citrate (E 331),201190 - UD Chemie Tallinn OÜ,2009,34000,EE,Tallinn,Kihnu 14-41 Tallinn</v>
      </c>
    </row>
    <row r="5162" spans="1:12">
      <c r="A5162" s="6" t="s">
        <v>2209</v>
      </c>
      <c r="B5162" s="7" t="s">
        <v>24</v>
      </c>
      <c r="C5162" s="7">
        <v>2009</v>
      </c>
      <c r="D5162" s="8">
        <v>50</v>
      </c>
      <c r="E5162" s="4" t="s">
        <v>1463</v>
      </c>
      <c r="F5162" t="s">
        <v>1513</v>
      </c>
      <c r="G5162" t="s">
        <v>1507</v>
      </c>
      <c r="H5162" s="4" t="s">
        <v>1479</v>
      </c>
      <c r="I5162" t="s">
        <v>1514</v>
      </c>
      <c r="J5162" t="s">
        <v>1515</v>
      </c>
      <c r="K5162" t="str">
        <f t="shared" si="160"/>
        <v>Kihnu 14-41 Tallinn</v>
      </c>
      <c r="L5162" t="str">
        <f t="shared" si="161"/>
        <v>702712 - Potassum Sorbate. powder Not activei,201190 - UD Chemie Tallinn OÜ,2009,50,EE,Tallinn,Kihnu 14-41 Tallinn</v>
      </c>
    </row>
    <row r="5163" spans="1:12">
      <c r="A5163" s="6" t="s">
        <v>29</v>
      </c>
      <c r="B5163" s="7" t="s">
        <v>24</v>
      </c>
      <c r="C5163" s="7">
        <v>2010</v>
      </c>
      <c r="D5163" s="8">
        <v>3000</v>
      </c>
      <c r="E5163" s="4" t="s">
        <v>1463</v>
      </c>
      <c r="F5163" t="s">
        <v>1513</v>
      </c>
      <c r="G5163" t="s">
        <v>1507</v>
      </c>
      <c r="H5163" s="4" t="s">
        <v>1479</v>
      </c>
      <c r="I5163" t="s">
        <v>1514</v>
      </c>
      <c r="J5163" t="s">
        <v>1515</v>
      </c>
      <c r="K5163" t="str">
        <f t="shared" si="160"/>
        <v>Kihnu 14-41 Tallinn</v>
      </c>
      <c r="L5163" t="str">
        <f t="shared" si="161"/>
        <v>400018 - Sodium ascorbate  (E 301),201190 - UD Chemie Tallinn OÜ,2010,3000,EE,Tallinn,Kihnu 14-41 Tallinn</v>
      </c>
    </row>
    <row r="5164" spans="1:12">
      <c r="A5164" s="6" t="s">
        <v>35</v>
      </c>
      <c r="B5164" s="7" t="s">
        <v>24</v>
      </c>
      <c r="C5164" s="7">
        <v>2010</v>
      </c>
      <c r="D5164" s="8">
        <v>11000</v>
      </c>
      <c r="E5164" s="4" t="s">
        <v>1463</v>
      </c>
      <c r="F5164" t="s">
        <v>1513</v>
      </c>
      <c r="G5164" t="s">
        <v>1507</v>
      </c>
      <c r="H5164" s="4" t="s">
        <v>1479</v>
      </c>
      <c r="I5164" t="s">
        <v>1514</v>
      </c>
      <c r="J5164" t="s">
        <v>1515</v>
      </c>
      <c r="K5164" t="str">
        <f t="shared" si="160"/>
        <v>Kihnu 14-41 Tallinn</v>
      </c>
      <c r="L5164" t="str">
        <f t="shared" si="161"/>
        <v>400021 - Sodium benzoate (E 211) granules,201190 - UD Chemie Tallinn OÜ,2010,11000,EE,Tallinn,Kihnu 14-41 Tallinn</v>
      </c>
    </row>
    <row r="5165" spans="1:12">
      <c r="A5165" s="6" t="s">
        <v>41</v>
      </c>
      <c r="B5165" s="7" t="s">
        <v>24</v>
      </c>
      <c r="C5165" s="7">
        <v>2010</v>
      </c>
      <c r="D5165" s="8">
        <v>16000</v>
      </c>
      <c r="E5165" s="4" t="s">
        <v>1463</v>
      </c>
      <c r="F5165" t="s">
        <v>1513</v>
      </c>
      <c r="G5165" t="s">
        <v>1507</v>
      </c>
      <c r="H5165" s="4" t="s">
        <v>1479</v>
      </c>
      <c r="I5165" t="s">
        <v>1514</v>
      </c>
      <c r="J5165" t="s">
        <v>1515</v>
      </c>
      <c r="K5165" t="str">
        <f t="shared" si="160"/>
        <v>Kihnu 14-41 Tallinn</v>
      </c>
      <c r="L5165" t="str">
        <f t="shared" si="161"/>
        <v>400025 - Citric acid (E 330) AF anhydrous (K),201190 - UD Chemie Tallinn OÜ,2010,16000,EE,Tallinn,Kihnu 14-41 Tallinn</v>
      </c>
    </row>
    <row r="5166" spans="1:12">
      <c r="A5166" s="6" t="s">
        <v>265</v>
      </c>
      <c r="B5166" s="7" t="s">
        <v>24</v>
      </c>
      <c r="C5166" s="7">
        <v>2010</v>
      </c>
      <c r="D5166" s="8">
        <v>20000</v>
      </c>
      <c r="E5166" s="4" t="s">
        <v>1463</v>
      </c>
      <c r="F5166" t="s">
        <v>1513</v>
      </c>
      <c r="G5166" t="s">
        <v>1507</v>
      </c>
      <c r="H5166" s="4" t="s">
        <v>1479</v>
      </c>
      <c r="I5166" t="s">
        <v>1514</v>
      </c>
      <c r="J5166" t="s">
        <v>1515</v>
      </c>
      <c r="K5166" t="str">
        <f t="shared" si="160"/>
        <v>Kihnu 14-41 Tallinn</v>
      </c>
      <c r="L5166" t="str">
        <f t="shared" si="161"/>
        <v>400244 - Monosodium glutamate 80 mesh (E 621),201190 - UD Chemie Tallinn OÜ,2010,20000,EE,Tallinn,Kihnu 14-41 Tallinn</v>
      </c>
    </row>
    <row r="5167" spans="1:12">
      <c r="A5167" s="6" t="s">
        <v>315</v>
      </c>
      <c r="B5167" s="7" t="s">
        <v>24</v>
      </c>
      <c r="C5167" s="7">
        <v>2010</v>
      </c>
      <c r="D5167" s="8">
        <v>52750</v>
      </c>
      <c r="E5167" s="4" t="s">
        <v>1463</v>
      </c>
      <c r="F5167" t="s">
        <v>1513</v>
      </c>
      <c r="G5167" t="s">
        <v>1507</v>
      </c>
      <c r="H5167" s="4" t="s">
        <v>1479</v>
      </c>
      <c r="I5167" t="s">
        <v>1514</v>
      </c>
      <c r="J5167" t="s">
        <v>1515</v>
      </c>
      <c r="K5167" t="str">
        <f t="shared" si="160"/>
        <v>Kihnu 14-41 Tallinn</v>
      </c>
      <c r="L5167" t="str">
        <f t="shared" si="161"/>
        <v>400300 - Trisodium citrate (E 331),201190 - UD Chemie Tallinn OÜ,2010,52750,EE,Tallinn,Kihnu 14-41 Tallinn</v>
      </c>
    </row>
    <row r="5168" spans="1:12">
      <c r="A5168" s="6" t="s">
        <v>340</v>
      </c>
      <c r="B5168" s="7" t="s">
        <v>24</v>
      </c>
      <c r="C5168" s="7">
        <v>2010</v>
      </c>
      <c r="D5168" s="8">
        <v>300</v>
      </c>
      <c r="E5168" s="4" t="s">
        <v>1463</v>
      </c>
      <c r="F5168" t="s">
        <v>1513</v>
      </c>
      <c r="G5168" t="s">
        <v>1507</v>
      </c>
      <c r="H5168" s="4" t="s">
        <v>1479</v>
      </c>
      <c r="I5168" t="s">
        <v>1514</v>
      </c>
      <c r="J5168" t="s">
        <v>1515</v>
      </c>
      <c r="K5168" t="str">
        <f t="shared" si="160"/>
        <v>Kihnu 14-41 Tallinn</v>
      </c>
      <c r="L5168" t="str">
        <f t="shared" si="161"/>
        <v>400319 - Acid apple (E 296),201190 - UD Chemie Tallinn OÜ,2010,300,EE,Tallinn,Kihnu 14-41 Tallinn</v>
      </c>
    </row>
    <row r="5169" spans="1:12">
      <c r="A5169" s="6" t="s">
        <v>383</v>
      </c>
      <c r="B5169" s="7" t="s">
        <v>24</v>
      </c>
      <c r="C5169" s="7">
        <v>2010</v>
      </c>
      <c r="D5169" s="8">
        <v>7000</v>
      </c>
      <c r="E5169" s="4" t="s">
        <v>1463</v>
      </c>
      <c r="F5169" t="s">
        <v>1513</v>
      </c>
      <c r="G5169" t="s">
        <v>1507</v>
      </c>
      <c r="H5169" s="4" t="s">
        <v>1479</v>
      </c>
      <c r="I5169" t="s">
        <v>1514</v>
      </c>
      <c r="J5169" t="s">
        <v>1515</v>
      </c>
      <c r="K5169" t="str">
        <f t="shared" si="160"/>
        <v>Kihnu 14-41 Tallinn</v>
      </c>
      <c r="L5169" t="str">
        <f t="shared" si="161"/>
        <v>400362 - Gluconodeltalactone (E 575),201190 - UD Chemie Tallinn OÜ,2010,7000,EE,Tallinn,Kihnu 14-41 Tallinn</v>
      </c>
    </row>
    <row r="5170" spans="1:12">
      <c r="A5170" s="6" t="s">
        <v>713</v>
      </c>
      <c r="B5170" s="7" t="s">
        <v>24</v>
      </c>
      <c r="C5170" s="7">
        <v>2010</v>
      </c>
      <c r="D5170" s="8">
        <v>7800</v>
      </c>
      <c r="E5170" s="4" t="s">
        <v>1463</v>
      </c>
      <c r="F5170" t="s">
        <v>1513</v>
      </c>
      <c r="G5170" t="s">
        <v>1507</v>
      </c>
      <c r="H5170" s="4" t="s">
        <v>1479</v>
      </c>
      <c r="I5170" t="s">
        <v>1514</v>
      </c>
      <c r="J5170" t="s">
        <v>1515</v>
      </c>
      <c r="K5170" t="str">
        <f t="shared" si="160"/>
        <v>Kihnu 14-41 Tallinn</v>
      </c>
      <c r="L5170" t="str">
        <f t="shared" si="161"/>
        <v>400706 - Sodiumdiacetate (E 262 ii) (K),201190 - UD Chemie Tallinn OÜ,2010,7800,EE,Tallinn,Kihnu 14-41 Tallinn</v>
      </c>
    </row>
    <row r="5171" spans="1:12">
      <c r="A5171" s="6" t="s">
        <v>35</v>
      </c>
      <c r="B5171" s="7" t="s">
        <v>24</v>
      </c>
      <c r="C5171" s="7">
        <v>2011</v>
      </c>
      <c r="D5171" s="8">
        <v>15300</v>
      </c>
      <c r="E5171" s="4" t="s">
        <v>1463</v>
      </c>
      <c r="F5171" t="s">
        <v>1513</v>
      </c>
      <c r="G5171" t="s">
        <v>1507</v>
      </c>
      <c r="H5171" s="4" t="s">
        <v>1479</v>
      </c>
      <c r="I5171" t="s">
        <v>1514</v>
      </c>
      <c r="J5171" t="s">
        <v>1515</v>
      </c>
      <c r="K5171" t="str">
        <f t="shared" si="160"/>
        <v>Kihnu 14-41 Tallinn</v>
      </c>
      <c r="L5171" t="str">
        <f t="shared" si="161"/>
        <v>400021 - Sodium benzoate (E 211) granules,201190 - UD Chemie Tallinn OÜ,2011,15300,EE,Tallinn,Kihnu 14-41 Tallinn</v>
      </c>
    </row>
    <row r="5172" spans="1:12">
      <c r="A5172" s="6" t="s">
        <v>41</v>
      </c>
      <c r="B5172" s="7" t="s">
        <v>24</v>
      </c>
      <c r="C5172" s="7">
        <v>2011</v>
      </c>
      <c r="D5172" s="8">
        <v>14000</v>
      </c>
      <c r="E5172" s="4" t="s">
        <v>1463</v>
      </c>
      <c r="F5172" t="s">
        <v>1513</v>
      </c>
      <c r="G5172" t="s">
        <v>1507</v>
      </c>
      <c r="H5172" s="4" t="s">
        <v>1479</v>
      </c>
      <c r="I5172" t="s">
        <v>1514</v>
      </c>
      <c r="J5172" t="s">
        <v>1515</v>
      </c>
      <c r="K5172" t="str">
        <f t="shared" si="160"/>
        <v>Kihnu 14-41 Tallinn</v>
      </c>
      <c r="L5172" t="str">
        <f t="shared" si="161"/>
        <v>400025 - Citric acid (E 330) AF anhydrous (K),201190 - UD Chemie Tallinn OÜ,2011,14000,EE,Tallinn,Kihnu 14-41 Tallinn</v>
      </c>
    </row>
    <row r="5173" spans="1:12">
      <c r="A5173" s="6" t="s">
        <v>42</v>
      </c>
      <c r="B5173" s="7" t="s">
        <v>24</v>
      </c>
      <c r="C5173" s="7">
        <v>2011</v>
      </c>
      <c r="D5173" s="8">
        <v>2000</v>
      </c>
      <c r="E5173" s="4" t="s">
        <v>1463</v>
      </c>
      <c r="F5173" t="s">
        <v>1513</v>
      </c>
      <c r="G5173" t="s">
        <v>1507</v>
      </c>
      <c r="H5173" s="4" t="s">
        <v>1479</v>
      </c>
      <c r="I5173" t="s">
        <v>1514</v>
      </c>
      <c r="J5173" t="s">
        <v>1515</v>
      </c>
      <c r="K5173" t="str">
        <f t="shared" si="160"/>
        <v>Kihnu 14-41 Tallinn</v>
      </c>
      <c r="L5173" t="str">
        <f t="shared" si="161"/>
        <v>400026 - Potassium sorbate granules (E202),201190 - UD Chemie Tallinn OÜ,2011,2000,EE,Tallinn,Kihnu 14-41 Tallinn</v>
      </c>
    </row>
    <row r="5174" spans="1:12">
      <c r="A5174" s="6" t="s">
        <v>265</v>
      </c>
      <c r="B5174" s="7" t="s">
        <v>24</v>
      </c>
      <c r="C5174" s="7">
        <v>2011</v>
      </c>
      <c r="D5174" s="8">
        <v>140000</v>
      </c>
      <c r="E5174" s="4" t="s">
        <v>1463</v>
      </c>
      <c r="F5174" t="s">
        <v>1513</v>
      </c>
      <c r="G5174" t="s">
        <v>1507</v>
      </c>
      <c r="H5174" s="4" t="s">
        <v>1479</v>
      </c>
      <c r="I5174" t="s">
        <v>1514</v>
      </c>
      <c r="J5174" t="s">
        <v>1515</v>
      </c>
      <c r="K5174" t="str">
        <f t="shared" si="160"/>
        <v>Kihnu 14-41 Tallinn</v>
      </c>
      <c r="L5174" t="str">
        <f t="shared" si="161"/>
        <v>400244 - Monosodium glutamate 80 mesh (E 621),201190 - UD Chemie Tallinn OÜ,2011,140000,EE,Tallinn,Kihnu 14-41 Tallinn</v>
      </c>
    </row>
    <row r="5175" spans="1:12">
      <c r="A5175" s="6" t="s">
        <v>315</v>
      </c>
      <c r="B5175" s="7" t="s">
        <v>24</v>
      </c>
      <c r="C5175" s="7">
        <v>2011</v>
      </c>
      <c r="D5175" s="8">
        <v>44225.8</v>
      </c>
      <c r="E5175" s="4" t="s">
        <v>1463</v>
      </c>
      <c r="F5175" t="s">
        <v>1513</v>
      </c>
      <c r="G5175" t="s">
        <v>1507</v>
      </c>
      <c r="H5175" s="4" t="s">
        <v>1479</v>
      </c>
      <c r="I5175" t="s">
        <v>1514</v>
      </c>
      <c r="J5175" t="s">
        <v>1515</v>
      </c>
      <c r="K5175" t="str">
        <f t="shared" si="160"/>
        <v>Kihnu 14-41 Tallinn</v>
      </c>
      <c r="L5175" t="str">
        <f t="shared" si="161"/>
        <v>400300 - Trisodium citrate (E 331),201190 - UD Chemie Tallinn OÜ,2011,44225,8,EE,Tallinn,Kihnu 14-41 Tallinn</v>
      </c>
    </row>
    <row r="5176" spans="1:12">
      <c r="A5176" s="6" t="s">
        <v>320</v>
      </c>
      <c r="B5176" s="7" t="s">
        <v>24</v>
      </c>
      <c r="C5176" s="7">
        <v>2011</v>
      </c>
      <c r="D5176" s="8">
        <v>12000</v>
      </c>
      <c r="E5176" s="4" t="s">
        <v>1463</v>
      </c>
      <c r="F5176" t="s">
        <v>1513</v>
      </c>
      <c r="G5176" t="s">
        <v>1507</v>
      </c>
      <c r="H5176" s="4" t="s">
        <v>1479</v>
      </c>
      <c r="I5176" t="s">
        <v>1514</v>
      </c>
      <c r="J5176" t="s">
        <v>1515</v>
      </c>
      <c r="K5176" t="str">
        <f t="shared" si="160"/>
        <v>Kihnu 14-41 Tallinn</v>
      </c>
      <c r="L5176" t="str">
        <f t="shared" si="161"/>
        <v>400305 - Guargum (E 412) AF,201190 - UD Chemie Tallinn OÜ,2011,12000,EE,Tallinn,Kihnu 14-41 Tallinn</v>
      </c>
    </row>
    <row r="5177" spans="1:12">
      <c r="A5177" s="6" t="s">
        <v>340</v>
      </c>
      <c r="B5177" s="7" t="s">
        <v>24</v>
      </c>
      <c r="C5177" s="7">
        <v>2011</v>
      </c>
      <c r="D5177" s="8">
        <v>1750</v>
      </c>
      <c r="E5177" s="4" t="s">
        <v>1463</v>
      </c>
      <c r="F5177" t="s">
        <v>1513</v>
      </c>
      <c r="G5177" t="s">
        <v>1507</v>
      </c>
      <c r="H5177" s="4" t="s">
        <v>1479</v>
      </c>
      <c r="I5177" t="s">
        <v>1514</v>
      </c>
      <c r="J5177" t="s">
        <v>1515</v>
      </c>
      <c r="K5177" t="str">
        <f t="shared" si="160"/>
        <v>Kihnu 14-41 Tallinn</v>
      </c>
      <c r="L5177" t="str">
        <f t="shared" si="161"/>
        <v>400319 - Acid apple (E 296),201190 - UD Chemie Tallinn OÜ,2011,1750,EE,Tallinn,Kihnu 14-41 Tallinn</v>
      </c>
    </row>
    <row r="5178" spans="1:12">
      <c r="A5178" s="6" t="s">
        <v>383</v>
      </c>
      <c r="B5178" s="7" t="s">
        <v>24</v>
      </c>
      <c r="C5178" s="7">
        <v>2011</v>
      </c>
      <c r="D5178" s="8">
        <v>16900</v>
      </c>
      <c r="E5178" s="4" t="s">
        <v>1463</v>
      </c>
      <c r="F5178" t="s">
        <v>1513</v>
      </c>
      <c r="G5178" t="s">
        <v>1507</v>
      </c>
      <c r="H5178" s="4" t="s">
        <v>1479</v>
      </c>
      <c r="I5178" t="s">
        <v>1514</v>
      </c>
      <c r="J5178" t="s">
        <v>1515</v>
      </c>
      <c r="K5178" t="str">
        <f t="shared" si="160"/>
        <v>Kihnu 14-41 Tallinn</v>
      </c>
      <c r="L5178" t="str">
        <f t="shared" si="161"/>
        <v>400362 - Gluconodeltalactone (E 575),201190 - UD Chemie Tallinn OÜ,2011,16900,EE,Tallinn,Kihnu 14-41 Tallinn</v>
      </c>
    </row>
    <row r="5179" spans="1:12">
      <c r="A5179" s="6" t="s">
        <v>713</v>
      </c>
      <c r="B5179" s="7" t="s">
        <v>24</v>
      </c>
      <c r="C5179" s="7">
        <v>2011</v>
      </c>
      <c r="D5179" s="8">
        <v>19000</v>
      </c>
      <c r="E5179" s="4" t="s">
        <v>1463</v>
      </c>
      <c r="F5179" t="s">
        <v>1513</v>
      </c>
      <c r="G5179" t="s">
        <v>1507</v>
      </c>
      <c r="H5179" s="4" t="s">
        <v>1479</v>
      </c>
      <c r="I5179" t="s">
        <v>1514</v>
      </c>
      <c r="J5179" t="s">
        <v>1515</v>
      </c>
      <c r="K5179" t="str">
        <f t="shared" si="160"/>
        <v>Kihnu 14-41 Tallinn</v>
      </c>
      <c r="L5179" t="str">
        <f t="shared" si="161"/>
        <v>400706 - Sodiumdiacetate (E 262 ii) (K),201190 - UD Chemie Tallinn OÜ,2011,19000,EE,Tallinn,Kihnu 14-41 Tallinn</v>
      </c>
    </row>
    <row r="5180" spans="1:12">
      <c r="A5180" s="6" t="s">
        <v>15</v>
      </c>
      <c r="B5180" s="7" t="s">
        <v>24</v>
      </c>
      <c r="C5180" s="7">
        <v>2012</v>
      </c>
      <c r="D5180" s="8">
        <v>2000</v>
      </c>
      <c r="E5180" s="4" t="s">
        <v>1463</v>
      </c>
      <c r="F5180" t="s">
        <v>1513</v>
      </c>
      <c r="G5180" t="s">
        <v>1507</v>
      </c>
      <c r="H5180" s="4" t="s">
        <v>1479</v>
      </c>
      <c r="I5180" t="s">
        <v>1514</v>
      </c>
      <c r="J5180" t="s">
        <v>1515</v>
      </c>
      <c r="K5180" t="str">
        <f t="shared" si="160"/>
        <v>Kihnu 14-41 Tallinn</v>
      </c>
      <c r="L5180" t="str">
        <f t="shared" si="161"/>
        <v>400014 - Ascorbic acid (E 300) AF,201190 - UD Chemie Tallinn OÜ,2012,2000,EE,Tallinn,Kihnu 14-41 Tallinn</v>
      </c>
    </row>
    <row r="5181" spans="1:12">
      <c r="A5181" s="6" t="s">
        <v>35</v>
      </c>
      <c r="B5181" s="7" t="s">
        <v>24</v>
      </c>
      <c r="C5181" s="7">
        <v>2012</v>
      </c>
      <c r="D5181" s="8">
        <v>9000</v>
      </c>
      <c r="E5181" s="4" t="s">
        <v>1463</v>
      </c>
      <c r="F5181" t="s">
        <v>1513</v>
      </c>
      <c r="G5181" t="s">
        <v>1507</v>
      </c>
      <c r="H5181" s="4" t="s">
        <v>1479</v>
      </c>
      <c r="I5181" t="s">
        <v>1514</v>
      </c>
      <c r="J5181" t="s">
        <v>1515</v>
      </c>
      <c r="K5181" t="str">
        <f t="shared" si="160"/>
        <v>Kihnu 14-41 Tallinn</v>
      </c>
      <c r="L5181" t="str">
        <f t="shared" si="161"/>
        <v>400021 - Sodium benzoate (E 211) granules,201190 - UD Chemie Tallinn OÜ,2012,9000,EE,Tallinn,Kihnu 14-41 Tallinn</v>
      </c>
    </row>
    <row r="5182" spans="1:12">
      <c r="A5182" s="6" t="s">
        <v>41</v>
      </c>
      <c r="B5182" s="7" t="s">
        <v>24</v>
      </c>
      <c r="C5182" s="7">
        <v>2012</v>
      </c>
      <c r="D5182" s="8">
        <v>25000</v>
      </c>
      <c r="E5182" s="4" t="s">
        <v>1463</v>
      </c>
      <c r="F5182" t="s">
        <v>1513</v>
      </c>
      <c r="G5182" t="s">
        <v>1507</v>
      </c>
      <c r="H5182" s="4" t="s">
        <v>1479</v>
      </c>
      <c r="I5182" t="s">
        <v>1514</v>
      </c>
      <c r="J5182" t="s">
        <v>1515</v>
      </c>
      <c r="K5182" t="str">
        <f t="shared" si="160"/>
        <v>Kihnu 14-41 Tallinn</v>
      </c>
      <c r="L5182" t="str">
        <f t="shared" si="161"/>
        <v>400025 - Citric acid (E 330) AF anhydrous (K),201190 - UD Chemie Tallinn OÜ,2012,25000,EE,Tallinn,Kihnu 14-41 Tallinn</v>
      </c>
    </row>
    <row r="5183" spans="1:12">
      <c r="A5183" s="6" t="s">
        <v>42</v>
      </c>
      <c r="B5183" s="7" t="s">
        <v>24</v>
      </c>
      <c r="C5183" s="7">
        <v>2012</v>
      </c>
      <c r="D5183" s="8">
        <v>4000</v>
      </c>
      <c r="E5183" s="4" t="s">
        <v>1463</v>
      </c>
      <c r="F5183" t="s">
        <v>1513</v>
      </c>
      <c r="G5183" t="s">
        <v>1507</v>
      </c>
      <c r="H5183" s="4" t="s">
        <v>1479</v>
      </c>
      <c r="I5183" t="s">
        <v>1514</v>
      </c>
      <c r="J5183" t="s">
        <v>1515</v>
      </c>
      <c r="K5183" t="str">
        <f t="shared" si="160"/>
        <v>Kihnu 14-41 Tallinn</v>
      </c>
      <c r="L5183" t="str">
        <f t="shared" si="161"/>
        <v>400026 - Potassium sorbate granules (E202),201190 - UD Chemie Tallinn OÜ,2012,4000,EE,Tallinn,Kihnu 14-41 Tallinn</v>
      </c>
    </row>
    <row r="5184" spans="1:12">
      <c r="A5184" s="6" t="s">
        <v>265</v>
      </c>
      <c r="B5184" s="7" t="s">
        <v>24</v>
      </c>
      <c r="C5184" s="7">
        <v>2012</v>
      </c>
      <c r="D5184" s="8">
        <v>300000</v>
      </c>
      <c r="E5184" s="4" t="s">
        <v>1463</v>
      </c>
      <c r="F5184" t="s">
        <v>1513</v>
      </c>
      <c r="G5184" t="s">
        <v>1507</v>
      </c>
      <c r="H5184" s="4" t="s">
        <v>1479</v>
      </c>
      <c r="I5184" t="s">
        <v>1514</v>
      </c>
      <c r="J5184" t="s">
        <v>1515</v>
      </c>
      <c r="K5184" t="str">
        <f t="shared" si="160"/>
        <v>Kihnu 14-41 Tallinn</v>
      </c>
      <c r="L5184" t="str">
        <f t="shared" si="161"/>
        <v>400244 - Monosodium glutamate 80 mesh (E 621),201190 - UD Chemie Tallinn OÜ,2012,300000,EE,Tallinn,Kihnu 14-41 Tallinn</v>
      </c>
    </row>
    <row r="5185" spans="1:12">
      <c r="A5185" s="6" t="s">
        <v>315</v>
      </c>
      <c r="B5185" s="7" t="s">
        <v>24</v>
      </c>
      <c r="C5185" s="7">
        <v>2012</v>
      </c>
      <c r="D5185" s="8">
        <v>41000</v>
      </c>
      <c r="E5185" s="4" t="s">
        <v>1463</v>
      </c>
      <c r="F5185" t="s">
        <v>1513</v>
      </c>
      <c r="G5185" t="s">
        <v>1507</v>
      </c>
      <c r="H5185" s="4" t="s">
        <v>1479</v>
      </c>
      <c r="I5185" t="s">
        <v>1514</v>
      </c>
      <c r="J5185" t="s">
        <v>1515</v>
      </c>
      <c r="K5185" t="str">
        <f t="shared" si="160"/>
        <v>Kihnu 14-41 Tallinn</v>
      </c>
      <c r="L5185" t="str">
        <f t="shared" si="161"/>
        <v>400300 - Trisodium citrate (E 331),201190 - UD Chemie Tallinn OÜ,2012,41000,EE,Tallinn,Kihnu 14-41 Tallinn</v>
      </c>
    </row>
    <row r="5186" spans="1:12">
      <c r="A5186" s="6" t="s">
        <v>320</v>
      </c>
      <c r="B5186" s="7" t="s">
        <v>24</v>
      </c>
      <c r="C5186" s="7">
        <v>2012</v>
      </c>
      <c r="D5186" s="8">
        <v>8000</v>
      </c>
      <c r="E5186" s="4" t="s">
        <v>1463</v>
      </c>
      <c r="F5186" t="s">
        <v>1513</v>
      </c>
      <c r="G5186" t="s">
        <v>1507</v>
      </c>
      <c r="H5186" s="4" t="s">
        <v>1479</v>
      </c>
      <c r="I5186" t="s">
        <v>1514</v>
      </c>
      <c r="J5186" t="s">
        <v>1515</v>
      </c>
      <c r="K5186" t="str">
        <f t="shared" si="160"/>
        <v>Kihnu 14-41 Tallinn</v>
      </c>
      <c r="L5186" t="str">
        <f t="shared" si="161"/>
        <v>400305 - Guargum (E 412) AF,201190 - UD Chemie Tallinn OÜ,2012,8000,EE,Tallinn,Kihnu 14-41 Tallinn</v>
      </c>
    </row>
    <row r="5187" spans="1:12">
      <c r="A5187" s="6" t="s">
        <v>340</v>
      </c>
      <c r="B5187" s="7" t="s">
        <v>24</v>
      </c>
      <c r="C5187" s="7">
        <v>2012</v>
      </c>
      <c r="D5187" s="8">
        <v>2700</v>
      </c>
      <c r="E5187" s="4" t="s">
        <v>1463</v>
      </c>
      <c r="F5187" t="s">
        <v>1513</v>
      </c>
      <c r="G5187" t="s">
        <v>1507</v>
      </c>
      <c r="H5187" s="4" t="s">
        <v>1479</v>
      </c>
      <c r="I5187" t="s">
        <v>1514</v>
      </c>
      <c r="J5187" t="s">
        <v>1515</v>
      </c>
      <c r="K5187" t="str">
        <f t="shared" ref="K5187:K5250" si="162">CONCATENATE(I5187," ",H5187)</f>
        <v>Kihnu 14-41 Tallinn</v>
      </c>
      <c r="L5187" t="str">
        <f t="shared" ref="L5187:L5250" si="163">CONCATENATE(A5187,",",B5187,",",C5187,",",D5187,",",E5187,",",H5187,",",K5187)</f>
        <v>400319 - Acid apple (E 296),201190 - UD Chemie Tallinn OÜ,2012,2700,EE,Tallinn,Kihnu 14-41 Tallinn</v>
      </c>
    </row>
    <row r="5188" spans="1:12">
      <c r="A5188" s="6" t="s">
        <v>383</v>
      </c>
      <c r="B5188" s="7" t="s">
        <v>24</v>
      </c>
      <c r="C5188" s="7">
        <v>2012</v>
      </c>
      <c r="D5188" s="8">
        <v>19000</v>
      </c>
      <c r="E5188" s="4" t="s">
        <v>1463</v>
      </c>
      <c r="F5188" t="s">
        <v>1513</v>
      </c>
      <c r="G5188" t="s">
        <v>1507</v>
      </c>
      <c r="H5188" s="4" t="s">
        <v>1479</v>
      </c>
      <c r="I5188" t="s">
        <v>1514</v>
      </c>
      <c r="J5188" t="s">
        <v>1515</v>
      </c>
      <c r="K5188" t="str">
        <f t="shared" si="162"/>
        <v>Kihnu 14-41 Tallinn</v>
      </c>
      <c r="L5188" t="str">
        <f t="shared" si="163"/>
        <v>400362 - Gluconodeltalactone (E 575),201190 - UD Chemie Tallinn OÜ,2012,19000,EE,Tallinn,Kihnu 14-41 Tallinn</v>
      </c>
    </row>
    <row r="5189" spans="1:12">
      <c r="A5189" s="6" t="s">
        <v>591</v>
      </c>
      <c r="B5189" s="7" t="s">
        <v>24</v>
      </c>
      <c r="C5189" s="7">
        <v>2012</v>
      </c>
      <c r="D5189" s="8">
        <v>500</v>
      </c>
      <c r="E5189" s="4" t="s">
        <v>1463</v>
      </c>
      <c r="F5189" t="s">
        <v>1513</v>
      </c>
      <c r="G5189" t="s">
        <v>1507</v>
      </c>
      <c r="H5189" s="4" t="s">
        <v>1479</v>
      </c>
      <c r="I5189" t="s">
        <v>1514</v>
      </c>
      <c r="J5189" t="s">
        <v>1515</v>
      </c>
      <c r="K5189" t="str">
        <f t="shared" si="162"/>
        <v>Kihnu 14-41 Tallinn</v>
      </c>
      <c r="L5189" t="str">
        <f t="shared" si="163"/>
        <v>400561 - Polysorbat 80 AF (E433),201190 - UD Chemie Tallinn OÜ,2012,500,EE,Tallinn,Kihnu 14-41 Tallinn</v>
      </c>
    </row>
    <row r="5190" spans="1:12">
      <c r="A5190" s="6" t="s">
        <v>713</v>
      </c>
      <c r="B5190" s="7" t="s">
        <v>24</v>
      </c>
      <c r="C5190" s="7">
        <v>2012</v>
      </c>
      <c r="D5190" s="8">
        <v>26000</v>
      </c>
      <c r="E5190" s="4" t="s">
        <v>1463</v>
      </c>
      <c r="F5190" t="s">
        <v>1513</v>
      </c>
      <c r="G5190" t="s">
        <v>1507</v>
      </c>
      <c r="H5190" s="4" t="s">
        <v>1479</v>
      </c>
      <c r="I5190" t="s">
        <v>1514</v>
      </c>
      <c r="J5190" t="s">
        <v>1515</v>
      </c>
      <c r="K5190" t="str">
        <f t="shared" si="162"/>
        <v>Kihnu 14-41 Tallinn</v>
      </c>
      <c r="L5190" t="str">
        <f t="shared" si="163"/>
        <v>400706 - Sodiumdiacetate (E 262 ii) (K),201190 - UD Chemie Tallinn OÜ,2012,26000,EE,Tallinn,Kihnu 14-41 Tallinn</v>
      </c>
    </row>
    <row r="5191" spans="1:12">
      <c r="A5191" s="6" t="s">
        <v>15</v>
      </c>
      <c r="B5191" s="7" t="s">
        <v>24</v>
      </c>
      <c r="C5191" s="7">
        <v>2013</v>
      </c>
      <c r="D5191" s="8">
        <v>13000</v>
      </c>
      <c r="E5191" s="4" t="s">
        <v>1463</v>
      </c>
      <c r="F5191" t="s">
        <v>1513</v>
      </c>
      <c r="G5191" t="s">
        <v>1507</v>
      </c>
      <c r="H5191" s="4" t="s">
        <v>1479</v>
      </c>
      <c r="I5191" t="s">
        <v>1514</v>
      </c>
      <c r="J5191" t="s">
        <v>1515</v>
      </c>
      <c r="K5191" t="str">
        <f t="shared" si="162"/>
        <v>Kihnu 14-41 Tallinn</v>
      </c>
      <c r="L5191" t="str">
        <f t="shared" si="163"/>
        <v>400014 - Ascorbic acid (E 300) AF,201190 - UD Chemie Tallinn OÜ,2013,13000,EE,Tallinn,Kihnu 14-41 Tallinn</v>
      </c>
    </row>
    <row r="5192" spans="1:12">
      <c r="A5192" s="6" t="s">
        <v>29</v>
      </c>
      <c r="B5192" s="7" t="s">
        <v>24</v>
      </c>
      <c r="C5192" s="7">
        <v>2013</v>
      </c>
      <c r="D5192" s="8">
        <v>7000</v>
      </c>
      <c r="E5192" s="4" t="s">
        <v>1463</v>
      </c>
      <c r="F5192" t="s">
        <v>1513</v>
      </c>
      <c r="G5192" t="s">
        <v>1507</v>
      </c>
      <c r="H5192" s="4" t="s">
        <v>1479</v>
      </c>
      <c r="I5192" t="s">
        <v>1514</v>
      </c>
      <c r="J5192" t="s">
        <v>1515</v>
      </c>
      <c r="K5192" t="str">
        <f t="shared" si="162"/>
        <v>Kihnu 14-41 Tallinn</v>
      </c>
      <c r="L5192" t="str">
        <f t="shared" si="163"/>
        <v>400018 - Sodium ascorbate  (E 301),201190 - UD Chemie Tallinn OÜ,2013,7000,EE,Tallinn,Kihnu 14-41 Tallinn</v>
      </c>
    </row>
    <row r="5193" spans="1:12">
      <c r="A5193" s="6" t="s">
        <v>35</v>
      </c>
      <c r="B5193" s="7" t="s">
        <v>24</v>
      </c>
      <c r="C5193" s="7">
        <v>2013</v>
      </c>
      <c r="D5193" s="8">
        <v>13000</v>
      </c>
      <c r="E5193" s="4" t="s">
        <v>1463</v>
      </c>
      <c r="F5193" t="s">
        <v>1513</v>
      </c>
      <c r="G5193" t="s">
        <v>1507</v>
      </c>
      <c r="H5193" s="4" t="s">
        <v>1479</v>
      </c>
      <c r="I5193" t="s">
        <v>1514</v>
      </c>
      <c r="J5193" t="s">
        <v>1515</v>
      </c>
      <c r="K5193" t="str">
        <f t="shared" si="162"/>
        <v>Kihnu 14-41 Tallinn</v>
      </c>
      <c r="L5193" t="str">
        <f t="shared" si="163"/>
        <v>400021 - Sodium benzoate (E 211) granules,201190 - UD Chemie Tallinn OÜ,2013,13000,EE,Tallinn,Kihnu 14-41 Tallinn</v>
      </c>
    </row>
    <row r="5194" spans="1:12">
      <c r="A5194" s="6" t="s">
        <v>41</v>
      </c>
      <c r="B5194" s="7" t="s">
        <v>24</v>
      </c>
      <c r="C5194" s="7">
        <v>2013</v>
      </c>
      <c r="D5194" s="8">
        <v>42000</v>
      </c>
      <c r="E5194" s="4" t="s">
        <v>1463</v>
      </c>
      <c r="F5194" t="s">
        <v>1513</v>
      </c>
      <c r="G5194" t="s">
        <v>1507</v>
      </c>
      <c r="H5194" s="4" t="s">
        <v>1479</v>
      </c>
      <c r="I5194" t="s">
        <v>1514</v>
      </c>
      <c r="J5194" t="s">
        <v>1515</v>
      </c>
      <c r="K5194" t="str">
        <f t="shared" si="162"/>
        <v>Kihnu 14-41 Tallinn</v>
      </c>
      <c r="L5194" t="str">
        <f t="shared" si="163"/>
        <v>400025 - Citric acid (E 330) AF anhydrous (K),201190 - UD Chemie Tallinn OÜ,2013,42000,EE,Tallinn,Kihnu 14-41 Tallinn</v>
      </c>
    </row>
    <row r="5195" spans="1:12">
      <c r="A5195" s="6" t="s">
        <v>42</v>
      </c>
      <c r="B5195" s="7" t="s">
        <v>24</v>
      </c>
      <c r="C5195" s="7">
        <v>2013</v>
      </c>
      <c r="D5195" s="8">
        <v>4000</v>
      </c>
      <c r="E5195" s="4" t="s">
        <v>1463</v>
      </c>
      <c r="F5195" t="s">
        <v>1513</v>
      </c>
      <c r="G5195" t="s">
        <v>1507</v>
      </c>
      <c r="H5195" s="4" t="s">
        <v>1479</v>
      </c>
      <c r="I5195" t="s">
        <v>1514</v>
      </c>
      <c r="J5195" t="s">
        <v>1515</v>
      </c>
      <c r="K5195" t="str">
        <f t="shared" si="162"/>
        <v>Kihnu 14-41 Tallinn</v>
      </c>
      <c r="L5195" t="str">
        <f t="shared" si="163"/>
        <v>400026 - Potassium sorbate granules (E202),201190 - UD Chemie Tallinn OÜ,2013,4000,EE,Tallinn,Kihnu 14-41 Tallinn</v>
      </c>
    </row>
    <row r="5196" spans="1:12">
      <c r="A5196" s="6" t="s">
        <v>265</v>
      </c>
      <c r="B5196" s="7" t="s">
        <v>24</v>
      </c>
      <c r="C5196" s="7">
        <v>2013</v>
      </c>
      <c r="D5196" s="8">
        <v>241000</v>
      </c>
      <c r="E5196" s="4" t="s">
        <v>1463</v>
      </c>
      <c r="F5196" t="s">
        <v>1513</v>
      </c>
      <c r="G5196" t="s">
        <v>1507</v>
      </c>
      <c r="H5196" s="4" t="s">
        <v>1479</v>
      </c>
      <c r="I5196" t="s">
        <v>1514</v>
      </c>
      <c r="J5196" t="s">
        <v>1515</v>
      </c>
      <c r="K5196" t="str">
        <f t="shared" si="162"/>
        <v>Kihnu 14-41 Tallinn</v>
      </c>
      <c r="L5196" t="str">
        <f t="shared" si="163"/>
        <v>400244 - Monosodium glutamate 80 mesh (E 621),201190 - UD Chemie Tallinn OÜ,2013,241000,EE,Tallinn,Kihnu 14-41 Tallinn</v>
      </c>
    </row>
    <row r="5197" spans="1:12">
      <c r="A5197" s="6" t="s">
        <v>315</v>
      </c>
      <c r="B5197" s="7" t="s">
        <v>24</v>
      </c>
      <c r="C5197" s="7">
        <v>2013</v>
      </c>
      <c r="D5197" s="8">
        <v>49000</v>
      </c>
      <c r="E5197" s="4" t="s">
        <v>1463</v>
      </c>
      <c r="F5197" t="s">
        <v>1513</v>
      </c>
      <c r="G5197" t="s">
        <v>1507</v>
      </c>
      <c r="H5197" s="4" t="s">
        <v>1479</v>
      </c>
      <c r="I5197" t="s">
        <v>1514</v>
      </c>
      <c r="J5197" t="s">
        <v>1515</v>
      </c>
      <c r="K5197" t="str">
        <f t="shared" si="162"/>
        <v>Kihnu 14-41 Tallinn</v>
      </c>
      <c r="L5197" t="str">
        <f t="shared" si="163"/>
        <v>400300 - Trisodium citrate (E 331),201190 - UD Chemie Tallinn OÜ,2013,49000,EE,Tallinn,Kihnu 14-41 Tallinn</v>
      </c>
    </row>
    <row r="5198" spans="1:12">
      <c r="A5198" s="6" t="s">
        <v>320</v>
      </c>
      <c r="B5198" s="7" t="s">
        <v>24</v>
      </c>
      <c r="C5198" s="7">
        <v>2013</v>
      </c>
      <c r="D5198" s="8">
        <v>5975</v>
      </c>
      <c r="E5198" s="4" t="s">
        <v>1463</v>
      </c>
      <c r="F5198" t="s">
        <v>1513</v>
      </c>
      <c r="G5198" t="s">
        <v>1507</v>
      </c>
      <c r="H5198" s="4" t="s">
        <v>1479</v>
      </c>
      <c r="I5198" t="s">
        <v>1514</v>
      </c>
      <c r="J5198" t="s">
        <v>1515</v>
      </c>
      <c r="K5198" t="str">
        <f t="shared" si="162"/>
        <v>Kihnu 14-41 Tallinn</v>
      </c>
      <c r="L5198" t="str">
        <f t="shared" si="163"/>
        <v>400305 - Guargum (E 412) AF,201190 - UD Chemie Tallinn OÜ,2013,5975,EE,Tallinn,Kihnu 14-41 Tallinn</v>
      </c>
    </row>
    <row r="5199" spans="1:12">
      <c r="A5199" s="6" t="s">
        <v>340</v>
      </c>
      <c r="B5199" s="7" t="s">
        <v>24</v>
      </c>
      <c r="C5199" s="7">
        <v>2013</v>
      </c>
      <c r="D5199" s="8">
        <v>3000</v>
      </c>
      <c r="E5199" s="4" t="s">
        <v>1463</v>
      </c>
      <c r="F5199" t="s">
        <v>1513</v>
      </c>
      <c r="G5199" t="s">
        <v>1507</v>
      </c>
      <c r="H5199" s="4" t="s">
        <v>1479</v>
      </c>
      <c r="I5199" t="s">
        <v>1514</v>
      </c>
      <c r="J5199" t="s">
        <v>1515</v>
      </c>
      <c r="K5199" t="str">
        <f t="shared" si="162"/>
        <v>Kihnu 14-41 Tallinn</v>
      </c>
      <c r="L5199" t="str">
        <f t="shared" si="163"/>
        <v>400319 - Acid apple (E 296),201190 - UD Chemie Tallinn OÜ,2013,3000,EE,Tallinn,Kihnu 14-41 Tallinn</v>
      </c>
    </row>
    <row r="5200" spans="1:12">
      <c r="A5200" s="6" t="s">
        <v>383</v>
      </c>
      <c r="B5200" s="7" t="s">
        <v>24</v>
      </c>
      <c r="C5200" s="7">
        <v>2013</v>
      </c>
      <c r="D5200" s="8">
        <v>20000</v>
      </c>
      <c r="E5200" s="4" t="s">
        <v>1463</v>
      </c>
      <c r="F5200" t="s">
        <v>1513</v>
      </c>
      <c r="G5200" t="s">
        <v>1507</v>
      </c>
      <c r="H5200" s="4" t="s">
        <v>1479</v>
      </c>
      <c r="I5200" t="s">
        <v>1514</v>
      </c>
      <c r="J5200" t="s">
        <v>1515</v>
      </c>
      <c r="K5200" t="str">
        <f t="shared" si="162"/>
        <v>Kihnu 14-41 Tallinn</v>
      </c>
      <c r="L5200" t="str">
        <f t="shared" si="163"/>
        <v>400362 - Gluconodeltalactone (E 575),201190 - UD Chemie Tallinn OÜ,2013,20000,EE,Tallinn,Kihnu 14-41 Tallinn</v>
      </c>
    </row>
    <row r="5201" spans="1:12">
      <c r="A5201" s="6" t="s">
        <v>384</v>
      </c>
      <c r="B5201" s="7" t="s">
        <v>24</v>
      </c>
      <c r="C5201" s="7">
        <v>2013</v>
      </c>
      <c r="D5201" s="8">
        <v>1200</v>
      </c>
      <c r="E5201" s="4" t="s">
        <v>1463</v>
      </c>
      <c r="F5201" t="s">
        <v>1513</v>
      </c>
      <c r="G5201" t="s">
        <v>1507</v>
      </c>
      <c r="H5201" s="4" t="s">
        <v>1479</v>
      </c>
      <c r="I5201" t="s">
        <v>1514</v>
      </c>
      <c r="J5201" t="s">
        <v>1515</v>
      </c>
      <c r="K5201" t="str">
        <f t="shared" si="162"/>
        <v>Kihnu 14-41 Tallinn</v>
      </c>
      <c r="L5201" t="str">
        <f t="shared" si="163"/>
        <v>400363 - Ribotide (E 635),201190 - UD Chemie Tallinn OÜ,2013,1200,EE,Tallinn,Kihnu 14-41 Tallinn</v>
      </c>
    </row>
    <row r="5202" spans="1:12">
      <c r="A5202" s="6" t="s">
        <v>591</v>
      </c>
      <c r="B5202" s="7" t="s">
        <v>24</v>
      </c>
      <c r="C5202" s="7">
        <v>2013</v>
      </c>
      <c r="D5202" s="8">
        <v>640</v>
      </c>
      <c r="E5202" s="4" t="s">
        <v>1463</v>
      </c>
      <c r="F5202" t="s">
        <v>1513</v>
      </c>
      <c r="G5202" t="s">
        <v>1507</v>
      </c>
      <c r="H5202" s="4" t="s">
        <v>1479</v>
      </c>
      <c r="I5202" t="s">
        <v>1514</v>
      </c>
      <c r="J5202" t="s">
        <v>1515</v>
      </c>
      <c r="K5202" t="str">
        <f t="shared" si="162"/>
        <v>Kihnu 14-41 Tallinn</v>
      </c>
      <c r="L5202" t="str">
        <f t="shared" si="163"/>
        <v>400561 - Polysorbat 80 AF (E433),201190 - UD Chemie Tallinn OÜ,2013,640,EE,Tallinn,Kihnu 14-41 Tallinn</v>
      </c>
    </row>
    <row r="5203" spans="1:12">
      <c r="A5203" s="6" t="s">
        <v>713</v>
      </c>
      <c r="B5203" s="7" t="s">
        <v>24</v>
      </c>
      <c r="C5203" s="7">
        <v>2013</v>
      </c>
      <c r="D5203" s="8">
        <v>44000</v>
      </c>
      <c r="E5203" s="4" t="s">
        <v>1463</v>
      </c>
      <c r="F5203" t="s">
        <v>1513</v>
      </c>
      <c r="G5203" t="s">
        <v>1507</v>
      </c>
      <c r="H5203" s="4" t="s">
        <v>1479</v>
      </c>
      <c r="I5203" t="s">
        <v>1514</v>
      </c>
      <c r="J5203" t="s">
        <v>1515</v>
      </c>
      <c r="K5203" t="str">
        <f t="shared" si="162"/>
        <v>Kihnu 14-41 Tallinn</v>
      </c>
      <c r="L5203" t="str">
        <f t="shared" si="163"/>
        <v>400706 - Sodiumdiacetate (E 262 ii) (K),201190 - UD Chemie Tallinn OÜ,2013,44000,EE,Tallinn,Kihnu 14-41 Tallinn</v>
      </c>
    </row>
    <row r="5204" spans="1:12">
      <c r="A5204" s="6" t="s">
        <v>866</v>
      </c>
      <c r="B5204" s="7" t="s">
        <v>24</v>
      </c>
      <c r="C5204" s="7">
        <v>2013</v>
      </c>
      <c r="D5204" s="8">
        <v>1000</v>
      </c>
      <c r="E5204" s="4" t="s">
        <v>1463</v>
      </c>
      <c r="F5204" t="s">
        <v>1513</v>
      </c>
      <c r="G5204" t="s">
        <v>1507</v>
      </c>
      <c r="H5204" s="4" t="s">
        <v>1479</v>
      </c>
      <c r="I5204" t="s">
        <v>1514</v>
      </c>
      <c r="J5204" t="s">
        <v>1515</v>
      </c>
      <c r="K5204" t="str">
        <f t="shared" si="162"/>
        <v>Kihnu 14-41 Tallinn</v>
      </c>
      <c r="L5204" t="str">
        <f t="shared" si="163"/>
        <v>400882 - Fructose,201190 - UD Chemie Tallinn OÜ,2013,1000,EE,Tallinn,Kihnu 14-41 Tallinn</v>
      </c>
    </row>
    <row r="5205" spans="1:12">
      <c r="A5205" s="6" t="s">
        <v>900</v>
      </c>
      <c r="B5205" s="7" t="s">
        <v>24</v>
      </c>
      <c r="C5205" s="7">
        <v>2013</v>
      </c>
      <c r="D5205" s="8">
        <v>250</v>
      </c>
      <c r="E5205" s="4" t="s">
        <v>1463</v>
      </c>
      <c r="F5205" t="s">
        <v>1513</v>
      </c>
      <c r="G5205" t="s">
        <v>1507</v>
      </c>
      <c r="H5205" s="4" t="s">
        <v>1479</v>
      </c>
      <c r="I5205" t="s">
        <v>1514</v>
      </c>
      <c r="J5205" t="s">
        <v>1515</v>
      </c>
      <c r="K5205" t="str">
        <f t="shared" si="162"/>
        <v>Kihnu 14-41 Tallinn</v>
      </c>
      <c r="L5205" t="str">
        <f t="shared" si="163"/>
        <v>400932 - Tripotassium Citrate (E332),201190 - UD Chemie Tallinn OÜ,2013,250,EE,Tallinn,Kihnu 14-41 Tallinn</v>
      </c>
    </row>
    <row r="5206" spans="1:12">
      <c r="A5206" s="6" t="s">
        <v>1348</v>
      </c>
      <c r="B5206" s="7" t="s">
        <v>24</v>
      </c>
      <c r="C5206" s="7">
        <v>2013</v>
      </c>
      <c r="D5206" s="8">
        <v>50</v>
      </c>
      <c r="E5206" s="4" t="s">
        <v>1463</v>
      </c>
      <c r="F5206" t="s">
        <v>1513</v>
      </c>
      <c r="G5206" t="s">
        <v>1507</v>
      </c>
      <c r="H5206" s="4" t="s">
        <v>1479</v>
      </c>
      <c r="I5206" t="s">
        <v>1514</v>
      </c>
      <c r="J5206" t="s">
        <v>1515</v>
      </c>
      <c r="K5206" t="str">
        <f t="shared" si="162"/>
        <v>Kihnu 14-41 Tallinn</v>
      </c>
      <c r="L5206" t="str">
        <f t="shared" si="163"/>
        <v>702838 - Calcium ascorbate E302 Not active,201190 - UD Chemie Tallinn OÜ,2013,50,EE,Tallinn,Kihnu 14-41 Tallinn</v>
      </c>
    </row>
    <row r="5207" spans="1:12">
      <c r="A5207" s="6" t="s">
        <v>1449</v>
      </c>
      <c r="B5207" s="7" t="s">
        <v>24</v>
      </c>
      <c r="C5207" s="7">
        <v>2013</v>
      </c>
      <c r="D5207" s="8">
        <v>25</v>
      </c>
      <c r="E5207" s="4" t="s">
        <v>1463</v>
      </c>
      <c r="F5207" t="s">
        <v>1513</v>
      </c>
      <c r="G5207" t="s">
        <v>1507</v>
      </c>
      <c r="H5207" s="4" t="s">
        <v>1479</v>
      </c>
      <c r="I5207" t="s">
        <v>1514</v>
      </c>
      <c r="J5207" t="s">
        <v>1515</v>
      </c>
      <c r="K5207" t="str">
        <f t="shared" si="162"/>
        <v>Kihnu 14-41 Tallinn</v>
      </c>
      <c r="L5207" t="str">
        <f t="shared" si="163"/>
        <v>740135 - Sodium  acetate Not active,201190 - UD Chemie Tallinn OÜ,2013,25,EE,Tallinn,Kihnu 14-41 Tallinn</v>
      </c>
    </row>
    <row r="5208" spans="1:12">
      <c r="A5208" s="6" t="s">
        <v>15</v>
      </c>
      <c r="B5208" s="7" t="s">
        <v>24</v>
      </c>
      <c r="C5208" s="7">
        <v>2014</v>
      </c>
      <c r="D5208" s="8">
        <v>17000</v>
      </c>
      <c r="E5208" s="4" t="s">
        <v>1463</v>
      </c>
      <c r="F5208" t="s">
        <v>1513</v>
      </c>
      <c r="G5208" t="s">
        <v>1507</v>
      </c>
      <c r="H5208" s="4" t="s">
        <v>1479</v>
      </c>
      <c r="I5208" t="s">
        <v>1514</v>
      </c>
      <c r="J5208" t="s">
        <v>1515</v>
      </c>
      <c r="K5208" t="str">
        <f t="shared" si="162"/>
        <v>Kihnu 14-41 Tallinn</v>
      </c>
      <c r="L5208" t="str">
        <f t="shared" si="163"/>
        <v>400014 - Ascorbic acid (E 300) AF,201190 - UD Chemie Tallinn OÜ,2014,17000,EE,Tallinn,Kihnu 14-41 Tallinn</v>
      </c>
    </row>
    <row r="5209" spans="1:12">
      <c r="A5209" s="6" t="s">
        <v>29</v>
      </c>
      <c r="B5209" s="7" t="s">
        <v>24</v>
      </c>
      <c r="C5209" s="7">
        <v>2014</v>
      </c>
      <c r="D5209" s="8">
        <v>11950</v>
      </c>
      <c r="E5209" s="4" t="s">
        <v>1463</v>
      </c>
      <c r="F5209" t="s">
        <v>1513</v>
      </c>
      <c r="G5209" t="s">
        <v>1507</v>
      </c>
      <c r="H5209" s="4" t="s">
        <v>1479</v>
      </c>
      <c r="I5209" t="s">
        <v>1514</v>
      </c>
      <c r="J5209" t="s">
        <v>1515</v>
      </c>
      <c r="K5209" t="str">
        <f t="shared" si="162"/>
        <v>Kihnu 14-41 Tallinn</v>
      </c>
      <c r="L5209" t="str">
        <f t="shared" si="163"/>
        <v>400018 - Sodium ascorbate  (E 301),201190 - UD Chemie Tallinn OÜ,2014,11950,EE,Tallinn,Kihnu 14-41 Tallinn</v>
      </c>
    </row>
    <row r="5210" spans="1:12">
      <c r="A5210" s="6" t="s">
        <v>35</v>
      </c>
      <c r="B5210" s="7" t="s">
        <v>24</v>
      </c>
      <c r="C5210" s="7">
        <v>2014</v>
      </c>
      <c r="D5210" s="8">
        <v>5800</v>
      </c>
      <c r="E5210" s="4" t="s">
        <v>1463</v>
      </c>
      <c r="F5210" t="s">
        <v>1513</v>
      </c>
      <c r="G5210" t="s">
        <v>1507</v>
      </c>
      <c r="H5210" s="4" t="s">
        <v>1479</v>
      </c>
      <c r="I5210" t="s">
        <v>1514</v>
      </c>
      <c r="J5210" t="s">
        <v>1515</v>
      </c>
      <c r="K5210" t="str">
        <f t="shared" si="162"/>
        <v>Kihnu 14-41 Tallinn</v>
      </c>
      <c r="L5210" t="str">
        <f t="shared" si="163"/>
        <v>400021 - Sodium benzoate (E 211) granules,201190 - UD Chemie Tallinn OÜ,2014,5800,EE,Tallinn,Kihnu 14-41 Tallinn</v>
      </c>
    </row>
    <row r="5211" spans="1:12">
      <c r="A5211" s="6" t="s">
        <v>41</v>
      </c>
      <c r="B5211" s="7" t="s">
        <v>24</v>
      </c>
      <c r="C5211" s="7">
        <v>2014</v>
      </c>
      <c r="D5211" s="8">
        <v>26975</v>
      </c>
      <c r="E5211" s="4" t="s">
        <v>1463</v>
      </c>
      <c r="F5211" t="s">
        <v>1513</v>
      </c>
      <c r="G5211" t="s">
        <v>1507</v>
      </c>
      <c r="H5211" s="4" t="s">
        <v>1479</v>
      </c>
      <c r="I5211" t="s">
        <v>1514</v>
      </c>
      <c r="J5211" t="s">
        <v>1515</v>
      </c>
      <c r="K5211" t="str">
        <f t="shared" si="162"/>
        <v>Kihnu 14-41 Tallinn</v>
      </c>
      <c r="L5211" t="str">
        <f t="shared" si="163"/>
        <v>400025 - Citric acid (E 330) AF anhydrous (K),201190 - UD Chemie Tallinn OÜ,2014,26975,EE,Tallinn,Kihnu 14-41 Tallinn</v>
      </c>
    </row>
    <row r="5212" spans="1:12">
      <c r="A5212" s="6" t="s">
        <v>42</v>
      </c>
      <c r="B5212" s="7" t="s">
        <v>24</v>
      </c>
      <c r="C5212" s="7">
        <v>2014</v>
      </c>
      <c r="D5212" s="8">
        <v>3000</v>
      </c>
      <c r="E5212" s="4" t="s">
        <v>1463</v>
      </c>
      <c r="F5212" t="s">
        <v>1513</v>
      </c>
      <c r="G5212" t="s">
        <v>1507</v>
      </c>
      <c r="H5212" s="4" t="s">
        <v>1479</v>
      </c>
      <c r="I5212" t="s">
        <v>1514</v>
      </c>
      <c r="J5212" t="s">
        <v>1515</v>
      </c>
      <c r="K5212" t="str">
        <f t="shared" si="162"/>
        <v>Kihnu 14-41 Tallinn</v>
      </c>
      <c r="L5212" t="str">
        <f t="shared" si="163"/>
        <v>400026 - Potassium sorbate granules (E202),201190 - UD Chemie Tallinn OÜ,2014,3000,EE,Tallinn,Kihnu 14-41 Tallinn</v>
      </c>
    </row>
    <row r="5213" spans="1:12">
      <c r="A5213" s="6" t="s">
        <v>320</v>
      </c>
      <c r="B5213" s="7" t="s">
        <v>24</v>
      </c>
      <c r="C5213" s="7">
        <v>2014</v>
      </c>
      <c r="D5213" s="8">
        <v>7000</v>
      </c>
      <c r="E5213" s="4" t="s">
        <v>1463</v>
      </c>
      <c r="F5213" t="s">
        <v>1513</v>
      </c>
      <c r="G5213" t="s">
        <v>1507</v>
      </c>
      <c r="H5213" s="4" t="s">
        <v>1479</v>
      </c>
      <c r="I5213" t="s">
        <v>1514</v>
      </c>
      <c r="J5213" t="s">
        <v>1515</v>
      </c>
      <c r="K5213" t="str">
        <f t="shared" si="162"/>
        <v>Kihnu 14-41 Tallinn</v>
      </c>
      <c r="L5213" t="str">
        <f t="shared" si="163"/>
        <v>400305 - Guargum (E 412) AF,201190 - UD Chemie Tallinn OÜ,2014,7000,EE,Tallinn,Kihnu 14-41 Tallinn</v>
      </c>
    </row>
    <row r="5214" spans="1:12">
      <c r="A5214" s="6" t="s">
        <v>340</v>
      </c>
      <c r="B5214" s="7" t="s">
        <v>24</v>
      </c>
      <c r="C5214" s="7">
        <v>2014</v>
      </c>
      <c r="D5214" s="8">
        <v>1500</v>
      </c>
      <c r="E5214" s="4" t="s">
        <v>1463</v>
      </c>
      <c r="F5214" t="s">
        <v>1513</v>
      </c>
      <c r="G5214" t="s">
        <v>1507</v>
      </c>
      <c r="H5214" s="4" t="s">
        <v>1479</v>
      </c>
      <c r="I5214" t="s">
        <v>1514</v>
      </c>
      <c r="J5214" t="s">
        <v>1515</v>
      </c>
      <c r="K5214" t="str">
        <f t="shared" si="162"/>
        <v>Kihnu 14-41 Tallinn</v>
      </c>
      <c r="L5214" t="str">
        <f t="shared" si="163"/>
        <v>400319 - Acid apple (E 296),201190 - UD Chemie Tallinn OÜ,2014,1500,EE,Tallinn,Kihnu 14-41 Tallinn</v>
      </c>
    </row>
    <row r="5215" spans="1:12">
      <c r="A5215" s="6" t="s">
        <v>383</v>
      </c>
      <c r="B5215" s="7" t="s">
        <v>24</v>
      </c>
      <c r="C5215" s="7">
        <v>2014</v>
      </c>
      <c r="D5215" s="8">
        <v>32000</v>
      </c>
      <c r="E5215" s="4" t="s">
        <v>1463</v>
      </c>
      <c r="F5215" t="s">
        <v>1513</v>
      </c>
      <c r="G5215" t="s">
        <v>1507</v>
      </c>
      <c r="H5215" s="4" t="s">
        <v>1479</v>
      </c>
      <c r="I5215" t="s">
        <v>1514</v>
      </c>
      <c r="J5215" t="s">
        <v>1515</v>
      </c>
      <c r="K5215" t="str">
        <f t="shared" si="162"/>
        <v>Kihnu 14-41 Tallinn</v>
      </c>
      <c r="L5215" t="str">
        <f t="shared" si="163"/>
        <v>400362 - Gluconodeltalactone (E 575),201190 - UD Chemie Tallinn OÜ,2014,32000,EE,Tallinn,Kihnu 14-41 Tallinn</v>
      </c>
    </row>
    <row r="5216" spans="1:12">
      <c r="A5216" s="6" t="s">
        <v>384</v>
      </c>
      <c r="B5216" s="7" t="s">
        <v>24</v>
      </c>
      <c r="C5216" s="7">
        <v>2014</v>
      </c>
      <c r="D5216" s="8">
        <v>1000</v>
      </c>
      <c r="E5216" s="4" t="s">
        <v>1463</v>
      </c>
      <c r="F5216" t="s">
        <v>1513</v>
      </c>
      <c r="G5216" t="s">
        <v>1507</v>
      </c>
      <c r="H5216" s="4" t="s">
        <v>1479</v>
      </c>
      <c r="I5216" t="s">
        <v>1514</v>
      </c>
      <c r="J5216" t="s">
        <v>1515</v>
      </c>
      <c r="K5216" t="str">
        <f t="shared" si="162"/>
        <v>Kihnu 14-41 Tallinn</v>
      </c>
      <c r="L5216" t="str">
        <f t="shared" si="163"/>
        <v>400363 - Ribotide (E 635),201190 - UD Chemie Tallinn OÜ,2014,1000,EE,Tallinn,Kihnu 14-41 Tallinn</v>
      </c>
    </row>
    <row r="5217" spans="1:12">
      <c r="A5217" s="6" t="s">
        <v>591</v>
      </c>
      <c r="B5217" s="7" t="s">
        <v>24</v>
      </c>
      <c r="C5217" s="7">
        <v>2014</v>
      </c>
      <c r="D5217" s="8">
        <v>280</v>
      </c>
      <c r="E5217" s="4" t="s">
        <v>1463</v>
      </c>
      <c r="F5217" t="s">
        <v>1513</v>
      </c>
      <c r="G5217" t="s">
        <v>1507</v>
      </c>
      <c r="H5217" s="4" t="s">
        <v>1479</v>
      </c>
      <c r="I5217" t="s">
        <v>1514</v>
      </c>
      <c r="J5217" t="s">
        <v>1515</v>
      </c>
      <c r="K5217" t="str">
        <f t="shared" si="162"/>
        <v>Kihnu 14-41 Tallinn</v>
      </c>
      <c r="L5217" t="str">
        <f t="shared" si="163"/>
        <v>400561 - Polysorbat 80 AF (E433),201190 - UD Chemie Tallinn OÜ,2014,280,EE,Tallinn,Kihnu 14-41 Tallinn</v>
      </c>
    </row>
    <row r="5218" spans="1:12">
      <c r="A5218" s="6" t="s">
        <v>713</v>
      </c>
      <c r="B5218" s="7" t="s">
        <v>24</v>
      </c>
      <c r="C5218" s="7">
        <v>2014</v>
      </c>
      <c r="D5218" s="8">
        <v>36000</v>
      </c>
      <c r="E5218" s="4" t="s">
        <v>1463</v>
      </c>
      <c r="F5218" t="s">
        <v>1513</v>
      </c>
      <c r="G5218" t="s">
        <v>1507</v>
      </c>
      <c r="H5218" s="4" t="s">
        <v>1479</v>
      </c>
      <c r="I5218" t="s">
        <v>1514</v>
      </c>
      <c r="J5218" t="s">
        <v>1515</v>
      </c>
      <c r="K5218" t="str">
        <f t="shared" si="162"/>
        <v>Kihnu 14-41 Tallinn</v>
      </c>
      <c r="L5218" t="str">
        <f t="shared" si="163"/>
        <v>400706 - Sodiumdiacetate (E 262 ii) (K),201190 - UD Chemie Tallinn OÜ,2014,36000,EE,Tallinn,Kihnu 14-41 Tallinn</v>
      </c>
    </row>
    <row r="5219" spans="1:12">
      <c r="A5219" s="6" t="s">
        <v>900</v>
      </c>
      <c r="B5219" s="7" t="s">
        <v>24</v>
      </c>
      <c r="C5219" s="7">
        <v>2014</v>
      </c>
      <c r="D5219" s="8">
        <v>100</v>
      </c>
      <c r="E5219" s="4" t="s">
        <v>1463</v>
      </c>
      <c r="F5219" t="s">
        <v>1513</v>
      </c>
      <c r="G5219" t="s">
        <v>1507</v>
      </c>
      <c r="H5219" s="4" t="s">
        <v>1479</v>
      </c>
      <c r="I5219" t="s">
        <v>1514</v>
      </c>
      <c r="J5219" t="s">
        <v>1515</v>
      </c>
      <c r="K5219" t="str">
        <f t="shared" si="162"/>
        <v>Kihnu 14-41 Tallinn</v>
      </c>
      <c r="L5219" t="str">
        <f t="shared" si="163"/>
        <v>400932 - Tripotassium Citrate (E332),201190 - UD Chemie Tallinn OÜ,2014,100,EE,Tallinn,Kihnu 14-41 Tallinn</v>
      </c>
    </row>
    <row r="5220" spans="1:12">
      <c r="A5220" s="6" t="s">
        <v>1194</v>
      </c>
      <c r="B5220" s="7" t="s">
        <v>24</v>
      </c>
      <c r="C5220" s="7">
        <v>2014</v>
      </c>
      <c r="D5220" s="8">
        <v>2500</v>
      </c>
      <c r="E5220" s="4" t="s">
        <v>1463</v>
      </c>
      <c r="F5220" t="s">
        <v>1513</v>
      </c>
      <c r="G5220" t="s">
        <v>1507</v>
      </c>
      <c r="H5220" s="4" t="s">
        <v>1479</v>
      </c>
      <c r="I5220" t="s">
        <v>1514</v>
      </c>
      <c r="J5220" t="s">
        <v>1515</v>
      </c>
      <c r="K5220" t="str">
        <f t="shared" si="162"/>
        <v>Kihnu 14-41 Tallinn</v>
      </c>
      <c r="L5220" t="str">
        <f t="shared" si="163"/>
        <v>401527 - Sodium acetate (E 262 i),201190 - UD Chemie Tallinn OÜ,2014,2500,EE,Tallinn,Kihnu 14-41 Tallinn</v>
      </c>
    </row>
    <row r="5221" spans="1:12">
      <c r="A5221" s="6" t="s">
        <v>1202</v>
      </c>
      <c r="B5221" s="7" t="s">
        <v>24</v>
      </c>
      <c r="C5221" s="7">
        <v>2014</v>
      </c>
      <c r="D5221" s="8">
        <v>6225</v>
      </c>
      <c r="E5221" s="4" t="s">
        <v>1463</v>
      </c>
      <c r="F5221" t="s">
        <v>1513</v>
      </c>
      <c r="G5221" t="s">
        <v>1507</v>
      </c>
      <c r="H5221" s="4" t="s">
        <v>1479</v>
      </c>
      <c r="I5221" t="s">
        <v>1514</v>
      </c>
      <c r="J5221" t="s">
        <v>1515</v>
      </c>
      <c r="K5221" t="str">
        <f t="shared" si="162"/>
        <v>Kihnu 14-41 Tallinn</v>
      </c>
      <c r="L5221" t="str">
        <f t="shared" si="163"/>
        <v>401534 - Calcium ascorbate E302,201190 - UD Chemie Tallinn OÜ,2014,6225,EE,Tallinn,Kihnu 14-41 Tallinn</v>
      </c>
    </row>
    <row r="5222" spans="1:12">
      <c r="A5222" s="6" t="s">
        <v>1348</v>
      </c>
      <c r="B5222" s="7" t="s">
        <v>24</v>
      </c>
      <c r="C5222" s="7">
        <v>2014</v>
      </c>
      <c r="D5222" s="8">
        <v>50</v>
      </c>
      <c r="E5222" s="4" t="s">
        <v>1463</v>
      </c>
      <c r="F5222" t="s">
        <v>1513</v>
      </c>
      <c r="G5222" t="s">
        <v>1507</v>
      </c>
      <c r="H5222" s="4" t="s">
        <v>1479</v>
      </c>
      <c r="I5222" t="s">
        <v>1514</v>
      </c>
      <c r="J5222" t="s">
        <v>1515</v>
      </c>
      <c r="K5222" t="str">
        <f t="shared" si="162"/>
        <v>Kihnu 14-41 Tallinn</v>
      </c>
      <c r="L5222" t="str">
        <f t="shared" si="163"/>
        <v>702838 - Calcium ascorbate E302 Not active,201190 - UD Chemie Tallinn OÜ,2014,50,EE,Tallinn,Kihnu 14-41 Tallinn</v>
      </c>
    </row>
    <row r="5223" spans="1:12">
      <c r="A5223" s="6" t="s">
        <v>191</v>
      </c>
      <c r="B5223" s="7" t="s">
        <v>192</v>
      </c>
      <c r="C5223" s="7">
        <v>2007</v>
      </c>
      <c r="D5223" s="8">
        <v>60</v>
      </c>
      <c r="E5223" s="4" t="s">
        <v>1469</v>
      </c>
      <c r="F5223">
        <v>0</v>
      </c>
      <c r="G5223">
        <v>0</v>
      </c>
      <c r="H5223" s="4" t="s">
        <v>2078</v>
      </c>
      <c r="I5223" t="s">
        <v>1580</v>
      </c>
      <c r="J5223" t="s">
        <v>1581</v>
      </c>
      <c r="K5223" t="str">
        <f t="shared" si="162"/>
        <v>Weverseinde 343P.O. Box 5631 Puttershoek 3297 ZG Rotterdam</v>
      </c>
      <c r="L5223" t="str">
        <f t="shared" si="163"/>
        <v>400147 - Marjoram rubed 1-2mm Microsafe 7000138 NO,201191 - Intertaste B.V.,2007,60,NL,Rotterdam,Weverseinde 343P.O. Box 5631 Puttershoek 3297 ZG Rotterdam</v>
      </c>
    </row>
    <row r="5224" spans="1:12">
      <c r="A5224" s="6" t="s">
        <v>202</v>
      </c>
      <c r="B5224" s="7" t="s">
        <v>192</v>
      </c>
      <c r="C5224" s="7">
        <v>2007</v>
      </c>
      <c r="D5224" s="8">
        <v>20</v>
      </c>
      <c r="E5224" s="4" t="s">
        <v>1469</v>
      </c>
      <c r="F5224">
        <v>0</v>
      </c>
      <c r="G5224">
        <v>0</v>
      </c>
      <c r="H5224" s="4" t="s">
        <v>2078</v>
      </c>
      <c r="I5224" t="s">
        <v>1580</v>
      </c>
      <c r="J5224" t="s">
        <v>1581</v>
      </c>
      <c r="K5224" t="str">
        <f t="shared" si="162"/>
        <v>Weverseinde 343P.O. Box 5631 Puttershoek 3297 ZG Rotterdam</v>
      </c>
      <c r="L5224" t="str">
        <f t="shared" si="163"/>
        <v>400173 - Fennel ground microsafe 700354 NOT ACTIVE,201191 - Intertaste B.V.,2007,20,NL,Rotterdam,Weverseinde 343P.O. Box 5631 Puttershoek 3297 ZG Rotterdam</v>
      </c>
    </row>
    <row r="5225" spans="1:12">
      <c r="A5225" s="6" t="s">
        <v>2187</v>
      </c>
      <c r="B5225" s="7" t="s">
        <v>192</v>
      </c>
      <c r="C5225" s="7">
        <v>2007</v>
      </c>
      <c r="D5225" s="8">
        <v>1500</v>
      </c>
      <c r="E5225" s="4" t="s">
        <v>1469</v>
      </c>
      <c r="F5225">
        <v>0</v>
      </c>
      <c r="G5225">
        <v>0</v>
      </c>
      <c r="H5225" s="4" t="s">
        <v>2078</v>
      </c>
      <c r="I5225" t="s">
        <v>1580</v>
      </c>
      <c r="J5225" t="s">
        <v>1581</v>
      </c>
      <c r="K5225" t="str">
        <f t="shared" si="162"/>
        <v>Weverseinde 343P.O. Box 5631 Puttershoek 3297 ZG Rotterdam</v>
      </c>
      <c r="L5225" t="str">
        <f t="shared" si="163"/>
        <v>400296 - Black Pepper sort 0.5-1mm Microsafe NOT A,201191 - Intertaste B.V.,2007,1500,NL,Rotterdam,Weverseinde 343P.O. Box 5631 Puttershoek 3297 ZG Rotterdam</v>
      </c>
    </row>
    <row r="5226" spans="1:12">
      <c r="A5226" s="6" t="s">
        <v>316</v>
      </c>
      <c r="B5226" s="7" t="s">
        <v>192</v>
      </c>
      <c r="C5226" s="7">
        <v>2007</v>
      </c>
      <c r="D5226" s="8">
        <v>300</v>
      </c>
      <c r="E5226" s="4" t="s">
        <v>1469</v>
      </c>
      <c r="F5226">
        <v>0</v>
      </c>
      <c r="G5226">
        <v>0</v>
      </c>
      <c r="H5226" s="4" t="s">
        <v>2078</v>
      </c>
      <c r="I5226" t="s">
        <v>1580</v>
      </c>
      <c r="J5226" t="s">
        <v>1581</v>
      </c>
      <c r="K5226" t="str">
        <f t="shared" si="162"/>
        <v>Weverseinde 343P.O. Box 5631 Puttershoek 3297 ZG Rotterdam</v>
      </c>
      <c r="L5226" t="str">
        <f t="shared" si="163"/>
        <v>400301 - Black Pepper ground microsafe NOT ACTIVE,201191 - Intertaste B.V.,2007,300,NL,Rotterdam,Weverseinde 343P.O. Box 5631 Puttershoek 3297 ZG Rotterdam</v>
      </c>
    </row>
    <row r="5227" spans="1:12">
      <c r="A5227" s="6" t="s">
        <v>319</v>
      </c>
      <c r="B5227" s="7" t="s">
        <v>192</v>
      </c>
      <c r="C5227" s="7">
        <v>2007</v>
      </c>
      <c r="D5227" s="8">
        <v>1900</v>
      </c>
      <c r="E5227" s="4" t="s">
        <v>1469</v>
      </c>
      <c r="F5227">
        <v>0</v>
      </c>
      <c r="G5227">
        <v>0</v>
      </c>
      <c r="H5227" s="4" t="s">
        <v>2078</v>
      </c>
      <c r="I5227" t="s">
        <v>1580</v>
      </c>
      <c r="J5227" t="s">
        <v>1581</v>
      </c>
      <c r="K5227" t="str">
        <f t="shared" si="162"/>
        <v>Weverseinde 343P.O. Box 5631 Puttershoek 3297 ZG Rotterdam</v>
      </c>
      <c r="L5227" t="str">
        <f t="shared" si="163"/>
        <v>400304 - Pepper white ground microsafe 7000208 Not,201191 - Intertaste B.V.,2007,1900,NL,Rotterdam,Weverseinde 343P.O. Box 5631 Puttershoek 3297 ZG Rotterdam</v>
      </c>
    </row>
    <row r="5228" spans="1:12">
      <c r="A5228" s="6" t="s">
        <v>334</v>
      </c>
      <c r="B5228" s="7" t="s">
        <v>192</v>
      </c>
      <c r="C5228" s="7">
        <v>2007</v>
      </c>
      <c r="D5228" s="8">
        <v>800</v>
      </c>
      <c r="E5228" s="4" t="s">
        <v>1469</v>
      </c>
      <c r="F5228">
        <v>0</v>
      </c>
      <c r="G5228">
        <v>0</v>
      </c>
      <c r="H5228" s="4" t="s">
        <v>2078</v>
      </c>
      <c r="I5228" t="s">
        <v>1580</v>
      </c>
      <c r="J5228" t="s">
        <v>1581</v>
      </c>
      <c r="K5228" t="str">
        <f t="shared" si="162"/>
        <v>Weverseinde 343P.O. Box 5631 Puttershoek 3297 ZG Rotterdam</v>
      </c>
      <c r="L5228" t="str">
        <f t="shared" si="163"/>
        <v>400313 - All spice ground HT NOT ACTIVE,201191 - Intertaste B.V.,2007,800,NL,Rotterdam,Weverseinde 343P.O. Box 5631 Puttershoek 3297 ZG Rotterdam</v>
      </c>
    </row>
    <row r="5229" spans="1:12">
      <c r="A5229" s="6" t="s">
        <v>2210</v>
      </c>
      <c r="B5229" s="7" t="s">
        <v>192</v>
      </c>
      <c r="C5229" s="7">
        <v>2007</v>
      </c>
      <c r="D5229" s="8">
        <v>625</v>
      </c>
      <c r="E5229" s="4" t="s">
        <v>1469</v>
      </c>
      <c r="F5229">
        <v>0</v>
      </c>
      <c r="G5229">
        <v>0</v>
      </c>
      <c r="H5229" s="4" t="s">
        <v>2078</v>
      </c>
      <c r="I5229" t="s">
        <v>1580</v>
      </c>
      <c r="J5229" t="s">
        <v>1581</v>
      </c>
      <c r="K5229" t="str">
        <f t="shared" si="162"/>
        <v>Weverseinde 343P.O. Box 5631 Puttershoek 3297 ZG Rotterdam</v>
      </c>
      <c r="L5229" t="str">
        <f t="shared" si="163"/>
        <v>400668 - Paprika red 1.0-2.0 HT NOT ACTIVE,201191 - Intertaste B.V.,2007,625,NL,Rotterdam,Weverseinde 343P.O. Box 5631 Puttershoek 3297 ZG Rotterdam</v>
      </c>
    </row>
    <row r="5230" spans="1:12">
      <c r="A5230" s="6" t="s">
        <v>334</v>
      </c>
      <c r="B5230" s="7" t="s">
        <v>192</v>
      </c>
      <c r="C5230" s="7">
        <v>2008</v>
      </c>
      <c r="D5230" s="8">
        <v>1300</v>
      </c>
      <c r="E5230" s="4" t="s">
        <v>1469</v>
      </c>
      <c r="F5230">
        <v>0</v>
      </c>
      <c r="G5230">
        <v>0</v>
      </c>
      <c r="H5230" s="4" t="s">
        <v>2078</v>
      </c>
      <c r="I5230" t="s">
        <v>1580</v>
      </c>
      <c r="J5230" t="s">
        <v>1581</v>
      </c>
      <c r="K5230" t="str">
        <f t="shared" si="162"/>
        <v>Weverseinde 343P.O. Box 5631 Puttershoek 3297 ZG Rotterdam</v>
      </c>
      <c r="L5230" t="str">
        <f t="shared" si="163"/>
        <v>400313 - All spice ground HT NOT ACTIVE,201191 - Intertaste B.V.,2008,1300,NL,Rotterdam,Weverseinde 343P.O. Box 5631 Puttershoek 3297 ZG Rotterdam</v>
      </c>
    </row>
    <row r="5231" spans="1:12">
      <c r="A5231" s="6" t="s">
        <v>2210</v>
      </c>
      <c r="B5231" s="7" t="s">
        <v>192</v>
      </c>
      <c r="C5231" s="7">
        <v>2008</v>
      </c>
      <c r="D5231" s="8">
        <v>250</v>
      </c>
      <c r="E5231" s="4" t="s">
        <v>1469</v>
      </c>
      <c r="F5231">
        <v>0</v>
      </c>
      <c r="G5231">
        <v>0</v>
      </c>
      <c r="H5231" s="4" t="s">
        <v>2078</v>
      </c>
      <c r="I5231" t="s">
        <v>1580</v>
      </c>
      <c r="J5231" t="s">
        <v>1581</v>
      </c>
      <c r="K5231" t="str">
        <f t="shared" si="162"/>
        <v>Weverseinde 343P.O. Box 5631 Puttershoek 3297 ZG Rotterdam</v>
      </c>
      <c r="L5231" t="str">
        <f t="shared" si="163"/>
        <v>400668 - Paprika red 1.0-2.0 HT NOT ACTIVE,201191 - Intertaste B.V.,2008,250,NL,Rotterdam,Weverseinde 343P.O. Box 5631 Puttershoek 3297 ZG Rotterdam</v>
      </c>
    </row>
    <row r="5232" spans="1:12">
      <c r="A5232" s="6" t="s">
        <v>334</v>
      </c>
      <c r="B5232" s="7" t="s">
        <v>192</v>
      </c>
      <c r="C5232" s="7">
        <v>2009</v>
      </c>
      <c r="D5232" s="8">
        <v>1200</v>
      </c>
      <c r="E5232" s="4" t="s">
        <v>1469</v>
      </c>
      <c r="F5232">
        <v>0</v>
      </c>
      <c r="G5232">
        <v>0</v>
      </c>
      <c r="H5232" s="4" t="s">
        <v>2078</v>
      </c>
      <c r="I5232" t="s">
        <v>1580</v>
      </c>
      <c r="J5232" t="s">
        <v>1581</v>
      </c>
      <c r="K5232" t="str">
        <f t="shared" si="162"/>
        <v>Weverseinde 343P.O. Box 5631 Puttershoek 3297 ZG Rotterdam</v>
      </c>
      <c r="L5232" t="str">
        <f t="shared" si="163"/>
        <v>400313 - All spice ground HT NOT ACTIVE,201191 - Intertaste B.V.,2009,1200,NL,Rotterdam,Weverseinde 343P.O. Box 5631 Puttershoek 3297 ZG Rotterdam</v>
      </c>
    </row>
    <row r="5233" spans="1:12">
      <c r="A5233" s="6" t="s">
        <v>334</v>
      </c>
      <c r="B5233" s="7" t="s">
        <v>192</v>
      </c>
      <c r="C5233" s="7">
        <v>2010</v>
      </c>
      <c r="D5233" s="8">
        <v>860</v>
      </c>
      <c r="E5233" s="4" t="s">
        <v>1469</v>
      </c>
      <c r="F5233">
        <v>0</v>
      </c>
      <c r="G5233">
        <v>0</v>
      </c>
      <c r="H5233" s="4" t="s">
        <v>2078</v>
      </c>
      <c r="I5233" t="s">
        <v>1580</v>
      </c>
      <c r="J5233" t="s">
        <v>1581</v>
      </c>
      <c r="K5233" t="str">
        <f t="shared" si="162"/>
        <v>Weverseinde 343P.O. Box 5631 Puttershoek 3297 ZG Rotterdam</v>
      </c>
      <c r="L5233" t="str">
        <f t="shared" si="163"/>
        <v>400313 - All spice ground HT NOT ACTIVE,201191 - Intertaste B.V.,2010,860,NL,Rotterdam,Weverseinde 343P.O. Box 5631 Puttershoek 3297 ZG Rotterdam</v>
      </c>
    </row>
    <row r="5234" spans="1:12">
      <c r="A5234" s="6" t="s">
        <v>2210</v>
      </c>
      <c r="B5234" s="7" t="s">
        <v>192</v>
      </c>
      <c r="C5234" s="7">
        <v>2010</v>
      </c>
      <c r="D5234" s="8">
        <v>50</v>
      </c>
      <c r="E5234" s="4" t="s">
        <v>1469</v>
      </c>
      <c r="F5234">
        <v>0</v>
      </c>
      <c r="G5234">
        <v>0</v>
      </c>
      <c r="H5234" s="4" t="s">
        <v>2078</v>
      </c>
      <c r="I5234" t="s">
        <v>1580</v>
      </c>
      <c r="J5234" t="s">
        <v>1581</v>
      </c>
      <c r="K5234" t="str">
        <f t="shared" si="162"/>
        <v>Weverseinde 343P.O. Box 5631 Puttershoek 3297 ZG Rotterdam</v>
      </c>
      <c r="L5234" t="str">
        <f t="shared" si="163"/>
        <v>400668 - Paprika red 1.0-2.0 HT NOT ACTIVE,201191 - Intertaste B.V.,2010,50,NL,Rotterdam,Weverseinde 343P.O. Box 5631 Puttershoek 3297 ZG Rotterdam</v>
      </c>
    </row>
    <row r="5235" spans="1:12">
      <c r="A5235" s="6" t="s">
        <v>691</v>
      </c>
      <c r="B5235" s="7" t="s">
        <v>192</v>
      </c>
      <c r="C5235" s="7">
        <v>2010</v>
      </c>
      <c r="D5235" s="8">
        <v>160</v>
      </c>
      <c r="E5235" s="4" t="s">
        <v>1469</v>
      </c>
      <c r="F5235">
        <v>0</v>
      </c>
      <c r="G5235">
        <v>0</v>
      </c>
      <c r="H5235" s="4" t="s">
        <v>2078</v>
      </c>
      <c r="I5235" t="s">
        <v>1580</v>
      </c>
      <c r="J5235" t="s">
        <v>1581</v>
      </c>
      <c r="K5235" t="str">
        <f t="shared" si="162"/>
        <v>Weverseinde 343P.O. Box 5631 Puttershoek 3297 ZG Rotterdam</v>
      </c>
      <c r="L5235" t="str">
        <f t="shared" si="163"/>
        <v>400683 - Kafir lime powder HT,201191 - Intertaste B.V.,2010,160,NL,Rotterdam,Weverseinde 343P.O. Box 5631 Puttershoek 3297 ZG Rotterdam</v>
      </c>
    </row>
    <row r="5236" spans="1:12">
      <c r="A5236" s="6" t="s">
        <v>334</v>
      </c>
      <c r="B5236" s="7" t="s">
        <v>192</v>
      </c>
      <c r="C5236" s="7">
        <v>2011</v>
      </c>
      <c r="D5236" s="8">
        <v>300</v>
      </c>
      <c r="E5236" s="4" t="s">
        <v>1469</v>
      </c>
      <c r="F5236">
        <v>0</v>
      </c>
      <c r="G5236">
        <v>0</v>
      </c>
      <c r="H5236" s="4" t="s">
        <v>2078</v>
      </c>
      <c r="I5236" t="s">
        <v>1580</v>
      </c>
      <c r="J5236" t="s">
        <v>1581</v>
      </c>
      <c r="K5236" t="str">
        <f t="shared" si="162"/>
        <v>Weverseinde 343P.O. Box 5631 Puttershoek 3297 ZG Rotterdam</v>
      </c>
      <c r="L5236" t="str">
        <f t="shared" si="163"/>
        <v>400313 - All spice ground HT NOT ACTIVE,201191 - Intertaste B.V.,2011,300,NL,Rotterdam,Weverseinde 343P.O. Box 5631 Puttershoek 3297 ZG Rotterdam</v>
      </c>
    </row>
    <row r="5237" spans="1:12">
      <c r="A5237" s="6" t="s">
        <v>691</v>
      </c>
      <c r="B5237" s="7" t="s">
        <v>192</v>
      </c>
      <c r="C5237" s="7">
        <v>2011</v>
      </c>
      <c r="D5237" s="8">
        <v>660</v>
      </c>
      <c r="E5237" s="4" t="s">
        <v>1469</v>
      </c>
      <c r="F5237">
        <v>0</v>
      </c>
      <c r="G5237">
        <v>0</v>
      </c>
      <c r="H5237" s="4" t="s">
        <v>2078</v>
      </c>
      <c r="I5237" t="s">
        <v>1580</v>
      </c>
      <c r="J5237" t="s">
        <v>1581</v>
      </c>
      <c r="K5237" t="str">
        <f t="shared" si="162"/>
        <v>Weverseinde 343P.O. Box 5631 Puttershoek 3297 ZG Rotterdam</v>
      </c>
      <c r="L5237" t="str">
        <f t="shared" si="163"/>
        <v>400683 - Kafir lime powder HT,201191 - Intertaste B.V.,2011,660,NL,Rotterdam,Weverseinde 343P.O. Box 5631 Puttershoek 3297 ZG Rotterdam</v>
      </c>
    </row>
    <row r="5238" spans="1:12">
      <c r="A5238" s="6" t="s">
        <v>691</v>
      </c>
      <c r="B5238" s="7" t="s">
        <v>192</v>
      </c>
      <c r="C5238" s="7">
        <v>2012</v>
      </c>
      <c r="D5238" s="8">
        <v>640</v>
      </c>
      <c r="E5238" s="4" t="s">
        <v>1469</v>
      </c>
      <c r="F5238">
        <v>0</v>
      </c>
      <c r="G5238">
        <v>0</v>
      </c>
      <c r="H5238" s="4" t="s">
        <v>2078</v>
      </c>
      <c r="I5238" t="s">
        <v>1580</v>
      </c>
      <c r="J5238" t="s">
        <v>1581</v>
      </c>
      <c r="K5238" t="str">
        <f t="shared" si="162"/>
        <v>Weverseinde 343P.O. Box 5631 Puttershoek 3297 ZG Rotterdam</v>
      </c>
      <c r="L5238" t="str">
        <f t="shared" si="163"/>
        <v>400683 - Kafir lime powder HT,201191 - Intertaste B.V.,2012,640,NL,Rotterdam,Weverseinde 343P.O. Box 5631 Puttershoek 3297 ZG Rotterdam</v>
      </c>
    </row>
    <row r="5239" spans="1:12">
      <c r="A5239" s="6" t="s">
        <v>691</v>
      </c>
      <c r="B5239" s="7" t="s">
        <v>192</v>
      </c>
      <c r="C5239" s="7">
        <v>2013</v>
      </c>
      <c r="D5239" s="8">
        <v>900</v>
      </c>
      <c r="E5239" s="4" t="s">
        <v>1469</v>
      </c>
      <c r="F5239">
        <v>0</v>
      </c>
      <c r="G5239">
        <v>0</v>
      </c>
      <c r="H5239" s="4" t="s">
        <v>2078</v>
      </c>
      <c r="I5239" t="s">
        <v>1580</v>
      </c>
      <c r="J5239" t="s">
        <v>1581</v>
      </c>
      <c r="K5239" t="str">
        <f t="shared" si="162"/>
        <v>Weverseinde 343P.O. Box 5631 Puttershoek 3297 ZG Rotterdam</v>
      </c>
      <c r="L5239" t="str">
        <f t="shared" si="163"/>
        <v>400683 - Kafir lime powder HT,201191 - Intertaste B.V.,2013,900,NL,Rotterdam,Weverseinde 343P.O. Box 5631 Puttershoek 3297 ZG Rotterdam</v>
      </c>
    </row>
    <row r="5240" spans="1:12">
      <c r="A5240" s="6" t="s">
        <v>609</v>
      </c>
      <c r="B5240" s="7" t="s">
        <v>128</v>
      </c>
      <c r="C5240" s="7">
        <v>2007</v>
      </c>
      <c r="D5240" s="8">
        <v>120</v>
      </c>
      <c r="E5240" s="4" t="s">
        <v>1466</v>
      </c>
      <c r="F5240">
        <v>0</v>
      </c>
      <c r="G5240">
        <v>0</v>
      </c>
      <c r="H5240" s="4" t="s">
        <v>1690</v>
      </c>
      <c r="I5240" t="s">
        <v>1691</v>
      </c>
      <c r="J5240" t="s">
        <v>1692</v>
      </c>
      <c r="K5240" t="str">
        <f t="shared" si="162"/>
        <v>Grusonstrasse 22DE-22113 Hamburg</v>
      </c>
      <c r="L5240" t="str">
        <f t="shared" si="163"/>
        <v>400582 - Chive rings freeze-dried,201192 - Worlee NaturProdukte GmbH,2007,120,DE,Hamburg,Grusonstrasse 22DE-22113 Hamburg</v>
      </c>
    </row>
    <row r="5241" spans="1:12">
      <c r="A5241" s="6" t="s">
        <v>644</v>
      </c>
      <c r="B5241" s="7" t="s">
        <v>128</v>
      </c>
      <c r="C5241" s="7">
        <v>2007</v>
      </c>
      <c r="D5241" s="8">
        <v>645</v>
      </c>
      <c r="E5241" s="4" t="s">
        <v>1466</v>
      </c>
      <c r="F5241">
        <v>0</v>
      </c>
      <c r="G5241">
        <v>0</v>
      </c>
      <c r="H5241" s="4" t="s">
        <v>1690</v>
      </c>
      <c r="I5241" t="s">
        <v>1691</v>
      </c>
      <c r="J5241" t="s">
        <v>1692</v>
      </c>
      <c r="K5241" t="str">
        <f t="shared" si="162"/>
        <v>Grusonstrasse 22DE-22113 Hamburg</v>
      </c>
      <c r="L5241" t="str">
        <f t="shared" si="163"/>
        <v>400623 - Rosemary ground HT,201192 - Worlee NaturProdukte GmbH,2007,645,DE,Hamburg,Grusonstrasse 22DE-22113 Hamburg</v>
      </c>
    </row>
    <row r="5242" spans="1:12">
      <c r="A5242" s="6" t="s">
        <v>645</v>
      </c>
      <c r="B5242" s="7" t="s">
        <v>128</v>
      </c>
      <c r="C5242" s="7">
        <v>2007</v>
      </c>
      <c r="D5242" s="8">
        <v>100</v>
      </c>
      <c r="E5242" s="4" t="s">
        <v>1466</v>
      </c>
      <c r="F5242">
        <v>0</v>
      </c>
      <c r="G5242">
        <v>0</v>
      </c>
      <c r="H5242" s="4" t="s">
        <v>1690</v>
      </c>
      <c r="I5242" t="s">
        <v>1691</v>
      </c>
      <c r="J5242" t="s">
        <v>1692</v>
      </c>
      <c r="K5242" t="str">
        <f t="shared" si="162"/>
        <v>Grusonstrasse 22DE-22113 Hamburg</v>
      </c>
      <c r="L5242" t="str">
        <f t="shared" si="163"/>
        <v>400624 - Rosemary rubbed HT AF,201192 - Worlee NaturProdukte GmbH,2007,100,DE,Hamburg,Grusonstrasse 22DE-22113 Hamburg</v>
      </c>
    </row>
    <row r="5243" spans="1:12">
      <c r="A5243" s="6" t="s">
        <v>646</v>
      </c>
      <c r="B5243" s="7" t="s">
        <v>128</v>
      </c>
      <c r="C5243" s="7">
        <v>2007</v>
      </c>
      <c r="D5243" s="8">
        <v>40</v>
      </c>
      <c r="E5243" s="4" t="s">
        <v>1466</v>
      </c>
      <c r="F5243">
        <v>0</v>
      </c>
      <c r="G5243">
        <v>0</v>
      </c>
      <c r="H5243" s="4" t="s">
        <v>1690</v>
      </c>
      <c r="I5243" t="s">
        <v>1691</v>
      </c>
      <c r="J5243" t="s">
        <v>1692</v>
      </c>
      <c r="K5243" t="str">
        <f t="shared" si="162"/>
        <v>Grusonstrasse 22DE-22113 Hamburg</v>
      </c>
      <c r="L5243" t="str">
        <f t="shared" si="163"/>
        <v>400625 - Thyme powder HT AF,201192 - Worlee NaturProdukte GmbH,2007,40,DE,Hamburg,Grusonstrasse 22DE-22113 Hamburg</v>
      </c>
    </row>
    <row r="5244" spans="1:12">
      <c r="A5244" s="6" t="s">
        <v>647</v>
      </c>
      <c r="B5244" s="7" t="s">
        <v>128</v>
      </c>
      <c r="C5244" s="7">
        <v>2007</v>
      </c>
      <c r="D5244" s="8">
        <v>135</v>
      </c>
      <c r="E5244" s="4" t="s">
        <v>1466</v>
      </c>
      <c r="F5244">
        <v>0</v>
      </c>
      <c r="G5244">
        <v>0</v>
      </c>
      <c r="H5244" s="4" t="s">
        <v>1690</v>
      </c>
      <c r="I5244" t="s">
        <v>1691</v>
      </c>
      <c r="J5244" t="s">
        <v>1692</v>
      </c>
      <c r="K5244" t="str">
        <f t="shared" si="162"/>
        <v>Grusonstrasse 22DE-22113 Hamburg</v>
      </c>
      <c r="L5244" t="str">
        <f t="shared" si="163"/>
        <v>400626 - Thyme rubbed HT AF,201192 - Worlee NaturProdukte GmbH,2007,135,DE,Hamburg,Grusonstrasse 22DE-22113 Hamburg</v>
      </c>
    </row>
    <row r="5245" spans="1:12">
      <c r="A5245" s="6" t="s">
        <v>683</v>
      </c>
      <c r="B5245" s="7" t="s">
        <v>128</v>
      </c>
      <c r="C5245" s="7">
        <v>2007</v>
      </c>
      <c r="D5245" s="8">
        <v>220</v>
      </c>
      <c r="E5245" s="4" t="s">
        <v>1466</v>
      </c>
      <c r="F5245">
        <v>0</v>
      </c>
      <c r="G5245">
        <v>0</v>
      </c>
      <c r="H5245" s="4" t="s">
        <v>1690</v>
      </c>
      <c r="I5245" t="s">
        <v>1691</v>
      </c>
      <c r="J5245" t="s">
        <v>1692</v>
      </c>
      <c r="K5245" t="str">
        <f t="shared" si="162"/>
        <v>Grusonstrasse 22DE-22113 Hamburg</v>
      </c>
      <c r="L5245" t="str">
        <f t="shared" si="163"/>
        <v>400675 - Oregano ground HT AF,201192 - Worlee NaturProdukte GmbH,2007,220,DE,Hamburg,Grusonstrasse 22DE-22113 Hamburg</v>
      </c>
    </row>
    <row r="5246" spans="1:12">
      <c r="A5246" s="6" t="s">
        <v>685</v>
      </c>
      <c r="B5246" s="7" t="s">
        <v>128</v>
      </c>
      <c r="C5246" s="7">
        <v>2007</v>
      </c>
      <c r="D5246" s="8">
        <v>90</v>
      </c>
      <c r="E5246" s="4" t="s">
        <v>1466</v>
      </c>
      <c r="F5246">
        <v>0</v>
      </c>
      <c r="G5246">
        <v>0</v>
      </c>
      <c r="H5246" s="4" t="s">
        <v>1690</v>
      </c>
      <c r="I5246" t="s">
        <v>1691</v>
      </c>
      <c r="J5246" t="s">
        <v>1692</v>
      </c>
      <c r="K5246" t="str">
        <f t="shared" si="162"/>
        <v>Grusonstrasse 22DE-22113 Hamburg</v>
      </c>
      <c r="L5246" t="str">
        <f t="shared" si="163"/>
        <v>400677 - Leek powder green,201192 - Worlee NaturProdukte GmbH,2007,90,DE,Hamburg,Grusonstrasse 22DE-22113 Hamburg</v>
      </c>
    </row>
    <row r="5247" spans="1:12">
      <c r="A5247" s="6" t="s">
        <v>695</v>
      </c>
      <c r="B5247" s="7" t="s">
        <v>128</v>
      </c>
      <c r="C5247" s="7">
        <v>2007</v>
      </c>
      <c r="D5247" s="8">
        <v>2055</v>
      </c>
      <c r="E5247" s="4" t="s">
        <v>1466</v>
      </c>
      <c r="F5247">
        <v>0</v>
      </c>
      <c r="G5247">
        <v>0</v>
      </c>
      <c r="H5247" s="4" t="s">
        <v>1690</v>
      </c>
      <c r="I5247" t="s">
        <v>1691</v>
      </c>
      <c r="J5247" t="s">
        <v>1692</v>
      </c>
      <c r="K5247" t="str">
        <f t="shared" si="162"/>
        <v>Grusonstrasse 22DE-22113 Hamburg</v>
      </c>
      <c r="L5247" t="str">
        <f t="shared" si="163"/>
        <v>400687 - Oregano rubbed Turkey HT AF,201192 - Worlee NaturProdukte GmbH,2007,2055,DE,Hamburg,Grusonstrasse 22DE-22113 Hamburg</v>
      </c>
    </row>
    <row r="5248" spans="1:12">
      <c r="A5248" s="6" t="s">
        <v>127</v>
      </c>
      <c r="B5248" s="7" t="s">
        <v>128</v>
      </c>
      <c r="C5248" s="7">
        <v>2008</v>
      </c>
      <c r="D5248" s="8">
        <v>120</v>
      </c>
      <c r="E5248" s="4" t="s">
        <v>1466</v>
      </c>
      <c r="F5248">
        <v>0</v>
      </c>
      <c r="G5248">
        <v>0</v>
      </c>
      <c r="H5248" s="4" t="s">
        <v>1690</v>
      </c>
      <c r="I5248" t="s">
        <v>1691</v>
      </c>
      <c r="J5248" t="s">
        <v>1692</v>
      </c>
      <c r="K5248" t="str">
        <f t="shared" si="162"/>
        <v>Grusonstrasse 22DE-22113 Hamburg</v>
      </c>
      <c r="L5248" t="str">
        <f t="shared" si="163"/>
        <v>400090 - Leek green/white 9 mm NOT ACTIVE,201192 - Worlee NaturProdukte GmbH,2008,120,DE,Hamburg,Grusonstrasse 22DE-22113 Hamburg</v>
      </c>
    </row>
    <row r="5249" spans="1:12">
      <c r="A5249" s="6" t="s">
        <v>2139</v>
      </c>
      <c r="B5249" s="7" t="s">
        <v>128</v>
      </c>
      <c r="C5249" s="7">
        <v>2008</v>
      </c>
      <c r="D5249" s="8">
        <v>191</v>
      </c>
      <c r="E5249" s="4" t="s">
        <v>1466</v>
      </c>
      <c r="F5249">
        <v>0</v>
      </c>
      <c r="G5249">
        <v>0</v>
      </c>
      <c r="H5249" s="4" t="s">
        <v>1690</v>
      </c>
      <c r="I5249" t="s">
        <v>1691</v>
      </c>
      <c r="J5249" t="s">
        <v>1692</v>
      </c>
      <c r="K5249" t="str">
        <f t="shared" si="162"/>
        <v>Grusonstrasse 22DE-22113 Hamburg</v>
      </c>
      <c r="L5249" t="str">
        <f t="shared" si="163"/>
        <v>400279 - Lemon peel cut 1.0-3.0,201192 - Worlee NaturProdukte GmbH,2008,191,DE,Hamburg,Grusonstrasse 22DE-22113 Hamburg</v>
      </c>
    </row>
    <row r="5250" spans="1:12">
      <c r="A5250" s="6" t="s">
        <v>539</v>
      </c>
      <c r="B5250" s="7" t="s">
        <v>128</v>
      </c>
      <c r="C5250" s="7">
        <v>2008</v>
      </c>
      <c r="D5250" s="8">
        <v>870</v>
      </c>
      <c r="E5250" s="4" t="s">
        <v>1466</v>
      </c>
      <c r="F5250">
        <v>0</v>
      </c>
      <c r="G5250">
        <v>0</v>
      </c>
      <c r="H5250" s="4" t="s">
        <v>1690</v>
      </c>
      <c r="I5250" t="s">
        <v>1691</v>
      </c>
      <c r="J5250" t="s">
        <v>1692</v>
      </c>
      <c r="K5250" t="str">
        <f t="shared" si="162"/>
        <v>Grusonstrasse 22DE-22113 Hamburg</v>
      </c>
      <c r="L5250" t="str">
        <f t="shared" si="163"/>
        <v>400507 - Marjoram ground HT AF,201192 - Worlee NaturProdukte GmbH,2008,870,DE,Hamburg,Grusonstrasse 22DE-22113 Hamburg</v>
      </c>
    </row>
    <row r="5251" spans="1:12">
      <c r="A5251" s="6" t="s">
        <v>598</v>
      </c>
      <c r="B5251" s="7" t="s">
        <v>128</v>
      </c>
      <c r="C5251" s="7">
        <v>2008</v>
      </c>
      <c r="D5251" s="8">
        <v>255</v>
      </c>
      <c r="E5251" s="4" t="s">
        <v>1466</v>
      </c>
      <c r="F5251">
        <v>0</v>
      </c>
      <c r="G5251">
        <v>0</v>
      </c>
      <c r="H5251" s="4" t="s">
        <v>1690</v>
      </c>
      <c r="I5251" t="s">
        <v>1691</v>
      </c>
      <c r="J5251" t="s">
        <v>1692</v>
      </c>
      <c r="K5251" t="str">
        <f t="shared" ref="K5251:K5314" si="164">CONCATENATE(I5251," ",H5251)</f>
        <v>Grusonstrasse 22DE-22113 Hamburg</v>
      </c>
      <c r="L5251" t="str">
        <f t="shared" ref="L5251:L5314" si="165">CONCATENATE(A5251,",",B5251,",",C5251,",",D5251,",",E5251,",",H5251,",",K5251)</f>
        <v>400568 - Sage rubbed HT Not active,201192 - Worlee NaturProdukte GmbH,2008,255,DE,Hamburg,Grusonstrasse 22DE-22113 Hamburg</v>
      </c>
    </row>
    <row r="5252" spans="1:12">
      <c r="A5252" s="6" t="s">
        <v>601</v>
      </c>
      <c r="B5252" s="7" t="s">
        <v>128</v>
      </c>
      <c r="C5252" s="7">
        <v>2008</v>
      </c>
      <c r="D5252" s="8">
        <v>120</v>
      </c>
      <c r="E5252" s="4" t="s">
        <v>1466</v>
      </c>
      <c r="F5252">
        <v>0</v>
      </c>
      <c r="G5252">
        <v>0</v>
      </c>
      <c r="H5252" s="4" t="s">
        <v>1690</v>
      </c>
      <c r="I5252" t="s">
        <v>1691</v>
      </c>
      <c r="J5252" t="s">
        <v>1692</v>
      </c>
      <c r="K5252" t="str">
        <f t="shared" si="164"/>
        <v>Grusonstrasse 22DE-22113 Hamburg</v>
      </c>
      <c r="L5252" t="str">
        <f t="shared" si="165"/>
        <v>400571 - Sage ground HT,201192 - Worlee NaturProdukte GmbH,2008,120,DE,Hamburg,Grusonstrasse 22DE-22113 Hamburg</v>
      </c>
    </row>
    <row r="5253" spans="1:12">
      <c r="A5253" s="6" t="s">
        <v>2116</v>
      </c>
      <c r="B5253" s="7" t="s">
        <v>128</v>
      </c>
      <c r="C5253" s="7">
        <v>2008</v>
      </c>
      <c r="D5253" s="8">
        <v>264</v>
      </c>
      <c r="E5253" s="4" t="s">
        <v>1466</v>
      </c>
      <c r="F5253">
        <v>0</v>
      </c>
      <c r="G5253">
        <v>0</v>
      </c>
      <c r="H5253" s="4" t="s">
        <v>1690</v>
      </c>
      <c r="I5253" t="s">
        <v>1691</v>
      </c>
      <c r="J5253" t="s">
        <v>1692</v>
      </c>
      <c r="K5253" t="str">
        <f t="shared" si="164"/>
        <v>Grusonstrasse 22DE-22113 Hamburg</v>
      </c>
      <c r="L5253" t="str">
        <f t="shared" si="165"/>
        <v>400576 - Leek green/white 1.0x3.0,201192 - Worlee NaturProdukte GmbH,2008,264,DE,Hamburg,Grusonstrasse 22DE-22113 Hamburg</v>
      </c>
    </row>
    <row r="5254" spans="1:12">
      <c r="A5254" s="6" t="s">
        <v>609</v>
      </c>
      <c r="B5254" s="7" t="s">
        <v>128</v>
      </c>
      <c r="C5254" s="7">
        <v>2008</v>
      </c>
      <c r="D5254" s="8">
        <v>295</v>
      </c>
      <c r="E5254" s="4" t="s">
        <v>1466</v>
      </c>
      <c r="F5254">
        <v>0</v>
      </c>
      <c r="G5254">
        <v>0</v>
      </c>
      <c r="H5254" s="4" t="s">
        <v>1690</v>
      </c>
      <c r="I5254" t="s">
        <v>1691</v>
      </c>
      <c r="J5254" t="s">
        <v>1692</v>
      </c>
      <c r="K5254" t="str">
        <f t="shared" si="164"/>
        <v>Grusonstrasse 22DE-22113 Hamburg</v>
      </c>
      <c r="L5254" t="str">
        <f t="shared" si="165"/>
        <v>400582 - Chive rings freeze-dried,201192 - Worlee NaturProdukte GmbH,2008,295,DE,Hamburg,Grusonstrasse 22DE-22113 Hamburg</v>
      </c>
    </row>
    <row r="5255" spans="1:12">
      <c r="A5255" s="6" t="s">
        <v>614</v>
      </c>
      <c r="B5255" s="7" t="s">
        <v>128</v>
      </c>
      <c r="C5255" s="7">
        <v>2008</v>
      </c>
      <c r="D5255" s="8">
        <v>200</v>
      </c>
      <c r="E5255" s="4" t="s">
        <v>1466</v>
      </c>
      <c r="F5255">
        <v>0</v>
      </c>
      <c r="G5255">
        <v>0</v>
      </c>
      <c r="H5255" s="4" t="s">
        <v>1690</v>
      </c>
      <c r="I5255" t="s">
        <v>1691</v>
      </c>
      <c r="J5255" t="s">
        <v>1692</v>
      </c>
      <c r="K5255" t="str">
        <f t="shared" si="164"/>
        <v>Grusonstrasse 22DE-22113 Hamburg</v>
      </c>
      <c r="L5255" t="str">
        <f t="shared" si="165"/>
        <v>400589 - Oregano rubbed,201192 - Worlee NaturProdukte GmbH,2008,200,DE,Hamburg,Grusonstrasse 22DE-22113 Hamburg</v>
      </c>
    </row>
    <row r="5256" spans="1:12">
      <c r="A5256" s="6" t="s">
        <v>642</v>
      </c>
      <c r="B5256" s="7" t="s">
        <v>128</v>
      </c>
      <c r="C5256" s="7">
        <v>2008</v>
      </c>
      <c r="D5256" s="8">
        <v>1027.5</v>
      </c>
      <c r="E5256" s="4" t="s">
        <v>1466</v>
      </c>
      <c r="F5256">
        <v>0</v>
      </c>
      <c r="G5256">
        <v>0</v>
      </c>
      <c r="H5256" s="4" t="s">
        <v>1690</v>
      </c>
      <c r="I5256" t="s">
        <v>1691</v>
      </c>
      <c r="J5256" t="s">
        <v>1692</v>
      </c>
      <c r="K5256" t="str">
        <f t="shared" si="164"/>
        <v>Grusonstrasse 22DE-22113 Hamburg</v>
      </c>
      <c r="L5256" t="str">
        <f t="shared" si="165"/>
        <v>400620 - Spearmint rubbed HT,201192 - Worlee NaturProdukte GmbH,2008,1027,5,DE,Hamburg,Grusonstrasse 22DE-22113 Hamburg</v>
      </c>
    </row>
    <row r="5257" spans="1:12">
      <c r="A5257" s="6" t="s">
        <v>644</v>
      </c>
      <c r="B5257" s="7" t="s">
        <v>128</v>
      </c>
      <c r="C5257" s="7">
        <v>2008</v>
      </c>
      <c r="D5257" s="8">
        <v>2730</v>
      </c>
      <c r="E5257" s="4" t="s">
        <v>1466</v>
      </c>
      <c r="F5257">
        <v>0</v>
      </c>
      <c r="G5257">
        <v>0</v>
      </c>
      <c r="H5257" s="4" t="s">
        <v>1690</v>
      </c>
      <c r="I5257" t="s">
        <v>1691</v>
      </c>
      <c r="J5257" t="s">
        <v>1692</v>
      </c>
      <c r="K5257" t="str">
        <f t="shared" si="164"/>
        <v>Grusonstrasse 22DE-22113 Hamburg</v>
      </c>
      <c r="L5257" t="str">
        <f t="shared" si="165"/>
        <v>400623 - Rosemary ground HT,201192 - Worlee NaturProdukte GmbH,2008,2730,DE,Hamburg,Grusonstrasse 22DE-22113 Hamburg</v>
      </c>
    </row>
    <row r="5258" spans="1:12">
      <c r="A5258" s="6" t="s">
        <v>645</v>
      </c>
      <c r="B5258" s="7" t="s">
        <v>128</v>
      </c>
      <c r="C5258" s="7">
        <v>2008</v>
      </c>
      <c r="D5258" s="8">
        <v>935</v>
      </c>
      <c r="E5258" s="4" t="s">
        <v>1466</v>
      </c>
      <c r="F5258">
        <v>0</v>
      </c>
      <c r="G5258">
        <v>0</v>
      </c>
      <c r="H5258" s="4" t="s">
        <v>1690</v>
      </c>
      <c r="I5258" t="s">
        <v>1691</v>
      </c>
      <c r="J5258" t="s">
        <v>1692</v>
      </c>
      <c r="K5258" t="str">
        <f t="shared" si="164"/>
        <v>Grusonstrasse 22DE-22113 Hamburg</v>
      </c>
      <c r="L5258" t="str">
        <f t="shared" si="165"/>
        <v>400624 - Rosemary rubbed HT AF,201192 - Worlee NaturProdukte GmbH,2008,935,DE,Hamburg,Grusonstrasse 22DE-22113 Hamburg</v>
      </c>
    </row>
    <row r="5259" spans="1:12">
      <c r="A5259" s="6" t="s">
        <v>646</v>
      </c>
      <c r="B5259" s="7" t="s">
        <v>128</v>
      </c>
      <c r="C5259" s="7">
        <v>2008</v>
      </c>
      <c r="D5259" s="8">
        <v>940</v>
      </c>
      <c r="E5259" s="4" t="s">
        <v>1466</v>
      </c>
      <c r="F5259">
        <v>0</v>
      </c>
      <c r="G5259">
        <v>0</v>
      </c>
      <c r="H5259" s="4" t="s">
        <v>1690</v>
      </c>
      <c r="I5259" t="s">
        <v>1691</v>
      </c>
      <c r="J5259" t="s">
        <v>1692</v>
      </c>
      <c r="K5259" t="str">
        <f t="shared" si="164"/>
        <v>Grusonstrasse 22DE-22113 Hamburg</v>
      </c>
      <c r="L5259" t="str">
        <f t="shared" si="165"/>
        <v>400625 - Thyme powder HT AF,201192 - Worlee NaturProdukte GmbH,2008,940,DE,Hamburg,Grusonstrasse 22DE-22113 Hamburg</v>
      </c>
    </row>
    <row r="5260" spans="1:12">
      <c r="A5260" s="6" t="s">
        <v>647</v>
      </c>
      <c r="B5260" s="7" t="s">
        <v>128</v>
      </c>
      <c r="C5260" s="7">
        <v>2008</v>
      </c>
      <c r="D5260" s="8">
        <v>990</v>
      </c>
      <c r="E5260" s="4" t="s">
        <v>1466</v>
      </c>
      <c r="F5260">
        <v>0</v>
      </c>
      <c r="G5260">
        <v>0</v>
      </c>
      <c r="H5260" s="4" t="s">
        <v>1690</v>
      </c>
      <c r="I5260" t="s">
        <v>1691</v>
      </c>
      <c r="J5260" t="s">
        <v>1692</v>
      </c>
      <c r="K5260" t="str">
        <f t="shared" si="164"/>
        <v>Grusonstrasse 22DE-22113 Hamburg</v>
      </c>
      <c r="L5260" t="str">
        <f t="shared" si="165"/>
        <v>400626 - Thyme rubbed HT AF,201192 - Worlee NaturProdukte GmbH,2008,990,DE,Hamburg,Grusonstrasse 22DE-22113 Hamburg</v>
      </c>
    </row>
    <row r="5261" spans="1:12">
      <c r="A5261" s="6" t="s">
        <v>683</v>
      </c>
      <c r="B5261" s="7" t="s">
        <v>128</v>
      </c>
      <c r="C5261" s="7">
        <v>2008</v>
      </c>
      <c r="D5261" s="8">
        <v>1700</v>
      </c>
      <c r="E5261" s="4" t="s">
        <v>1466</v>
      </c>
      <c r="F5261">
        <v>0</v>
      </c>
      <c r="G5261">
        <v>0</v>
      </c>
      <c r="H5261" s="4" t="s">
        <v>1690</v>
      </c>
      <c r="I5261" t="s">
        <v>1691</v>
      </c>
      <c r="J5261" t="s">
        <v>1692</v>
      </c>
      <c r="K5261" t="str">
        <f t="shared" si="164"/>
        <v>Grusonstrasse 22DE-22113 Hamburg</v>
      </c>
      <c r="L5261" t="str">
        <f t="shared" si="165"/>
        <v>400675 - Oregano ground HT AF,201192 - Worlee NaturProdukte GmbH,2008,1700,DE,Hamburg,Grusonstrasse 22DE-22113 Hamburg</v>
      </c>
    </row>
    <row r="5262" spans="1:12">
      <c r="A5262" s="6" t="s">
        <v>685</v>
      </c>
      <c r="B5262" s="7" t="s">
        <v>128</v>
      </c>
      <c r="C5262" s="7">
        <v>2008</v>
      </c>
      <c r="D5262" s="8">
        <v>290</v>
      </c>
      <c r="E5262" s="4" t="s">
        <v>1466</v>
      </c>
      <c r="F5262">
        <v>0</v>
      </c>
      <c r="G5262">
        <v>0</v>
      </c>
      <c r="H5262" s="4" t="s">
        <v>1690</v>
      </c>
      <c r="I5262" t="s">
        <v>1691</v>
      </c>
      <c r="J5262" t="s">
        <v>1692</v>
      </c>
      <c r="K5262" t="str">
        <f t="shared" si="164"/>
        <v>Grusonstrasse 22DE-22113 Hamburg</v>
      </c>
      <c r="L5262" t="str">
        <f t="shared" si="165"/>
        <v>400677 - Leek powder green,201192 - Worlee NaturProdukte GmbH,2008,290,DE,Hamburg,Grusonstrasse 22DE-22113 Hamburg</v>
      </c>
    </row>
    <row r="5263" spans="1:12">
      <c r="A5263" s="6" t="s">
        <v>695</v>
      </c>
      <c r="B5263" s="7" t="s">
        <v>128</v>
      </c>
      <c r="C5263" s="7">
        <v>2008</v>
      </c>
      <c r="D5263" s="8">
        <v>2550</v>
      </c>
      <c r="E5263" s="4" t="s">
        <v>1466</v>
      </c>
      <c r="F5263">
        <v>0</v>
      </c>
      <c r="G5263">
        <v>0</v>
      </c>
      <c r="H5263" s="4" t="s">
        <v>1690</v>
      </c>
      <c r="I5263" t="s">
        <v>1691</v>
      </c>
      <c r="J5263" t="s">
        <v>1692</v>
      </c>
      <c r="K5263" t="str">
        <f t="shared" si="164"/>
        <v>Grusonstrasse 22DE-22113 Hamburg</v>
      </c>
      <c r="L5263" t="str">
        <f t="shared" si="165"/>
        <v>400687 - Oregano rubbed Turkey HT AF,201192 - Worlee NaturProdukte GmbH,2008,2550,DE,Hamburg,Grusonstrasse 22DE-22113 Hamburg</v>
      </c>
    </row>
    <row r="5264" spans="1:12">
      <c r="A5264" s="6" t="s">
        <v>733</v>
      </c>
      <c r="B5264" s="7" t="s">
        <v>128</v>
      </c>
      <c r="C5264" s="7">
        <v>2008</v>
      </c>
      <c r="D5264" s="8">
        <v>60</v>
      </c>
      <c r="E5264" s="4" t="s">
        <v>1466</v>
      </c>
      <c r="F5264">
        <v>0</v>
      </c>
      <c r="G5264">
        <v>0</v>
      </c>
      <c r="H5264" s="4" t="s">
        <v>1690</v>
      </c>
      <c r="I5264" t="s">
        <v>1691</v>
      </c>
      <c r="J5264" t="s">
        <v>1692</v>
      </c>
      <c r="K5264" t="str">
        <f t="shared" si="164"/>
        <v>Grusonstrasse 22DE-22113 Hamburg</v>
      </c>
      <c r="L5264" t="str">
        <f t="shared" si="165"/>
        <v>400726 - Anise Seeds ground HT,201192 - Worlee NaturProdukte GmbH,2008,60,DE,Hamburg,Grusonstrasse 22DE-22113 Hamburg</v>
      </c>
    </row>
    <row r="5265" spans="1:12">
      <c r="A5265" s="6" t="s">
        <v>2211</v>
      </c>
      <c r="B5265" s="7" t="s">
        <v>128</v>
      </c>
      <c r="C5265" s="7">
        <v>2008</v>
      </c>
      <c r="D5265" s="8">
        <v>30</v>
      </c>
      <c r="E5265" s="4" t="s">
        <v>1466</v>
      </c>
      <c r="F5265">
        <v>0</v>
      </c>
      <c r="G5265">
        <v>0</v>
      </c>
      <c r="H5265" s="4" t="s">
        <v>1690</v>
      </c>
      <c r="I5265" t="s">
        <v>1691</v>
      </c>
      <c r="J5265" t="s">
        <v>1692</v>
      </c>
      <c r="K5265" t="str">
        <f t="shared" si="164"/>
        <v>Grusonstrasse 22DE-22113 Hamburg</v>
      </c>
      <c r="L5265" t="str">
        <f t="shared" si="165"/>
        <v>400758 - Bay leaf 2.0-5.0 mm HT,201192 - Worlee NaturProdukte GmbH,2008,30,DE,Hamburg,Grusonstrasse 22DE-22113 Hamburg</v>
      </c>
    </row>
    <row r="5266" spans="1:12">
      <c r="A5266" s="6" t="s">
        <v>768</v>
      </c>
      <c r="B5266" s="7" t="s">
        <v>128</v>
      </c>
      <c r="C5266" s="7">
        <v>2008</v>
      </c>
      <c r="D5266" s="8">
        <v>1000</v>
      </c>
      <c r="E5266" s="4" t="s">
        <v>1466</v>
      </c>
      <c r="F5266">
        <v>0</v>
      </c>
      <c r="G5266">
        <v>0</v>
      </c>
      <c r="H5266" s="4" t="s">
        <v>1690</v>
      </c>
      <c r="I5266" t="s">
        <v>1691</v>
      </c>
      <c r="J5266" t="s">
        <v>1692</v>
      </c>
      <c r="K5266" t="str">
        <f t="shared" si="164"/>
        <v>Grusonstrasse 22DE-22113 Hamburg</v>
      </c>
      <c r="L5266" t="str">
        <f t="shared" si="165"/>
        <v>400771 - Dill Seed whole HT,201192 - Worlee NaturProdukte GmbH,2008,1000,DE,Hamburg,Grusonstrasse 22DE-22113 Hamburg</v>
      </c>
    </row>
    <row r="5267" spans="1:12">
      <c r="A5267" s="6" t="s">
        <v>161</v>
      </c>
      <c r="B5267" s="7" t="s">
        <v>128</v>
      </c>
      <c r="C5267" s="7">
        <v>2009</v>
      </c>
      <c r="D5267" s="8">
        <v>8305</v>
      </c>
      <c r="E5267" s="4" t="s">
        <v>1466</v>
      </c>
      <c r="F5267">
        <v>0</v>
      </c>
      <c r="G5267">
        <v>0</v>
      </c>
      <c r="H5267" s="4" t="s">
        <v>1690</v>
      </c>
      <c r="I5267" t="s">
        <v>1691</v>
      </c>
      <c r="J5267" t="s">
        <v>1692</v>
      </c>
      <c r="K5267" t="str">
        <f t="shared" si="164"/>
        <v>Grusonstrasse 22DE-22113 Hamburg</v>
      </c>
      <c r="L5267" t="str">
        <f t="shared" si="165"/>
        <v>400117 - Basil rubbed HT,201192 - Worlee NaturProdukte GmbH,2009,8305,DE,Hamburg,Grusonstrasse 22DE-22113 Hamburg</v>
      </c>
    </row>
    <row r="5268" spans="1:12">
      <c r="A5268" s="6" t="s">
        <v>2184</v>
      </c>
      <c r="B5268" s="7" t="s">
        <v>128</v>
      </c>
      <c r="C5268" s="7">
        <v>2009</v>
      </c>
      <c r="D5268" s="8">
        <v>224</v>
      </c>
      <c r="E5268" s="4" t="s">
        <v>1466</v>
      </c>
      <c r="F5268">
        <v>0</v>
      </c>
      <c r="G5268">
        <v>0</v>
      </c>
      <c r="H5268" s="4" t="s">
        <v>1690</v>
      </c>
      <c r="I5268" t="s">
        <v>1691</v>
      </c>
      <c r="J5268" t="s">
        <v>1692</v>
      </c>
      <c r="K5268" t="str">
        <f t="shared" si="164"/>
        <v>Grusonstrasse 22DE-22113 Hamburg</v>
      </c>
      <c r="L5268" t="str">
        <f t="shared" si="165"/>
        <v>400215 - Tomato piece 10.0x10.0 HT NOT ACTIVE,201192 - Worlee NaturProdukte GmbH,2009,224,DE,Hamburg,Grusonstrasse 22DE-22113 Hamburg</v>
      </c>
    </row>
    <row r="5269" spans="1:12">
      <c r="A5269" s="6" t="s">
        <v>2139</v>
      </c>
      <c r="B5269" s="7" t="s">
        <v>128</v>
      </c>
      <c r="C5269" s="7">
        <v>2009</v>
      </c>
      <c r="D5269" s="8">
        <v>100</v>
      </c>
      <c r="E5269" s="4" t="s">
        <v>1466</v>
      </c>
      <c r="F5269">
        <v>0</v>
      </c>
      <c r="G5269">
        <v>0</v>
      </c>
      <c r="H5269" s="4" t="s">
        <v>1690</v>
      </c>
      <c r="I5269" t="s">
        <v>1691</v>
      </c>
      <c r="J5269" t="s">
        <v>1692</v>
      </c>
      <c r="K5269" t="str">
        <f t="shared" si="164"/>
        <v>Grusonstrasse 22DE-22113 Hamburg</v>
      </c>
      <c r="L5269" t="str">
        <f t="shared" si="165"/>
        <v>400279 - Lemon peel cut 1.0-3.0,201192 - Worlee NaturProdukte GmbH,2009,100,DE,Hamburg,Grusonstrasse 22DE-22113 Hamburg</v>
      </c>
    </row>
    <row r="5270" spans="1:12">
      <c r="A5270" s="6" t="s">
        <v>331</v>
      </c>
      <c r="B5270" s="7" t="s">
        <v>128</v>
      </c>
      <c r="C5270" s="7">
        <v>2009</v>
      </c>
      <c r="D5270" s="8">
        <v>1140</v>
      </c>
      <c r="E5270" s="4" t="s">
        <v>1466</v>
      </c>
      <c r="F5270">
        <v>0</v>
      </c>
      <c r="G5270">
        <v>0</v>
      </c>
      <c r="H5270" s="4" t="s">
        <v>1690</v>
      </c>
      <c r="I5270" t="s">
        <v>1691</v>
      </c>
      <c r="J5270" t="s">
        <v>1692</v>
      </c>
      <c r="K5270" t="str">
        <f t="shared" si="164"/>
        <v>Grusonstrasse 22DE-22113 Hamburg</v>
      </c>
      <c r="L5270" t="str">
        <f t="shared" si="165"/>
        <v>400310 - Parsley rubbed HT NOT ACTIVE,201192 - Worlee NaturProdukte GmbH,2009,1140,DE,Hamburg,Grusonstrasse 22DE-22113 Hamburg</v>
      </c>
    </row>
    <row r="5271" spans="1:12">
      <c r="A5271" s="6" t="s">
        <v>373</v>
      </c>
      <c r="B5271" s="7" t="s">
        <v>128</v>
      </c>
      <c r="C5271" s="7">
        <v>2009</v>
      </c>
      <c r="D5271" s="8">
        <v>1008</v>
      </c>
      <c r="E5271" s="4" t="s">
        <v>1466</v>
      </c>
      <c r="F5271">
        <v>0</v>
      </c>
      <c r="G5271">
        <v>0</v>
      </c>
      <c r="H5271" s="4" t="s">
        <v>1690</v>
      </c>
      <c r="I5271" t="s">
        <v>1691</v>
      </c>
      <c r="J5271" t="s">
        <v>1692</v>
      </c>
      <c r="K5271" t="str">
        <f t="shared" si="164"/>
        <v>Grusonstrasse 22DE-22113 Hamburg</v>
      </c>
      <c r="L5271" t="str">
        <f t="shared" si="165"/>
        <v>400350 - Dill rubbed,201192 - Worlee NaturProdukte GmbH,2009,1008,DE,Hamburg,Grusonstrasse 22DE-22113 Hamburg</v>
      </c>
    </row>
    <row r="5272" spans="1:12">
      <c r="A5272" s="6" t="s">
        <v>2159</v>
      </c>
      <c r="B5272" s="7" t="s">
        <v>128</v>
      </c>
      <c r="C5272" s="7">
        <v>2009</v>
      </c>
      <c r="D5272" s="8">
        <v>510</v>
      </c>
      <c r="E5272" s="4" t="s">
        <v>1466</v>
      </c>
      <c r="F5272">
        <v>0</v>
      </c>
      <c r="G5272">
        <v>0</v>
      </c>
      <c r="H5272" s="4" t="s">
        <v>1690</v>
      </c>
      <c r="I5272" t="s">
        <v>1691</v>
      </c>
      <c r="J5272" t="s">
        <v>1692</v>
      </c>
      <c r="K5272" t="str">
        <f t="shared" si="164"/>
        <v>Grusonstrasse 22DE-22113 Hamburg</v>
      </c>
      <c r="L5272" t="str">
        <f t="shared" si="165"/>
        <v>400506 - Champignon piece 2.0-6.0,201192 - Worlee NaturProdukte GmbH,2009,510,DE,Hamburg,Grusonstrasse 22DE-22113 Hamburg</v>
      </c>
    </row>
    <row r="5273" spans="1:12">
      <c r="A5273" s="6" t="s">
        <v>539</v>
      </c>
      <c r="B5273" s="7" t="s">
        <v>128</v>
      </c>
      <c r="C5273" s="7">
        <v>2009</v>
      </c>
      <c r="D5273" s="8">
        <v>1530</v>
      </c>
      <c r="E5273" s="4" t="s">
        <v>1466</v>
      </c>
      <c r="F5273">
        <v>0</v>
      </c>
      <c r="G5273">
        <v>0</v>
      </c>
      <c r="H5273" s="4" t="s">
        <v>1690</v>
      </c>
      <c r="I5273" t="s">
        <v>1691</v>
      </c>
      <c r="J5273" t="s">
        <v>1692</v>
      </c>
      <c r="K5273" t="str">
        <f t="shared" si="164"/>
        <v>Grusonstrasse 22DE-22113 Hamburg</v>
      </c>
      <c r="L5273" t="str">
        <f t="shared" si="165"/>
        <v>400507 - Marjoram ground HT AF,201192 - Worlee NaturProdukte GmbH,2009,1530,DE,Hamburg,Grusonstrasse 22DE-22113 Hamburg</v>
      </c>
    </row>
    <row r="5274" spans="1:12">
      <c r="A5274" s="6" t="s">
        <v>598</v>
      </c>
      <c r="B5274" s="7" t="s">
        <v>128</v>
      </c>
      <c r="C5274" s="7">
        <v>2009</v>
      </c>
      <c r="D5274" s="8">
        <v>180</v>
      </c>
      <c r="E5274" s="4" t="s">
        <v>1466</v>
      </c>
      <c r="F5274">
        <v>0</v>
      </c>
      <c r="G5274">
        <v>0</v>
      </c>
      <c r="H5274" s="4" t="s">
        <v>1690</v>
      </c>
      <c r="I5274" t="s">
        <v>1691</v>
      </c>
      <c r="J5274" t="s">
        <v>1692</v>
      </c>
      <c r="K5274" t="str">
        <f t="shared" si="164"/>
        <v>Grusonstrasse 22DE-22113 Hamburg</v>
      </c>
      <c r="L5274" t="str">
        <f t="shared" si="165"/>
        <v>400568 - Sage rubbed HT Not active,201192 - Worlee NaturProdukte GmbH,2009,180,DE,Hamburg,Grusonstrasse 22DE-22113 Hamburg</v>
      </c>
    </row>
    <row r="5275" spans="1:12">
      <c r="A5275" s="6" t="s">
        <v>599</v>
      </c>
      <c r="B5275" s="7" t="s">
        <v>128</v>
      </c>
      <c r="C5275" s="7">
        <v>2009</v>
      </c>
      <c r="D5275" s="8">
        <v>210</v>
      </c>
      <c r="E5275" s="4" t="s">
        <v>1466</v>
      </c>
      <c r="F5275">
        <v>0</v>
      </c>
      <c r="G5275">
        <v>0</v>
      </c>
      <c r="H5275" s="4" t="s">
        <v>1690</v>
      </c>
      <c r="I5275" t="s">
        <v>1691</v>
      </c>
      <c r="J5275" t="s">
        <v>1692</v>
      </c>
      <c r="K5275" t="str">
        <f t="shared" si="164"/>
        <v>Grusonstrasse 22DE-22113 Hamburg</v>
      </c>
      <c r="L5275" t="str">
        <f t="shared" si="165"/>
        <v>400569 - Savory rubbed,201192 - Worlee NaturProdukte GmbH,2009,210,DE,Hamburg,Grusonstrasse 22DE-22113 Hamburg</v>
      </c>
    </row>
    <row r="5276" spans="1:12">
      <c r="A5276" s="6" t="s">
        <v>601</v>
      </c>
      <c r="B5276" s="7" t="s">
        <v>128</v>
      </c>
      <c r="C5276" s="7">
        <v>2009</v>
      </c>
      <c r="D5276" s="8">
        <v>220</v>
      </c>
      <c r="E5276" s="4" t="s">
        <v>1466</v>
      </c>
      <c r="F5276">
        <v>0</v>
      </c>
      <c r="G5276">
        <v>0</v>
      </c>
      <c r="H5276" s="4" t="s">
        <v>1690</v>
      </c>
      <c r="I5276" t="s">
        <v>1691</v>
      </c>
      <c r="J5276" t="s">
        <v>1692</v>
      </c>
      <c r="K5276" t="str">
        <f t="shared" si="164"/>
        <v>Grusonstrasse 22DE-22113 Hamburg</v>
      </c>
      <c r="L5276" t="str">
        <f t="shared" si="165"/>
        <v>400571 - Sage ground HT,201192 - Worlee NaturProdukte GmbH,2009,220,DE,Hamburg,Grusonstrasse 22DE-22113 Hamburg</v>
      </c>
    </row>
    <row r="5277" spans="1:12">
      <c r="A5277" s="6" t="s">
        <v>614</v>
      </c>
      <c r="B5277" s="7" t="s">
        <v>128</v>
      </c>
      <c r="C5277" s="7">
        <v>2009</v>
      </c>
      <c r="D5277" s="8">
        <v>3240</v>
      </c>
      <c r="E5277" s="4" t="s">
        <v>1466</v>
      </c>
      <c r="F5277">
        <v>0</v>
      </c>
      <c r="G5277">
        <v>0</v>
      </c>
      <c r="H5277" s="4" t="s">
        <v>1690</v>
      </c>
      <c r="I5277" t="s">
        <v>1691</v>
      </c>
      <c r="J5277" t="s">
        <v>1692</v>
      </c>
      <c r="K5277" t="str">
        <f t="shared" si="164"/>
        <v>Grusonstrasse 22DE-22113 Hamburg</v>
      </c>
      <c r="L5277" t="str">
        <f t="shared" si="165"/>
        <v>400589 - Oregano rubbed,201192 - Worlee NaturProdukte GmbH,2009,3240,DE,Hamburg,Grusonstrasse 22DE-22113 Hamburg</v>
      </c>
    </row>
    <row r="5278" spans="1:12">
      <c r="A5278" s="6" t="s">
        <v>642</v>
      </c>
      <c r="B5278" s="7" t="s">
        <v>128</v>
      </c>
      <c r="C5278" s="7">
        <v>2009</v>
      </c>
      <c r="D5278" s="8">
        <v>678</v>
      </c>
      <c r="E5278" s="4" t="s">
        <v>1466</v>
      </c>
      <c r="F5278">
        <v>0</v>
      </c>
      <c r="G5278">
        <v>0</v>
      </c>
      <c r="H5278" s="4" t="s">
        <v>1690</v>
      </c>
      <c r="I5278" t="s">
        <v>1691</v>
      </c>
      <c r="J5278" t="s">
        <v>1692</v>
      </c>
      <c r="K5278" t="str">
        <f t="shared" si="164"/>
        <v>Grusonstrasse 22DE-22113 Hamburg</v>
      </c>
      <c r="L5278" t="str">
        <f t="shared" si="165"/>
        <v>400620 - Spearmint rubbed HT,201192 - Worlee NaturProdukte GmbH,2009,678,DE,Hamburg,Grusonstrasse 22DE-22113 Hamburg</v>
      </c>
    </row>
    <row r="5279" spans="1:12">
      <c r="A5279" s="6" t="s">
        <v>644</v>
      </c>
      <c r="B5279" s="7" t="s">
        <v>128</v>
      </c>
      <c r="C5279" s="7">
        <v>2009</v>
      </c>
      <c r="D5279" s="8">
        <v>4785</v>
      </c>
      <c r="E5279" s="4" t="s">
        <v>1466</v>
      </c>
      <c r="F5279">
        <v>0</v>
      </c>
      <c r="G5279">
        <v>0</v>
      </c>
      <c r="H5279" s="4" t="s">
        <v>1690</v>
      </c>
      <c r="I5279" t="s">
        <v>1691</v>
      </c>
      <c r="J5279" t="s">
        <v>1692</v>
      </c>
      <c r="K5279" t="str">
        <f t="shared" si="164"/>
        <v>Grusonstrasse 22DE-22113 Hamburg</v>
      </c>
      <c r="L5279" t="str">
        <f t="shared" si="165"/>
        <v>400623 - Rosemary ground HT,201192 - Worlee NaturProdukte GmbH,2009,4785,DE,Hamburg,Grusonstrasse 22DE-22113 Hamburg</v>
      </c>
    </row>
    <row r="5280" spans="1:12">
      <c r="A5280" s="6" t="s">
        <v>645</v>
      </c>
      <c r="B5280" s="7" t="s">
        <v>128</v>
      </c>
      <c r="C5280" s="7">
        <v>2009</v>
      </c>
      <c r="D5280" s="8">
        <v>2400</v>
      </c>
      <c r="E5280" s="4" t="s">
        <v>1466</v>
      </c>
      <c r="F5280">
        <v>0</v>
      </c>
      <c r="G5280">
        <v>0</v>
      </c>
      <c r="H5280" s="4" t="s">
        <v>1690</v>
      </c>
      <c r="I5280" t="s">
        <v>1691</v>
      </c>
      <c r="J5280" t="s">
        <v>1692</v>
      </c>
      <c r="K5280" t="str">
        <f t="shared" si="164"/>
        <v>Grusonstrasse 22DE-22113 Hamburg</v>
      </c>
      <c r="L5280" t="str">
        <f t="shared" si="165"/>
        <v>400624 - Rosemary rubbed HT AF,201192 - Worlee NaturProdukte GmbH,2009,2400,DE,Hamburg,Grusonstrasse 22DE-22113 Hamburg</v>
      </c>
    </row>
    <row r="5281" spans="1:12">
      <c r="A5281" s="6" t="s">
        <v>646</v>
      </c>
      <c r="B5281" s="7" t="s">
        <v>128</v>
      </c>
      <c r="C5281" s="7">
        <v>2009</v>
      </c>
      <c r="D5281" s="8">
        <v>3000</v>
      </c>
      <c r="E5281" s="4" t="s">
        <v>1466</v>
      </c>
      <c r="F5281">
        <v>0</v>
      </c>
      <c r="G5281">
        <v>0</v>
      </c>
      <c r="H5281" s="4" t="s">
        <v>1690</v>
      </c>
      <c r="I5281" t="s">
        <v>1691</v>
      </c>
      <c r="J5281" t="s">
        <v>1692</v>
      </c>
      <c r="K5281" t="str">
        <f t="shared" si="164"/>
        <v>Grusonstrasse 22DE-22113 Hamburg</v>
      </c>
      <c r="L5281" t="str">
        <f t="shared" si="165"/>
        <v>400625 - Thyme powder HT AF,201192 - Worlee NaturProdukte GmbH,2009,3000,DE,Hamburg,Grusonstrasse 22DE-22113 Hamburg</v>
      </c>
    </row>
    <row r="5282" spans="1:12">
      <c r="A5282" s="6" t="s">
        <v>647</v>
      </c>
      <c r="B5282" s="7" t="s">
        <v>128</v>
      </c>
      <c r="C5282" s="7">
        <v>2009</v>
      </c>
      <c r="D5282" s="8">
        <v>2610</v>
      </c>
      <c r="E5282" s="4" t="s">
        <v>1466</v>
      </c>
      <c r="F5282">
        <v>0</v>
      </c>
      <c r="G5282">
        <v>0</v>
      </c>
      <c r="H5282" s="4" t="s">
        <v>1690</v>
      </c>
      <c r="I5282" t="s">
        <v>1691</v>
      </c>
      <c r="J5282" t="s">
        <v>1692</v>
      </c>
      <c r="K5282" t="str">
        <f t="shared" si="164"/>
        <v>Grusonstrasse 22DE-22113 Hamburg</v>
      </c>
      <c r="L5282" t="str">
        <f t="shared" si="165"/>
        <v>400626 - Thyme rubbed HT AF,201192 - Worlee NaturProdukte GmbH,2009,2610,DE,Hamburg,Grusonstrasse 22DE-22113 Hamburg</v>
      </c>
    </row>
    <row r="5283" spans="1:12">
      <c r="A5283" s="6" t="s">
        <v>683</v>
      </c>
      <c r="B5283" s="7" t="s">
        <v>128</v>
      </c>
      <c r="C5283" s="7">
        <v>2009</v>
      </c>
      <c r="D5283" s="8">
        <v>5260</v>
      </c>
      <c r="E5283" s="4" t="s">
        <v>1466</v>
      </c>
      <c r="F5283">
        <v>0</v>
      </c>
      <c r="G5283">
        <v>0</v>
      </c>
      <c r="H5283" s="4" t="s">
        <v>1690</v>
      </c>
      <c r="I5283" t="s">
        <v>1691</v>
      </c>
      <c r="J5283" t="s">
        <v>1692</v>
      </c>
      <c r="K5283" t="str">
        <f t="shared" si="164"/>
        <v>Grusonstrasse 22DE-22113 Hamburg</v>
      </c>
      <c r="L5283" t="str">
        <f t="shared" si="165"/>
        <v>400675 - Oregano ground HT AF,201192 - Worlee NaturProdukte GmbH,2009,5260,DE,Hamburg,Grusonstrasse 22DE-22113 Hamburg</v>
      </c>
    </row>
    <row r="5284" spans="1:12">
      <c r="A5284" s="6" t="s">
        <v>695</v>
      </c>
      <c r="B5284" s="7" t="s">
        <v>128</v>
      </c>
      <c r="C5284" s="7">
        <v>2009</v>
      </c>
      <c r="D5284" s="8">
        <v>6150</v>
      </c>
      <c r="E5284" s="4" t="s">
        <v>1466</v>
      </c>
      <c r="F5284">
        <v>0</v>
      </c>
      <c r="G5284">
        <v>0</v>
      </c>
      <c r="H5284" s="4" t="s">
        <v>1690</v>
      </c>
      <c r="I5284" t="s">
        <v>1691</v>
      </c>
      <c r="J5284" t="s">
        <v>1692</v>
      </c>
      <c r="K5284" t="str">
        <f t="shared" si="164"/>
        <v>Grusonstrasse 22DE-22113 Hamburg</v>
      </c>
      <c r="L5284" t="str">
        <f t="shared" si="165"/>
        <v>400687 - Oregano rubbed Turkey HT AF,201192 - Worlee NaturProdukte GmbH,2009,6150,DE,Hamburg,Grusonstrasse 22DE-22113 Hamburg</v>
      </c>
    </row>
    <row r="5285" spans="1:12">
      <c r="A5285" s="6" t="s">
        <v>733</v>
      </c>
      <c r="B5285" s="7" t="s">
        <v>128</v>
      </c>
      <c r="C5285" s="7">
        <v>2009</v>
      </c>
      <c r="D5285" s="8">
        <v>360</v>
      </c>
      <c r="E5285" s="4" t="s">
        <v>1466</v>
      </c>
      <c r="F5285">
        <v>0</v>
      </c>
      <c r="G5285">
        <v>0</v>
      </c>
      <c r="H5285" s="4" t="s">
        <v>1690</v>
      </c>
      <c r="I5285" t="s">
        <v>1691</v>
      </c>
      <c r="J5285" t="s">
        <v>1692</v>
      </c>
      <c r="K5285" t="str">
        <f t="shared" si="164"/>
        <v>Grusonstrasse 22DE-22113 Hamburg</v>
      </c>
      <c r="L5285" t="str">
        <f t="shared" si="165"/>
        <v>400726 - Anise Seeds ground HT,201192 - Worlee NaturProdukte GmbH,2009,360,DE,Hamburg,Grusonstrasse 22DE-22113 Hamburg</v>
      </c>
    </row>
    <row r="5286" spans="1:12">
      <c r="A5286" s="6" t="s">
        <v>2211</v>
      </c>
      <c r="B5286" s="7" t="s">
        <v>128</v>
      </c>
      <c r="C5286" s="7">
        <v>2009</v>
      </c>
      <c r="D5286" s="8">
        <v>60</v>
      </c>
      <c r="E5286" s="4" t="s">
        <v>1466</v>
      </c>
      <c r="F5286">
        <v>0</v>
      </c>
      <c r="G5286">
        <v>0</v>
      </c>
      <c r="H5286" s="4" t="s">
        <v>1690</v>
      </c>
      <c r="I5286" t="s">
        <v>1691</v>
      </c>
      <c r="J5286" t="s">
        <v>1692</v>
      </c>
      <c r="K5286" t="str">
        <f t="shared" si="164"/>
        <v>Grusonstrasse 22DE-22113 Hamburg</v>
      </c>
      <c r="L5286" t="str">
        <f t="shared" si="165"/>
        <v>400758 - Bay leaf 2.0-5.0 mm HT,201192 - Worlee NaturProdukte GmbH,2009,60,DE,Hamburg,Grusonstrasse 22DE-22113 Hamburg</v>
      </c>
    </row>
    <row r="5287" spans="1:12">
      <c r="A5287" s="6" t="s">
        <v>791</v>
      </c>
      <c r="B5287" s="7" t="s">
        <v>128</v>
      </c>
      <c r="C5287" s="7">
        <v>2009</v>
      </c>
      <c r="D5287" s="8">
        <v>2400</v>
      </c>
      <c r="E5287" s="4" t="s">
        <v>1466</v>
      </c>
      <c r="F5287">
        <v>0</v>
      </c>
      <c r="G5287">
        <v>0</v>
      </c>
      <c r="H5287" s="4" t="s">
        <v>1690</v>
      </c>
      <c r="I5287" t="s">
        <v>1691</v>
      </c>
      <c r="J5287" t="s">
        <v>1692</v>
      </c>
      <c r="K5287" t="str">
        <f t="shared" si="164"/>
        <v>Grusonstrasse 22DE-22113 Hamburg</v>
      </c>
      <c r="L5287" t="str">
        <f t="shared" si="165"/>
        <v>400801 - Cumin whole HT,201192 - Worlee NaturProdukte GmbH,2009,2400,DE,Hamburg,Grusonstrasse 22DE-22113 Hamburg</v>
      </c>
    </row>
    <row r="5288" spans="1:12">
      <c r="A5288" s="6" t="s">
        <v>161</v>
      </c>
      <c r="B5288" s="7" t="s">
        <v>128</v>
      </c>
      <c r="C5288" s="7">
        <v>2010</v>
      </c>
      <c r="D5288" s="8">
        <v>7930</v>
      </c>
      <c r="E5288" s="4" t="s">
        <v>1466</v>
      </c>
      <c r="F5288">
        <v>0</v>
      </c>
      <c r="G5288">
        <v>0</v>
      </c>
      <c r="H5288" s="4" t="s">
        <v>1690</v>
      </c>
      <c r="I5288" t="s">
        <v>1691</v>
      </c>
      <c r="J5288" t="s">
        <v>1692</v>
      </c>
      <c r="K5288" t="str">
        <f t="shared" si="164"/>
        <v>Grusonstrasse 22DE-22113 Hamburg</v>
      </c>
      <c r="L5288" t="str">
        <f t="shared" si="165"/>
        <v>400117 - Basil rubbed HT,201192 - Worlee NaturProdukte GmbH,2010,7930,DE,Hamburg,Grusonstrasse 22DE-22113 Hamburg</v>
      </c>
    </row>
    <row r="5289" spans="1:12">
      <c r="A5289" s="6" t="s">
        <v>2139</v>
      </c>
      <c r="B5289" s="7" t="s">
        <v>128</v>
      </c>
      <c r="C5289" s="7">
        <v>2010</v>
      </c>
      <c r="D5289" s="8">
        <v>398</v>
      </c>
      <c r="E5289" s="4" t="s">
        <v>1466</v>
      </c>
      <c r="F5289">
        <v>0</v>
      </c>
      <c r="G5289">
        <v>0</v>
      </c>
      <c r="H5289" s="4" t="s">
        <v>1690</v>
      </c>
      <c r="I5289" t="s">
        <v>1691</v>
      </c>
      <c r="J5289" t="s">
        <v>1692</v>
      </c>
      <c r="K5289" t="str">
        <f t="shared" si="164"/>
        <v>Grusonstrasse 22DE-22113 Hamburg</v>
      </c>
      <c r="L5289" t="str">
        <f t="shared" si="165"/>
        <v>400279 - Lemon peel cut 1.0-3.0,201192 - Worlee NaturProdukte GmbH,2010,398,DE,Hamburg,Grusonstrasse 22DE-22113 Hamburg</v>
      </c>
    </row>
    <row r="5290" spans="1:12">
      <c r="A5290" s="6" t="s">
        <v>373</v>
      </c>
      <c r="B5290" s="7" t="s">
        <v>128</v>
      </c>
      <c r="C5290" s="7">
        <v>2010</v>
      </c>
      <c r="D5290" s="8">
        <v>2604</v>
      </c>
      <c r="E5290" s="4" t="s">
        <v>1466</v>
      </c>
      <c r="F5290">
        <v>0</v>
      </c>
      <c r="G5290">
        <v>0</v>
      </c>
      <c r="H5290" s="4" t="s">
        <v>1690</v>
      </c>
      <c r="I5290" t="s">
        <v>1691</v>
      </c>
      <c r="J5290" t="s">
        <v>1692</v>
      </c>
      <c r="K5290" t="str">
        <f t="shared" si="164"/>
        <v>Grusonstrasse 22DE-22113 Hamburg</v>
      </c>
      <c r="L5290" t="str">
        <f t="shared" si="165"/>
        <v>400350 - Dill rubbed,201192 - Worlee NaturProdukte GmbH,2010,2604,DE,Hamburg,Grusonstrasse 22DE-22113 Hamburg</v>
      </c>
    </row>
    <row r="5291" spans="1:12">
      <c r="A5291" s="6" t="s">
        <v>535</v>
      </c>
      <c r="B5291" s="7" t="s">
        <v>128</v>
      </c>
      <c r="C5291" s="7">
        <v>2010</v>
      </c>
      <c r="D5291" s="8">
        <v>50</v>
      </c>
      <c r="E5291" s="4" t="s">
        <v>1466</v>
      </c>
      <c r="F5291">
        <v>0</v>
      </c>
      <c r="G5291">
        <v>0</v>
      </c>
      <c r="H5291" s="4" t="s">
        <v>1690</v>
      </c>
      <c r="I5291" t="s">
        <v>1691</v>
      </c>
      <c r="J5291" t="s">
        <v>1692</v>
      </c>
      <c r="K5291" t="str">
        <f t="shared" si="164"/>
        <v>Grusonstrasse 22DE-22113 Hamburg</v>
      </c>
      <c r="L5291" t="str">
        <f t="shared" si="165"/>
        <v>400503 - Chervil rubbed,201192 - Worlee NaturProdukte GmbH,2010,50,DE,Hamburg,Grusonstrasse 22DE-22113 Hamburg</v>
      </c>
    </row>
    <row r="5292" spans="1:12">
      <c r="A5292" s="6" t="s">
        <v>539</v>
      </c>
      <c r="B5292" s="7" t="s">
        <v>128</v>
      </c>
      <c r="C5292" s="7">
        <v>2010</v>
      </c>
      <c r="D5292" s="8">
        <v>1725</v>
      </c>
      <c r="E5292" s="4" t="s">
        <v>1466</v>
      </c>
      <c r="F5292">
        <v>0</v>
      </c>
      <c r="G5292">
        <v>0</v>
      </c>
      <c r="H5292" s="4" t="s">
        <v>1690</v>
      </c>
      <c r="I5292" t="s">
        <v>1691</v>
      </c>
      <c r="J5292" t="s">
        <v>1692</v>
      </c>
      <c r="K5292" t="str">
        <f t="shared" si="164"/>
        <v>Grusonstrasse 22DE-22113 Hamburg</v>
      </c>
      <c r="L5292" t="str">
        <f t="shared" si="165"/>
        <v>400507 - Marjoram ground HT AF,201192 - Worlee NaturProdukte GmbH,2010,1725,DE,Hamburg,Grusonstrasse 22DE-22113 Hamburg</v>
      </c>
    </row>
    <row r="5293" spans="1:12">
      <c r="A5293" s="6" t="s">
        <v>596</v>
      </c>
      <c r="B5293" s="7" t="s">
        <v>128</v>
      </c>
      <c r="C5293" s="7">
        <v>2010</v>
      </c>
      <c r="D5293" s="8">
        <v>1170</v>
      </c>
      <c r="E5293" s="4" t="s">
        <v>1466</v>
      </c>
      <c r="F5293">
        <v>0</v>
      </c>
      <c r="G5293">
        <v>0</v>
      </c>
      <c r="H5293" s="4" t="s">
        <v>1690</v>
      </c>
      <c r="I5293" t="s">
        <v>1691</v>
      </c>
      <c r="J5293" t="s">
        <v>1692</v>
      </c>
      <c r="K5293" t="str">
        <f t="shared" si="164"/>
        <v>Grusonstrasse 22DE-22113 Hamburg</v>
      </c>
      <c r="L5293" t="str">
        <f t="shared" si="165"/>
        <v>400565 - Marjoram rubbed HT,201192 - Worlee NaturProdukte GmbH,2010,1170,DE,Hamburg,Grusonstrasse 22DE-22113 Hamburg</v>
      </c>
    </row>
    <row r="5294" spans="1:12">
      <c r="A5294" s="6" t="s">
        <v>2198</v>
      </c>
      <c r="B5294" s="7" t="s">
        <v>128</v>
      </c>
      <c r="C5294" s="7">
        <v>2010</v>
      </c>
      <c r="D5294" s="8">
        <v>2300</v>
      </c>
      <c r="E5294" s="4" t="s">
        <v>1466</v>
      </c>
      <c r="F5294">
        <v>0</v>
      </c>
      <c r="G5294">
        <v>0</v>
      </c>
      <c r="H5294" s="4" t="s">
        <v>1690</v>
      </c>
      <c r="I5294" t="s">
        <v>1691</v>
      </c>
      <c r="J5294" t="s">
        <v>1692</v>
      </c>
      <c r="K5294" t="str">
        <f t="shared" si="164"/>
        <v>Grusonstrasse 22DE-22113 Hamburg</v>
      </c>
      <c r="L5294" t="str">
        <f t="shared" si="165"/>
        <v>400566 - Parsley rubbed 1.0,201192 - Worlee NaturProdukte GmbH,2010,2300,DE,Hamburg,Grusonstrasse 22DE-22113 Hamburg</v>
      </c>
    </row>
    <row r="5295" spans="1:12">
      <c r="A5295" s="6" t="s">
        <v>598</v>
      </c>
      <c r="B5295" s="7" t="s">
        <v>128</v>
      </c>
      <c r="C5295" s="7">
        <v>2010</v>
      </c>
      <c r="D5295" s="8">
        <v>201</v>
      </c>
      <c r="E5295" s="4" t="s">
        <v>1466</v>
      </c>
      <c r="F5295">
        <v>0</v>
      </c>
      <c r="G5295">
        <v>0</v>
      </c>
      <c r="H5295" s="4" t="s">
        <v>1690</v>
      </c>
      <c r="I5295" t="s">
        <v>1691</v>
      </c>
      <c r="J5295" t="s">
        <v>1692</v>
      </c>
      <c r="K5295" t="str">
        <f t="shared" si="164"/>
        <v>Grusonstrasse 22DE-22113 Hamburg</v>
      </c>
      <c r="L5295" t="str">
        <f t="shared" si="165"/>
        <v>400568 - Sage rubbed HT Not active,201192 - Worlee NaturProdukte GmbH,2010,201,DE,Hamburg,Grusonstrasse 22DE-22113 Hamburg</v>
      </c>
    </row>
    <row r="5296" spans="1:12">
      <c r="A5296" s="6" t="s">
        <v>599</v>
      </c>
      <c r="B5296" s="7" t="s">
        <v>128</v>
      </c>
      <c r="C5296" s="7">
        <v>2010</v>
      </c>
      <c r="D5296" s="8">
        <v>180</v>
      </c>
      <c r="E5296" s="4" t="s">
        <v>1466</v>
      </c>
      <c r="F5296">
        <v>0</v>
      </c>
      <c r="G5296">
        <v>0</v>
      </c>
      <c r="H5296" s="4" t="s">
        <v>1690</v>
      </c>
      <c r="I5296" t="s">
        <v>1691</v>
      </c>
      <c r="J5296" t="s">
        <v>1692</v>
      </c>
      <c r="K5296" t="str">
        <f t="shared" si="164"/>
        <v>Grusonstrasse 22DE-22113 Hamburg</v>
      </c>
      <c r="L5296" t="str">
        <f t="shared" si="165"/>
        <v>400569 - Savory rubbed,201192 - Worlee NaturProdukte GmbH,2010,180,DE,Hamburg,Grusonstrasse 22DE-22113 Hamburg</v>
      </c>
    </row>
    <row r="5297" spans="1:12">
      <c r="A5297" s="6" t="s">
        <v>601</v>
      </c>
      <c r="B5297" s="7" t="s">
        <v>128</v>
      </c>
      <c r="C5297" s="7">
        <v>2010</v>
      </c>
      <c r="D5297" s="8">
        <v>194</v>
      </c>
      <c r="E5297" s="4" t="s">
        <v>1466</v>
      </c>
      <c r="F5297">
        <v>0</v>
      </c>
      <c r="G5297">
        <v>0</v>
      </c>
      <c r="H5297" s="4" t="s">
        <v>1690</v>
      </c>
      <c r="I5297" t="s">
        <v>1691</v>
      </c>
      <c r="J5297" t="s">
        <v>1692</v>
      </c>
      <c r="K5297" t="str">
        <f t="shared" si="164"/>
        <v>Grusonstrasse 22DE-22113 Hamburg</v>
      </c>
      <c r="L5297" t="str">
        <f t="shared" si="165"/>
        <v>400571 - Sage ground HT,201192 - Worlee NaturProdukte GmbH,2010,194,DE,Hamburg,Grusonstrasse 22DE-22113 Hamburg</v>
      </c>
    </row>
    <row r="5298" spans="1:12">
      <c r="A5298" s="6" t="s">
        <v>614</v>
      </c>
      <c r="B5298" s="7" t="s">
        <v>128</v>
      </c>
      <c r="C5298" s="7">
        <v>2010</v>
      </c>
      <c r="D5298" s="8">
        <v>3480</v>
      </c>
      <c r="E5298" s="4" t="s">
        <v>1466</v>
      </c>
      <c r="F5298">
        <v>0</v>
      </c>
      <c r="G5298">
        <v>0</v>
      </c>
      <c r="H5298" s="4" t="s">
        <v>1690</v>
      </c>
      <c r="I5298" t="s">
        <v>1691</v>
      </c>
      <c r="J5298" t="s">
        <v>1692</v>
      </c>
      <c r="K5298" t="str">
        <f t="shared" si="164"/>
        <v>Grusonstrasse 22DE-22113 Hamburg</v>
      </c>
      <c r="L5298" t="str">
        <f t="shared" si="165"/>
        <v>400589 - Oregano rubbed,201192 - Worlee NaturProdukte GmbH,2010,3480,DE,Hamburg,Grusonstrasse 22DE-22113 Hamburg</v>
      </c>
    </row>
    <row r="5299" spans="1:12">
      <c r="A5299" s="6" t="s">
        <v>642</v>
      </c>
      <c r="B5299" s="7" t="s">
        <v>128</v>
      </c>
      <c r="C5299" s="7">
        <v>2010</v>
      </c>
      <c r="D5299" s="8">
        <v>850</v>
      </c>
      <c r="E5299" s="4" t="s">
        <v>1466</v>
      </c>
      <c r="F5299">
        <v>0</v>
      </c>
      <c r="G5299">
        <v>0</v>
      </c>
      <c r="H5299" s="4" t="s">
        <v>1690</v>
      </c>
      <c r="I5299" t="s">
        <v>1691</v>
      </c>
      <c r="J5299" t="s">
        <v>1692</v>
      </c>
      <c r="K5299" t="str">
        <f t="shared" si="164"/>
        <v>Grusonstrasse 22DE-22113 Hamburg</v>
      </c>
      <c r="L5299" t="str">
        <f t="shared" si="165"/>
        <v>400620 - Spearmint rubbed HT,201192 - Worlee NaturProdukte GmbH,2010,850,DE,Hamburg,Grusonstrasse 22DE-22113 Hamburg</v>
      </c>
    </row>
    <row r="5300" spans="1:12">
      <c r="A5300" s="6" t="s">
        <v>2188</v>
      </c>
      <c r="B5300" s="7" t="s">
        <v>128</v>
      </c>
      <c r="C5300" s="7">
        <v>2010</v>
      </c>
      <c r="D5300" s="8">
        <v>6700</v>
      </c>
      <c r="E5300" s="4" t="s">
        <v>1466</v>
      </c>
      <c r="F5300">
        <v>0</v>
      </c>
      <c r="G5300">
        <v>0</v>
      </c>
      <c r="H5300" s="4" t="s">
        <v>1690</v>
      </c>
      <c r="I5300" t="s">
        <v>1691</v>
      </c>
      <c r="J5300" t="s">
        <v>1692</v>
      </c>
      <c r="K5300" t="str">
        <f t="shared" si="164"/>
        <v>Grusonstrasse 22DE-22113 Hamburg</v>
      </c>
      <c r="L5300" t="str">
        <f t="shared" si="165"/>
        <v>400621 - Parsley rubbed 2.0-4.0,201192 - Worlee NaturProdukte GmbH,2010,6700,DE,Hamburg,Grusonstrasse 22DE-22113 Hamburg</v>
      </c>
    </row>
    <row r="5301" spans="1:12">
      <c r="A5301" s="6" t="s">
        <v>644</v>
      </c>
      <c r="B5301" s="7" t="s">
        <v>128</v>
      </c>
      <c r="C5301" s="7">
        <v>2010</v>
      </c>
      <c r="D5301" s="8">
        <v>2445</v>
      </c>
      <c r="E5301" s="4" t="s">
        <v>1466</v>
      </c>
      <c r="F5301">
        <v>0</v>
      </c>
      <c r="G5301">
        <v>0</v>
      </c>
      <c r="H5301" s="4" t="s">
        <v>1690</v>
      </c>
      <c r="I5301" t="s">
        <v>1691</v>
      </c>
      <c r="J5301" t="s">
        <v>1692</v>
      </c>
      <c r="K5301" t="str">
        <f t="shared" si="164"/>
        <v>Grusonstrasse 22DE-22113 Hamburg</v>
      </c>
      <c r="L5301" t="str">
        <f t="shared" si="165"/>
        <v>400623 - Rosemary ground HT,201192 - Worlee NaturProdukte GmbH,2010,2445,DE,Hamburg,Grusonstrasse 22DE-22113 Hamburg</v>
      </c>
    </row>
    <row r="5302" spans="1:12">
      <c r="A5302" s="6" t="s">
        <v>645</v>
      </c>
      <c r="B5302" s="7" t="s">
        <v>128</v>
      </c>
      <c r="C5302" s="7">
        <v>2010</v>
      </c>
      <c r="D5302" s="8">
        <v>2778.5</v>
      </c>
      <c r="E5302" s="4" t="s">
        <v>1466</v>
      </c>
      <c r="F5302">
        <v>0</v>
      </c>
      <c r="G5302">
        <v>0</v>
      </c>
      <c r="H5302" s="4" t="s">
        <v>1690</v>
      </c>
      <c r="I5302" t="s">
        <v>1691</v>
      </c>
      <c r="J5302" t="s">
        <v>1692</v>
      </c>
      <c r="K5302" t="str">
        <f t="shared" si="164"/>
        <v>Grusonstrasse 22DE-22113 Hamburg</v>
      </c>
      <c r="L5302" t="str">
        <f t="shared" si="165"/>
        <v>400624 - Rosemary rubbed HT AF,201192 - Worlee NaturProdukte GmbH,2010,2778,5,DE,Hamburg,Grusonstrasse 22DE-22113 Hamburg</v>
      </c>
    </row>
    <row r="5303" spans="1:12">
      <c r="A5303" s="6" t="s">
        <v>646</v>
      </c>
      <c r="B5303" s="7" t="s">
        <v>128</v>
      </c>
      <c r="C5303" s="7">
        <v>2010</v>
      </c>
      <c r="D5303" s="8">
        <v>1720</v>
      </c>
      <c r="E5303" s="4" t="s">
        <v>1466</v>
      </c>
      <c r="F5303">
        <v>0</v>
      </c>
      <c r="G5303">
        <v>0</v>
      </c>
      <c r="H5303" s="4" t="s">
        <v>1690</v>
      </c>
      <c r="I5303" t="s">
        <v>1691</v>
      </c>
      <c r="J5303" t="s">
        <v>1692</v>
      </c>
      <c r="K5303" t="str">
        <f t="shared" si="164"/>
        <v>Grusonstrasse 22DE-22113 Hamburg</v>
      </c>
      <c r="L5303" t="str">
        <f t="shared" si="165"/>
        <v>400625 - Thyme powder HT AF,201192 - Worlee NaturProdukte GmbH,2010,1720,DE,Hamburg,Grusonstrasse 22DE-22113 Hamburg</v>
      </c>
    </row>
    <row r="5304" spans="1:12">
      <c r="A5304" s="6" t="s">
        <v>647</v>
      </c>
      <c r="B5304" s="7" t="s">
        <v>128</v>
      </c>
      <c r="C5304" s="7">
        <v>2010</v>
      </c>
      <c r="D5304" s="8">
        <v>2040</v>
      </c>
      <c r="E5304" s="4" t="s">
        <v>1466</v>
      </c>
      <c r="F5304">
        <v>0</v>
      </c>
      <c r="G5304">
        <v>0</v>
      </c>
      <c r="H5304" s="4" t="s">
        <v>1690</v>
      </c>
      <c r="I5304" t="s">
        <v>1691</v>
      </c>
      <c r="J5304" t="s">
        <v>1692</v>
      </c>
      <c r="K5304" t="str">
        <f t="shared" si="164"/>
        <v>Grusonstrasse 22DE-22113 Hamburg</v>
      </c>
      <c r="L5304" t="str">
        <f t="shared" si="165"/>
        <v>400626 - Thyme rubbed HT AF,201192 - Worlee NaturProdukte GmbH,2010,2040,DE,Hamburg,Grusonstrasse 22DE-22113 Hamburg</v>
      </c>
    </row>
    <row r="5305" spans="1:12">
      <c r="A5305" s="6" t="s">
        <v>683</v>
      </c>
      <c r="B5305" s="7" t="s">
        <v>128</v>
      </c>
      <c r="C5305" s="7">
        <v>2010</v>
      </c>
      <c r="D5305" s="8">
        <v>4020</v>
      </c>
      <c r="E5305" s="4" t="s">
        <v>1466</v>
      </c>
      <c r="F5305">
        <v>0</v>
      </c>
      <c r="G5305">
        <v>0</v>
      </c>
      <c r="H5305" s="4" t="s">
        <v>1690</v>
      </c>
      <c r="I5305" t="s">
        <v>1691</v>
      </c>
      <c r="J5305" t="s">
        <v>1692</v>
      </c>
      <c r="K5305" t="str">
        <f t="shared" si="164"/>
        <v>Grusonstrasse 22DE-22113 Hamburg</v>
      </c>
      <c r="L5305" t="str">
        <f t="shared" si="165"/>
        <v>400675 - Oregano ground HT AF,201192 - Worlee NaturProdukte GmbH,2010,4020,DE,Hamburg,Grusonstrasse 22DE-22113 Hamburg</v>
      </c>
    </row>
    <row r="5306" spans="1:12">
      <c r="A5306" s="6" t="s">
        <v>695</v>
      </c>
      <c r="B5306" s="7" t="s">
        <v>128</v>
      </c>
      <c r="C5306" s="7">
        <v>2010</v>
      </c>
      <c r="D5306" s="8">
        <v>8400</v>
      </c>
      <c r="E5306" s="4" t="s">
        <v>1466</v>
      </c>
      <c r="F5306">
        <v>0</v>
      </c>
      <c r="G5306">
        <v>0</v>
      </c>
      <c r="H5306" s="4" t="s">
        <v>1690</v>
      </c>
      <c r="I5306" t="s">
        <v>1691</v>
      </c>
      <c r="J5306" t="s">
        <v>1692</v>
      </c>
      <c r="K5306" t="str">
        <f t="shared" si="164"/>
        <v>Grusonstrasse 22DE-22113 Hamburg</v>
      </c>
      <c r="L5306" t="str">
        <f t="shared" si="165"/>
        <v>400687 - Oregano rubbed Turkey HT AF,201192 - Worlee NaturProdukte GmbH,2010,8400,DE,Hamburg,Grusonstrasse 22DE-22113 Hamburg</v>
      </c>
    </row>
    <row r="5307" spans="1:12">
      <c r="A5307" s="6" t="s">
        <v>733</v>
      </c>
      <c r="B5307" s="7" t="s">
        <v>128</v>
      </c>
      <c r="C5307" s="7">
        <v>2010</v>
      </c>
      <c r="D5307" s="8">
        <v>250</v>
      </c>
      <c r="E5307" s="4" t="s">
        <v>1466</v>
      </c>
      <c r="F5307">
        <v>0</v>
      </c>
      <c r="G5307">
        <v>0</v>
      </c>
      <c r="H5307" s="4" t="s">
        <v>1690</v>
      </c>
      <c r="I5307" t="s">
        <v>1691</v>
      </c>
      <c r="J5307" t="s">
        <v>1692</v>
      </c>
      <c r="K5307" t="str">
        <f t="shared" si="164"/>
        <v>Grusonstrasse 22DE-22113 Hamburg</v>
      </c>
      <c r="L5307" t="str">
        <f t="shared" si="165"/>
        <v>400726 - Anise Seeds ground HT,201192 - Worlee NaturProdukte GmbH,2010,250,DE,Hamburg,Grusonstrasse 22DE-22113 Hamburg</v>
      </c>
    </row>
    <row r="5308" spans="1:12">
      <c r="A5308" s="6" t="s">
        <v>2211</v>
      </c>
      <c r="B5308" s="7" t="s">
        <v>128</v>
      </c>
      <c r="C5308" s="7">
        <v>2010</v>
      </c>
      <c r="D5308" s="8">
        <v>30</v>
      </c>
      <c r="E5308" s="4" t="s">
        <v>1466</v>
      </c>
      <c r="F5308">
        <v>0</v>
      </c>
      <c r="G5308">
        <v>0</v>
      </c>
      <c r="H5308" s="4" t="s">
        <v>1690</v>
      </c>
      <c r="I5308" t="s">
        <v>1691</v>
      </c>
      <c r="J5308" t="s">
        <v>1692</v>
      </c>
      <c r="K5308" t="str">
        <f t="shared" si="164"/>
        <v>Grusonstrasse 22DE-22113 Hamburg</v>
      </c>
      <c r="L5308" t="str">
        <f t="shared" si="165"/>
        <v>400758 - Bay leaf 2.0-5.0 mm HT,201192 - Worlee NaturProdukte GmbH,2010,30,DE,Hamburg,Grusonstrasse 22DE-22113 Hamburg</v>
      </c>
    </row>
    <row r="5309" spans="1:12">
      <c r="A5309" s="6" t="s">
        <v>768</v>
      </c>
      <c r="B5309" s="7" t="s">
        <v>128</v>
      </c>
      <c r="C5309" s="7">
        <v>2010</v>
      </c>
      <c r="D5309" s="8">
        <v>1025</v>
      </c>
      <c r="E5309" s="4" t="s">
        <v>1466</v>
      </c>
      <c r="F5309">
        <v>0</v>
      </c>
      <c r="G5309">
        <v>0</v>
      </c>
      <c r="H5309" s="4" t="s">
        <v>1690</v>
      </c>
      <c r="I5309" t="s">
        <v>1691</v>
      </c>
      <c r="J5309" t="s">
        <v>1692</v>
      </c>
      <c r="K5309" t="str">
        <f t="shared" si="164"/>
        <v>Grusonstrasse 22DE-22113 Hamburg</v>
      </c>
      <c r="L5309" t="str">
        <f t="shared" si="165"/>
        <v>400771 - Dill Seed whole HT,201192 - Worlee NaturProdukte GmbH,2010,1025,DE,Hamburg,Grusonstrasse 22DE-22113 Hamburg</v>
      </c>
    </row>
    <row r="5310" spans="1:12">
      <c r="A5310" s="6" t="s">
        <v>791</v>
      </c>
      <c r="B5310" s="7" t="s">
        <v>128</v>
      </c>
      <c r="C5310" s="7">
        <v>2010</v>
      </c>
      <c r="D5310" s="8">
        <v>400</v>
      </c>
      <c r="E5310" s="4" t="s">
        <v>1466</v>
      </c>
      <c r="F5310">
        <v>0</v>
      </c>
      <c r="G5310">
        <v>0</v>
      </c>
      <c r="H5310" s="4" t="s">
        <v>1690</v>
      </c>
      <c r="I5310" t="s">
        <v>1691</v>
      </c>
      <c r="J5310" t="s">
        <v>1692</v>
      </c>
      <c r="K5310" t="str">
        <f t="shared" si="164"/>
        <v>Grusonstrasse 22DE-22113 Hamburg</v>
      </c>
      <c r="L5310" t="str">
        <f t="shared" si="165"/>
        <v>400801 - Cumin whole HT,201192 - Worlee NaturProdukte GmbH,2010,400,DE,Hamburg,Grusonstrasse 22DE-22113 Hamburg</v>
      </c>
    </row>
    <row r="5311" spans="1:12">
      <c r="A5311" s="6" t="s">
        <v>838</v>
      </c>
      <c r="B5311" s="7" t="s">
        <v>128</v>
      </c>
      <c r="C5311" s="7">
        <v>2010</v>
      </c>
      <c r="D5311" s="8">
        <v>300</v>
      </c>
      <c r="E5311" s="4" t="s">
        <v>1466</v>
      </c>
      <c r="F5311">
        <v>0</v>
      </c>
      <c r="G5311">
        <v>0</v>
      </c>
      <c r="H5311" s="4" t="s">
        <v>1690</v>
      </c>
      <c r="I5311" t="s">
        <v>1691</v>
      </c>
      <c r="J5311" t="s">
        <v>1692</v>
      </c>
      <c r="K5311" t="str">
        <f t="shared" si="164"/>
        <v>Grusonstrasse 22DE-22113 Hamburg</v>
      </c>
      <c r="L5311" t="str">
        <f t="shared" si="165"/>
        <v>400848 - Lovage Leaf Powder,201192 - Worlee NaturProdukte GmbH,2010,300,DE,Hamburg,Grusonstrasse 22DE-22113 Hamburg</v>
      </c>
    </row>
    <row r="5312" spans="1:12">
      <c r="A5312" s="6" t="s">
        <v>1264</v>
      </c>
      <c r="B5312" s="7" t="s">
        <v>128</v>
      </c>
      <c r="C5312" s="7">
        <v>2010</v>
      </c>
      <c r="D5312" s="8">
        <v>1728</v>
      </c>
      <c r="E5312" s="4" t="s">
        <v>1466</v>
      </c>
      <c r="F5312">
        <v>0</v>
      </c>
      <c r="G5312">
        <v>0</v>
      </c>
      <c r="H5312" s="4" t="s">
        <v>1690</v>
      </c>
      <c r="I5312" t="s">
        <v>1691</v>
      </c>
      <c r="J5312" t="s">
        <v>1692</v>
      </c>
      <c r="K5312" t="str">
        <f t="shared" si="164"/>
        <v>Grusonstrasse 22DE-22113 Hamburg</v>
      </c>
      <c r="L5312" t="str">
        <f t="shared" si="165"/>
        <v>702748 - Tarragon AD large premium,201192 - Worlee NaturProdukte GmbH,2010,1728,DE,Hamburg,Grusonstrasse 22DE-22113 Hamburg</v>
      </c>
    </row>
    <row r="5313" spans="1:12">
      <c r="A5313" s="6" t="s">
        <v>211</v>
      </c>
      <c r="B5313" s="7" t="s">
        <v>128</v>
      </c>
      <c r="C5313" s="7">
        <v>2011</v>
      </c>
      <c r="D5313" s="8">
        <v>2500</v>
      </c>
      <c r="E5313" s="4" t="s">
        <v>1466</v>
      </c>
      <c r="F5313">
        <v>0</v>
      </c>
      <c r="G5313">
        <v>0</v>
      </c>
      <c r="H5313" s="4" t="s">
        <v>1690</v>
      </c>
      <c r="I5313" t="s">
        <v>1691</v>
      </c>
      <c r="J5313" t="s">
        <v>1692</v>
      </c>
      <c r="K5313" t="str">
        <f t="shared" si="164"/>
        <v>Grusonstrasse 22DE-22113 Hamburg</v>
      </c>
      <c r="L5313" t="str">
        <f t="shared" si="165"/>
        <v>400190 - Sandelwood Padoukwood powder,201192 - Worlee NaturProdukte GmbH,2011,2500,DE,Hamburg,Grusonstrasse 22DE-22113 Hamburg</v>
      </c>
    </row>
    <row r="5314" spans="1:12">
      <c r="A5314" s="6" t="s">
        <v>2115</v>
      </c>
      <c r="B5314" s="7" t="s">
        <v>128</v>
      </c>
      <c r="C5314" s="7">
        <v>2011</v>
      </c>
      <c r="D5314" s="8">
        <v>4140</v>
      </c>
      <c r="E5314" s="4" t="s">
        <v>1466</v>
      </c>
      <c r="F5314">
        <v>0</v>
      </c>
      <c r="G5314">
        <v>0</v>
      </c>
      <c r="H5314" s="4" t="s">
        <v>1690</v>
      </c>
      <c r="I5314" t="s">
        <v>1691</v>
      </c>
      <c r="J5314" t="s">
        <v>1692</v>
      </c>
      <c r="K5314" t="str">
        <f t="shared" si="164"/>
        <v>Grusonstrasse 22DE-22113 Hamburg</v>
      </c>
      <c r="L5314" t="str">
        <f t="shared" si="165"/>
        <v>400206 - Red bell pepper 0.3-1.0 HT,201192 - Worlee NaturProdukte GmbH,2011,4140,DE,Hamburg,Grusonstrasse 22DE-22113 Hamburg</v>
      </c>
    </row>
    <row r="5315" spans="1:12">
      <c r="A5315" s="6" t="s">
        <v>2114</v>
      </c>
      <c r="B5315" s="7" t="s">
        <v>128</v>
      </c>
      <c r="C5315" s="7">
        <v>2011</v>
      </c>
      <c r="D5315" s="8">
        <v>4550</v>
      </c>
      <c r="E5315" s="4" t="s">
        <v>1466</v>
      </c>
      <c r="F5315">
        <v>0</v>
      </c>
      <c r="G5315">
        <v>0</v>
      </c>
      <c r="H5315" s="4" t="s">
        <v>1690</v>
      </c>
      <c r="I5315" t="s">
        <v>1691</v>
      </c>
      <c r="J5315" t="s">
        <v>1692</v>
      </c>
      <c r="K5315" t="str">
        <f t="shared" ref="K5315:K5378" si="166">CONCATENATE(I5315," ",H5315)</f>
        <v>Grusonstrasse 22DE-22113 Hamburg</v>
      </c>
      <c r="L5315" t="str">
        <f t="shared" ref="L5315:L5378" si="167">CONCATENATE(A5315,",",B5315,",",C5315,",",D5315,",",E5315,",",H5315,",",K5315)</f>
        <v>400341 - Red bell pepper 2.0-3.0 HT AF,201192 - Worlee NaturProdukte GmbH,2011,4550,DE,Hamburg,Grusonstrasse 22DE-22113 Hamburg</v>
      </c>
    </row>
    <row r="5316" spans="1:12">
      <c r="A5316" s="6" t="s">
        <v>2158</v>
      </c>
      <c r="B5316" s="7" t="s">
        <v>128</v>
      </c>
      <c r="C5316" s="7">
        <v>2011</v>
      </c>
      <c r="D5316" s="8">
        <v>460</v>
      </c>
      <c r="E5316" s="4" t="s">
        <v>1466</v>
      </c>
      <c r="F5316">
        <v>0</v>
      </c>
      <c r="G5316">
        <v>0</v>
      </c>
      <c r="H5316" s="4" t="s">
        <v>1690</v>
      </c>
      <c r="I5316" t="s">
        <v>1691</v>
      </c>
      <c r="J5316" t="s">
        <v>1692</v>
      </c>
      <c r="K5316" t="str">
        <f t="shared" si="166"/>
        <v>Grusonstrasse 22DE-22113 Hamburg</v>
      </c>
      <c r="L5316" t="str">
        <f t="shared" si="167"/>
        <v>400355 - Pineapple piece 3.0-5.0,201192 - Worlee NaturProdukte GmbH,2011,460,DE,Hamburg,Grusonstrasse 22DE-22113 Hamburg</v>
      </c>
    </row>
    <row r="5317" spans="1:12">
      <c r="A5317" s="6" t="s">
        <v>2155</v>
      </c>
      <c r="B5317" s="7" t="s">
        <v>128</v>
      </c>
      <c r="C5317" s="7">
        <v>2011</v>
      </c>
      <c r="D5317" s="8">
        <v>4925</v>
      </c>
      <c r="E5317" s="4" t="s">
        <v>1466</v>
      </c>
      <c r="F5317">
        <v>0</v>
      </c>
      <c r="G5317">
        <v>0</v>
      </c>
      <c r="H5317" s="4" t="s">
        <v>1690</v>
      </c>
      <c r="I5317" t="s">
        <v>1691</v>
      </c>
      <c r="J5317" t="s">
        <v>1692</v>
      </c>
      <c r="K5317" t="str">
        <f t="shared" si="166"/>
        <v>Grusonstrasse 22DE-22113 Hamburg</v>
      </c>
      <c r="L5317" t="str">
        <f t="shared" si="167"/>
        <v>400477 - Tomato granules 2.0-4.0 HT,201192 - Worlee NaturProdukte GmbH,2011,4925,DE,Hamburg,Grusonstrasse 22DE-22113 Hamburg</v>
      </c>
    </row>
    <row r="5318" spans="1:12">
      <c r="A5318" s="6" t="s">
        <v>535</v>
      </c>
      <c r="B5318" s="7" t="s">
        <v>128</v>
      </c>
      <c r="C5318" s="7">
        <v>2011</v>
      </c>
      <c r="D5318" s="8">
        <v>100</v>
      </c>
      <c r="E5318" s="4" t="s">
        <v>1466</v>
      </c>
      <c r="F5318">
        <v>0</v>
      </c>
      <c r="G5318">
        <v>0</v>
      </c>
      <c r="H5318" s="4" t="s">
        <v>1690</v>
      </c>
      <c r="I5318" t="s">
        <v>1691</v>
      </c>
      <c r="J5318" t="s">
        <v>1692</v>
      </c>
      <c r="K5318" t="str">
        <f t="shared" si="166"/>
        <v>Grusonstrasse 22DE-22113 Hamburg</v>
      </c>
      <c r="L5318" t="str">
        <f t="shared" si="167"/>
        <v>400503 - Chervil rubbed,201192 - Worlee NaturProdukte GmbH,2011,100,DE,Hamburg,Grusonstrasse 22DE-22113 Hamburg</v>
      </c>
    </row>
    <row r="5319" spans="1:12">
      <c r="A5319" s="6" t="s">
        <v>2159</v>
      </c>
      <c r="B5319" s="7" t="s">
        <v>128</v>
      </c>
      <c r="C5319" s="7">
        <v>2011</v>
      </c>
      <c r="D5319" s="8">
        <v>180</v>
      </c>
      <c r="E5319" s="4" t="s">
        <v>1466</v>
      </c>
      <c r="F5319">
        <v>0</v>
      </c>
      <c r="G5319">
        <v>0</v>
      </c>
      <c r="H5319" s="4" t="s">
        <v>1690</v>
      </c>
      <c r="I5319" t="s">
        <v>1691</v>
      </c>
      <c r="J5319" t="s">
        <v>1692</v>
      </c>
      <c r="K5319" t="str">
        <f t="shared" si="166"/>
        <v>Grusonstrasse 22DE-22113 Hamburg</v>
      </c>
      <c r="L5319" t="str">
        <f t="shared" si="167"/>
        <v>400506 - Champignon piece 2.0-6.0,201192 - Worlee NaturProdukte GmbH,2011,180,DE,Hamburg,Grusonstrasse 22DE-22113 Hamburg</v>
      </c>
    </row>
    <row r="5320" spans="1:12">
      <c r="A5320" s="6" t="s">
        <v>539</v>
      </c>
      <c r="B5320" s="7" t="s">
        <v>128</v>
      </c>
      <c r="C5320" s="7">
        <v>2011</v>
      </c>
      <c r="D5320" s="8">
        <v>510</v>
      </c>
      <c r="E5320" s="4" t="s">
        <v>1466</v>
      </c>
      <c r="F5320">
        <v>0</v>
      </c>
      <c r="G5320">
        <v>0</v>
      </c>
      <c r="H5320" s="4" t="s">
        <v>1690</v>
      </c>
      <c r="I5320" t="s">
        <v>1691</v>
      </c>
      <c r="J5320" t="s">
        <v>1692</v>
      </c>
      <c r="K5320" t="str">
        <f t="shared" si="166"/>
        <v>Grusonstrasse 22DE-22113 Hamburg</v>
      </c>
      <c r="L5320" t="str">
        <f t="shared" si="167"/>
        <v>400507 - Marjoram ground HT AF,201192 - Worlee NaturProdukte GmbH,2011,510,DE,Hamburg,Grusonstrasse 22DE-22113 Hamburg</v>
      </c>
    </row>
    <row r="5321" spans="1:12">
      <c r="A5321" s="6" t="s">
        <v>2157</v>
      </c>
      <c r="B5321" s="7" t="s">
        <v>128</v>
      </c>
      <c r="C5321" s="7">
        <v>2011</v>
      </c>
      <c r="D5321" s="8">
        <v>1500</v>
      </c>
      <c r="E5321" s="4" t="s">
        <v>1466</v>
      </c>
      <c r="F5321">
        <v>0</v>
      </c>
      <c r="G5321">
        <v>0</v>
      </c>
      <c r="H5321" s="4" t="s">
        <v>1690</v>
      </c>
      <c r="I5321" t="s">
        <v>1691</v>
      </c>
      <c r="J5321" t="s">
        <v>1692</v>
      </c>
      <c r="K5321" t="str">
        <f t="shared" si="166"/>
        <v>Grusonstrasse 22DE-22113 Hamburg</v>
      </c>
      <c r="L5321" t="str">
        <f t="shared" si="167"/>
        <v>400529 - Bell Pepper Green piece 1.0-3.0 AF,201192 - Worlee NaturProdukte GmbH,2011,1500,DE,Hamburg,Grusonstrasse 22DE-22113 Hamburg</v>
      </c>
    </row>
    <row r="5322" spans="1:12">
      <c r="A5322" s="6" t="s">
        <v>596</v>
      </c>
      <c r="B5322" s="7" t="s">
        <v>128</v>
      </c>
      <c r="C5322" s="7">
        <v>2011</v>
      </c>
      <c r="D5322" s="8">
        <v>1020</v>
      </c>
      <c r="E5322" s="4" t="s">
        <v>1466</v>
      </c>
      <c r="F5322">
        <v>0</v>
      </c>
      <c r="G5322">
        <v>0</v>
      </c>
      <c r="H5322" s="4" t="s">
        <v>1690</v>
      </c>
      <c r="I5322" t="s">
        <v>1691</v>
      </c>
      <c r="J5322" t="s">
        <v>1692</v>
      </c>
      <c r="K5322" t="str">
        <f t="shared" si="166"/>
        <v>Grusonstrasse 22DE-22113 Hamburg</v>
      </c>
      <c r="L5322" t="str">
        <f t="shared" si="167"/>
        <v>400565 - Marjoram rubbed HT,201192 - Worlee NaturProdukte GmbH,2011,1020,DE,Hamburg,Grusonstrasse 22DE-22113 Hamburg</v>
      </c>
    </row>
    <row r="5323" spans="1:12">
      <c r="A5323" s="6" t="s">
        <v>2198</v>
      </c>
      <c r="B5323" s="7" t="s">
        <v>128</v>
      </c>
      <c r="C5323" s="7">
        <v>2011</v>
      </c>
      <c r="D5323" s="8">
        <v>800</v>
      </c>
      <c r="E5323" s="4" t="s">
        <v>1466</v>
      </c>
      <c r="F5323">
        <v>0</v>
      </c>
      <c r="G5323">
        <v>0</v>
      </c>
      <c r="H5323" s="4" t="s">
        <v>1690</v>
      </c>
      <c r="I5323" t="s">
        <v>1691</v>
      </c>
      <c r="J5323" t="s">
        <v>1692</v>
      </c>
      <c r="K5323" t="str">
        <f t="shared" si="166"/>
        <v>Grusonstrasse 22DE-22113 Hamburg</v>
      </c>
      <c r="L5323" t="str">
        <f t="shared" si="167"/>
        <v>400566 - Parsley rubbed 1.0,201192 - Worlee NaturProdukte GmbH,2011,800,DE,Hamburg,Grusonstrasse 22DE-22113 Hamburg</v>
      </c>
    </row>
    <row r="5324" spans="1:12">
      <c r="A5324" s="6" t="s">
        <v>597</v>
      </c>
      <c r="B5324" s="7" t="s">
        <v>128</v>
      </c>
      <c r="C5324" s="7">
        <v>2011</v>
      </c>
      <c r="D5324" s="8">
        <v>600</v>
      </c>
      <c r="E5324" s="4" t="s">
        <v>1466</v>
      </c>
      <c r="F5324">
        <v>0</v>
      </c>
      <c r="G5324">
        <v>0</v>
      </c>
      <c r="H5324" s="4" t="s">
        <v>1690</v>
      </c>
      <c r="I5324" t="s">
        <v>1691</v>
      </c>
      <c r="J5324" t="s">
        <v>1692</v>
      </c>
      <c r="K5324" t="str">
        <f t="shared" si="166"/>
        <v>Grusonstrasse 22DE-22113 Hamburg</v>
      </c>
      <c r="L5324" t="str">
        <f t="shared" si="167"/>
        <v>400567 - Basil ground HT,201192 - Worlee NaturProdukte GmbH,2011,600,DE,Hamburg,Grusonstrasse 22DE-22113 Hamburg</v>
      </c>
    </row>
    <row r="5325" spans="1:12">
      <c r="A5325" s="6" t="s">
        <v>598</v>
      </c>
      <c r="B5325" s="7" t="s">
        <v>128</v>
      </c>
      <c r="C5325" s="7">
        <v>2011</v>
      </c>
      <c r="D5325" s="8">
        <v>300</v>
      </c>
      <c r="E5325" s="4" t="s">
        <v>1466</v>
      </c>
      <c r="F5325">
        <v>0</v>
      </c>
      <c r="G5325">
        <v>0</v>
      </c>
      <c r="H5325" s="4" t="s">
        <v>1690</v>
      </c>
      <c r="I5325" t="s">
        <v>1691</v>
      </c>
      <c r="J5325" t="s">
        <v>1692</v>
      </c>
      <c r="K5325" t="str">
        <f t="shared" si="166"/>
        <v>Grusonstrasse 22DE-22113 Hamburg</v>
      </c>
      <c r="L5325" t="str">
        <f t="shared" si="167"/>
        <v>400568 - Sage rubbed HT Not active,201192 - Worlee NaturProdukte GmbH,2011,300,DE,Hamburg,Grusonstrasse 22DE-22113 Hamburg</v>
      </c>
    </row>
    <row r="5326" spans="1:12">
      <c r="A5326" s="6" t="s">
        <v>599</v>
      </c>
      <c r="B5326" s="7" t="s">
        <v>128</v>
      </c>
      <c r="C5326" s="7">
        <v>2011</v>
      </c>
      <c r="D5326" s="8">
        <v>345</v>
      </c>
      <c r="E5326" s="4" t="s">
        <v>1466</v>
      </c>
      <c r="F5326">
        <v>0</v>
      </c>
      <c r="G5326">
        <v>0</v>
      </c>
      <c r="H5326" s="4" t="s">
        <v>1690</v>
      </c>
      <c r="I5326" t="s">
        <v>1691</v>
      </c>
      <c r="J5326" t="s">
        <v>1692</v>
      </c>
      <c r="K5326" t="str">
        <f t="shared" si="166"/>
        <v>Grusonstrasse 22DE-22113 Hamburg</v>
      </c>
      <c r="L5326" t="str">
        <f t="shared" si="167"/>
        <v>400569 - Savory rubbed,201192 - Worlee NaturProdukte GmbH,2011,345,DE,Hamburg,Grusonstrasse 22DE-22113 Hamburg</v>
      </c>
    </row>
    <row r="5327" spans="1:12">
      <c r="A5327" s="6" t="s">
        <v>601</v>
      </c>
      <c r="B5327" s="7" t="s">
        <v>128</v>
      </c>
      <c r="C5327" s="7">
        <v>2011</v>
      </c>
      <c r="D5327" s="8">
        <v>134</v>
      </c>
      <c r="E5327" s="4" t="s">
        <v>1466</v>
      </c>
      <c r="F5327">
        <v>0</v>
      </c>
      <c r="G5327">
        <v>0</v>
      </c>
      <c r="H5327" s="4" t="s">
        <v>1690</v>
      </c>
      <c r="I5327" t="s">
        <v>1691</v>
      </c>
      <c r="J5327" t="s">
        <v>1692</v>
      </c>
      <c r="K5327" t="str">
        <f t="shared" si="166"/>
        <v>Grusonstrasse 22DE-22113 Hamburg</v>
      </c>
      <c r="L5327" t="str">
        <f t="shared" si="167"/>
        <v>400571 - Sage ground HT,201192 - Worlee NaturProdukte GmbH,2011,134,DE,Hamburg,Grusonstrasse 22DE-22113 Hamburg</v>
      </c>
    </row>
    <row r="5328" spans="1:12">
      <c r="A5328" s="6" t="s">
        <v>2116</v>
      </c>
      <c r="B5328" s="7" t="s">
        <v>128</v>
      </c>
      <c r="C5328" s="7">
        <v>2011</v>
      </c>
      <c r="D5328" s="8">
        <v>336</v>
      </c>
      <c r="E5328" s="4" t="s">
        <v>1466</v>
      </c>
      <c r="F5328">
        <v>0</v>
      </c>
      <c r="G5328">
        <v>0</v>
      </c>
      <c r="H5328" s="4" t="s">
        <v>1690</v>
      </c>
      <c r="I5328" t="s">
        <v>1691</v>
      </c>
      <c r="J5328" t="s">
        <v>1692</v>
      </c>
      <c r="K5328" t="str">
        <f t="shared" si="166"/>
        <v>Grusonstrasse 22DE-22113 Hamburg</v>
      </c>
      <c r="L5328" t="str">
        <f t="shared" si="167"/>
        <v>400576 - Leek green/white 1.0x3.0,201192 - Worlee NaturProdukte GmbH,2011,336,DE,Hamburg,Grusonstrasse 22DE-22113 Hamburg</v>
      </c>
    </row>
    <row r="5329" spans="1:12">
      <c r="A5329" s="6" t="s">
        <v>607</v>
      </c>
      <c r="B5329" s="7" t="s">
        <v>128</v>
      </c>
      <c r="C5329" s="7">
        <v>2011</v>
      </c>
      <c r="D5329" s="8">
        <v>1000</v>
      </c>
      <c r="E5329" s="4" t="s">
        <v>1466</v>
      </c>
      <c r="F5329">
        <v>0</v>
      </c>
      <c r="G5329">
        <v>0</v>
      </c>
      <c r="H5329" s="4" t="s">
        <v>1690</v>
      </c>
      <c r="I5329" t="s">
        <v>1691</v>
      </c>
      <c r="J5329" t="s">
        <v>1692</v>
      </c>
      <c r="K5329" t="str">
        <f t="shared" si="166"/>
        <v>Grusonstrasse 22DE-22113 Hamburg</v>
      </c>
      <c r="L5329" t="str">
        <f t="shared" si="167"/>
        <v>400580 - Turmeric ground HT,201192 - Worlee NaturProdukte GmbH,2011,1000,DE,Hamburg,Grusonstrasse 22DE-22113 Hamburg</v>
      </c>
    </row>
    <row r="5330" spans="1:12">
      <c r="A5330" s="6" t="s">
        <v>614</v>
      </c>
      <c r="B5330" s="7" t="s">
        <v>128</v>
      </c>
      <c r="C5330" s="7">
        <v>2011</v>
      </c>
      <c r="D5330" s="8">
        <v>3160</v>
      </c>
      <c r="E5330" s="4" t="s">
        <v>1466</v>
      </c>
      <c r="F5330">
        <v>0</v>
      </c>
      <c r="G5330">
        <v>0</v>
      </c>
      <c r="H5330" s="4" t="s">
        <v>1690</v>
      </c>
      <c r="I5330" t="s">
        <v>1691</v>
      </c>
      <c r="J5330" t="s">
        <v>1692</v>
      </c>
      <c r="K5330" t="str">
        <f t="shared" si="166"/>
        <v>Grusonstrasse 22DE-22113 Hamburg</v>
      </c>
      <c r="L5330" t="str">
        <f t="shared" si="167"/>
        <v>400589 - Oregano rubbed,201192 - Worlee NaturProdukte GmbH,2011,3160,DE,Hamburg,Grusonstrasse 22DE-22113 Hamburg</v>
      </c>
    </row>
    <row r="5331" spans="1:12">
      <c r="A5331" s="6" t="s">
        <v>642</v>
      </c>
      <c r="B5331" s="7" t="s">
        <v>128</v>
      </c>
      <c r="C5331" s="7">
        <v>2011</v>
      </c>
      <c r="D5331" s="8">
        <v>850</v>
      </c>
      <c r="E5331" s="4" t="s">
        <v>1466</v>
      </c>
      <c r="F5331">
        <v>0</v>
      </c>
      <c r="G5331">
        <v>0</v>
      </c>
      <c r="H5331" s="4" t="s">
        <v>1690</v>
      </c>
      <c r="I5331" t="s">
        <v>1691</v>
      </c>
      <c r="J5331" t="s">
        <v>1692</v>
      </c>
      <c r="K5331" t="str">
        <f t="shared" si="166"/>
        <v>Grusonstrasse 22DE-22113 Hamburg</v>
      </c>
      <c r="L5331" t="str">
        <f t="shared" si="167"/>
        <v>400620 - Spearmint rubbed HT,201192 - Worlee NaturProdukte GmbH,2011,850,DE,Hamburg,Grusonstrasse 22DE-22113 Hamburg</v>
      </c>
    </row>
    <row r="5332" spans="1:12">
      <c r="A5332" s="6" t="s">
        <v>2188</v>
      </c>
      <c r="B5332" s="7" t="s">
        <v>128</v>
      </c>
      <c r="C5332" s="7">
        <v>2011</v>
      </c>
      <c r="D5332" s="8">
        <v>6300</v>
      </c>
      <c r="E5332" s="4" t="s">
        <v>1466</v>
      </c>
      <c r="F5332">
        <v>0</v>
      </c>
      <c r="G5332">
        <v>0</v>
      </c>
      <c r="H5332" s="4" t="s">
        <v>1690</v>
      </c>
      <c r="I5332" t="s">
        <v>1691</v>
      </c>
      <c r="J5332" t="s">
        <v>1692</v>
      </c>
      <c r="K5332" t="str">
        <f t="shared" si="166"/>
        <v>Grusonstrasse 22DE-22113 Hamburg</v>
      </c>
      <c r="L5332" t="str">
        <f t="shared" si="167"/>
        <v>400621 - Parsley rubbed 2.0-4.0,201192 - Worlee NaturProdukte GmbH,2011,6300,DE,Hamburg,Grusonstrasse 22DE-22113 Hamburg</v>
      </c>
    </row>
    <row r="5333" spans="1:12">
      <c r="A5333" s="6" t="s">
        <v>644</v>
      </c>
      <c r="B5333" s="7" t="s">
        <v>128</v>
      </c>
      <c r="C5333" s="7">
        <v>2011</v>
      </c>
      <c r="D5333" s="8">
        <v>3000</v>
      </c>
      <c r="E5333" s="4" t="s">
        <v>1466</v>
      </c>
      <c r="F5333">
        <v>0</v>
      </c>
      <c r="G5333">
        <v>0</v>
      </c>
      <c r="H5333" s="4" t="s">
        <v>1690</v>
      </c>
      <c r="I5333" t="s">
        <v>1691</v>
      </c>
      <c r="J5333" t="s">
        <v>1692</v>
      </c>
      <c r="K5333" t="str">
        <f t="shared" si="166"/>
        <v>Grusonstrasse 22DE-22113 Hamburg</v>
      </c>
      <c r="L5333" t="str">
        <f t="shared" si="167"/>
        <v>400623 - Rosemary ground HT,201192 - Worlee NaturProdukte GmbH,2011,3000,DE,Hamburg,Grusonstrasse 22DE-22113 Hamburg</v>
      </c>
    </row>
    <row r="5334" spans="1:12">
      <c r="A5334" s="6" t="s">
        <v>645</v>
      </c>
      <c r="B5334" s="7" t="s">
        <v>128</v>
      </c>
      <c r="C5334" s="7">
        <v>2011</v>
      </c>
      <c r="D5334" s="8">
        <v>1510</v>
      </c>
      <c r="E5334" s="4" t="s">
        <v>1466</v>
      </c>
      <c r="F5334">
        <v>0</v>
      </c>
      <c r="G5334">
        <v>0</v>
      </c>
      <c r="H5334" s="4" t="s">
        <v>1690</v>
      </c>
      <c r="I5334" t="s">
        <v>1691</v>
      </c>
      <c r="J5334" t="s">
        <v>1692</v>
      </c>
      <c r="K5334" t="str">
        <f t="shared" si="166"/>
        <v>Grusonstrasse 22DE-22113 Hamburg</v>
      </c>
      <c r="L5334" t="str">
        <f t="shared" si="167"/>
        <v>400624 - Rosemary rubbed HT AF,201192 - Worlee NaturProdukte GmbH,2011,1510,DE,Hamburg,Grusonstrasse 22DE-22113 Hamburg</v>
      </c>
    </row>
    <row r="5335" spans="1:12">
      <c r="A5335" s="6" t="s">
        <v>683</v>
      </c>
      <c r="B5335" s="7" t="s">
        <v>128</v>
      </c>
      <c r="C5335" s="7">
        <v>2011</v>
      </c>
      <c r="D5335" s="8">
        <v>5700</v>
      </c>
      <c r="E5335" s="4" t="s">
        <v>1466</v>
      </c>
      <c r="F5335">
        <v>0</v>
      </c>
      <c r="G5335">
        <v>0</v>
      </c>
      <c r="H5335" s="4" t="s">
        <v>1690</v>
      </c>
      <c r="I5335" t="s">
        <v>1691</v>
      </c>
      <c r="J5335" t="s">
        <v>1692</v>
      </c>
      <c r="K5335" t="str">
        <f t="shared" si="166"/>
        <v>Grusonstrasse 22DE-22113 Hamburg</v>
      </c>
      <c r="L5335" t="str">
        <f t="shared" si="167"/>
        <v>400675 - Oregano ground HT AF,201192 - Worlee NaturProdukte GmbH,2011,5700,DE,Hamburg,Grusonstrasse 22DE-22113 Hamburg</v>
      </c>
    </row>
    <row r="5336" spans="1:12">
      <c r="A5336" s="6" t="s">
        <v>733</v>
      </c>
      <c r="B5336" s="7" t="s">
        <v>128</v>
      </c>
      <c r="C5336" s="7">
        <v>2011</v>
      </c>
      <c r="D5336" s="8">
        <v>350</v>
      </c>
      <c r="E5336" s="4" t="s">
        <v>1466</v>
      </c>
      <c r="F5336">
        <v>0</v>
      </c>
      <c r="G5336">
        <v>0</v>
      </c>
      <c r="H5336" s="4" t="s">
        <v>1690</v>
      </c>
      <c r="I5336" t="s">
        <v>1691</v>
      </c>
      <c r="J5336" t="s">
        <v>1692</v>
      </c>
      <c r="K5336" t="str">
        <f t="shared" si="166"/>
        <v>Grusonstrasse 22DE-22113 Hamburg</v>
      </c>
      <c r="L5336" t="str">
        <f t="shared" si="167"/>
        <v>400726 - Anise Seeds ground HT,201192 - Worlee NaturProdukte GmbH,2011,350,DE,Hamburg,Grusonstrasse 22DE-22113 Hamburg</v>
      </c>
    </row>
    <row r="5337" spans="1:12">
      <c r="A5337" s="6" t="s">
        <v>2211</v>
      </c>
      <c r="B5337" s="7" t="s">
        <v>128</v>
      </c>
      <c r="C5337" s="7">
        <v>2011</v>
      </c>
      <c r="D5337" s="8">
        <v>150</v>
      </c>
      <c r="E5337" s="4" t="s">
        <v>1466</v>
      </c>
      <c r="F5337">
        <v>0</v>
      </c>
      <c r="G5337">
        <v>0</v>
      </c>
      <c r="H5337" s="4" t="s">
        <v>1690</v>
      </c>
      <c r="I5337" t="s">
        <v>1691</v>
      </c>
      <c r="J5337" t="s">
        <v>1692</v>
      </c>
      <c r="K5337" t="str">
        <f t="shared" si="166"/>
        <v>Grusonstrasse 22DE-22113 Hamburg</v>
      </c>
      <c r="L5337" t="str">
        <f t="shared" si="167"/>
        <v>400758 - Bay leaf 2.0-5.0 mm HT,201192 - Worlee NaturProdukte GmbH,2011,150,DE,Hamburg,Grusonstrasse 22DE-22113 Hamburg</v>
      </c>
    </row>
    <row r="5338" spans="1:12">
      <c r="A5338" s="6" t="s">
        <v>791</v>
      </c>
      <c r="B5338" s="7" t="s">
        <v>128</v>
      </c>
      <c r="C5338" s="7">
        <v>2011</v>
      </c>
      <c r="D5338" s="8">
        <v>1550</v>
      </c>
      <c r="E5338" s="4" t="s">
        <v>1466</v>
      </c>
      <c r="F5338">
        <v>0</v>
      </c>
      <c r="G5338">
        <v>0</v>
      </c>
      <c r="H5338" s="4" t="s">
        <v>1690</v>
      </c>
      <c r="I5338" t="s">
        <v>1691</v>
      </c>
      <c r="J5338" t="s">
        <v>1692</v>
      </c>
      <c r="K5338" t="str">
        <f t="shared" si="166"/>
        <v>Grusonstrasse 22DE-22113 Hamburg</v>
      </c>
      <c r="L5338" t="str">
        <f t="shared" si="167"/>
        <v>400801 - Cumin whole HT,201192 - Worlee NaturProdukte GmbH,2011,1550,DE,Hamburg,Grusonstrasse 22DE-22113 Hamburg</v>
      </c>
    </row>
    <row r="5339" spans="1:12">
      <c r="A5339" s="6" t="s">
        <v>838</v>
      </c>
      <c r="B5339" s="7" t="s">
        <v>128</v>
      </c>
      <c r="C5339" s="7">
        <v>2011</v>
      </c>
      <c r="D5339" s="8">
        <v>370</v>
      </c>
      <c r="E5339" s="4" t="s">
        <v>1466</v>
      </c>
      <c r="F5339">
        <v>0</v>
      </c>
      <c r="G5339">
        <v>0</v>
      </c>
      <c r="H5339" s="4" t="s">
        <v>1690</v>
      </c>
      <c r="I5339" t="s">
        <v>1691</v>
      </c>
      <c r="J5339" t="s">
        <v>1692</v>
      </c>
      <c r="K5339" t="str">
        <f t="shared" si="166"/>
        <v>Grusonstrasse 22DE-22113 Hamburg</v>
      </c>
      <c r="L5339" t="str">
        <f t="shared" si="167"/>
        <v>400848 - Lovage Leaf Powder,201192 - Worlee NaturProdukte GmbH,2011,370,DE,Hamburg,Grusonstrasse 22DE-22113 Hamburg</v>
      </c>
    </row>
    <row r="5340" spans="1:12">
      <c r="A5340" s="6" t="s">
        <v>1264</v>
      </c>
      <c r="B5340" s="7" t="s">
        <v>128</v>
      </c>
      <c r="C5340" s="7">
        <v>2011</v>
      </c>
      <c r="D5340" s="8">
        <v>2655.5</v>
      </c>
      <c r="E5340" s="4" t="s">
        <v>1466</v>
      </c>
      <c r="F5340">
        <v>0</v>
      </c>
      <c r="G5340">
        <v>0</v>
      </c>
      <c r="H5340" s="4" t="s">
        <v>1690</v>
      </c>
      <c r="I5340" t="s">
        <v>1691</v>
      </c>
      <c r="J5340" t="s">
        <v>1692</v>
      </c>
      <c r="K5340" t="str">
        <f t="shared" si="166"/>
        <v>Grusonstrasse 22DE-22113 Hamburg</v>
      </c>
      <c r="L5340" t="str">
        <f t="shared" si="167"/>
        <v>702748 - Tarragon AD large premium,201192 - Worlee NaturProdukte GmbH,2011,2655,5,DE,Hamburg,Grusonstrasse 22DE-22113 Hamburg</v>
      </c>
    </row>
    <row r="5341" spans="1:12">
      <c r="A5341" s="6" t="s">
        <v>1296</v>
      </c>
      <c r="B5341" s="7" t="s">
        <v>128</v>
      </c>
      <c r="C5341" s="7">
        <v>2011</v>
      </c>
      <c r="D5341" s="8">
        <v>359</v>
      </c>
      <c r="E5341" s="4" t="s">
        <v>1466</v>
      </c>
      <c r="F5341">
        <v>0</v>
      </c>
      <c r="G5341">
        <v>0</v>
      </c>
      <c r="H5341" s="4" t="s">
        <v>1690</v>
      </c>
      <c r="I5341" t="s">
        <v>1691</v>
      </c>
      <c r="J5341" t="s">
        <v>1692</v>
      </c>
      <c r="K5341" t="str">
        <f t="shared" si="166"/>
        <v>Grusonstrasse 22DE-22113 Hamburg</v>
      </c>
      <c r="L5341" t="str">
        <f t="shared" si="167"/>
        <v>702780 - Tomato 10x10 Not active,201192 - Worlee NaturProdukte GmbH,2011,359,DE,Hamburg,Grusonstrasse 22DE-22113 Hamburg</v>
      </c>
    </row>
    <row r="5342" spans="1:12">
      <c r="A5342" s="6" t="s">
        <v>1298</v>
      </c>
      <c r="B5342" s="7" t="s">
        <v>128</v>
      </c>
      <c r="C5342" s="7">
        <v>2011</v>
      </c>
      <c r="D5342" s="8">
        <v>209</v>
      </c>
      <c r="E5342" s="4" t="s">
        <v>1466</v>
      </c>
      <c r="F5342">
        <v>0</v>
      </c>
      <c r="G5342">
        <v>0</v>
      </c>
      <c r="H5342" s="4" t="s">
        <v>1690</v>
      </c>
      <c r="I5342" t="s">
        <v>1691</v>
      </c>
      <c r="J5342" t="s">
        <v>1692</v>
      </c>
      <c r="K5342" t="str">
        <f t="shared" si="166"/>
        <v>Grusonstrasse 22DE-22113 Hamburg</v>
      </c>
      <c r="L5342" t="str">
        <f t="shared" si="167"/>
        <v>702782 - Red bell pepper 9x9 mm NOT ACTIVE,201192 - Worlee NaturProdukte GmbH,2011,209,DE,Hamburg,Grusonstrasse 22DE-22113 Hamburg</v>
      </c>
    </row>
    <row r="5343" spans="1:12">
      <c r="A5343" s="6" t="s">
        <v>1299</v>
      </c>
      <c r="B5343" s="7" t="s">
        <v>128</v>
      </c>
      <c r="C5343" s="7">
        <v>2011</v>
      </c>
      <c r="D5343" s="8">
        <v>160</v>
      </c>
      <c r="E5343" s="4" t="s">
        <v>1466</v>
      </c>
      <c r="F5343">
        <v>0</v>
      </c>
      <c r="G5343">
        <v>0</v>
      </c>
      <c r="H5343" s="4" t="s">
        <v>1690</v>
      </c>
      <c r="I5343" t="s">
        <v>1691</v>
      </c>
      <c r="J5343" t="s">
        <v>1692</v>
      </c>
      <c r="K5343" t="str">
        <f t="shared" si="166"/>
        <v>Grusonstrasse 22DE-22113 Hamburg</v>
      </c>
      <c r="L5343" t="str">
        <f t="shared" si="167"/>
        <v>702783 - Green bell pepper 9x9 mm Not Active,201192 - Worlee NaturProdukte GmbH,2011,160,DE,Hamburg,Grusonstrasse 22DE-22113 Hamburg</v>
      </c>
    </row>
    <row r="5344" spans="1:12">
      <c r="A5344" s="6" t="s">
        <v>211</v>
      </c>
      <c r="B5344" s="7" t="s">
        <v>128</v>
      </c>
      <c r="C5344" s="7">
        <v>2012</v>
      </c>
      <c r="D5344" s="8">
        <v>1980</v>
      </c>
      <c r="E5344" s="4" t="s">
        <v>1466</v>
      </c>
      <c r="F5344">
        <v>0</v>
      </c>
      <c r="G5344">
        <v>0</v>
      </c>
      <c r="H5344" s="4" t="s">
        <v>1690</v>
      </c>
      <c r="I5344" t="s">
        <v>1691</v>
      </c>
      <c r="J5344" t="s">
        <v>1692</v>
      </c>
      <c r="K5344" t="str">
        <f t="shared" si="166"/>
        <v>Grusonstrasse 22DE-22113 Hamburg</v>
      </c>
      <c r="L5344" t="str">
        <f t="shared" si="167"/>
        <v>400190 - Sandelwood Padoukwood powder,201192 - Worlee NaturProdukte GmbH,2012,1980,DE,Hamburg,Grusonstrasse 22DE-22113 Hamburg</v>
      </c>
    </row>
    <row r="5345" spans="1:12">
      <c r="A5345" s="6" t="s">
        <v>2115</v>
      </c>
      <c r="B5345" s="7" t="s">
        <v>128</v>
      </c>
      <c r="C5345" s="7">
        <v>2012</v>
      </c>
      <c r="D5345" s="8">
        <v>16320</v>
      </c>
      <c r="E5345" s="4" t="s">
        <v>1466</v>
      </c>
      <c r="F5345">
        <v>0</v>
      </c>
      <c r="G5345">
        <v>0</v>
      </c>
      <c r="H5345" s="4" t="s">
        <v>1690</v>
      </c>
      <c r="I5345" t="s">
        <v>1691</v>
      </c>
      <c r="J5345" t="s">
        <v>1692</v>
      </c>
      <c r="K5345" t="str">
        <f t="shared" si="166"/>
        <v>Grusonstrasse 22DE-22113 Hamburg</v>
      </c>
      <c r="L5345" t="str">
        <f t="shared" si="167"/>
        <v>400206 - Red bell pepper 0.3-1.0 HT,201192 - Worlee NaturProdukte GmbH,2012,16320,DE,Hamburg,Grusonstrasse 22DE-22113 Hamburg</v>
      </c>
    </row>
    <row r="5346" spans="1:12">
      <c r="A5346" s="6" t="s">
        <v>2114</v>
      </c>
      <c r="B5346" s="7" t="s">
        <v>128</v>
      </c>
      <c r="C5346" s="7">
        <v>2012</v>
      </c>
      <c r="D5346" s="8">
        <v>26150</v>
      </c>
      <c r="E5346" s="4" t="s">
        <v>1466</v>
      </c>
      <c r="F5346">
        <v>0</v>
      </c>
      <c r="G5346">
        <v>0</v>
      </c>
      <c r="H5346" s="4" t="s">
        <v>1690</v>
      </c>
      <c r="I5346" t="s">
        <v>1691</v>
      </c>
      <c r="J5346" t="s">
        <v>1692</v>
      </c>
      <c r="K5346" t="str">
        <f t="shared" si="166"/>
        <v>Grusonstrasse 22DE-22113 Hamburg</v>
      </c>
      <c r="L5346" t="str">
        <f t="shared" si="167"/>
        <v>400341 - Red bell pepper 2.0-3.0 HT AF,201192 - Worlee NaturProdukte GmbH,2012,26150,DE,Hamburg,Grusonstrasse 22DE-22113 Hamburg</v>
      </c>
    </row>
    <row r="5347" spans="1:12">
      <c r="A5347" s="6" t="s">
        <v>2158</v>
      </c>
      <c r="B5347" s="7" t="s">
        <v>128</v>
      </c>
      <c r="C5347" s="7">
        <v>2012</v>
      </c>
      <c r="D5347" s="8">
        <v>200</v>
      </c>
      <c r="E5347" s="4" t="s">
        <v>1466</v>
      </c>
      <c r="F5347">
        <v>0</v>
      </c>
      <c r="G5347">
        <v>0</v>
      </c>
      <c r="H5347" s="4" t="s">
        <v>1690</v>
      </c>
      <c r="I5347" t="s">
        <v>1691</v>
      </c>
      <c r="J5347" t="s">
        <v>1692</v>
      </c>
      <c r="K5347" t="str">
        <f t="shared" si="166"/>
        <v>Grusonstrasse 22DE-22113 Hamburg</v>
      </c>
      <c r="L5347" t="str">
        <f t="shared" si="167"/>
        <v>400355 - Pineapple piece 3.0-5.0,201192 - Worlee NaturProdukte GmbH,2012,200,DE,Hamburg,Grusonstrasse 22DE-22113 Hamburg</v>
      </c>
    </row>
    <row r="5348" spans="1:12">
      <c r="A5348" s="6" t="s">
        <v>2155</v>
      </c>
      <c r="B5348" s="7" t="s">
        <v>128</v>
      </c>
      <c r="C5348" s="7">
        <v>2012</v>
      </c>
      <c r="D5348" s="8">
        <v>11825</v>
      </c>
      <c r="E5348" s="4" t="s">
        <v>1466</v>
      </c>
      <c r="F5348">
        <v>0</v>
      </c>
      <c r="G5348">
        <v>0</v>
      </c>
      <c r="H5348" s="4" t="s">
        <v>1690</v>
      </c>
      <c r="I5348" t="s">
        <v>1691</v>
      </c>
      <c r="J5348" t="s">
        <v>1692</v>
      </c>
      <c r="K5348" t="str">
        <f t="shared" si="166"/>
        <v>Grusonstrasse 22DE-22113 Hamburg</v>
      </c>
      <c r="L5348" t="str">
        <f t="shared" si="167"/>
        <v>400477 - Tomato granules 2.0-4.0 HT,201192 - Worlee NaturProdukte GmbH,2012,11825,DE,Hamburg,Grusonstrasse 22DE-22113 Hamburg</v>
      </c>
    </row>
    <row r="5349" spans="1:12">
      <c r="A5349" s="6" t="s">
        <v>2159</v>
      </c>
      <c r="B5349" s="7" t="s">
        <v>128</v>
      </c>
      <c r="C5349" s="7">
        <v>2012</v>
      </c>
      <c r="D5349" s="8">
        <v>300</v>
      </c>
      <c r="E5349" s="4" t="s">
        <v>1466</v>
      </c>
      <c r="F5349">
        <v>0</v>
      </c>
      <c r="G5349">
        <v>0</v>
      </c>
      <c r="H5349" s="4" t="s">
        <v>1690</v>
      </c>
      <c r="I5349" t="s">
        <v>1691</v>
      </c>
      <c r="J5349" t="s">
        <v>1692</v>
      </c>
      <c r="K5349" t="str">
        <f t="shared" si="166"/>
        <v>Grusonstrasse 22DE-22113 Hamburg</v>
      </c>
      <c r="L5349" t="str">
        <f t="shared" si="167"/>
        <v>400506 - Champignon piece 2.0-6.0,201192 - Worlee NaturProdukte GmbH,2012,300,DE,Hamburg,Grusonstrasse 22DE-22113 Hamburg</v>
      </c>
    </row>
    <row r="5350" spans="1:12">
      <c r="A5350" s="6" t="s">
        <v>2157</v>
      </c>
      <c r="B5350" s="7" t="s">
        <v>128</v>
      </c>
      <c r="C5350" s="7">
        <v>2012</v>
      </c>
      <c r="D5350" s="8">
        <v>6500</v>
      </c>
      <c r="E5350" s="4" t="s">
        <v>1466</v>
      </c>
      <c r="F5350">
        <v>0</v>
      </c>
      <c r="G5350">
        <v>0</v>
      </c>
      <c r="H5350" s="4" t="s">
        <v>1690</v>
      </c>
      <c r="I5350" t="s">
        <v>1691</v>
      </c>
      <c r="J5350" t="s">
        <v>1692</v>
      </c>
      <c r="K5350" t="str">
        <f t="shared" si="166"/>
        <v>Grusonstrasse 22DE-22113 Hamburg</v>
      </c>
      <c r="L5350" t="str">
        <f t="shared" si="167"/>
        <v>400529 - Bell Pepper Green piece 1.0-3.0 AF,201192 - Worlee NaturProdukte GmbH,2012,6500,DE,Hamburg,Grusonstrasse 22DE-22113 Hamburg</v>
      </c>
    </row>
    <row r="5351" spans="1:12">
      <c r="A5351" s="6" t="s">
        <v>2193</v>
      </c>
      <c r="B5351" s="7" t="s">
        <v>128</v>
      </c>
      <c r="C5351" s="7">
        <v>2012</v>
      </c>
      <c r="D5351" s="8">
        <v>304</v>
      </c>
      <c r="E5351" s="4" t="s">
        <v>1466</v>
      </c>
      <c r="F5351">
        <v>0</v>
      </c>
      <c r="G5351">
        <v>0</v>
      </c>
      <c r="H5351" s="4" t="s">
        <v>1690</v>
      </c>
      <c r="I5351" t="s">
        <v>1691</v>
      </c>
      <c r="J5351" t="s">
        <v>1692</v>
      </c>
      <c r="K5351" t="str">
        <f t="shared" si="166"/>
        <v>Grusonstrasse 22DE-22113 Hamburg</v>
      </c>
      <c r="L5351" t="str">
        <f t="shared" si="167"/>
        <v>400544 - Bell Pepper Red Flakes 6.0 HT,201192 - Worlee NaturProdukte GmbH,2012,304,DE,Hamburg,Grusonstrasse 22DE-22113 Hamburg</v>
      </c>
    </row>
    <row r="5352" spans="1:12">
      <c r="A5352" s="6" t="s">
        <v>2198</v>
      </c>
      <c r="B5352" s="7" t="s">
        <v>128</v>
      </c>
      <c r="C5352" s="7">
        <v>2012</v>
      </c>
      <c r="D5352" s="8">
        <v>1560</v>
      </c>
      <c r="E5352" s="4" t="s">
        <v>1466</v>
      </c>
      <c r="F5352">
        <v>0</v>
      </c>
      <c r="G5352">
        <v>0</v>
      </c>
      <c r="H5352" s="4" t="s">
        <v>1690</v>
      </c>
      <c r="I5352" t="s">
        <v>1691</v>
      </c>
      <c r="J5352" t="s">
        <v>1692</v>
      </c>
      <c r="K5352" t="str">
        <f t="shared" si="166"/>
        <v>Grusonstrasse 22DE-22113 Hamburg</v>
      </c>
      <c r="L5352" t="str">
        <f t="shared" si="167"/>
        <v>400566 - Parsley rubbed 1.0,201192 - Worlee NaturProdukte GmbH,2012,1560,DE,Hamburg,Grusonstrasse 22DE-22113 Hamburg</v>
      </c>
    </row>
    <row r="5353" spans="1:12">
      <c r="A5353" s="6" t="s">
        <v>597</v>
      </c>
      <c r="B5353" s="7" t="s">
        <v>128</v>
      </c>
      <c r="C5353" s="7">
        <v>2012</v>
      </c>
      <c r="D5353" s="8">
        <v>500</v>
      </c>
      <c r="E5353" s="4" t="s">
        <v>1466</v>
      </c>
      <c r="F5353">
        <v>0</v>
      </c>
      <c r="G5353">
        <v>0</v>
      </c>
      <c r="H5353" s="4" t="s">
        <v>1690</v>
      </c>
      <c r="I5353" t="s">
        <v>1691</v>
      </c>
      <c r="J5353" t="s">
        <v>1692</v>
      </c>
      <c r="K5353" t="str">
        <f t="shared" si="166"/>
        <v>Grusonstrasse 22DE-22113 Hamburg</v>
      </c>
      <c r="L5353" t="str">
        <f t="shared" si="167"/>
        <v>400567 - Basil ground HT,201192 - Worlee NaturProdukte GmbH,2012,500,DE,Hamburg,Grusonstrasse 22DE-22113 Hamburg</v>
      </c>
    </row>
    <row r="5354" spans="1:12">
      <c r="A5354" s="6" t="s">
        <v>599</v>
      </c>
      <c r="B5354" s="7" t="s">
        <v>128</v>
      </c>
      <c r="C5354" s="7">
        <v>2012</v>
      </c>
      <c r="D5354" s="8">
        <v>210</v>
      </c>
      <c r="E5354" s="4" t="s">
        <v>1466</v>
      </c>
      <c r="F5354">
        <v>0</v>
      </c>
      <c r="G5354">
        <v>0</v>
      </c>
      <c r="H5354" s="4" t="s">
        <v>1690</v>
      </c>
      <c r="I5354" t="s">
        <v>1691</v>
      </c>
      <c r="J5354" t="s">
        <v>1692</v>
      </c>
      <c r="K5354" t="str">
        <f t="shared" si="166"/>
        <v>Grusonstrasse 22DE-22113 Hamburg</v>
      </c>
      <c r="L5354" t="str">
        <f t="shared" si="167"/>
        <v>400569 - Savory rubbed,201192 - Worlee NaturProdukte GmbH,2012,210,DE,Hamburg,Grusonstrasse 22DE-22113 Hamburg</v>
      </c>
    </row>
    <row r="5355" spans="1:12">
      <c r="A5355" s="6" t="s">
        <v>601</v>
      </c>
      <c r="B5355" s="7" t="s">
        <v>128</v>
      </c>
      <c r="C5355" s="7">
        <v>2012</v>
      </c>
      <c r="D5355" s="8">
        <v>120</v>
      </c>
      <c r="E5355" s="4" t="s">
        <v>1466</v>
      </c>
      <c r="F5355">
        <v>0</v>
      </c>
      <c r="G5355">
        <v>0</v>
      </c>
      <c r="H5355" s="4" t="s">
        <v>1690</v>
      </c>
      <c r="I5355" t="s">
        <v>1691</v>
      </c>
      <c r="J5355" t="s">
        <v>1692</v>
      </c>
      <c r="K5355" t="str">
        <f t="shared" si="166"/>
        <v>Grusonstrasse 22DE-22113 Hamburg</v>
      </c>
      <c r="L5355" t="str">
        <f t="shared" si="167"/>
        <v>400571 - Sage ground HT,201192 - Worlee NaturProdukte GmbH,2012,120,DE,Hamburg,Grusonstrasse 22DE-22113 Hamburg</v>
      </c>
    </row>
    <row r="5356" spans="1:12">
      <c r="A5356" s="6" t="s">
        <v>608</v>
      </c>
      <c r="B5356" s="7" t="s">
        <v>128</v>
      </c>
      <c r="C5356" s="7">
        <v>2012</v>
      </c>
      <c r="D5356" s="8">
        <v>100</v>
      </c>
      <c r="E5356" s="4" t="s">
        <v>1466</v>
      </c>
      <c r="F5356">
        <v>0</v>
      </c>
      <c r="G5356">
        <v>0</v>
      </c>
      <c r="H5356" s="4" t="s">
        <v>1690</v>
      </c>
      <c r="I5356" t="s">
        <v>1691</v>
      </c>
      <c r="J5356" t="s">
        <v>1692</v>
      </c>
      <c r="K5356" t="str">
        <f t="shared" si="166"/>
        <v>Grusonstrasse 22DE-22113 Hamburg</v>
      </c>
      <c r="L5356" t="str">
        <f t="shared" si="167"/>
        <v>400581 - Green pepper whole,201192 - Worlee NaturProdukte GmbH,2012,100,DE,Hamburg,Grusonstrasse 22DE-22113 Hamburg</v>
      </c>
    </row>
    <row r="5357" spans="1:12">
      <c r="A5357" s="6" t="s">
        <v>609</v>
      </c>
      <c r="B5357" s="7" t="s">
        <v>128</v>
      </c>
      <c r="C5357" s="7">
        <v>2012</v>
      </c>
      <c r="D5357" s="8">
        <v>150</v>
      </c>
      <c r="E5357" s="4" t="s">
        <v>1466</v>
      </c>
      <c r="F5357">
        <v>0</v>
      </c>
      <c r="G5357">
        <v>0</v>
      </c>
      <c r="H5357" s="4" t="s">
        <v>1690</v>
      </c>
      <c r="I5357" t="s">
        <v>1691</v>
      </c>
      <c r="J5357" t="s">
        <v>1692</v>
      </c>
      <c r="K5357" t="str">
        <f t="shared" si="166"/>
        <v>Grusonstrasse 22DE-22113 Hamburg</v>
      </c>
      <c r="L5357" t="str">
        <f t="shared" si="167"/>
        <v>400582 - Chive rings freeze-dried,201192 - Worlee NaturProdukte GmbH,2012,150,DE,Hamburg,Grusonstrasse 22DE-22113 Hamburg</v>
      </c>
    </row>
    <row r="5358" spans="1:12">
      <c r="A5358" s="6" t="s">
        <v>614</v>
      </c>
      <c r="B5358" s="7" t="s">
        <v>128</v>
      </c>
      <c r="C5358" s="7">
        <v>2012</v>
      </c>
      <c r="D5358" s="8">
        <v>3436</v>
      </c>
      <c r="E5358" s="4" t="s">
        <v>1466</v>
      </c>
      <c r="F5358">
        <v>0</v>
      </c>
      <c r="G5358">
        <v>0</v>
      </c>
      <c r="H5358" s="4" t="s">
        <v>1690</v>
      </c>
      <c r="I5358" t="s">
        <v>1691</v>
      </c>
      <c r="J5358" t="s">
        <v>1692</v>
      </c>
      <c r="K5358" t="str">
        <f t="shared" si="166"/>
        <v>Grusonstrasse 22DE-22113 Hamburg</v>
      </c>
      <c r="L5358" t="str">
        <f t="shared" si="167"/>
        <v>400589 - Oregano rubbed,201192 - Worlee NaturProdukte GmbH,2012,3436,DE,Hamburg,Grusonstrasse 22DE-22113 Hamburg</v>
      </c>
    </row>
    <row r="5359" spans="1:12">
      <c r="A5359" s="6" t="s">
        <v>642</v>
      </c>
      <c r="B5359" s="7" t="s">
        <v>128</v>
      </c>
      <c r="C5359" s="7">
        <v>2012</v>
      </c>
      <c r="D5359" s="8">
        <v>87.5</v>
      </c>
      <c r="E5359" s="4" t="s">
        <v>1466</v>
      </c>
      <c r="F5359">
        <v>0</v>
      </c>
      <c r="G5359">
        <v>0</v>
      </c>
      <c r="H5359" s="4" t="s">
        <v>1690</v>
      </c>
      <c r="I5359" t="s">
        <v>1691</v>
      </c>
      <c r="J5359" t="s">
        <v>1692</v>
      </c>
      <c r="K5359" t="str">
        <f t="shared" si="166"/>
        <v>Grusonstrasse 22DE-22113 Hamburg</v>
      </c>
      <c r="L5359" t="str">
        <f t="shared" si="167"/>
        <v>400620 - Spearmint rubbed HT,201192 - Worlee NaturProdukte GmbH,2012,87,5,DE,Hamburg,Grusonstrasse 22DE-22113 Hamburg</v>
      </c>
    </row>
    <row r="5360" spans="1:12">
      <c r="A5360" s="6" t="s">
        <v>644</v>
      </c>
      <c r="B5360" s="7" t="s">
        <v>128</v>
      </c>
      <c r="C5360" s="7">
        <v>2012</v>
      </c>
      <c r="D5360" s="8">
        <v>885</v>
      </c>
      <c r="E5360" s="4" t="s">
        <v>1466</v>
      </c>
      <c r="F5360">
        <v>0</v>
      </c>
      <c r="G5360">
        <v>0</v>
      </c>
      <c r="H5360" s="4" t="s">
        <v>1690</v>
      </c>
      <c r="I5360" t="s">
        <v>1691</v>
      </c>
      <c r="J5360" t="s">
        <v>1692</v>
      </c>
      <c r="K5360" t="str">
        <f t="shared" si="166"/>
        <v>Grusonstrasse 22DE-22113 Hamburg</v>
      </c>
      <c r="L5360" t="str">
        <f t="shared" si="167"/>
        <v>400623 - Rosemary ground HT,201192 - Worlee NaturProdukte GmbH,2012,885,DE,Hamburg,Grusonstrasse 22DE-22113 Hamburg</v>
      </c>
    </row>
    <row r="5361" spans="1:12">
      <c r="A5361" s="6" t="s">
        <v>647</v>
      </c>
      <c r="B5361" s="7" t="s">
        <v>128</v>
      </c>
      <c r="C5361" s="7">
        <v>2012</v>
      </c>
      <c r="D5361" s="8">
        <v>1260</v>
      </c>
      <c r="E5361" s="4" t="s">
        <v>1466</v>
      </c>
      <c r="F5361">
        <v>0</v>
      </c>
      <c r="G5361">
        <v>0</v>
      </c>
      <c r="H5361" s="4" t="s">
        <v>1690</v>
      </c>
      <c r="I5361" t="s">
        <v>1691</v>
      </c>
      <c r="J5361" t="s">
        <v>1692</v>
      </c>
      <c r="K5361" t="str">
        <f t="shared" si="166"/>
        <v>Grusonstrasse 22DE-22113 Hamburg</v>
      </c>
      <c r="L5361" t="str">
        <f t="shared" si="167"/>
        <v>400626 - Thyme rubbed HT AF,201192 - Worlee NaturProdukte GmbH,2012,1260,DE,Hamburg,Grusonstrasse 22DE-22113 Hamburg</v>
      </c>
    </row>
    <row r="5362" spans="1:12">
      <c r="A5362" s="6" t="s">
        <v>683</v>
      </c>
      <c r="B5362" s="7" t="s">
        <v>128</v>
      </c>
      <c r="C5362" s="7">
        <v>2012</v>
      </c>
      <c r="D5362" s="8">
        <v>-39.442999999999984</v>
      </c>
      <c r="E5362" s="4" t="s">
        <v>1466</v>
      </c>
      <c r="F5362">
        <v>0</v>
      </c>
      <c r="G5362">
        <v>0</v>
      </c>
      <c r="H5362" s="4" t="s">
        <v>1690</v>
      </c>
      <c r="I5362" t="s">
        <v>1691</v>
      </c>
      <c r="J5362" t="s">
        <v>1692</v>
      </c>
      <c r="K5362" t="str">
        <f t="shared" si="166"/>
        <v>Grusonstrasse 22DE-22113 Hamburg</v>
      </c>
      <c r="L5362" t="str">
        <f t="shared" si="167"/>
        <v>400675 - Oregano ground HT AF,201192 - Worlee NaturProdukte GmbH,2012,-39,443,DE,Hamburg,Grusonstrasse 22DE-22113 Hamburg</v>
      </c>
    </row>
    <row r="5363" spans="1:12">
      <c r="A5363" s="6" t="s">
        <v>695</v>
      </c>
      <c r="B5363" s="7" t="s">
        <v>128</v>
      </c>
      <c r="C5363" s="7">
        <v>2012</v>
      </c>
      <c r="D5363" s="8">
        <v>1198</v>
      </c>
      <c r="E5363" s="4" t="s">
        <v>1466</v>
      </c>
      <c r="F5363">
        <v>0</v>
      </c>
      <c r="G5363">
        <v>0</v>
      </c>
      <c r="H5363" s="4" t="s">
        <v>1690</v>
      </c>
      <c r="I5363" t="s">
        <v>1691</v>
      </c>
      <c r="J5363" t="s">
        <v>1692</v>
      </c>
      <c r="K5363" t="str">
        <f t="shared" si="166"/>
        <v>Grusonstrasse 22DE-22113 Hamburg</v>
      </c>
      <c r="L5363" t="str">
        <f t="shared" si="167"/>
        <v>400687 - Oregano rubbed Turkey HT AF,201192 - Worlee NaturProdukte GmbH,2012,1198,DE,Hamburg,Grusonstrasse 22DE-22113 Hamburg</v>
      </c>
    </row>
    <row r="5364" spans="1:12">
      <c r="A5364" s="6" t="s">
        <v>733</v>
      </c>
      <c r="B5364" s="7" t="s">
        <v>128</v>
      </c>
      <c r="C5364" s="7">
        <v>2012</v>
      </c>
      <c r="D5364" s="8">
        <v>425</v>
      </c>
      <c r="E5364" s="4" t="s">
        <v>1466</v>
      </c>
      <c r="F5364">
        <v>0</v>
      </c>
      <c r="G5364">
        <v>0</v>
      </c>
      <c r="H5364" s="4" t="s">
        <v>1690</v>
      </c>
      <c r="I5364" t="s">
        <v>1691</v>
      </c>
      <c r="J5364" t="s">
        <v>1692</v>
      </c>
      <c r="K5364" t="str">
        <f t="shared" si="166"/>
        <v>Grusonstrasse 22DE-22113 Hamburg</v>
      </c>
      <c r="L5364" t="str">
        <f t="shared" si="167"/>
        <v>400726 - Anise Seeds ground HT,201192 - Worlee NaturProdukte GmbH,2012,425,DE,Hamburg,Grusonstrasse 22DE-22113 Hamburg</v>
      </c>
    </row>
    <row r="5365" spans="1:12">
      <c r="A5365" s="6" t="s">
        <v>2211</v>
      </c>
      <c r="B5365" s="7" t="s">
        <v>128</v>
      </c>
      <c r="C5365" s="7">
        <v>2012</v>
      </c>
      <c r="D5365" s="8">
        <v>60</v>
      </c>
      <c r="E5365" s="4" t="s">
        <v>1466</v>
      </c>
      <c r="F5365">
        <v>0</v>
      </c>
      <c r="G5365">
        <v>0</v>
      </c>
      <c r="H5365" s="4" t="s">
        <v>1690</v>
      </c>
      <c r="I5365" t="s">
        <v>1691</v>
      </c>
      <c r="J5365" t="s">
        <v>1692</v>
      </c>
      <c r="K5365" t="str">
        <f t="shared" si="166"/>
        <v>Grusonstrasse 22DE-22113 Hamburg</v>
      </c>
      <c r="L5365" t="str">
        <f t="shared" si="167"/>
        <v>400758 - Bay leaf 2.0-5.0 mm HT,201192 - Worlee NaturProdukte GmbH,2012,60,DE,Hamburg,Grusonstrasse 22DE-22113 Hamburg</v>
      </c>
    </row>
    <row r="5366" spans="1:12">
      <c r="A5366" s="6" t="s">
        <v>791</v>
      </c>
      <c r="B5366" s="7" t="s">
        <v>128</v>
      </c>
      <c r="C5366" s="7">
        <v>2012</v>
      </c>
      <c r="D5366" s="8">
        <v>1500</v>
      </c>
      <c r="E5366" s="4" t="s">
        <v>1466</v>
      </c>
      <c r="F5366">
        <v>0</v>
      </c>
      <c r="G5366">
        <v>0</v>
      </c>
      <c r="H5366" s="4" t="s">
        <v>1690</v>
      </c>
      <c r="I5366" t="s">
        <v>1691</v>
      </c>
      <c r="J5366" t="s">
        <v>1692</v>
      </c>
      <c r="K5366" t="str">
        <f t="shared" si="166"/>
        <v>Grusonstrasse 22DE-22113 Hamburg</v>
      </c>
      <c r="L5366" t="str">
        <f t="shared" si="167"/>
        <v>400801 - Cumin whole HT,201192 - Worlee NaturProdukte GmbH,2012,1500,DE,Hamburg,Grusonstrasse 22DE-22113 Hamburg</v>
      </c>
    </row>
    <row r="5367" spans="1:12">
      <c r="A5367" s="6" t="s">
        <v>1296</v>
      </c>
      <c r="B5367" s="7" t="s">
        <v>128</v>
      </c>
      <c r="C5367" s="7">
        <v>2012</v>
      </c>
      <c r="D5367" s="8">
        <v>108</v>
      </c>
      <c r="E5367" s="4" t="s">
        <v>1466</v>
      </c>
      <c r="F5367">
        <v>0</v>
      </c>
      <c r="G5367">
        <v>0</v>
      </c>
      <c r="H5367" s="4" t="s">
        <v>1690</v>
      </c>
      <c r="I5367" t="s">
        <v>1691</v>
      </c>
      <c r="J5367" t="s">
        <v>1692</v>
      </c>
      <c r="K5367" t="str">
        <f t="shared" si="166"/>
        <v>Grusonstrasse 22DE-22113 Hamburg</v>
      </c>
      <c r="L5367" t="str">
        <f t="shared" si="167"/>
        <v>702780 - Tomato 10x10 Not active,201192 - Worlee NaturProdukte GmbH,2012,108,DE,Hamburg,Grusonstrasse 22DE-22113 Hamburg</v>
      </c>
    </row>
    <row r="5368" spans="1:12">
      <c r="A5368" s="6" t="s">
        <v>1298</v>
      </c>
      <c r="B5368" s="7" t="s">
        <v>128</v>
      </c>
      <c r="C5368" s="7">
        <v>2012</v>
      </c>
      <c r="D5368" s="8">
        <v>3400</v>
      </c>
      <c r="E5368" s="4" t="s">
        <v>1466</v>
      </c>
      <c r="F5368">
        <v>0</v>
      </c>
      <c r="G5368">
        <v>0</v>
      </c>
      <c r="H5368" s="4" t="s">
        <v>1690</v>
      </c>
      <c r="I5368" t="s">
        <v>1691</v>
      </c>
      <c r="J5368" t="s">
        <v>1692</v>
      </c>
      <c r="K5368" t="str">
        <f t="shared" si="166"/>
        <v>Grusonstrasse 22DE-22113 Hamburg</v>
      </c>
      <c r="L5368" t="str">
        <f t="shared" si="167"/>
        <v>702782 - Red bell pepper 9x9 mm NOT ACTIVE,201192 - Worlee NaturProdukte GmbH,2012,3400,DE,Hamburg,Grusonstrasse 22DE-22113 Hamburg</v>
      </c>
    </row>
    <row r="5369" spans="1:12">
      <c r="A5369" s="6" t="s">
        <v>1325</v>
      </c>
      <c r="B5369" s="7" t="s">
        <v>128</v>
      </c>
      <c r="C5369" s="7">
        <v>2012</v>
      </c>
      <c r="D5369" s="8">
        <v>1800</v>
      </c>
      <c r="E5369" s="4" t="s">
        <v>1466</v>
      </c>
      <c r="F5369">
        <v>0</v>
      </c>
      <c r="G5369">
        <v>0</v>
      </c>
      <c r="H5369" s="4" t="s">
        <v>1690</v>
      </c>
      <c r="I5369" t="s">
        <v>1691</v>
      </c>
      <c r="J5369" t="s">
        <v>1692</v>
      </c>
      <c r="K5369" t="str">
        <f t="shared" si="166"/>
        <v>Grusonstrasse 22DE-22113 Hamburg</v>
      </c>
      <c r="L5369" t="str">
        <f t="shared" si="167"/>
        <v>702810 - Red Bell Pepper Granules 2-4mm NOT ACTIVE,201192 - Worlee NaturProdukte GmbH,2012,1800,DE,Hamburg,Grusonstrasse 22DE-22113 Hamburg</v>
      </c>
    </row>
    <row r="5370" spans="1:12">
      <c r="A5370" s="6" t="s">
        <v>211</v>
      </c>
      <c r="B5370" s="7" t="s">
        <v>128</v>
      </c>
      <c r="C5370" s="7">
        <v>2013</v>
      </c>
      <c r="D5370" s="8">
        <v>4000</v>
      </c>
      <c r="E5370" s="4" t="s">
        <v>1466</v>
      </c>
      <c r="F5370">
        <v>0</v>
      </c>
      <c r="G5370">
        <v>0</v>
      </c>
      <c r="H5370" s="4" t="s">
        <v>1690</v>
      </c>
      <c r="I5370" t="s">
        <v>1691</v>
      </c>
      <c r="J5370" t="s">
        <v>1692</v>
      </c>
      <c r="K5370" t="str">
        <f t="shared" si="166"/>
        <v>Grusonstrasse 22DE-22113 Hamburg</v>
      </c>
      <c r="L5370" t="str">
        <f t="shared" si="167"/>
        <v>400190 - Sandelwood Padoukwood powder,201192 - Worlee NaturProdukte GmbH,2013,4000,DE,Hamburg,Grusonstrasse 22DE-22113 Hamburg</v>
      </c>
    </row>
    <row r="5371" spans="1:12">
      <c r="A5371" s="6" t="s">
        <v>2115</v>
      </c>
      <c r="B5371" s="7" t="s">
        <v>128</v>
      </c>
      <c r="C5371" s="7">
        <v>2013</v>
      </c>
      <c r="D5371" s="8">
        <v>-1140.2149999999999</v>
      </c>
      <c r="E5371" s="4" t="s">
        <v>1466</v>
      </c>
      <c r="F5371">
        <v>0</v>
      </c>
      <c r="G5371">
        <v>0</v>
      </c>
      <c r="H5371" s="4" t="s">
        <v>1690</v>
      </c>
      <c r="I5371" t="s">
        <v>1691</v>
      </c>
      <c r="J5371" t="s">
        <v>1692</v>
      </c>
      <c r="K5371" t="str">
        <f t="shared" si="166"/>
        <v>Grusonstrasse 22DE-22113 Hamburg</v>
      </c>
      <c r="L5371" t="str">
        <f t="shared" si="167"/>
        <v>400206 - Red bell pepper 0.3-1.0 HT,201192 - Worlee NaturProdukte GmbH,2013,-1140,215,DE,Hamburg,Grusonstrasse 22DE-22113 Hamburg</v>
      </c>
    </row>
    <row r="5372" spans="1:12">
      <c r="A5372" s="6" t="s">
        <v>2158</v>
      </c>
      <c r="B5372" s="7" t="s">
        <v>128</v>
      </c>
      <c r="C5372" s="7">
        <v>2013</v>
      </c>
      <c r="D5372" s="8">
        <v>200</v>
      </c>
      <c r="E5372" s="4" t="s">
        <v>1466</v>
      </c>
      <c r="F5372">
        <v>0</v>
      </c>
      <c r="G5372">
        <v>0</v>
      </c>
      <c r="H5372" s="4" t="s">
        <v>1690</v>
      </c>
      <c r="I5372" t="s">
        <v>1691</v>
      </c>
      <c r="J5372" t="s">
        <v>1692</v>
      </c>
      <c r="K5372" t="str">
        <f t="shared" si="166"/>
        <v>Grusonstrasse 22DE-22113 Hamburg</v>
      </c>
      <c r="L5372" t="str">
        <f t="shared" si="167"/>
        <v>400355 - Pineapple piece 3.0-5.0,201192 - Worlee NaturProdukte GmbH,2013,200,DE,Hamburg,Grusonstrasse 22DE-22113 Hamburg</v>
      </c>
    </row>
    <row r="5373" spans="1:12">
      <c r="A5373" s="6" t="s">
        <v>2155</v>
      </c>
      <c r="B5373" s="7" t="s">
        <v>128</v>
      </c>
      <c r="C5373" s="7">
        <v>2013</v>
      </c>
      <c r="D5373" s="8">
        <v>13800</v>
      </c>
      <c r="E5373" s="4" t="s">
        <v>1466</v>
      </c>
      <c r="F5373">
        <v>0</v>
      </c>
      <c r="G5373">
        <v>0</v>
      </c>
      <c r="H5373" s="4" t="s">
        <v>1690</v>
      </c>
      <c r="I5373" t="s">
        <v>1691</v>
      </c>
      <c r="J5373" t="s">
        <v>1692</v>
      </c>
      <c r="K5373" t="str">
        <f t="shared" si="166"/>
        <v>Grusonstrasse 22DE-22113 Hamburg</v>
      </c>
      <c r="L5373" t="str">
        <f t="shared" si="167"/>
        <v>400477 - Tomato granules 2.0-4.0 HT,201192 - Worlee NaturProdukte GmbH,2013,13800,DE,Hamburg,Grusonstrasse 22DE-22113 Hamburg</v>
      </c>
    </row>
    <row r="5374" spans="1:12">
      <c r="A5374" s="6" t="s">
        <v>2157</v>
      </c>
      <c r="B5374" s="7" t="s">
        <v>128</v>
      </c>
      <c r="C5374" s="7">
        <v>2013</v>
      </c>
      <c r="D5374" s="8">
        <v>5000</v>
      </c>
      <c r="E5374" s="4" t="s">
        <v>1466</v>
      </c>
      <c r="F5374">
        <v>0</v>
      </c>
      <c r="G5374">
        <v>0</v>
      </c>
      <c r="H5374" s="4" t="s">
        <v>1690</v>
      </c>
      <c r="I5374" t="s">
        <v>1691</v>
      </c>
      <c r="J5374" t="s">
        <v>1692</v>
      </c>
      <c r="K5374" t="str">
        <f t="shared" si="166"/>
        <v>Grusonstrasse 22DE-22113 Hamburg</v>
      </c>
      <c r="L5374" t="str">
        <f t="shared" si="167"/>
        <v>400529 - Bell Pepper Green piece 1.0-3.0 AF,201192 - Worlee NaturProdukte GmbH,2013,5000,DE,Hamburg,Grusonstrasse 22DE-22113 Hamburg</v>
      </c>
    </row>
    <row r="5375" spans="1:12">
      <c r="A5375" s="6" t="s">
        <v>601</v>
      </c>
      <c r="B5375" s="7" t="s">
        <v>128</v>
      </c>
      <c r="C5375" s="7">
        <v>2013</v>
      </c>
      <c r="D5375" s="8">
        <v>420</v>
      </c>
      <c r="E5375" s="4" t="s">
        <v>1466</v>
      </c>
      <c r="F5375">
        <v>0</v>
      </c>
      <c r="G5375">
        <v>0</v>
      </c>
      <c r="H5375" s="4" t="s">
        <v>1690</v>
      </c>
      <c r="I5375" t="s">
        <v>1691</v>
      </c>
      <c r="J5375" t="s">
        <v>1692</v>
      </c>
      <c r="K5375" t="str">
        <f t="shared" si="166"/>
        <v>Grusonstrasse 22DE-22113 Hamburg</v>
      </c>
      <c r="L5375" t="str">
        <f t="shared" si="167"/>
        <v>400571 - Sage ground HT,201192 - Worlee NaturProdukte GmbH,2013,420,DE,Hamburg,Grusonstrasse 22DE-22113 Hamburg</v>
      </c>
    </row>
    <row r="5376" spans="1:12">
      <c r="A5376" s="6" t="s">
        <v>609</v>
      </c>
      <c r="B5376" s="7" t="s">
        <v>128</v>
      </c>
      <c r="C5376" s="7">
        <v>2013</v>
      </c>
      <c r="D5376" s="8">
        <v>100</v>
      </c>
      <c r="E5376" s="4" t="s">
        <v>1466</v>
      </c>
      <c r="F5376">
        <v>0</v>
      </c>
      <c r="G5376">
        <v>0</v>
      </c>
      <c r="H5376" s="4" t="s">
        <v>1690</v>
      </c>
      <c r="I5376" t="s">
        <v>1691</v>
      </c>
      <c r="J5376" t="s">
        <v>1692</v>
      </c>
      <c r="K5376" t="str">
        <f t="shared" si="166"/>
        <v>Grusonstrasse 22DE-22113 Hamburg</v>
      </c>
      <c r="L5376" t="str">
        <f t="shared" si="167"/>
        <v>400582 - Chive rings freeze-dried,201192 - Worlee NaturProdukte GmbH,2013,100,DE,Hamburg,Grusonstrasse 22DE-22113 Hamburg</v>
      </c>
    </row>
    <row r="5377" spans="1:12">
      <c r="A5377" s="6" t="s">
        <v>642</v>
      </c>
      <c r="B5377" s="7" t="s">
        <v>128</v>
      </c>
      <c r="C5377" s="7">
        <v>2013</v>
      </c>
      <c r="D5377" s="8">
        <v>937.5</v>
      </c>
      <c r="E5377" s="4" t="s">
        <v>1466</v>
      </c>
      <c r="F5377">
        <v>0</v>
      </c>
      <c r="G5377">
        <v>0</v>
      </c>
      <c r="H5377" s="4" t="s">
        <v>1690</v>
      </c>
      <c r="I5377" t="s">
        <v>1691</v>
      </c>
      <c r="J5377" t="s">
        <v>1692</v>
      </c>
      <c r="K5377" t="str">
        <f t="shared" si="166"/>
        <v>Grusonstrasse 22DE-22113 Hamburg</v>
      </c>
      <c r="L5377" t="str">
        <f t="shared" si="167"/>
        <v>400620 - Spearmint rubbed HT,201192 - Worlee NaturProdukte GmbH,2013,937,5,DE,Hamburg,Grusonstrasse 22DE-22113 Hamburg</v>
      </c>
    </row>
    <row r="5378" spans="1:12">
      <c r="A5378" s="6" t="s">
        <v>645</v>
      </c>
      <c r="B5378" s="7" t="s">
        <v>128</v>
      </c>
      <c r="C5378" s="7">
        <v>2013</v>
      </c>
      <c r="D5378" s="8">
        <v>900</v>
      </c>
      <c r="E5378" s="4" t="s">
        <v>1466</v>
      </c>
      <c r="F5378">
        <v>0</v>
      </c>
      <c r="G5378">
        <v>0</v>
      </c>
      <c r="H5378" s="4" t="s">
        <v>1690</v>
      </c>
      <c r="I5378" t="s">
        <v>1691</v>
      </c>
      <c r="J5378" t="s">
        <v>1692</v>
      </c>
      <c r="K5378" t="str">
        <f t="shared" si="166"/>
        <v>Grusonstrasse 22DE-22113 Hamburg</v>
      </c>
      <c r="L5378" t="str">
        <f t="shared" si="167"/>
        <v>400624 - Rosemary rubbed HT AF,201192 - Worlee NaturProdukte GmbH,2013,900,DE,Hamburg,Grusonstrasse 22DE-22113 Hamburg</v>
      </c>
    </row>
    <row r="5379" spans="1:12">
      <c r="A5379" s="6" t="s">
        <v>647</v>
      </c>
      <c r="B5379" s="7" t="s">
        <v>128</v>
      </c>
      <c r="C5379" s="7">
        <v>2013</v>
      </c>
      <c r="D5379" s="8">
        <v>1845</v>
      </c>
      <c r="E5379" s="4" t="s">
        <v>1466</v>
      </c>
      <c r="F5379">
        <v>0</v>
      </c>
      <c r="G5379">
        <v>0</v>
      </c>
      <c r="H5379" s="4" t="s">
        <v>1690</v>
      </c>
      <c r="I5379" t="s">
        <v>1691</v>
      </c>
      <c r="J5379" t="s">
        <v>1692</v>
      </c>
      <c r="K5379" t="str">
        <f t="shared" ref="K5379:K5442" si="168">CONCATENATE(I5379," ",H5379)</f>
        <v>Grusonstrasse 22DE-22113 Hamburg</v>
      </c>
      <c r="L5379" t="str">
        <f t="shared" ref="L5379:L5442" si="169">CONCATENATE(A5379,",",B5379,",",C5379,",",D5379,",",E5379,",",H5379,",",K5379)</f>
        <v>400626 - Thyme rubbed HT AF,201192 - Worlee NaturProdukte GmbH,2013,1845,DE,Hamburg,Grusonstrasse 22DE-22113 Hamburg</v>
      </c>
    </row>
    <row r="5380" spans="1:12">
      <c r="A5380" s="6" t="s">
        <v>2160</v>
      </c>
      <c r="B5380" s="7" t="s">
        <v>128</v>
      </c>
      <c r="C5380" s="7">
        <v>2013</v>
      </c>
      <c r="D5380" s="8">
        <v>2140</v>
      </c>
      <c r="E5380" s="4" t="s">
        <v>1466</v>
      </c>
      <c r="F5380">
        <v>0</v>
      </c>
      <c r="G5380">
        <v>0</v>
      </c>
      <c r="H5380" s="4" t="s">
        <v>1690</v>
      </c>
      <c r="I5380" t="s">
        <v>1691</v>
      </c>
      <c r="J5380" t="s">
        <v>1692</v>
      </c>
      <c r="K5380" t="str">
        <f t="shared" si="168"/>
        <v>Grusonstrasse 22DE-22113 Hamburg</v>
      </c>
      <c r="L5380" t="str">
        <f t="shared" si="169"/>
        <v>400657 - Tomato granules 1.0,201192 - Worlee NaturProdukte GmbH,2013,2140,DE,Hamburg,Grusonstrasse 22DE-22113 Hamburg</v>
      </c>
    </row>
    <row r="5381" spans="1:12">
      <c r="A5381" s="6" t="s">
        <v>683</v>
      </c>
      <c r="B5381" s="7" t="s">
        <v>128</v>
      </c>
      <c r="C5381" s="7">
        <v>2013</v>
      </c>
      <c r="D5381" s="8">
        <v>7100</v>
      </c>
      <c r="E5381" s="4" t="s">
        <v>1466</v>
      </c>
      <c r="F5381">
        <v>0</v>
      </c>
      <c r="G5381">
        <v>0</v>
      </c>
      <c r="H5381" s="4" t="s">
        <v>1690</v>
      </c>
      <c r="I5381" t="s">
        <v>1691</v>
      </c>
      <c r="J5381" t="s">
        <v>1692</v>
      </c>
      <c r="K5381" t="str">
        <f t="shared" si="168"/>
        <v>Grusonstrasse 22DE-22113 Hamburg</v>
      </c>
      <c r="L5381" t="str">
        <f t="shared" si="169"/>
        <v>400675 - Oregano ground HT AF,201192 - Worlee NaturProdukte GmbH,2013,7100,DE,Hamburg,Grusonstrasse 22DE-22113 Hamburg</v>
      </c>
    </row>
    <row r="5382" spans="1:12">
      <c r="A5382" s="6" t="s">
        <v>695</v>
      </c>
      <c r="B5382" s="7" t="s">
        <v>128</v>
      </c>
      <c r="C5382" s="7">
        <v>2013</v>
      </c>
      <c r="D5382" s="8">
        <v>8800</v>
      </c>
      <c r="E5382" s="4" t="s">
        <v>1466</v>
      </c>
      <c r="F5382">
        <v>0</v>
      </c>
      <c r="G5382">
        <v>0</v>
      </c>
      <c r="H5382" s="4" t="s">
        <v>1690</v>
      </c>
      <c r="I5382" t="s">
        <v>1691</v>
      </c>
      <c r="J5382" t="s">
        <v>1692</v>
      </c>
      <c r="K5382" t="str">
        <f t="shared" si="168"/>
        <v>Grusonstrasse 22DE-22113 Hamburg</v>
      </c>
      <c r="L5382" t="str">
        <f t="shared" si="169"/>
        <v>400687 - Oregano rubbed Turkey HT AF,201192 - Worlee NaturProdukte GmbH,2013,8800,DE,Hamburg,Grusonstrasse 22DE-22113 Hamburg</v>
      </c>
    </row>
    <row r="5383" spans="1:12">
      <c r="A5383" s="6" t="s">
        <v>733</v>
      </c>
      <c r="B5383" s="7" t="s">
        <v>128</v>
      </c>
      <c r="C5383" s="7">
        <v>2013</v>
      </c>
      <c r="D5383" s="8">
        <v>600</v>
      </c>
      <c r="E5383" s="4" t="s">
        <v>1466</v>
      </c>
      <c r="F5383">
        <v>0</v>
      </c>
      <c r="G5383">
        <v>0</v>
      </c>
      <c r="H5383" s="4" t="s">
        <v>1690</v>
      </c>
      <c r="I5383" t="s">
        <v>1691</v>
      </c>
      <c r="J5383" t="s">
        <v>1692</v>
      </c>
      <c r="K5383" t="str">
        <f t="shared" si="168"/>
        <v>Grusonstrasse 22DE-22113 Hamburg</v>
      </c>
      <c r="L5383" t="str">
        <f t="shared" si="169"/>
        <v>400726 - Anise Seeds ground HT,201192 - Worlee NaturProdukte GmbH,2013,600,DE,Hamburg,Grusonstrasse 22DE-22113 Hamburg</v>
      </c>
    </row>
    <row r="5384" spans="1:12">
      <c r="A5384" s="6" t="s">
        <v>2211</v>
      </c>
      <c r="B5384" s="7" t="s">
        <v>128</v>
      </c>
      <c r="C5384" s="7">
        <v>2013</v>
      </c>
      <c r="D5384" s="8">
        <v>300</v>
      </c>
      <c r="E5384" s="4" t="s">
        <v>1466</v>
      </c>
      <c r="F5384">
        <v>0</v>
      </c>
      <c r="G5384">
        <v>0</v>
      </c>
      <c r="H5384" s="4" t="s">
        <v>1690</v>
      </c>
      <c r="I5384" t="s">
        <v>1691</v>
      </c>
      <c r="J5384" t="s">
        <v>1692</v>
      </c>
      <c r="K5384" t="str">
        <f t="shared" si="168"/>
        <v>Grusonstrasse 22DE-22113 Hamburg</v>
      </c>
      <c r="L5384" t="str">
        <f t="shared" si="169"/>
        <v>400758 - Bay leaf 2.0-5.0 mm HT,201192 - Worlee NaturProdukte GmbH,2013,300,DE,Hamburg,Grusonstrasse 22DE-22113 Hamburg</v>
      </c>
    </row>
    <row r="5385" spans="1:12">
      <c r="A5385" s="6" t="s">
        <v>791</v>
      </c>
      <c r="B5385" s="7" t="s">
        <v>128</v>
      </c>
      <c r="C5385" s="7">
        <v>2013</v>
      </c>
      <c r="D5385" s="8">
        <v>1300</v>
      </c>
      <c r="E5385" s="4" t="s">
        <v>1466</v>
      </c>
      <c r="F5385">
        <v>0</v>
      </c>
      <c r="G5385">
        <v>0</v>
      </c>
      <c r="H5385" s="4" t="s">
        <v>1690</v>
      </c>
      <c r="I5385" t="s">
        <v>1691</v>
      </c>
      <c r="J5385" t="s">
        <v>1692</v>
      </c>
      <c r="K5385" t="str">
        <f t="shared" si="168"/>
        <v>Grusonstrasse 22DE-22113 Hamburg</v>
      </c>
      <c r="L5385" t="str">
        <f t="shared" si="169"/>
        <v>400801 - Cumin whole HT,201192 - Worlee NaturProdukte GmbH,2013,1300,DE,Hamburg,Grusonstrasse 22DE-22113 Hamburg</v>
      </c>
    </row>
    <row r="5386" spans="1:12">
      <c r="A5386" s="6" t="s">
        <v>211</v>
      </c>
      <c r="B5386" s="7" t="s">
        <v>128</v>
      </c>
      <c r="C5386" s="7">
        <v>2014</v>
      </c>
      <c r="D5386" s="8">
        <v>2000</v>
      </c>
      <c r="E5386" s="4" t="s">
        <v>1466</v>
      </c>
      <c r="F5386">
        <v>0</v>
      </c>
      <c r="G5386">
        <v>0</v>
      </c>
      <c r="H5386" s="4" t="s">
        <v>1690</v>
      </c>
      <c r="I5386" t="s">
        <v>1691</v>
      </c>
      <c r="J5386" t="s">
        <v>1692</v>
      </c>
      <c r="K5386" t="str">
        <f t="shared" si="168"/>
        <v>Grusonstrasse 22DE-22113 Hamburg</v>
      </c>
      <c r="L5386" t="str">
        <f t="shared" si="169"/>
        <v>400190 - Sandelwood Padoukwood powder,201192 - Worlee NaturProdukte GmbH,2014,2000,DE,Hamburg,Grusonstrasse 22DE-22113 Hamburg</v>
      </c>
    </row>
    <row r="5387" spans="1:12">
      <c r="A5387" s="6" t="s">
        <v>2158</v>
      </c>
      <c r="B5387" s="7" t="s">
        <v>128</v>
      </c>
      <c r="C5387" s="7">
        <v>2014</v>
      </c>
      <c r="D5387" s="8">
        <v>400</v>
      </c>
      <c r="E5387" s="4" t="s">
        <v>1466</v>
      </c>
      <c r="F5387">
        <v>0</v>
      </c>
      <c r="G5387">
        <v>0</v>
      </c>
      <c r="H5387" s="4" t="s">
        <v>1690</v>
      </c>
      <c r="I5387" t="s">
        <v>1691</v>
      </c>
      <c r="J5387" t="s">
        <v>1692</v>
      </c>
      <c r="K5387" t="str">
        <f t="shared" si="168"/>
        <v>Grusonstrasse 22DE-22113 Hamburg</v>
      </c>
      <c r="L5387" t="str">
        <f t="shared" si="169"/>
        <v>400355 - Pineapple piece 3.0-5.0,201192 - Worlee NaturProdukte GmbH,2014,400,DE,Hamburg,Grusonstrasse 22DE-22113 Hamburg</v>
      </c>
    </row>
    <row r="5388" spans="1:12">
      <c r="A5388" s="6" t="s">
        <v>2155</v>
      </c>
      <c r="B5388" s="7" t="s">
        <v>128</v>
      </c>
      <c r="C5388" s="7">
        <v>2014</v>
      </c>
      <c r="D5388" s="8">
        <v>5050</v>
      </c>
      <c r="E5388" s="4" t="s">
        <v>1466</v>
      </c>
      <c r="F5388">
        <v>0</v>
      </c>
      <c r="G5388">
        <v>0</v>
      </c>
      <c r="H5388" s="4" t="s">
        <v>1690</v>
      </c>
      <c r="I5388" t="s">
        <v>1691</v>
      </c>
      <c r="J5388" t="s">
        <v>1692</v>
      </c>
      <c r="K5388" t="str">
        <f t="shared" si="168"/>
        <v>Grusonstrasse 22DE-22113 Hamburg</v>
      </c>
      <c r="L5388" t="str">
        <f t="shared" si="169"/>
        <v>400477 - Tomato granules 2.0-4.0 HT,201192 - Worlee NaturProdukte GmbH,2014,5050,DE,Hamburg,Grusonstrasse 22DE-22113 Hamburg</v>
      </c>
    </row>
    <row r="5389" spans="1:12">
      <c r="A5389" s="6" t="s">
        <v>2159</v>
      </c>
      <c r="B5389" s="7" t="s">
        <v>128</v>
      </c>
      <c r="C5389" s="7">
        <v>2014</v>
      </c>
      <c r="D5389" s="8">
        <v>495</v>
      </c>
      <c r="E5389" s="4" t="s">
        <v>1466</v>
      </c>
      <c r="F5389">
        <v>0</v>
      </c>
      <c r="G5389">
        <v>0</v>
      </c>
      <c r="H5389" s="4" t="s">
        <v>1690</v>
      </c>
      <c r="I5389" t="s">
        <v>1691</v>
      </c>
      <c r="J5389" t="s">
        <v>1692</v>
      </c>
      <c r="K5389" t="str">
        <f t="shared" si="168"/>
        <v>Grusonstrasse 22DE-22113 Hamburg</v>
      </c>
      <c r="L5389" t="str">
        <f t="shared" si="169"/>
        <v>400506 - Champignon piece 2.0-6.0,201192 - Worlee NaturProdukte GmbH,2014,495,DE,Hamburg,Grusonstrasse 22DE-22113 Hamburg</v>
      </c>
    </row>
    <row r="5390" spans="1:12">
      <c r="A5390" s="6" t="s">
        <v>2193</v>
      </c>
      <c r="B5390" s="7" t="s">
        <v>128</v>
      </c>
      <c r="C5390" s="7">
        <v>2014</v>
      </c>
      <c r="D5390" s="8">
        <v>400</v>
      </c>
      <c r="E5390" s="4" t="s">
        <v>1466</v>
      </c>
      <c r="F5390">
        <v>0</v>
      </c>
      <c r="G5390">
        <v>0</v>
      </c>
      <c r="H5390" s="4" t="s">
        <v>1690</v>
      </c>
      <c r="I5390" t="s">
        <v>1691</v>
      </c>
      <c r="J5390" t="s">
        <v>1692</v>
      </c>
      <c r="K5390" t="str">
        <f t="shared" si="168"/>
        <v>Grusonstrasse 22DE-22113 Hamburg</v>
      </c>
      <c r="L5390" t="str">
        <f t="shared" si="169"/>
        <v>400544 - Bell Pepper Red Flakes 6.0 HT,201192 - Worlee NaturProdukte GmbH,2014,400,DE,Hamburg,Grusonstrasse 22DE-22113 Hamburg</v>
      </c>
    </row>
    <row r="5391" spans="1:12">
      <c r="A5391" s="6" t="s">
        <v>2198</v>
      </c>
      <c r="B5391" s="7" t="s">
        <v>128</v>
      </c>
      <c r="C5391" s="7">
        <v>2014</v>
      </c>
      <c r="D5391" s="8">
        <v>1020</v>
      </c>
      <c r="E5391" s="4" t="s">
        <v>1466</v>
      </c>
      <c r="F5391">
        <v>0</v>
      </c>
      <c r="G5391">
        <v>0</v>
      </c>
      <c r="H5391" s="4" t="s">
        <v>1690</v>
      </c>
      <c r="I5391" t="s">
        <v>1691</v>
      </c>
      <c r="J5391" t="s">
        <v>1692</v>
      </c>
      <c r="K5391" t="str">
        <f t="shared" si="168"/>
        <v>Grusonstrasse 22DE-22113 Hamburg</v>
      </c>
      <c r="L5391" t="str">
        <f t="shared" si="169"/>
        <v>400566 - Parsley rubbed 1.0,201192 - Worlee NaturProdukte GmbH,2014,1020,DE,Hamburg,Grusonstrasse 22DE-22113 Hamburg</v>
      </c>
    </row>
    <row r="5392" spans="1:12">
      <c r="A5392" s="6" t="s">
        <v>601</v>
      </c>
      <c r="B5392" s="7" t="s">
        <v>128</v>
      </c>
      <c r="C5392" s="7">
        <v>2014</v>
      </c>
      <c r="D5392" s="8">
        <v>160</v>
      </c>
      <c r="E5392" s="4" t="s">
        <v>1466</v>
      </c>
      <c r="F5392">
        <v>0</v>
      </c>
      <c r="G5392">
        <v>0</v>
      </c>
      <c r="H5392" s="4" t="s">
        <v>1690</v>
      </c>
      <c r="I5392" t="s">
        <v>1691</v>
      </c>
      <c r="J5392" t="s">
        <v>1692</v>
      </c>
      <c r="K5392" t="str">
        <f t="shared" si="168"/>
        <v>Grusonstrasse 22DE-22113 Hamburg</v>
      </c>
      <c r="L5392" t="str">
        <f t="shared" si="169"/>
        <v>400571 - Sage ground HT,201192 - Worlee NaturProdukte GmbH,2014,160,DE,Hamburg,Grusonstrasse 22DE-22113 Hamburg</v>
      </c>
    </row>
    <row r="5393" spans="1:12">
      <c r="A5393" s="6" t="s">
        <v>645</v>
      </c>
      <c r="B5393" s="7" t="s">
        <v>128</v>
      </c>
      <c r="C5393" s="7">
        <v>2014</v>
      </c>
      <c r="D5393" s="8">
        <v>450</v>
      </c>
      <c r="E5393" s="4" t="s">
        <v>1466</v>
      </c>
      <c r="F5393">
        <v>0</v>
      </c>
      <c r="G5393">
        <v>0</v>
      </c>
      <c r="H5393" s="4" t="s">
        <v>1690</v>
      </c>
      <c r="I5393" t="s">
        <v>1691</v>
      </c>
      <c r="J5393" t="s">
        <v>1692</v>
      </c>
      <c r="K5393" t="str">
        <f t="shared" si="168"/>
        <v>Grusonstrasse 22DE-22113 Hamburg</v>
      </c>
      <c r="L5393" t="str">
        <f t="shared" si="169"/>
        <v>400624 - Rosemary rubbed HT AF,201192 - Worlee NaturProdukte GmbH,2014,450,DE,Hamburg,Grusonstrasse 22DE-22113 Hamburg</v>
      </c>
    </row>
    <row r="5394" spans="1:12">
      <c r="A5394" s="6" t="s">
        <v>647</v>
      </c>
      <c r="B5394" s="7" t="s">
        <v>128</v>
      </c>
      <c r="C5394" s="7">
        <v>2014</v>
      </c>
      <c r="D5394" s="8">
        <v>2160</v>
      </c>
      <c r="E5394" s="4" t="s">
        <v>1466</v>
      </c>
      <c r="F5394">
        <v>0</v>
      </c>
      <c r="G5394">
        <v>0</v>
      </c>
      <c r="H5394" s="4" t="s">
        <v>1690</v>
      </c>
      <c r="I5394" t="s">
        <v>1691</v>
      </c>
      <c r="J5394" t="s">
        <v>1692</v>
      </c>
      <c r="K5394" t="str">
        <f t="shared" si="168"/>
        <v>Grusonstrasse 22DE-22113 Hamburg</v>
      </c>
      <c r="L5394" t="str">
        <f t="shared" si="169"/>
        <v>400626 - Thyme rubbed HT AF,201192 - Worlee NaturProdukte GmbH,2014,2160,DE,Hamburg,Grusonstrasse 22DE-22113 Hamburg</v>
      </c>
    </row>
    <row r="5395" spans="1:12">
      <c r="A5395" s="6" t="s">
        <v>683</v>
      </c>
      <c r="B5395" s="7" t="s">
        <v>128</v>
      </c>
      <c r="C5395" s="7">
        <v>2014</v>
      </c>
      <c r="D5395" s="8">
        <v>2300</v>
      </c>
      <c r="E5395" s="4" t="s">
        <v>1466</v>
      </c>
      <c r="F5395">
        <v>0</v>
      </c>
      <c r="G5395">
        <v>0</v>
      </c>
      <c r="H5395" s="4" t="s">
        <v>1690</v>
      </c>
      <c r="I5395" t="s">
        <v>1691</v>
      </c>
      <c r="J5395" t="s">
        <v>1692</v>
      </c>
      <c r="K5395" t="str">
        <f t="shared" si="168"/>
        <v>Grusonstrasse 22DE-22113 Hamburg</v>
      </c>
      <c r="L5395" t="str">
        <f t="shared" si="169"/>
        <v>400675 - Oregano ground HT AF,201192 - Worlee NaturProdukte GmbH,2014,2300,DE,Hamburg,Grusonstrasse 22DE-22113 Hamburg</v>
      </c>
    </row>
    <row r="5396" spans="1:12">
      <c r="A5396" s="6" t="s">
        <v>733</v>
      </c>
      <c r="B5396" s="7" t="s">
        <v>128</v>
      </c>
      <c r="C5396" s="7">
        <v>2014</v>
      </c>
      <c r="D5396" s="8">
        <v>380</v>
      </c>
      <c r="E5396" s="4" t="s">
        <v>1466</v>
      </c>
      <c r="F5396">
        <v>0</v>
      </c>
      <c r="G5396">
        <v>0</v>
      </c>
      <c r="H5396" s="4" t="s">
        <v>1690</v>
      </c>
      <c r="I5396" t="s">
        <v>1691</v>
      </c>
      <c r="J5396" t="s">
        <v>1692</v>
      </c>
      <c r="K5396" t="str">
        <f t="shared" si="168"/>
        <v>Grusonstrasse 22DE-22113 Hamburg</v>
      </c>
      <c r="L5396" t="str">
        <f t="shared" si="169"/>
        <v>400726 - Anise Seeds ground HT,201192 - Worlee NaturProdukte GmbH,2014,380,DE,Hamburg,Grusonstrasse 22DE-22113 Hamburg</v>
      </c>
    </row>
    <row r="5397" spans="1:12">
      <c r="A5397" s="6" t="s">
        <v>2211</v>
      </c>
      <c r="B5397" s="7" t="s">
        <v>128</v>
      </c>
      <c r="C5397" s="7">
        <v>2014</v>
      </c>
      <c r="D5397" s="8">
        <v>60</v>
      </c>
      <c r="E5397" s="4" t="s">
        <v>1466</v>
      </c>
      <c r="F5397">
        <v>0</v>
      </c>
      <c r="G5397">
        <v>0</v>
      </c>
      <c r="H5397" s="4" t="s">
        <v>1690</v>
      </c>
      <c r="I5397" t="s">
        <v>1691</v>
      </c>
      <c r="J5397" t="s">
        <v>1692</v>
      </c>
      <c r="K5397" t="str">
        <f t="shared" si="168"/>
        <v>Grusonstrasse 22DE-22113 Hamburg</v>
      </c>
      <c r="L5397" t="str">
        <f t="shared" si="169"/>
        <v>400758 - Bay leaf 2.0-5.0 mm HT,201192 - Worlee NaturProdukte GmbH,2014,60,DE,Hamburg,Grusonstrasse 22DE-22113 Hamburg</v>
      </c>
    </row>
    <row r="5398" spans="1:12">
      <c r="A5398" s="6" t="s">
        <v>791</v>
      </c>
      <c r="B5398" s="7" t="s">
        <v>128</v>
      </c>
      <c r="C5398" s="7">
        <v>2014</v>
      </c>
      <c r="D5398" s="8">
        <v>658.5</v>
      </c>
      <c r="E5398" s="4" t="s">
        <v>1466</v>
      </c>
      <c r="F5398">
        <v>0</v>
      </c>
      <c r="G5398">
        <v>0</v>
      </c>
      <c r="H5398" s="4" t="s">
        <v>1690</v>
      </c>
      <c r="I5398" t="s">
        <v>1691</v>
      </c>
      <c r="J5398" t="s">
        <v>1692</v>
      </c>
      <c r="K5398" t="str">
        <f t="shared" si="168"/>
        <v>Grusonstrasse 22DE-22113 Hamburg</v>
      </c>
      <c r="L5398" t="str">
        <f t="shared" si="169"/>
        <v>400801 - Cumin whole HT,201192 - Worlee NaturProdukte GmbH,2014,658,5,DE,Hamburg,Grusonstrasse 22DE-22113 Hamburg</v>
      </c>
    </row>
    <row r="5399" spans="1:12">
      <c r="A5399" s="6" t="s">
        <v>240</v>
      </c>
      <c r="B5399" s="7" t="s">
        <v>242</v>
      </c>
      <c r="C5399" s="7">
        <v>2007</v>
      </c>
      <c r="D5399" s="8">
        <v>288</v>
      </c>
      <c r="E5399" s="4" t="s">
        <v>1472</v>
      </c>
      <c r="F5399">
        <v>0</v>
      </c>
      <c r="G5399">
        <v>0</v>
      </c>
      <c r="H5399" s="4" t="s">
        <v>1589</v>
      </c>
      <c r="I5399" t="s">
        <v>2263</v>
      </c>
      <c r="J5399" t="s">
        <v>1590</v>
      </c>
      <c r="K5399" t="str">
        <f t="shared" si="168"/>
        <v>Ambunadu  Malaidamthuruthu  Ernakulam683561 Kerala Cochin</v>
      </c>
      <c r="L5399" t="str">
        <f t="shared" si="169"/>
        <v>400226 - O/R Paprika 50.000 C.U. NOT ACTIVE,201193 - Akay Flavours and Aromatics Ltd.,2007,288,IN,Cochin,Ambunadu  Malaidamthuruthu  Ernakulam683561 Kerala Cochin</v>
      </c>
    </row>
    <row r="5400" spans="1:12">
      <c r="A5400" s="6" t="s">
        <v>254</v>
      </c>
      <c r="B5400" s="7" t="s">
        <v>242</v>
      </c>
      <c r="C5400" s="7">
        <v>2007</v>
      </c>
      <c r="D5400" s="8">
        <v>2608</v>
      </c>
      <c r="E5400" s="4" t="s">
        <v>1472</v>
      </c>
      <c r="F5400">
        <v>0</v>
      </c>
      <c r="G5400">
        <v>0</v>
      </c>
      <c r="H5400" s="4" t="s">
        <v>1589</v>
      </c>
      <c r="I5400" t="s">
        <v>2263</v>
      </c>
      <c r="J5400" t="s">
        <v>1590</v>
      </c>
      <c r="K5400" t="str">
        <f t="shared" si="168"/>
        <v>Ambunadu  Malaidamthuruthu  Ernakulam683561 Kerala Cochin</v>
      </c>
      <c r="L5400" t="str">
        <f t="shared" si="169"/>
        <v>400232 - O/R Paprika 40.000 cu NOT ACTIVE,201193 - Akay Flavours and Aromatics Ltd.,2007,2608,IN,Cochin,Ambunadu  Malaidamthuruthu  Ernakulam683561 Kerala Cochin</v>
      </c>
    </row>
    <row r="5401" spans="1:12">
      <c r="A5401" s="6" t="s">
        <v>422</v>
      </c>
      <c r="B5401" s="7" t="s">
        <v>242</v>
      </c>
      <c r="C5401" s="7">
        <v>2007</v>
      </c>
      <c r="D5401" s="8">
        <v>1312</v>
      </c>
      <c r="E5401" s="4" t="s">
        <v>1472</v>
      </c>
      <c r="F5401">
        <v>0</v>
      </c>
      <c r="G5401">
        <v>0</v>
      </c>
      <c r="H5401" s="4" t="s">
        <v>1589</v>
      </c>
      <c r="I5401" t="s">
        <v>2263</v>
      </c>
      <c r="J5401" t="s">
        <v>1590</v>
      </c>
      <c r="K5401" t="str">
        <f t="shared" si="168"/>
        <v>Ambunadu  Malaidamthuruthu  Ernakulam683561 Kerala Cochin</v>
      </c>
      <c r="L5401" t="str">
        <f t="shared" si="169"/>
        <v>400395 - O/R Paprika 100.000 C.U. AF NOT ACTIVE,201193 - Akay Flavours and Aromatics Ltd.,2007,1312,IN,Cochin,Ambunadu  Malaidamthuruthu  Ernakulam683561 Kerala Cochin</v>
      </c>
    </row>
    <row r="5402" spans="1:12">
      <c r="A5402" s="6" t="s">
        <v>240</v>
      </c>
      <c r="B5402" s="7" t="s">
        <v>242</v>
      </c>
      <c r="C5402" s="7">
        <v>2008</v>
      </c>
      <c r="D5402" s="8">
        <v>368</v>
      </c>
      <c r="E5402" s="4" t="s">
        <v>1472</v>
      </c>
      <c r="F5402">
        <v>0</v>
      </c>
      <c r="G5402">
        <v>0</v>
      </c>
      <c r="H5402" s="4" t="s">
        <v>1589</v>
      </c>
      <c r="I5402" t="s">
        <v>2263</v>
      </c>
      <c r="J5402" t="s">
        <v>1590</v>
      </c>
      <c r="K5402" t="str">
        <f t="shared" si="168"/>
        <v>Ambunadu  Malaidamthuruthu  Ernakulam683561 Kerala Cochin</v>
      </c>
      <c r="L5402" t="str">
        <f t="shared" si="169"/>
        <v>400226 - O/R Paprika 50.000 C.U. NOT ACTIVE,201193 - Akay Flavours and Aromatics Ltd.,2008,368,IN,Cochin,Ambunadu  Malaidamthuruthu  Ernakulam683561 Kerala Cochin</v>
      </c>
    </row>
    <row r="5403" spans="1:12">
      <c r="A5403" s="6" t="s">
        <v>254</v>
      </c>
      <c r="B5403" s="7" t="s">
        <v>242</v>
      </c>
      <c r="C5403" s="7">
        <v>2008</v>
      </c>
      <c r="D5403" s="8">
        <v>2432</v>
      </c>
      <c r="E5403" s="4" t="s">
        <v>1472</v>
      </c>
      <c r="F5403">
        <v>0</v>
      </c>
      <c r="G5403">
        <v>0</v>
      </c>
      <c r="H5403" s="4" t="s">
        <v>1589</v>
      </c>
      <c r="I5403" t="s">
        <v>2263</v>
      </c>
      <c r="J5403" t="s">
        <v>1590</v>
      </c>
      <c r="K5403" t="str">
        <f t="shared" si="168"/>
        <v>Ambunadu  Malaidamthuruthu  Ernakulam683561 Kerala Cochin</v>
      </c>
      <c r="L5403" t="str">
        <f t="shared" si="169"/>
        <v>400232 - O/R Paprika 40.000 cu NOT ACTIVE,201193 - Akay Flavours and Aromatics Ltd.,2008,2432,IN,Cochin,Ambunadu  Malaidamthuruthu  Ernakulam683561 Kerala Cochin</v>
      </c>
    </row>
    <row r="5404" spans="1:12">
      <c r="A5404" s="6" t="s">
        <v>422</v>
      </c>
      <c r="B5404" s="7" t="s">
        <v>242</v>
      </c>
      <c r="C5404" s="7">
        <v>2008</v>
      </c>
      <c r="D5404" s="8">
        <v>2432</v>
      </c>
      <c r="E5404" s="4" t="s">
        <v>1472</v>
      </c>
      <c r="F5404">
        <v>0</v>
      </c>
      <c r="G5404">
        <v>0</v>
      </c>
      <c r="H5404" s="4" t="s">
        <v>1589</v>
      </c>
      <c r="I5404" t="s">
        <v>2263</v>
      </c>
      <c r="J5404" t="s">
        <v>1590</v>
      </c>
      <c r="K5404" t="str">
        <f t="shared" si="168"/>
        <v>Ambunadu  Malaidamthuruthu  Ernakulam683561 Kerala Cochin</v>
      </c>
      <c r="L5404" t="str">
        <f t="shared" si="169"/>
        <v>400395 - O/R Paprika 100.000 C.U. AF NOT ACTIVE,201193 - Akay Flavours and Aromatics Ltd.,2008,2432,IN,Cochin,Ambunadu  Malaidamthuruthu  Ernakulam683561 Kerala Cochin</v>
      </c>
    </row>
    <row r="5405" spans="1:12">
      <c r="A5405" s="6" t="s">
        <v>240</v>
      </c>
      <c r="B5405" s="7" t="s">
        <v>242</v>
      </c>
      <c r="C5405" s="7">
        <v>2009</v>
      </c>
      <c r="D5405" s="8">
        <v>832</v>
      </c>
      <c r="E5405" s="4" t="s">
        <v>1472</v>
      </c>
      <c r="F5405">
        <v>0</v>
      </c>
      <c r="G5405">
        <v>0</v>
      </c>
      <c r="H5405" s="4" t="s">
        <v>1589</v>
      </c>
      <c r="I5405" t="s">
        <v>2263</v>
      </c>
      <c r="J5405" t="s">
        <v>1590</v>
      </c>
      <c r="K5405" t="str">
        <f t="shared" si="168"/>
        <v>Ambunadu  Malaidamthuruthu  Ernakulam683561 Kerala Cochin</v>
      </c>
      <c r="L5405" t="str">
        <f t="shared" si="169"/>
        <v>400226 - O/R Paprika 50.000 C.U. NOT ACTIVE,201193 - Akay Flavours and Aromatics Ltd.,2009,832,IN,Cochin,Ambunadu  Malaidamthuruthu  Ernakulam683561 Kerala Cochin</v>
      </c>
    </row>
    <row r="5406" spans="1:12">
      <c r="A5406" s="6" t="s">
        <v>254</v>
      </c>
      <c r="B5406" s="7" t="s">
        <v>242</v>
      </c>
      <c r="C5406" s="7">
        <v>2009</v>
      </c>
      <c r="D5406" s="8">
        <v>3520</v>
      </c>
      <c r="E5406" s="4" t="s">
        <v>1472</v>
      </c>
      <c r="F5406">
        <v>0</v>
      </c>
      <c r="G5406">
        <v>0</v>
      </c>
      <c r="H5406" s="4" t="s">
        <v>1589</v>
      </c>
      <c r="I5406" t="s">
        <v>2263</v>
      </c>
      <c r="J5406" t="s">
        <v>1590</v>
      </c>
      <c r="K5406" t="str">
        <f t="shared" si="168"/>
        <v>Ambunadu  Malaidamthuruthu  Ernakulam683561 Kerala Cochin</v>
      </c>
      <c r="L5406" t="str">
        <f t="shared" si="169"/>
        <v>400232 - O/R Paprika 40.000 cu NOT ACTIVE,201193 - Akay Flavours and Aromatics Ltd.,2009,3520,IN,Cochin,Ambunadu  Malaidamthuruthu  Ernakulam683561 Kerala Cochin</v>
      </c>
    </row>
    <row r="5407" spans="1:12">
      <c r="A5407" s="6" t="s">
        <v>327</v>
      </c>
      <c r="B5407" s="7" t="s">
        <v>242</v>
      </c>
      <c r="C5407" s="7">
        <v>2009</v>
      </c>
      <c r="D5407" s="8">
        <v>1098</v>
      </c>
      <c r="E5407" s="4" t="s">
        <v>1472</v>
      </c>
      <c r="F5407">
        <v>0</v>
      </c>
      <c r="G5407">
        <v>0</v>
      </c>
      <c r="H5407" s="4" t="s">
        <v>1589</v>
      </c>
      <c r="I5407" t="s">
        <v>2263</v>
      </c>
      <c r="J5407" t="s">
        <v>1590</v>
      </c>
      <c r="K5407" t="str">
        <f t="shared" si="168"/>
        <v>Ambunadu  Malaidamthuruthu  Ernakulam683561 Kerala Cochin</v>
      </c>
      <c r="L5407" t="str">
        <f t="shared" si="169"/>
        <v>400308 - O/R Black Pepper 36/18 AF,201193 - Akay Flavours and Aromatics Ltd.,2009,1098,IN,Cochin,Ambunadu  Malaidamthuruthu  Ernakulam683561 Kerala Cochin</v>
      </c>
    </row>
    <row r="5408" spans="1:12">
      <c r="A5408" s="6" t="s">
        <v>422</v>
      </c>
      <c r="B5408" s="7" t="s">
        <v>242</v>
      </c>
      <c r="C5408" s="7">
        <v>2009</v>
      </c>
      <c r="D5408" s="8">
        <v>6704</v>
      </c>
      <c r="E5408" s="4" t="s">
        <v>1472</v>
      </c>
      <c r="F5408">
        <v>0</v>
      </c>
      <c r="G5408">
        <v>0</v>
      </c>
      <c r="H5408" s="4" t="s">
        <v>1589</v>
      </c>
      <c r="I5408" t="s">
        <v>2263</v>
      </c>
      <c r="J5408" t="s">
        <v>1590</v>
      </c>
      <c r="K5408" t="str">
        <f t="shared" si="168"/>
        <v>Ambunadu  Malaidamthuruthu  Ernakulam683561 Kerala Cochin</v>
      </c>
      <c r="L5408" t="str">
        <f t="shared" si="169"/>
        <v>400395 - O/R Paprika 100.000 C.U. AF NOT ACTIVE,201193 - Akay Flavours and Aromatics Ltd.,2009,6704,IN,Cochin,Ambunadu  Malaidamthuruthu  Ernakulam683561 Kerala Cochin</v>
      </c>
    </row>
    <row r="5409" spans="1:12">
      <c r="A5409" s="6" t="s">
        <v>254</v>
      </c>
      <c r="B5409" s="7" t="s">
        <v>242</v>
      </c>
      <c r="C5409" s="7">
        <v>2010</v>
      </c>
      <c r="D5409" s="8">
        <v>352</v>
      </c>
      <c r="E5409" s="4" t="s">
        <v>1472</v>
      </c>
      <c r="F5409">
        <v>0</v>
      </c>
      <c r="G5409">
        <v>0</v>
      </c>
      <c r="H5409" s="4" t="s">
        <v>1589</v>
      </c>
      <c r="I5409" t="s">
        <v>2263</v>
      </c>
      <c r="J5409" t="s">
        <v>1590</v>
      </c>
      <c r="K5409" t="str">
        <f t="shared" si="168"/>
        <v>Ambunadu  Malaidamthuruthu  Ernakulam683561 Kerala Cochin</v>
      </c>
      <c r="L5409" t="str">
        <f t="shared" si="169"/>
        <v>400232 - O/R Paprika 40.000 cu NOT ACTIVE,201193 - Akay Flavours and Aromatics Ltd.,2010,352,IN,Cochin,Ambunadu  Malaidamthuruthu  Ernakulam683561 Kerala Cochin</v>
      </c>
    </row>
    <row r="5410" spans="1:12">
      <c r="A5410" s="6" t="s">
        <v>422</v>
      </c>
      <c r="B5410" s="7" t="s">
        <v>242</v>
      </c>
      <c r="C5410" s="7">
        <v>2010</v>
      </c>
      <c r="D5410" s="8">
        <v>1536</v>
      </c>
      <c r="E5410" s="4" t="s">
        <v>1472</v>
      </c>
      <c r="F5410">
        <v>0</v>
      </c>
      <c r="G5410">
        <v>0</v>
      </c>
      <c r="H5410" s="4" t="s">
        <v>1589</v>
      </c>
      <c r="I5410" t="s">
        <v>2263</v>
      </c>
      <c r="J5410" t="s">
        <v>1590</v>
      </c>
      <c r="K5410" t="str">
        <f t="shared" si="168"/>
        <v>Ambunadu  Malaidamthuruthu  Ernakulam683561 Kerala Cochin</v>
      </c>
      <c r="L5410" t="str">
        <f t="shared" si="169"/>
        <v>400395 - O/R Paprika 100.000 C.U. AF NOT ACTIVE,201193 - Akay Flavours and Aromatics Ltd.,2010,1536,IN,Cochin,Ambunadu  Malaidamthuruthu  Ernakulam683561 Kerala Cochin</v>
      </c>
    </row>
    <row r="5411" spans="1:12">
      <c r="A5411" s="6" t="s">
        <v>118</v>
      </c>
      <c r="B5411" s="7" t="s">
        <v>119</v>
      </c>
      <c r="C5411" s="7">
        <v>2007</v>
      </c>
      <c r="D5411" s="8">
        <v>20</v>
      </c>
      <c r="E5411" s="4" t="s">
        <v>1466</v>
      </c>
      <c r="F5411">
        <v>0</v>
      </c>
      <c r="G5411">
        <v>0</v>
      </c>
      <c r="H5411" s="4" t="s">
        <v>1547</v>
      </c>
      <c r="I5411" t="s">
        <v>1548</v>
      </c>
      <c r="J5411" t="s">
        <v>1549</v>
      </c>
      <c r="K5411" t="str">
        <f t="shared" si="168"/>
        <v>POSTFACH 1133SAARSTRASSE 39D- 71282HEMMINGEN STUTTGART</v>
      </c>
      <c r="L5411" t="str">
        <f t="shared" si="169"/>
        <v>400081 -  Glutabest 0812 pose ? 1 kg NOT ACTIVE,201194 - HAGESÜD INTERSPICE GMBH &amp; CO,2007,20,DE,STUTTGART,POSTFACH 1133SAARSTRASSE 39D- 71282HEMMINGEN STUTTGART</v>
      </c>
    </row>
    <row r="5412" spans="1:12">
      <c r="A5412" s="6" t="s">
        <v>121</v>
      </c>
      <c r="B5412" s="7" t="s">
        <v>119</v>
      </c>
      <c r="C5412" s="7">
        <v>2007</v>
      </c>
      <c r="D5412" s="8">
        <v>150</v>
      </c>
      <c r="E5412" s="4" t="s">
        <v>1466</v>
      </c>
      <c r="F5412">
        <v>0</v>
      </c>
      <c r="G5412">
        <v>0</v>
      </c>
      <c r="H5412" s="4" t="s">
        <v>1547</v>
      </c>
      <c r="I5412" t="s">
        <v>1548</v>
      </c>
      <c r="J5412" t="s">
        <v>1549</v>
      </c>
      <c r="K5412" t="str">
        <f t="shared" si="168"/>
        <v>POSTFACH 1133SAARSTRASSE 39D- 71282HEMMINGEN STUTTGART</v>
      </c>
      <c r="L5412" t="str">
        <f t="shared" si="169"/>
        <v>400083 - Provence-mix blend NOT ACTIVE,201194 - HAGESÜD INTERSPICE GMBH &amp; CO,2007,150,DE,STUTTGART,POSTFACH 1133SAARSTRASSE 39D- 71282HEMMINGEN STUTTGART</v>
      </c>
    </row>
    <row r="5413" spans="1:12">
      <c r="A5413" s="6" t="s">
        <v>124</v>
      </c>
      <c r="B5413" s="7" t="s">
        <v>119</v>
      </c>
      <c r="C5413" s="7">
        <v>2007</v>
      </c>
      <c r="D5413" s="8">
        <v>50</v>
      </c>
      <c r="E5413" s="4" t="s">
        <v>1466</v>
      </c>
      <c r="F5413">
        <v>0</v>
      </c>
      <c r="G5413">
        <v>0</v>
      </c>
      <c r="H5413" s="4" t="s">
        <v>1547</v>
      </c>
      <c r="I5413" t="s">
        <v>1548</v>
      </c>
      <c r="J5413" t="s">
        <v>1549</v>
      </c>
      <c r="K5413" t="str">
        <f t="shared" si="168"/>
        <v>POSTFACH 1133SAARSTRASSE 39D- 71282HEMMINGEN STUTTGART</v>
      </c>
      <c r="L5413" t="str">
        <f t="shared" si="169"/>
        <v>400086 - Eldo Würstchen Sterk 2009 pose ? NOT ACTI,201194 - HAGESÜD INTERSPICE GMBH &amp; CO,2007,50,DE,STUTTGART,POSTFACH 1133SAARSTRASSE 39D- 71282HEMMINGEN STUTTGART</v>
      </c>
    </row>
    <row r="5414" spans="1:12">
      <c r="A5414" s="6" t="s">
        <v>338</v>
      </c>
      <c r="B5414" s="7" t="s">
        <v>119</v>
      </c>
      <c r="C5414" s="7">
        <v>2007</v>
      </c>
      <c r="D5414" s="8">
        <v>40</v>
      </c>
      <c r="E5414" s="4" t="s">
        <v>1466</v>
      </c>
      <c r="F5414">
        <v>0</v>
      </c>
      <c r="G5414">
        <v>0</v>
      </c>
      <c r="H5414" s="4" t="s">
        <v>1547</v>
      </c>
      <c r="I5414" t="s">
        <v>1548</v>
      </c>
      <c r="J5414" t="s">
        <v>1549</v>
      </c>
      <c r="K5414" t="str">
        <f t="shared" si="168"/>
        <v>POSTFACH 1133SAARSTRASSE 39D- 71282HEMMINGEN STUTTGART</v>
      </c>
      <c r="L5414" t="str">
        <f t="shared" si="169"/>
        <v>400317 - Paprisin Rubinrot 0801 pose1 kg avkimet N,201194 - HAGESÜD INTERSPICE GMBH &amp; CO,2007,40,DE,STUTTGART,POSTFACH 1133SAARSTRASSE 39D- 71282HEMMINGEN STUTTGART</v>
      </c>
    </row>
    <row r="5415" spans="1:12">
      <c r="A5415" s="6" t="s">
        <v>121</v>
      </c>
      <c r="B5415" s="7" t="s">
        <v>119</v>
      </c>
      <c r="C5415" s="7">
        <v>2008</v>
      </c>
      <c r="D5415" s="8">
        <v>200</v>
      </c>
      <c r="E5415" s="4" t="s">
        <v>1466</v>
      </c>
      <c r="F5415">
        <v>0</v>
      </c>
      <c r="G5415">
        <v>0</v>
      </c>
      <c r="H5415" s="4" t="s">
        <v>1547</v>
      </c>
      <c r="I5415" t="s">
        <v>1548</v>
      </c>
      <c r="J5415" t="s">
        <v>1549</v>
      </c>
      <c r="K5415" t="str">
        <f t="shared" si="168"/>
        <v>POSTFACH 1133SAARSTRASSE 39D- 71282HEMMINGEN STUTTGART</v>
      </c>
      <c r="L5415" t="str">
        <f t="shared" si="169"/>
        <v>400083 - Provence-mix blend NOT ACTIVE,201194 - HAGESÜD INTERSPICE GMBH &amp; CO,2008,200,DE,STUTTGART,POSTFACH 1133SAARSTRASSE 39D- 71282HEMMINGEN STUTTGART</v>
      </c>
    </row>
    <row r="5416" spans="1:12">
      <c r="A5416" s="6" t="s">
        <v>123</v>
      </c>
      <c r="B5416" s="7" t="s">
        <v>119</v>
      </c>
      <c r="C5416" s="7">
        <v>2008</v>
      </c>
      <c r="D5416" s="8">
        <v>60</v>
      </c>
      <c r="E5416" s="4" t="s">
        <v>1466</v>
      </c>
      <c r="F5416">
        <v>0</v>
      </c>
      <c r="G5416">
        <v>0</v>
      </c>
      <c r="H5416" s="4" t="s">
        <v>1547</v>
      </c>
      <c r="I5416" t="s">
        <v>1548</v>
      </c>
      <c r="J5416" t="s">
        <v>1549</v>
      </c>
      <c r="K5416" t="str">
        <f t="shared" si="168"/>
        <v>POSTFACH 1133SAARSTRASSE 39D- 71282HEMMINGEN STUTTGART</v>
      </c>
      <c r="L5416" t="str">
        <f t="shared" si="169"/>
        <v>400085 - ELDO seasoning blend HT NOT ACTIVE,201194 - HAGESÜD INTERSPICE GMBH &amp; CO,2008,60,DE,STUTTGART,POSTFACH 1133SAARSTRASSE 39D- 71282HEMMINGEN STUTTGART</v>
      </c>
    </row>
    <row r="5417" spans="1:12">
      <c r="A5417" s="6" t="s">
        <v>125</v>
      </c>
      <c r="B5417" s="7" t="s">
        <v>119</v>
      </c>
      <c r="C5417" s="7">
        <v>2008</v>
      </c>
      <c r="D5417" s="8">
        <v>180</v>
      </c>
      <c r="E5417" s="4" t="s">
        <v>1466</v>
      </c>
      <c r="F5417">
        <v>0</v>
      </c>
      <c r="G5417">
        <v>0</v>
      </c>
      <c r="H5417" s="4" t="s">
        <v>1547</v>
      </c>
      <c r="I5417" t="s">
        <v>1548</v>
      </c>
      <c r="J5417" t="s">
        <v>1549</v>
      </c>
      <c r="K5417" t="str">
        <f t="shared" si="168"/>
        <v>POSTFACH 1133SAARSTRASSE 39D- 71282HEMMINGEN STUTTGART</v>
      </c>
      <c r="L5417" t="str">
        <f t="shared" si="169"/>
        <v>400087 - Eldo Hackbraten blend NOT ACTIVE,201194 - HAGESÜD INTERSPICE GMBH &amp; CO,2008,180,DE,STUTTGART,POSTFACH 1133SAARSTRASSE 39D- 71282HEMMINGEN STUTTGART</v>
      </c>
    </row>
    <row r="5418" spans="1:12">
      <c r="A5418" s="6" t="s">
        <v>125</v>
      </c>
      <c r="B5418" s="7" t="s">
        <v>119</v>
      </c>
      <c r="C5418" s="7">
        <v>2009</v>
      </c>
      <c r="D5418" s="8">
        <v>600</v>
      </c>
      <c r="E5418" s="4" t="s">
        <v>1466</v>
      </c>
      <c r="F5418">
        <v>0</v>
      </c>
      <c r="G5418">
        <v>0</v>
      </c>
      <c r="H5418" s="4" t="s">
        <v>1547</v>
      </c>
      <c r="I5418" t="s">
        <v>1548</v>
      </c>
      <c r="J5418" t="s">
        <v>1549</v>
      </c>
      <c r="K5418" t="str">
        <f t="shared" si="168"/>
        <v>POSTFACH 1133SAARSTRASSE 39D- 71282HEMMINGEN STUTTGART</v>
      </c>
      <c r="L5418" t="str">
        <f t="shared" si="169"/>
        <v>400087 - Eldo Hackbraten blend NOT ACTIVE,201194 - HAGESÜD INTERSPICE GMBH &amp; CO,2009,600,DE,STUTTGART,POSTFACH 1133SAARSTRASSE 39D- 71282HEMMINGEN STUTTGART</v>
      </c>
    </row>
    <row r="5419" spans="1:12">
      <c r="A5419" s="6" t="s">
        <v>5</v>
      </c>
      <c r="B5419" s="7" t="s">
        <v>6</v>
      </c>
      <c r="C5419" s="7">
        <v>2007</v>
      </c>
      <c r="D5419" s="8">
        <v>500</v>
      </c>
      <c r="E5419" s="4" t="s">
        <v>1466</v>
      </c>
      <c r="F5419">
        <v>0</v>
      </c>
      <c r="G5419">
        <v>0</v>
      </c>
      <c r="H5419" s="4" t="s">
        <v>2082</v>
      </c>
      <c r="I5419" t="s">
        <v>1498</v>
      </c>
      <c r="J5419" t="s">
        <v>1499</v>
      </c>
      <c r="K5419" t="str">
        <f t="shared" si="168"/>
        <v>D-53902 Bad Münstereifel Bad Münstereifel</v>
      </c>
      <c r="L5419" t="str">
        <f t="shared" si="169"/>
        <v>400001 - Glutamal S 200 ? 20 kg Anhydratisk citrat,201195 - Stemmler Meat Technology GmbH NOT ACTIVE,2007,500,DE,Bad Münstereifel,D-53902 Bad Münstereifel Bad Münstereifel</v>
      </c>
    </row>
    <row r="5420" spans="1:12">
      <c r="A5420" s="6" t="s">
        <v>2212</v>
      </c>
      <c r="B5420" s="7" t="s">
        <v>6</v>
      </c>
      <c r="C5420" s="7">
        <v>2007</v>
      </c>
      <c r="D5420" s="8">
        <v>40</v>
      </c>
      <c r="E5420" s="4" t="s">
        <v>1466</v>
      </c>
      <c r="F5420">
        <v>0</v>
      </c>
      <c r="G5420">
        <v>0</v>
      </c>
      <c r="H5420" s="4" t="s">
        <v>2082</v>
      </c>
      <c r="I5420" t="s">
        <v>1498</v>
      </c>
      <c r="J5420" t="s">
        <v>1499</v>
      </c>
      <c r="K5420" t="str">
        <f t="shared" si="168"/>
        <v>D-53902 Bad Münstereifel Bad Münstereifel</v>
      </c>
      <c r="L5420" t="str">
        <f t="shared" si="169"/>
        <v>400003 - Glutamal Supermix 7.5 kg Fargestab NOT AC,201195 - Stemmler Meat Technology GmbH NOT ACTIVE,2007,40,DE,Bad Münstereifel,D-53902 Bad Münstereifel Bad Münstereifel</v>
      </c>
    </row>
    <row r="5421" spans="1:12">
      <c r="A5421" s="6" t="s">
        <v>5</v>
      </c>
      <c r="B5421" s="7" t="s">
        <v>6</v>
      </c>
      <c r="C5421" s="7">
        <v>2008</v>
      </c>
      <c r="D5421" s="8">
        <v>500</v>
      </c>
      <c r="E5421" s="4" t="s">
        <v>1466</v>
      </c>
      <c r="F5421">
        <v>0</v>
      </c>
      <c r="G5421">
        <v>0</v>
      </c>
      <c r="H5421" s="4" t="s">
        <v>2082</v>
      </c>
      <c r="I5421" t="s">
        <v>1498</v>
      </c>
      <c r="J5421" t="s">
        <v>1499</v>
      </c>
      <c r="K5421" t="str">
        <f t="shared" si="168"/>
        <v>D-53902 Bad Münstereifel Bad Münstereifel</v>
      </c>
      <c r="L5421" t="str">
        <f t="shared" si="169"/>
        <v>400001 - Glutamal S 200 ? 20 kg Anhydratisk citrat,201195 - Stemmler Meat Technology GmbH NOT ACTIVE,2008,500,DE,Bad Münstereifel,D-53902 Bad Münstereifel Bad Münstereifel</v>
      </c>
    </row>
    <row r="5422" spans="1:12">
      <c r="A5422" s="6" t="s">
        <v>591</v>
      </c>
      <c r="B5422" s="7" t="s">
        <v>592</v>
      </c>
      <c r="C5422" s="7">
        <v>2007</v>
      </c>
      <c r="D5422" s="8">
        <v>175</v>
      </c>
      <c r="E5422" s="4" t="s">
        <v>1474</v>
      </c>
      <c r="F5422">
        <v>0</v>
      </c>
      <c r="G5422">
        <v>0</v>
      </c>
      <c r="H5422" s="4" t="s">
        <v>1480</v>
      </c>
      <c r="I5422" t="s">
        <v>1688</v>
      </c>
      <c r="J5422" t="s">
        <v>1689</v>
      </c>
      <c r="K5422" t="str">
        <f t="shared" si="168"/>
        <v>Äyritie 16 01510 Vantaa</v>
      </c>
      <c r="L5422" t="str">
        <f t="shared" si="169"/>
        <v>400561 - Polysorbat 80 AF (E433),201196 - Brenntag Nordic Oy,2007,175,FI,Vantaa,Äyritie 16 01510 Vantaa</v>
      </c>
    </row>
    <row r="5423" spans="1:12">
      <c r="A5423" s="6" t="s">
        <v>591</v>
      </c>
      <c r="B5423" s="7" t="s">
        <v>592</v>
      </c>
      <c r="C5423" s="7">
        <v>2008</v>
      </c>
      <c r="D5423" s="8">
        <v>600</v>
      </c>
      <c r="E5423" s="4" t="s">
        <v>1474</v>
      </c>
      <c r="F5423">
        <v>0</v>
      </c>
      <c r="G5423">
        <v>0</v>
      </c>
      <c r="H5423" s="4" t="s">
        <v>1480</v>
      </c>
      <c r="I5423" t="s">
        <v>1688</v>
      </c>
      <c r="J5423" t="s">
        <v>1689</v>
      </c>
      <c r="K5423" t="str">
        <f t="shared" si="168"/>
        <v>Äyritie 16 01510 Vantaa</v>
      </c>
      <c r="L5423" t="str">
        <f t="shared" si="169"/>
        <v>400561 - Polysorbat 80 AF (E433),201196 - Brenntag Nordic Oy,2008,600,FI,Vantaa,Äyritie 16 01510 Vantaa</v>
      </c>
    </row>
    <row r="5424" spans="1:12">
      <c r="A5424" s="6" t="s">
        <v>591</v>
      </c>
      <c r="B5424" s="7" t="s">
        <v>592</v>
      </c>
      <c r="C5424" s="7">
        <v>2009</v>
      </c>
      <c r="D5424" s="8">
        <v>1000</v>
      </c>
      <c r="E5424" s="4" t="s">
        <v>1474</v>
      </c>
      <c r="F5424">
        <v>0</v>
      </c>
      <c r="G5424">
        <v>0</v>
      </c>
      <c r="H5424" s="4" t="s">
        <v>1480</v>
      </c>
      <c r="I5424" t="s">
        <v>1688</v>
      </c>
      <c r="J5424" t="s">
        <v>1689</v>
      </c>
      <c r="K5424" t="str">
        <f t="shared" si="168"/>
        <v>Äyritie 16 01510 Vantaa</v>
      </c>
      <c r="L5424" t="str">
        <f t="shared" si="169"/>
        <v>400561 - Polysorbat 80 AF (E433),201196 - Brenntag Nordic Oy,2009,1000,FI,Vantaa,Äyritie 16 01510 Vantaa</v>
      </c>
    </row>
    <row r="5425" spans="1:12">
      <c r="A5425" s="6" t="s">
        <v>591</v>
      </c>
      <c r="B5425" s="7" t="s">
        <v>592</v>
      </c>
      <c r="C5425" s="7">
        <v>2010</v>
      </c>
      <c r="D5425" s="8">
        <v>1000</v>
      </c>
      <c r="E5425" s="4" t="s">
        <v>1474</v>
      </c>
      <c r="F5425">
        <v>0</v>
      </c>
      <c r="G5425">
        <v>0</v>
      </c>
      <c r="H5425" s="4" t="s">
        <v>1480</v>
      </c>
      <c r="I5425" t="s">
        <v>1688</v>
      </c>
      <c r="J5425" t="s">
        <v>1689</v>
      </c>
      <c r="K5425" t="str">
        <f t="shared" si="168"/>
        <v>Äyritie 16 01510 Vantaa</v>
      </c>
      <c r="L5425" t="str">
        <f t="shared" si="169"/>
        <v>400561 - Polysorbat 80 AF (E433),201196 - Brenntag Nordic Oy,2010,1000,FI,Vantaa,Äyritie 16 01510 Vantaa</v>
      </c>
    </row>
    <row r="5426" spans="1:12">
      <c r="A5426" s="6" t="s">
        <v>591</v>
      </c>
      <c r="B5426" s="7" t="s">
        <v>592</v>
      </c>
      <c r="C5426" s="7">
        <v>2011</v>
      </c>
      <c r="D5426" s="8">
        <v>1000</v>
      </c>
      <c r="E5426" s="4" t="s">
        <v>1474</v>
      </c>
      <c r="F5426">
        <v>0</v>
      </c>
      <c r="G5426">
        <v>0</v>
      </c>
      <c r="H5426" s="4" t="s">
        <v>1480</v>
      </c>
      <c r="I5426" t="s">
        <v>1688</v>
      </c>
      <c r="J5426" t="s">
        <v>1689</v>
      </c>
      <c r="K5426" t="str">
        <f t="shared" si="168"/>
        <v>Äyritie 16 01510 Vantaa</v>
      </c>
      <c r="L5426" t="str">
        <f t="shared" si="169"/>
        <v>400561 - Polysorbat 80 AF (E433),201196 - Brenntag Nordic Oy,2011,1000,FI,Vantaa,Äyritie 16 01510 Vantaa</v>
      </c>
    </row>
    <row r="5427" spans="1:12">
      <c r="A5427" s="6" t="s">
        <v>586</v>
      </c>
      <c r="B5427" s="7" t="s">
        <v>588</v>
      </c>
      <c r="C5427" s="7">
        <v>2007</v>
      </c>
      <c r="D5427" s="8">
        <v>7800</v>
      </c>
      <c r="E5427" s="4" t="s">
        <v>1465</v>
      </c>
      <c r="F5427">
        <v>0</v>
      </c>
      <c r="G5427">
        <v>0</v>
      </c>
      <c r="H5427" s="4" t="s">
        <v>2083</v>
      </c>
      <c r="I5427" t="s">
        <v>1686</v>
      </c>
      <c r="J5427" t="s">
        <v>1687</v>
      </c>
      <c r="K5427" t="str">
        <f t="shared" si="168"/>
        <v>Pinnavägen 3 Stidsvig  S-26491 Klippan Klippan</v>
      </c>
      <c r="L5427" t="str">
        <f t="shared" si="169"/>
        <v>400558 - Protein Beef Scanpro B100,201197 - Protell Foods AB NA,2007,7800,SE,Klippan,Pinnavägen 3 Stidsvig  S-26491 Klippan Klippan</v>
      </c>
    </row>
    <row r="5428" spans="1:12">
      <c r="A5428" s="6" t="s">
        <v>586</v>
      </c>
      <c r="B5428" s="7" t="s">
        <v>588</v>
      </c>
      <c r="C5428" s="7">
        <v>2008</v>
      </c>
      <c r="D5428" s="8">
        <v>4800</v>
      </c>
      <c r="E5428" s="4" t="s">
        <v>1465</v>
      </c>
      <c r="F5428">
        <v>0</v>
      </c>
      <c r="G5428">
        <v>0</v>
      </c>
      <c r="H5428" s="4" t="s">
        <v>2083</v>
      </c>
      <c r="I5428" t="s">
        <v>1686</v>
      </c>
      <c r="J5428" t="s">
        <v>1687</v>
      </c>
      <c r="K5428" t="str">
        <f t="shared" si="168"/>
        <v>Pinnavägen 3 Stidsvig  S-26491 Klippan Klippan</v>
      </c>
      <c r="L5428" t="str">
        <f t="shared" si="169"/>
        <v>400558 - Protein Beef Scanpro B100,201197 - Protell Foods AB NA,2008,4800,SE,Klippan,Pinnavägen 3 Stidsvig  S-26491 Klippan Klippan</v>
      </c>
    </row>
    <row r="5429" spans="1:12">
      <c r="A5429" s="6" t="s">
        <v>847</v>
      </c>
      <c r="B5429" s="7" t="s">
        <v>588</v>
      </c>
      <c r="C5429" s="7">
        <v>2010</v>
      </c>
      <c r="D5429" s="8">
        <v>600</v>
      </c>
      <c r="E5429" s="4" t="s">
        <v>1465</v>
      </c>
      <c r="F5429">
        <v>0</v>
      </c>
      <c r="G5429">
        <v>0</v>
      </c>
      <c r="H5429" s="4" t="s">
        <v>2083</v>
      </c>
      <c r="I5429" t="s">
        <v>1686</v>
      </c>
      <c r="J5429" t="s">
        <v>1687</v>
      </c>
      <c r="K5429" t="str">
        <f t="shared" si="168"/>
        <v>Pinnavägen 3 Stidsvig  S-26491 Klippan Klippan</v>
      </c>
      <c r="L5429" t="str">
        <f t="shared" si="169"/>
        <v>400864 - Chicken stock,201197 - Protell Foods AB NA,2010,600,SE,Klippan,Pinnavägen 3 Stidsvig  S-26491 Klippan Klippan</v>
      </c>
    </row>
    <row r="5430" spans="1:12">
      <c r="A5430" s="6" t="s">
        <v>847</v>
      </c>
      <c r="B5430" s="7" t="s">
        <v>588</v>
      </c>
      <c r="C5430" s="7">
        <v>2011</v>
      </c>
      <c r="D5430" s="8">
        <v>2400</v>
      </c>
      <c r="E5430" s="4" t="s">
        <v>1465</v>
      </c>
      <c r="F5430">
        <v>0</v>
      </c>
      <c r="G5430">
        <v>0</v>
      </c>
      <c r="H5430" s="4" t="s">
        <v>2083</v>
      </c>
      <c r="I5430" t="s">
        <v>1686</v>
      </c>
      <c r="J5430" t="s">
        <v>1687</v>
      </c>
      <c r="K5430" t="str">
        <f t="shared" si="168"/>
        <v>Pinnavägen 3 Stidsvig  S-26491 Klippan Klippan</v>
      </c>
      <c r="L5430" t="str">
        <f t="shared" si="169"/>
        <v>400864 - Chicken stock,201197 - Protell Foods AB NA,2011,2400,SE,Klippan,Pinnavägen 3 Stidsvig  S-26491 Klippan Klippan</v>
      </c>
    </row>
    <row r="5431" spans="1:12">
      <c r="A5431" s="6" t="s">
        <v>847</v>
      </c>
      <c r="B5431" s="7" t="s">
        <v>588</v>
      </c>
      <c r="C5431" s="7">
        <v>2012</v>
      </c>
      <c r="D5431" s="8">
        <v>1800</v>
      </c>
      <c r="E5431" s="4" t="s">
        <v>1465</v>
      </c>
      <c r="F5431">
        <v>0</v>
      </c>
      <c r="G5431">
        <v>0</v>
      </c>
      <c r="H5431" s="4" t="s">
        <v>2083</v>
      </c>
      <c r="I5431" t="s">
        <v>1686</v>
      </c>
      <c r="J5431" t="s">
        <v>1687</v>
      </c>
      <c r="K5431" t="str">
        <f t="shared" si="168"/>
        <v>Pinnavägen 3 Stidsvig  S-26491 Klippan Klippan</v>
      </c>
      <c r="L5431" t="str">
        <f t="shared" si="169"/>
        <v>400864 - Chicken stock,201197 - Protell Foods AB NA,2012,1800,SE,Klippan,Pinnavägen 3 Stidsvig  S-26491 Klippan Klippan</v>
      </c>
    </row>
    <row r="5432" spans="1:12">
      <c r="A5432" s="6" t="s">
        <v>77</v>
      </c>
      <c r="B5432" s="7" t="s">
        <v>78</v>
      </c>
      <c r="C5432" s="7">
        <v>2007</v>
      </c>
      <c r="D5432" s="8">
        <v>1342</v>
      </c>
      <c r="E5432" s="4" t="s">
        <v>1463</v>
      </c>
      <c r="F5432" t="s">
        <v>1528</v>
      </c>
      <c r="G5432" t="s">
        <v>1529</v>
      </c>
      <c r="H5432" s="4" t="s">
        <v>1530</v>
      </c>
      <c r="I5432" t="s">
        <v>1531</v>
      </c>
      <c r="J5432" t="s">
        <v>1532</v>
      </c>
      <c r="K5432" t="str">
        <f t="shared" si="168"/>
        <v>Kaevu 10 Pärnu</v>
      </c>
      <c r="L5432" t="str">
        <f t="shared" si="169"/>
        <v>400050 - Fiber Fibrex 595 Not active,201198 - Veikand AS Not active,2007,1342,EE,Pärnu,Kaevu 10 Pärnu</v>
      </c>
    </row>
    <row r="5433" spans="1:12">
      <c r="A5433" s="6" t="s">
        <v>2182</v>
      </c>
      <c r="B5433" s="7" t="s">
        <v>78</v>
      </c>
      <c r="C5433" s="7">
        <v>2007</v>
      </c>
      <c r="D5433" s="8">
        <v>9000</v>
      </c>
      <c r="E5433" s="4" t="s">
        <v>1463</v>
      </c>
      <c r="F5433" t="s">
        <v>1528</v>
      </c>
      <c r="G5433" t="s">
        <v>1529</v>
      </c>
      <c r="H5433" s="4" t="s">
        <v>1530</v>
      </c>
      <c r="I5433" t="s">
        <v>1531</v>
      </c>
      <c r="J5433" t="s">
        <v>1532</v>
      </c>
      <c r="K5433" t="str">
        <f t="shared" si="168"/>
        <v>Kaevu 10 Pärnu</v>
      </c>
      <c r="L5433" t="str">
        <f t="shared" si="169"/>
        <v>400070 - Panodan A2020. a 20 kg NOT ACTIVE,201198 - Veikand AS Not active,2007,9000,EE,Pärnu,Kaevu 10 Pärnu</v>
      </c>
    </row>
    <row r="5434" spans="1:12">
      <c r="A5434" s="6" t="s">
        <v>79</v>
      </c>
      <c r="B5434" s="7" t="s">
        <v>78</v>
      </c>
      <c r="C5434" s="7">
        <v>2008</v>
      </c>
      <c r="D5434" s="8">
        <v>682</v>
      </c>
      <c r="E5434" s="4" t="s">
        <v>1463</v>
      </c>
      <c r="F5434" t="s">
        <v>1528</v>
      </c>
      <c r="G5434" t="s">
        <v>1529</v>
      </c>
      <c r="H5434" s="4" t="s">
        <v>1530</v>
      </c>
      <c r="I5434" t="s">
        <v>1531</v>
      </c>
      <c r="J5434" t="s">
        <v>1532</v>
      </c>
      <c r="K5434" t="str">
        <f t="shared" si="168"/>
        <v>Kaevu 10 Pärnu</v>
      </c>
      <c r="L5434" t="str">
        <f t="shared" si="169"/>
        <v>400051 - Fiber Sugar beet AF,201198 - Veikand AS Not active,2008,682,EE,Pärnu,Kaevu 10 Pärnu</v>
      </c>
    </row>
    <row r="5435" spans="1:12">
      <c r="A5435" s="6" t="s">
        <v>2182</v>
      </c>
      <c r="B5435" s="7" t="s">
        <v>78</v>
      </c>
      <c r="C5435" s="7">
        <v>2008</v>
      </c>
      <c r="D5435" s="8">
        <v>2000</v>
      </c>
      <c r="E5435" s="4" t="s">
        <v>1463</v>
      </c>
      <c r="F5435" t="s">
        <v>1528</v>
      </c>
      <c r="G5435" t="s">
        <v>1529</v>
      </c>
      <c r="H5435" s="4" t="s">
        <v>1530</v>
      </c>
      <c r="I5435" t="s">
        <v>1531</v>
      </c>
      <c r="J5435" t="s">
        <v>1532</v>
      </c>
      <c r="K5435" t="str">
        <f t="shared" si="168"/>
        <v>Kaevu 10 Pärnu</v>
      </c>
      <c r="L5435" t="str">
        <f t="shared" si="169"/>
        <v>400070 - Panodan A2020. a 20 kg NOT ACTIVE,201198 - Veikand AS Not active,2008,2000,EE,Pärnu,Kaevu 10 Pärnu</v>
      </c>
    </row>
    <row r="5436" spans="1:12">
      <c r="A5436" s="6" t="s">
        <v>723</v>
      </c>
      <c r="B5436" s="7" t="s">
        <v>78</v>
      </c>
      <c r="C5436" s="7">
        <v>2008</v>
      </c>
      <c r="D5436" s="8">
        <v>1260</v>
      </c>
      <c r="E5436" s="4" t="s">
        <v>1463</v>
      </c>
      <c r="F5436" t="s">
        <v>1528</v>
      </c>
      <c r="G5436" t="s">
        <v>1529</v>
      </c>
      <c r="H5436" s="4" t="s">
        <v>1530</v>
      </c>
      <c r="I5436" t="s">
        <v>1531</v>
      </c>
      <c r="J5436" t="s">
        <v>1532</v>
      </c>
      <c r="K5436" t="str">
        <f t="shared" si="168"/>
        <v>Kaevu 10 Pärnu</v>
      </c>
      <c r="L5436" t="str">
        <f t="shared" si="169"/>
        <v>400718 - Fiber Sugar Beet Not active,201198 - Veikand AS Not active,2008,1260,EE,Pärnu,Kaevu 10 Pärnu</v>
      </c>
    </row>
    <row r="5437" spans="1:12">
      <c r="A5437" s="6" t="s">
        <v>77</v>
      </c>
      <c r="B5437" s="7" t="s">
        <v>78</v>
      </c>
      <c r="C5437" s="7">
        <v>2009</v>
      </c>
      <c r="D5437" s="8">
        <v>660</v>
      </c>
      <c r="E5437" s="4" t="s">
        <v>1463</v>
      </c>
      <c r="F5437" t="s">
        <v>1528</v>
      </c>
      <c r="G5437" t="s">
        <v>1529</v>
      </c>
      <c r="H5437" s="4" t="s">
        <v>1530</v>
      </c>
      <c r="I5437" t="s">
        <v>1531</v>
      </c>
      <c r="J5437" t="s">
        <v>1532</v>
      </c>
      <c r="K5437" t="str">
        <f t="shared" si="168"/>
        <v>Kaevu 10 Pärnu</v>
      </c>
      <c r="L5437" t="str">
        <f t="shared" si="169"/>
        <v>400050 - Fiber Fibrex 595 Not active,201198 - Veikand AS Not active,2009,660,EE,Pärnu,Kaevu 10 Pärnu</v>
      </c>
    </row>
    <row r="5438" spans="1:12">
      <c r="A5438" s="6" t="s">
        <v>79</v>
      </c>
      <c r="B5438" s="7" t="s">
        <v>78</v>
      </c>
      <c r="C5438" s="7">
        <v>2009</v>
      </c>
      <c r="D5438" s="8">
        <v>1980</v>
      </c>
      <c r="E5438" s="4" t="s">
        <v>1463</v>
      </c>
      <c r="F5438" t="s">
        <v>1528</v>
      </c>
      <c r="G5438" t="s">
        <v>1529</v>
      </c>
      <c r="H5438" s="4" t="s">
        <v>1530</v>
      </c>
      <c r="I5438" t="s">
        <v>1531</v>
      </c>
      <c r="J5438" t="s">
        <v>1532</v>
      </c>
      <c r="K5438" t="str">
        <f t="shared" si="168"/>
        <v>Kaevu 10 Pärnu</v>
      </c>
      <c r="L5438" t="str">
        <f t="shared" si="169"/>
        <v>400051 - Fiber Sugar beet AF,201198 - Veikand AS Not active,2009,1980,EE,Pärnu,Kaevu 10 Pärnu</v>
      </c>
    </row>
    <row r="5439" spans="1:12">
      <c r="A5439" s="6" t="s">
        <v>274</v>
      </c>
      <c r="B5439" s="7" t="s">
        <v>275</v>
      </c>
      <c r="C5439" s="7">
        <v>2007</v>
      </c>
      <c r="D5439" s="8">
        <v>1000</v>
      </c>
      <c r="E5439" s="4" t="s">
        <v>1591</v>
      </c>
      <c r="F5439">
        <v>0</v>
      </c>
      <c r="G5439">
        <v>0</v>
      </c>
      <c r="H5439" s="4" t="s">
        <v>1599</v>
      </c>
      <c r="I5439" t="s">
        <v>1600</v>
      </c>
      <c r="J5439" t="s">
        <v>1601</v>
      </c>
      <c r="K5439" t="str">
        <f t="shared" si="168"/>
        <v>Draycott MillsCamGL11 5NA Dursley</v>
      </c>
      <c r="L5439" t="str">
        <f t="shared" si="169"/>
        <v>400254 - Bacon Flavour 23165 20 kg NOT ACTIVE,201199 - Mastertaste NOT ACTIVE,2007,1000,GB,Dursley,Draycott MillsCamGL11 5NA Dursley</v>
      </c>
    </row>
    <row r="5440" spans="1:12">
      <c r="A5440" s="6" t="s">
        <v>274</v>
      </c>
      <c r="B5440" s="7" t="s">
        <v>275</v>
      </c>
      <c r="C5440" s="7">
        <v>2008</v>
      </c>
      <c r="D5440" s="8">
        <v>1160</v>
      </c>
      <c r="E5440" s="4" t="s">
        <v>1591</v>
      </c>
      <c r="F5440">
        <v>0</v>
      </c>
      <c r="G5440">
        <v>0</v>
      </c>
      <c r="H5440" s="4" t="s">
        <v>1599</v>
      </c>
      <c r="I5440" t="s">
        <v>1600</v>
      </c>
      <c r="J5440" t="s">
        <v>1601</v>
      </c>
      <c r="K5440" t="str">
        <f t="shared" si="168"/>
        <v>Draycott MillsCamGL11 5NA Dursley</v>
      </c>
      <c r="L5440" t="str">
        <f t="shared" si="169"/>
        <v>400254 - Bacon Flavour 23165 20 kg NOT ACTIVE,201199 - Mastertaste NOT ACTIVE,2008,1160,GB,Dursley,Draycott MillsCamGL11 5NA Dursley</v>
      </c>
    </row>
    <row r="5441" spans="1:12">
      <c r="A5441" s="6" t="s">
        <v>307</v>
      </c>
      <c r="B5441" s="7" t="s">
        <v>308</v>
      </c>
      <c r="C5441" s="7">
        <v>2007</v>
      </c>
      <c r="D5441" s="8">
        <v>3200</v>
      </c>
      <c r="E5441" s="4" t="s">
        <v>1466</v>
      </c>
      <c r="F5441">
        <v>0</v>
      </c>
      <c r="G5441">
        <v>0</v>
      </c>
      <c r="H5441" s="4" t="s">
        <v>1622</v>
      </c>
      <c r="I5441" t="s">
        <v>1623</v>
      </c>
      <c r="J5441" t="s">
        <v>1624</v>
      </c>
      <c r="K5441" t="str">
        <f t="shared" si="168"/>
        <v>Hans-Böckler-Ring 18-2022851 Norderstedt</v>
      </c>
      <c r="L5441" t="str">
        <f t="shared" si="169"/>
        <v>400290 - Salt vegetable fat coated 80/20,201200 - Extrakta Strauss,2007,3200,DE,Norderstedt,Hans-Böckler-Ring 18-2022851 Norderstedt</v>
      </c>
    </row>
    <row r="5442" spans="1:12">
      <c r="A5442" s="6" t="s">
        <v>307</v>
      </c>
      <c r="B5442" s="7" t="s">
        <v>308</v>
      </c>
      <c r="C5442" s="7">
        <v>2008</v>
      </c>
      <c r="D5442" s="8">
        <v>2400</v>
      </c>
      <c r="E5442" s="4" t="s">
        <v>1466</v>
      </c>
      <c r="F5442">
        <v>0</v>
      </c>
      <c r="G5442">
        <v>0</v>
      </c>
      <c r="H5442" s="4" t="s">
        <v>1622</v>
      </c>
      <c r="I5442" t="s">
        <v>1623</v>
      </c>
      <c r="J5442" t="s">
        <v>1624</v>
      </c>
      <c r="K5442" t="str">
        <f t="shared" si="168"/>
        <v>Hans-Böckler-Ring 18-2022851 Norderstedt</v>
      </c>
      <c r="L5442" t="str">
        <f t="shared" si="169"/>
        <v>400290 - Salt vegetable fat coated 80/20,201200 - Extrakta Strauss,2008,2400,DE,Norderstedt,Hans-Böckler-Ring 18-2022851 Norderstedt</v>
      </c>
    </row>
    <row r="5443" spans="1:12">
      <c r="A5443" s="6" t="s">
        <v>307</v>
      </c>
      <c r="B5443" s="7" t="s">
        <v>308</v>
      </c>
      <c r="C5443" s="7">
        <v>2009</v>
      </c>
      <c r="D5443" s="8">
        <v>4800</v>
      </c>
      <c r="E5443" s="4" t="s">
        <v>1466</v>
      </c>
      <c r="F5443">
        <v>0</v>
      </c>
      <c r="G5443">
        <v>0</v>
      </c>
      <c r="H5443" s="4" t="s">
        <v>1622</v>
      </c>
      <c r="I5443" t="s">
        <v>1623</v>
      </c>
      <c r="J5443" t="s">
        <v>1624</v>
      </c>
      <c r="K5443" t="str">
        <f t="shared" ref="K5443:K5506" si="170">CONCATENATE(I5443," ",H5443)</f>
        <v>Hans-Böckler-Ring 18-2022851 Norderstedt</v>
      </c>
      <c r="L5443" t="str">
        <f t="shared" ref="L5443:L5506" si="171">CONCATENATE(A5443,",",B5443,",",C5443,",",D5443,",",E5443,",",H5443,",",K5443)</f>
        <v>400290 - Salt vegetable fat coated 80/20,201200 - Extrakta Strauss,2009,4800,DE,Norderstedt,Hans-Böckler-Ring 18-2022851 Norderstedt</v>
      </c>
    </row>
    <row r="5444" spans="1:12">
      <c r="A5444" s="6" t="s">
        <v>307</v>
      </c>
      <c r="B5444" s="7" t="s">
        <v>308</v>
      </c>
      <c r="C5444" s="7">
        <v>2010</v>
      </c>
      <c r="D5444" s="8">
        <v>2400</v>
      </c>
      <c r="E5444" s="4" t="s">
        <v>1466</v>
      </c>
      <c r="F5444">
        <v>0</v>
      </c>
      <c r="G5444">
        <v>0</v>
      </c>
      <c r="H5444" s="4" t="s">
        <v>1622</v>
      </c>
      <c r="I5444" t="s">
        <v>1623</v>
      </c>
      <c r="J5444" t="s">
        <v>1624</v>
      </c>
      <c r="K5444" t="str">
        <f t="shared" si="170"/>
        <v>Hans-Böckler-Ring 18-2022851 Norderstedt</v>
      </c>
      <c r="L5444" t="str">
        <f t="shared" si="171"/>
        <v>400290 - Salt vegetable fat coated 80/20,201200 - Extrakta Strauss,2010,2400,DE,Norderstedt,Hans-Böckler-Ring 18-2022851 Norderstedt</v>
      </c>
    </row>
    <row r="5445" spans="1:12">
      <c r="A5445" s="6" t="s">
        <v>307</v>
      </c>
      <c r="B5445" s="7" t="s">
        <v>308</v>
      </c>
      <c r="C5445" s="7">
        <v>2011</v>
      </c>
      <c r="D5445" s="8">
        <v>2400</v>
      </c>
      <c r="E5445" s="4" t="s">
        <v>1466</v>
      </c>
      <c r="F5445">
        <v>0</v>
      </c>
      <c r="G5445">
        <v>0</v>
      </c>
      <c r="H5445" s="4" t="s">
        <v>1622</v>
      </c>
      <c r="I5445" t="s">
        <v>1623</v>
      </c>
      <c r="J5445" t="s">
        <v>1624</v>
      </c>
      <c r="K5445" t="str">
        <f t="shared" si="170"/>
        <v>Hans-Böckler-Ring 18-2022851 Norderstedt</v>
      </c>
      <c r="L5445" t="str">
        <f t="shared" si="171"/>
        <v>400290 - Salt vegetable fat coated 80/20,201200 - Extrakta Strauss,2011,2400,DE,Norderstedt,Hans-Böckler-Ring 18-2022851 Norderstedt</v>
      </c>
    </row>
    <row r="5446" spans="1:12">
      <c r="A5446" s="6" t="s">
        <v>307</v>
      </c>
      <c r="B5446" s="7" t="s">
        <v>308</v>
      </c>
      <c r="C5446" s="7">
        <v>2012</v>
      </c>
      <c r="D5446" s="8">
        <v>800</v>
      </c>
      <c r="E5446" s="4" t="s">
        <v>1466</v>
      </c>
      <c r="F5446">
        <v>0</v>
      </c>
      <c r="G5446">
        <v>0</v>
      </c>
      <c r="H5446" s="4" t="s">
        <v>1622</v>
      </c>
      <c r="I5446" t="s">
        <v>1623</v>
      </c>
      <c r="J5446" t="s">
        <v>1624</v>
      </c>
      <c r="K5446" t="str">
        <f t="shared" si="170"/>
        <v>Hans-Böckler-Ring 18-2022851 Norderstedt</v>
      </c>
      <c r="L5446" t="str">
        <f t="shared" si="171"/>
        <v>400290 - Salt vegetable fat coated 80/20,201200 - Extrakta Strauss,2012,800,DE,Norderstedt,Hans-Böckler-Ring 18-2022851 Norderstedt</v>
      </c>
    </row>
    <row r="5447" spans="1:12">
      <c r="A5447" s="6" t="s">
        <v>307</v>
      </c>
      <c r="B5447" s="7" t="s">
        <v>308</v>
      </c>
      <c r="C5447" s="7">
        <v>2013</v>
      </c>
      <c r="D5447" s="8">
        <v>1600</v>
      </c>
      <c r="E5447" s="4" t="s">
        <v>1466</v>
      </c>
      <c r="F5447">
        <v>0</v>
      </c>
      <c r="G5447">
        <v>0</v>
      </c>
      <c r="H5447" s="4" t="s">
        <v>1622</v>
      </c>
      <c r="I5447" t="s">
        <v>1623</v>
      </c>
      <c r="J5447" t="s">
        <v>1624</v>
      </c>
      <c r="K5447" t="str">
        <f t="shared" si="170"/>
        <v>Hans-Böckler-Ring 18-2022851 Norderstedt</v>
      </c>
      <c r="L5447" t="str">
        <f t="shared" si="171"/>
        <v>400290 - Salt vegetable fat coated 80/20,201200 - Extrakta Strauss,2013,1600,DE,Norderstedt,Hans-Böckler-Ring 18-2022851 Norderstedt</v>
      </c>
    </row>
    <row r="5448" spans="1:12">
      <c r="A5448" s="6" t="s">
        <v>307</v>
      </c>
      <c r="B5448" s="7" t="s">
        <v>308</v>
      </c>
      <c r="C5448" s="7">
        <v>2014</v>
      </c>
      <c r="D5448" s="8">
        <v>800</v>
      </c>
      <c r="E5448" s="4" t="s">
        <v>1466</v>
      </c>
      <c r="F5448">
        <v>0</v>
      </c>
      <c r="G5448">
        <v>0</v>
      </c>
      <c r="H5448" s="4" t="s">
        <v>1622</v>
      </c>
      <c r="I5448" t="s">
        <v>1623</v>
      </c>
      <c r="J5448" t="s">
        <v>1624</v>
      </c>
      <c r="K5448" t="str">
        <f t="shared" si="170"/>
        <v>Hans-Böckler-Ring 18-2022851 Norderstedt</v>
      </c>
      <c r="L5448" t="str">
        <f t="shared" si="171"/>
        <v>400290 - Salt vegetable fat coated 80/20,201200 - Extrakta Strauss,2014,800,DE,Norderstedt,Hans-Böckler-Ring 18-2022851 Norderstedt</v>
      </c>
    </row>
    <row r="5449" spans="1:12">
      <c r="A5449" s="6" t="s">
        <v>329</v>
      </c>
      <c r="B5449" s="7" t="s">
        <v>330</v>
      </c>
      <c r="C5449" s="7">
        <v>2007</v>
      </c>
      <c r="D5449" s="8">
        <v>8400</v>
      </c>
      <c r="E5449" s="4" t="s">
        <v>1465</v>
      </c>
      <c r="F5449" t="s">
        <v>1629</v>
      </c>
      <c r="G5449">
        <v>0</v>
      </c>
      <c r="H5449" s="4" t="s">
        <v>1630</v>
      </c>
      <c r="I5449" t="s">
        <v>1631</v>
      </c>
      <c r="J5449" t="s">
        <v>1632</v>
      </c>
      <c r="K5449" t="str">
        <f t="shared" si="170"/>
        <v>Askims Kyrkväg 46 Askim</v>
      </c>
      <c r="L5449" t="str">
        <f t="shared" si="171"/>
        <v>400309 - Onion minced  SB Not active,201201 - Anders Mattsson Agentur AB,2007,8400,SE,Askim,Askims Kyrkväg 46 Askim</v>
      </c>
    </row>
    <row r="5450" spans="1:12">
      <c r="A5450" s="6" t="s">
        <v>596</v>
      </c>
      <c r="B5450" s="7" t="s">
        <v>330</v>
      </c>
      <c r="C5450" s="7">
        <v>2012</v>
      </c>
      <c r="D5450" s="8">
        <v>210</v>
      </c>
      <c r="E5450" s="4" t="s">
        <v>1465</v>
      </c>
      <c r="F5450" t="s">
        <v>1629</v>
      </c>
      <c r="G5450">
        <v>0</v>
      </c>
      <c r="H5450" s="4" t="s">
        <v>1630</v>
      </c>
      <c r="I5450" t="s">
        <v>1631</v>
      </c>
      <c r="J5450" t="s">
        <v>1632</v>
      </c>
      <c r="K5450" t="str">
        <f t="shared" si="170"/>
        <v>Askims Kyrkväg 46 Askim</v>
      </c>
      <c r="L5450" t="str">
        <f t="shared" si="171"/>
        <v>400565 - Marjoram rubbed HT,201201 - Anders Mattsson Agentur AB,2012,210,SE,Askim,Askims Kyrkväg 46 Askim</v>
      </c>
    </row>
    <row r="5451" spans="1:12">
      <c r="A5451" s="6" t="s">
        <v>658</v>
      </c>
      <c r="B5451" s="7" t="s">
        <v>2219</v>
      </c>
      <c r="C5451" s="7">
        <v>2007</v>
      </c>
      <c r="D5451" s="8">
        <v>400</v>
      </c>
      <c r="E5451" s="4" t="s">
        <v>1693</v>
      </c>
      <c r="F5451">
        <v>0</v>
      </c>
      <c r="G5451">
        <v>0</v>
      </c>
      <c r="H5451" s="4" t="s">
        <v>2084</v>
      </c>
      <c r="I5451" t="s">
        <v>2264</v>
      </c>
      <c r="J5451" t="s">
        <v>1694</v>
      </c>
      <c r="K5451" t="str">
        <f t="shared" si="170"/>
        <v>Marukashiwa Bldg. 8F  1-6-1 Nihonbashi Honcho  Chuo-ku  Tokyo 103-023 Tokyo</v>
      </c>
      <c r="L5451" t="str">
        <f t="shared" si="171"/>
        <v>400643 - HVP Soy sauce NOT ACTIVE,201202 - Nikken Foods Co.. Ltd.,2007,400,JP,Tokyo,Marukashiwa Bldg. 8F  1-6-1 Nihonbashi Honcho  Chuo-ku  Tokyo 103-023 Tokyo</v>
      </c>
    </row>
    <row r="5452" spans="1:12">
      <c r="A5452" s="6" t="s">
        <v>658</v>
      </c>
      <c r="B5452" s="7" t="s">
        <v>2219</v>
      </c>
      <c r="C5452" s="7">
        <v>2008</v>
      </c>
      <c r="D5452" s="8">
        <v>600</v>
      </c>
      <c r="E5452" s="4" t="s">
        <v>1693</v>
      </c>
      <c r="F5452">
        <v>0</v>
      </c>
      <c r="G5452">
        <v>0</v>
      </c>
      <c r="H5452" s="4" t="s">
        <v>2084</v>
      </c>
      <c r="I5452" t="s">
        <v>2264</v>
      </c>
      <c r="J5452" t="s">
        <v>1694</v>
      </c>
      <c r="K5452" t="str">
        <f t="shared" si="170"/>
        <v>Marukashiwa Bldg. 8F  1-6-1 Nihonbashi Honcho  Chuo-ku  Tokyo 103-023 Tokyo</v>
      </c>
      <c r="L5452" t="str">
        <f t="shared" si="171"/>
        <v>400643 - HVP Soy sauce NOT ACTIVE,201202 - Nikken Foods Co.. Ltd.,2008,600,JP,Tokyo,Marukashiwa Bldg. 8F  1-6-1 Nihonbashi Honcho  Chuo-ku  Tokyo 103-023 Tokyo</v>
      </c>
    </row>
    <row r="5453" spans="1:12">
      <c r="A5453" s="6" t="s">
        <v>780</v>
      </c>
      <c r="B5453" s="7" t="s">
        <v>2219</v>
      </c>
      <c r="C5453" s="7">
        <v>2011</v>
      </c>
      <c r="D5453" s="8">
        <v>500</v>
      </c>
      <c r="E5453" s="4" t="s">
        <v>1693</v>
      </c>
      <c r="F5453">
        <v>0</v>
      </c>
      <c r="G5453">
        <v>0</v>
      </c>
      <c r="H5453" s="4" t="s">
        <v>2084</v>
      </c>
      <c r="I5453" t="s">
        <v>2264</v>
      </c>
      <c r="J5453" t="s">
        <v>1694</v>
      </c>
      <c r="K5453" t="str">
        <f t="shared" si="170"/>
        <v>Marukashiwa Bldg. 8F  1-6-1 Nihonbashi Honcho  Chuo-ku  Tokyo 103-023 Tokyo</v>
      </c>
      <c r="L5453" t="str">
        <f t="shared" si="171"/>
        <v>400788 - Fish sauce powder NOT ACTIVE,201202 - Nikken Foods Co.. Ltd.,2011,500,JP,Tokyo,Marukashiwa Bldg. 8F  1-6-1 Nihonbashi Honcho  Chuo-ku  Tokyo 103-023 Tokyo</v>
      </c>
    </row>
    <row r="5454" spans="1:12">
      <c r="A5454" s="6" t="s">
        <v>99</v>
      </c>
      <c r="B5454" s="7" t="s">
        <v>100</v>
      </c>
      <c r="C5454" s="7">
        <v>2007</v>
      </c>
      <c r="D5454" s="8">
        <v>400</v>
      </c>
      <c r="E5454" s="4" t="s">
        <v>1469</v>
      </c>
      <c r="F5454">
        <v>0</v>
      </c>
      <c r="G5454">
        <v>0</v>
      </c>
      <c r="H5454" s="4" t="s">
        <v>1535</v>
      </c>
      <c r="I5454" t="s">
        <v>1536</v>
      </c>
      <c r="J5454" t="s">
        <v>1537</v>
      </c>
      <c r="K5454" t="str">
        <f t="shared" si="170"/>
        <v>Kapitein Antiferstraat 31NL 7821 BG EMMEN</v>
      </c>
      <c r="L5454" t="str">
        <f t="shared" si="171"/>
        <v>400068 - Gelatin Pork 130 bloom Not active,201203 - Econtis GmbH NOT ACTIVE,2007,400,NL,EMMEN,Kapitein Antiferstraat 31NL 7821 BG EMMEN</v>
      </c>
    </row>
    <row r="5455" spans="1:12">
      <c r="A5455" s="6" t="s">
        <v>106</v>
      </c>
      <c r="B5455" s="7" t="s">
        <v>100</v>
      </c>
      <c r="C5455" s="7">
        <v>2007</v>
      </c>
      <c r="D5455" s="8">
        <v>100</v>
      </c>
      <c r="E5455" s="4" t="s">
        <v>1469</v>
      </c>
      <c r="F5455">
        <v>0</v>
      </c>
      <c r="G5455">
        <v>0</v>
      </c>
      <c r="H5455" s="4" t="s">
        <v>1535</v>
      </c>
      <c r="I5455" t="s">
        <v>1536</v>
      </c>
      <c r="J5455" t="s">
        <v>1537</v>
      </c>
      <c r="K5455" t="str">
        <f t="shared" si="170"/>
        <v>Kapitein Antiferstraat 31NL 7821 BG EMMEN</v>
      </c>
      <c r="L5455" t="str">
        <f t="shared" si="171"/>
        <v>400076 - Gelatin Pork 210-220 bloom 18 mesh,201203 - Econtis GmbH NOT ACTIVE,2007,100,NL,EMMEN,Kapitein Antiferstraat 31NL 7821 BG EMMEN</v>
      </c>
    </row>
    <row r="5456" spans="1:12">
      <c r="A5456" s="6" t="s">
        <v>99</v>
      </c>
      <c r="B5456" s="7" t="s">
        <v>100</v>
      </c>
      <c r="C5456" s="7">
        <v>2008</v>
      </c>
      <c r="D5456" s="8">
        <v>700</v>
      </c>
      <c r="E5456" s="4" t="s">
        <v>1469</v>
      </c>
      <c r="F5456">
        <v>0</v>
      </c>
      <c r="G5456">
        <v>0</v>
      </c>
      <c r="H5456" s="4" t="s">
        <v>1535</v>
      </c>
      <c r="I5456" t="s">
        <v>1536</v>
      </c>
      <c r="J5456" t="s">
        <v>1537</v>
      </c>
      <c r="K5456" t="str">
        <f t="shared" si="170"/>
        <v>Kapitein Antiferstraat 31NL 7821 BG EMMEN</v>
      </c>
      <c r="L5456" t="str">
        <f t="shared" si="171"/>
        <v>400068 - Gelatin Pork 130 bloom Not active,201203 - Econtis GmbH NOT ACTIVE,2008,700,NL,EMMEN,Kapitein Antiferstraat 31NL 7821 BG EMMEN</v>
      </c>
    </row>
    <row r="5457" spans="1:12">
      <c r="A5457" s="6" t="s">
        <v>106</v>
      </c>
      <c r="B5457" s="7" t="s">
        <v>100</v>
      </c>
      <c r="C5457" s="7">
        <v>2008</v>
      </c>
      <c r="D5457" s="8">
        <v>500</v>
      </c>
      <c r="E5457" s="4" t="s">
        <v>1469</v>
      </c>
      <c r="F5457">
        <v>0</v>
      </c>
      <c r="G5457">
        <v>0</v>
      </c>
      <c r="H5457" s="4" t="s">
        <v>1535</v>
      </c>
      <c r="I5457" t="s">
        <v>1536</v>
      </c>
      <c r="J5457" t="s">
        <v>1537</v>
      </c>
      <c r="K5457" t="str">
        <f t="shared" si="170"/>
        <v>Kapitein Antiferstraat 31NL 7821 BG EMMEN</v>
      </c>
      <c r="L5457" t="str">
        <f t="shared" si="171"/>
        <v>400076 - Gelatin Pork 210-220 bloom 18 mesh,201203 - Econtis GmbH NOT ACTIVE,2008,500,NL,EMMEN,Kapitein Antiferstraat 31NL 7821 BG EMMEN</v>
      </c>
    </row>
    <row r="5458" spans="1:12">
      <c r="A5458" s="6" t="s">
        <v>99</v>
      </c>
      <c r="B5458" s="7" t="s">
        <v>100</v>
      </c>
      <c r="C5458" s="7">
        <v>2009</v>
      </c>
      <c r="D5458" s="8">
        <v>1000</v>
      </c>
      <c r="E5458" s="4" t="s">
        <v>1469</v>
      </c>
      <c r="F5458">
        <v>0</v>
      </c>
      <c r="G5458">
        <v>0</v>
      </c>
      <c r="H5458" s="4" t="s">
        <v>1535</v>
      </c>
      <c r="I5458" t="s">
        <v>1536</v>
      </c>
      <c r="J5458" t="s">
        <v>1537</v>
      </c>
      <c r="K5458" t="str">
        <f t="shared" si="170"/>
        <v>Kapitein Antiferstraat 31NL 7821 BG EMMEN</v>
      </c>
      <c r="L5458" t="str">
        <f t="shared" si="171"/>
        <v>400068 - Gelatin Pork 130 bloom Not active,201203 - Econtis GmbH NOT ACTIVE,2009,1000,NL,EMMEN,Kapitein Antiferstraat 31NL 7821 BG EMMEN</v>
      </c>
    </row>
    <row r="5459" spans="1:12">
      <c r="A5459" s="6" t="s">
        <v>106</v>
      </c>
      <c r="B5459" s="7" t="s">
        <v>100</v>
      </c>
      <c r="C5459" s="7">
        <v>2009</v>
      </c>
      <c r="D5459" s="8">
        <v>1800</v>
      </c>
      <c r="E5459" s="4" t="s">
        <v>1469</v>
      </c>
      <c r="F5459">
        <v>0</v>
      </c>
      <c r="G5459">
        <v>0</v>
      </c>
      <c r="H5459" s="4" t="s">
        <v>1535</v>
      </c>
      <c r="I5459" t="s">
        <v>1536</v>
      </c>
      <c r="J5459" t="s">
        <v>1537</v>
      </c>
      <c r="K5459" t="str">
        <f t="shared" si="170"/>
        <v>Kapitein Antiferstraat 31NL 7821 BG EMMEN</v>
      </c>
      <c r="L5459" t="str">
        <f t="shared" si="171"/>
        <v>400076 - Gelatin Pork 210-220 bloom 18 mesh,201203 - Econtis GmbH NOT ACTIVE,2009,1800,NL,EMMEN,Kapitein Antiferstraat 31NL 7821 BG EMMEN</v>
      </c>
    </row>
    <row r="5460" spans="1:12">
      <c r="A5460" s="6" t="s">
        <v>211</v>
      </c>
      <c r="B5460" s="7" t="s">
        <v>212</v>
      </c>
      <c r="C5460" s="7">
        <v>2007</v>
      </c>
      <c r="D5460" s="8">
        <v>1500</v>
      </c>
      <c r="E5460" s="4" t="s">
        <v>1466</v>
      </c>
      <c r="F5460">
        <v>0</v>
      </c>
      <c r="G5460">
        <v>0</v>
      </c>
      <c r="H5460" s="4" t="s">
        <v>1582</v>
      </c>
      <c r="I5460" t="s">
        <v>2265</v>
      </c>
      <c r="J5460" t="s">
        <v>1583</v>
      </c>
      <c r="K5460" t="str">
        <f t="shared" si="170"/>
        <v>Flachsröste 14 D-23623 Ahrensbök bei Lübeck</v>
      </c>
      <c r="L5460" t="str">
        <f t="shared" si="171"/>
        <v>400190 - Sandelwood Padoukwood powder,201204 - OHV Ostseeholz GmbH,2007,1500,DE,Ahrensbök bei Lübeck,Flachsröste 14 D-23623 Ahrensbök bei Lübeck</v>
      </c>
    </row>
    <row r="5461" spans="1:12">
      <c r="A5461" s="6" t="s">
        <v>211</v>
      </c>
      <c r="B5461" s="7" t="s">
        <v>212</v>
      </c>
      <c r="C5461" s="7">
        <v>2008</v>
      </c>
      <c r="D5461" s="8">
        <v>400</v>
      </c>
      <c r="E5461" s="4" t="s">
        <v>1466</v>
      </c>
      <c r="F5461">
        <v>0</v>
      </c>
      <c r="G5461">
        <v>0</v>
      </c>
      <c r="H5461" s="4" t="s">
        <v>1582</v>
      </c>
      <c r="I5461" t="s">
        <v>2265</v>
      </c>
      <c r="J5461" t="s">
        <v>1583</v>
      </c>
      <c r="K5461" t="str">
        <f t="shared" si="170"/>
        <v>Flachsröste 14 D-23623 Ahrensbök bei Lübeck</v>
      </c>
      <c r="L5461" t="str">
        <f t="shared" si="171"/>
        <v>400190 - Sandelwood Padoukwood powder,201204 - OHV Ostseeholz GmbH,2008,400,DE,Ahrensbök bei Lübeck,Flachsröste 14 D-23623 Ahrensbök bei Lübeck</v>
      </c>
    </row>
    <row r="5462" spans="1:12">
      <c r="A5462" s="6" t="s">
        <v>211</v>
      </c>
      <c r="B5462" s="7" t="s">
        <v>212</v>
      </c>
      <c r="C5462" s="7">
        <v>2009</v>
      </c>
      <c r="D5462" s="8">
        <v>4100</v>
      </c>
      <c r="E5462" s="4" t="s">
        <v>1466</v>
      </c>
      <c r="F5462">
        <v>0</v>
      </c>
      <c r="G5462">
        <v>0</v>
      </c>
      <c r="H5462" s="4" t="s">
        <v>1582</v>
      </c>
      <c r="I5462" t="s">
        <v>2265</v>
      </c>
      <c r="J5462" t="s">
        <v>1583</v>
      </c>
      <c r="K5462" t="str">
        <f t="shared" si="170"/>
        <v>Flachsröste 14 D-23623 Ahrensbök bei Lübeck</v>
      </c>
      <c r="L5462" t="str">
        <f t="shared" si="171"/>
        <v>400190 - Sandelwood Padoukwood powder,201204 - OHV Ostseeholz GmbH,2009,4100,DE,Ahrensbök bei Lübeck,Flachsröste 14 D-23623 Ahrensbök bei Lübeck</v>
      </c>
    </row>
    <row r="5463" spans="1:12">
      <c r="A5463" s="6" t="s">
        <v>211</v>
      </c>
      <c r="B5463" s="7" t="s">
        <v>212</v>
      </c>
      <c r="C5463" s="7">
        <v>2010</v>
      </c>
      <c r="D5463" s="8">
        <v>5125</v>
      </c>
      <c r="E5463" s="4" t="s">
        <v>1466</v>
      </c>
      <c r="F5463">
        <v>0</v>
      </c>
      <c r="G5463">
        <v>0</v>
      </c>
      <c r="H5463" s="4" t="s">
        <v>1582</v>
      </c>
      <c r="I5463" t="s">
        <v>2265</v>
      </c>
      <c r="J5463" t="s">
        <v>1583</v>
      </c>
      <c r="K5463" t="str">
        <f t="shared" si="170"/>
        <v>Flachsröste 14 D-23623 Ahrensbök bei Lübeck</v>
      </c>
      <c r="L5463" t="str">
        <f t="shared" si="171"/>
        <v>400190 - Sandelwood Padoukwood powder,201204 - OHV Ostseeholz GmbH,2010,5125,DE,Ahrensbök bei Lübeck,Flachsröste 14 D-23623 Ahrensbök bei Lübeck</v>
      </c>
    </row>
    <row r="5464" spans="1:12">
      <c r="A5464" s="6" t="s">
        <v>211</v>
      </c>
      <c r="B5464" s="7" t="s">
        <v>212</v>
      </c>
      <c r="C5464" s="7">
        <v>2011</v>
      </c>
      <c r="D5464" s="8">
        <v>6500</v>
      </c>
      <c r="E5464" s="4" t="s">
        <v>1466</v>
      </c>
      <c r="F5464">
        <v>0</v>
      </c>
      <c r="G5464">
        <v>0</v>
      </c>
      <c r="H5464" s="4" t="s">
        <v>1582</v>
      </c>
      <c r="I5464" t="s">
        <v>2265</v>
      </c>
      <c r="J5464" t="s">
        <v>1583</v>
      </c>
      <c r="K5464" t="str">
        <f t="shared" si="170"/>
        <v>Flachsröste 14 D-23623 Ahrensbök bei Lübeck</v>
      </c>
      <c r="L5464" t="str">
        <f t="shared" si="171"/>
        <v>400190 - Sandelwood Padoukwood powder,201204 - OHV Ostseeholz GmbH,2011,6500,DE,Ahrensbök bei Lübeck,Flachsröste 14 D-23623 Ahrensbök bei Lübeck</v>
      </c>
    </row>
    <row r="5465" spans="1:12">
      <c r="A5465" s="6" t="s">
        <v>211</v>
      </c>
      <c r="B5465" s="7" t="s">
        <v>212</v>
      </c>
      <c r="C5465" s="7">
        <v>2012</v>
      </c>
      <c r="D5465" s="8">
        <v>3000</v>
      </c>
      <c r="E5465" s="4" t="s">
        <v>1466</v>
      </c>
      <c r="F5465">
        <v>0</v>
      </c>
      <c r="G5465">
        <v>0</v>
      </c>
      <c r="H5465" s="4" t="s">
        <v>1582</v>
      </c>
      <c r="I5465" t="s">
        <v>2265</v>
      </c>
      <c r="J5465" t="s">
        <v>1583</v>
      </c>
      <c r="K5465" t="str">
        <f t="shared" si="170"/>
        <v>Flachsröste 14 D-23623 Ahrensbök bei Lübeck</v>
      </c>
      <c r="L5465" t="str">
        <f t="shared" si="171"/>
        <v>400190 - Sandelwood Padoukwood powder,201204 - OHV Ostseeholz GmbH,2012,3000,DE,Ahrensbök bei Lübeck,Flachsröste 14 D-23623 Ahrensbök bei Lübeck</v>
      </c>
    </row>
    <row r="5466" spans="1:12">
      <c r="A5466" s="6" t="s">
        <v>583</v>
      </c>
      <c r="B5466" s="7" t="s">
        <v>584</v>
      </c>
      <c r="C5466" s="7">
        <v>2007</v>
      </c>
      <c r="D5466" s="8">
        <v>200</v>
      </c>
      <c r="E5466" s="4" t="s">
        <v>1484</v>
      </c>
      <c r="F5466">
        <v>0</v>
      </c>
      <c r="G5466">
        <v>0</v>
      </c>
      <c r="H5466" s="4" t="s">
        <v>2085</v>
      </c>
      <c r="I5466" t="s">
        <v>1684</v>
      </c>
      <c r="J5466" t="s">
        <v>1685</v>
      </c>
      <c r="K5466" t="str">
        <f t="shared" si="170"/>
        <v>Via cicogna 3737040 Verona</v>
      </c>
      <c r="L5466" t="str">
        <f t="shared" si="171"/>
        <v>400556 - Apple powder,201205 - CAPUZZO s.r.l.,2007,200,IT,Verona,Via cicogna 3737040 Verona</v>
      </c>
    </row>
    <row r="5467" spans="1:12">
      <c r="A5467" s="6" t="s">
        <v>2213</v>
      </c>
      <c r="B5467" s="7" t="s">
        <v>584</v>
      </c>
      <c r="C5467" s="7">
        <v>2007</v>
      </c>
      <c r="D5467" s="8">
        <v>21</v>
      </c>
      <c r="E5467" s="4" t="s">
        <v>1484</v>
      </c>
      <c r="F5467">
        <v>0</v>
      </c>
      <c r="G5467">
        <v>0</v>
      </c>
      <c r="H5467" s="4" t="s">
        <v>2085</v>
      </c>
      <c r="I5467" t="s">
        <v>1684</v>
      </c>
      <c r="J5467" t="s">
        <v>1685</v>
      </c>
      <c r="K5467" t="str">
        <f t="shared" si="170"/>
        <v>Via cicogna 3737040 Verona</v>
      </c>
      <c r="L5467" t="str">
        <f t="shared" si="171"/>
        <v>400704 - Apple dice 3.0-8.0 with S02 NOT ACTIVE,201205 - CAPUZZO s.r.l.,2007,21,IT,Verona,Via cicogna 3737040 Verona</v>
      </c>
    </row>
    <row r="5468" spans="1:12">
      <c r="A5468" s="6" t="s">
        <v>583</v>
      </c>
      <c r="B5468" s="7" t="s">
        <v>584</v>
      </c>
      <c r="C5468" s="7">
        <v>2008</v>
      </c>
      <c r="D5468" s="8">
        <v>120</v>
      </c>
      <c r="E5468" s="4" t="s">
        <v>1484</v>
      </c>
      <c r="F5468">
        <v>0</v>
      </c>
      <c r="G5468">
        <v>0</v>
      </c>
      <c r="H5468" s="4" t="s">
        <v>2085</v>
      </c>
      <c r="I5468" t="s">
        <v>1684</v>
      </c>
      <c r="J5468" t="s">
        <v>1685</v>
      </c>
      <c r="K5468" t="str">
        <f t="shared" si="170"/>
        <v>Via cicogna 3737040 Verona</v>
      </c>
      <c r="L5468" t="str">
        <f t="shared" si="171"/>
        <v>400556 - Apple powder,201205 - CAPUZZO s.r.l.,2008,120,IT,Verona,Via cicogna 3737040 Verona</v>
      </c>
    </row>
    <row r="5469" spans="1:12">
      <c r="A5469" s="6" t="s">
        <v>2213</v>
      </c>
      <c r="B5469" s="7" t="s">
        <v>584</v>
      </c>
      <c r="C5469" s="7">
        <v>2008</v>
      </c>
      <c r="D5469" s="8">
        <v>105</v>
      </c>
      <c r="E5469" s="4" t="s">
        <v>1484</v>
      </c>
      <c r="F5469">
        <v>0</v>
      </c>
      <c r="G5469">
        <v>0</v>
      </c>
      <c r="H5469" s="4" t="s">
        <v>2085</v>
      </c>
      <c r="I5469" t="s">
        <v>1684</v>
      </c>
      <c r="J5469" t="s">
        <v>1685</v>
      </c>
      <c r="K5469" t="str">
        <f t="shared" si="170"/>
        <v>Via cicogna 3737040 Verona</v>
      </c>
      <c r="L5469" t="str">
        <f t="shared" si="171"/>
        <v>400704 - Apple dice 3.0-8.0 with S02 NOT ACTIVE,201205 - CAPUZZO s.r.l.,2008,105,IT,Verona,Via cicogna 3737040 Verona</v>
      </c>
    </row>
    <row r="5470" spans="1:12">
      <c r="A5470" s="6" t="s">
        <v>786</v>
      </c>
      <c r="B5470" s="7" t="s">
        <v>584</v>
      </c>
      <c r="C5470" s="7">
        <v>2008</v>
      </c>
      <c r="D5470" s="8">
        <v>420</v>
      </c>
      <c r="E5470" s="4" t="s">
        <v>1484</v>
      </c>
      <c r="F5470">
        <v>0</v>
      </c>
      <c r="G5470">
        <v>0</v>
      </c>
      <c r="H5470" s="4" t="s">
        <v>2085</v>
      </c>
      <c r="I5470" t="s">
        <v>1684</v>
      </c>
      <c r="J5470" t="s">
        <v>1685</v>
      </c>
      <c r="K5470" t="str">
        <f t="shared" si="170"/>
        <v>Via cicogna 3737040 Verona</v>
      </c>
      <c r="L5470" t="str">
        <f t="shared" si="171"/>
        <v>400795 - Orange Peel granules 3mm,201205 - CAPUZZO s.r.l.,2008,420,IT,Verona,Via cicogna 3737040 Verona</v>
      </c>
    </row>
    <row r="5471" spans="1:12">
      <c r="A5471" s="6" t="s">
        <v>583</v>
      </c>
      <c r="B5471" s="7" t="s">
        <v>584</v>
      </c>
      <c r="C5471" s="7">
        <v>2009</v>
      </c>
      <c r="D5471" s="8">
        <v>620</v>
      </c>
      <c r="E5471" s="4" t="s">
        <v>1484</v>
      </c>
      <c r="F5471">
        <v>0</v>
      </c>
      <c r="G5471">
        <v>0</v>
      </c>
      <c r="H5471" s="4" t="s">
        <v>2085</v>
      </c>
      <c r="I5471" t="s">
        <v>1684</v>
      </c>
      <c r="J5471" t="s">
        <v>1685</v>
      </c>
      <c r="K5471" t="str">
        <f t="shared" si="170"/>
        <v>Via cicogna 3737040 Verona</v>
      </c>
      <c r="L5471" t="str">
        <f t="shared" si="171"/>
        <v>400556 - Apple powder,201205 - CAPUZZO s.r.l.,2009,620,IT,Verona,Via cicogna 3737040 Verona</v>
      </c>
    </row>
    <row r="5472" spans="1:12">
      <c r="A5472" s="6" t="s">
        <v>2213</v>
      </c>
      <c r="B5472" s="7" t="s">
        <v>584</v>
      </c>
      <c r="C5472" s="7">
        <v>2009</v>
      </c>
      <c r="D5472" s="8">
        <v>42</v>
      </c>
      <c r="E5472" s="4" t="s">
        <v>1484</v>
      </c>
      <c r="F5472">
        <v>0</v>
      </c>
      <c r="G5472">
        <v>0</v>
      </c>
      <c r="H5472" s="4" t="s">
        <v>2085</v>
      </c>
      <c r="I5472" t="s">
        <v>1684</v>
      </c>
      <c r="J5472" t="s">
        <v>1685</v>
      </c>
      <c r="K5472" t="str">
        <f t="shared" si="170"/>
        <v>Via cicogna 3737040 Verona</v>
      </c>
      <c r="L5472" t="str">
        <f t="shared" si="171"/>
        <v>400704 - Apple dice 3.0-8.0 with S02 NOT ACTIVE,201205 - CAPUZZO s.r.l.,2009,42,IT,Verona,Via cicogna 3737040 Verona</v>
      </c>
    </row>
    <row r="5473" spans="1:12">
      <c r="A5473" s="6" t="s">
        <v>786</v>
      </c>
      <c r="B5473" s="7" t="s">
        <v>584</v>
      </c>
      <c r="C5473" s="7">
        <v>2009</v>
      </c>
      <c r="D5473" s="8">
        <v>40</v>
      </c>
      <c r="E5473" s="4" t="s">
        <v>1484</v>
      </c>
      <c r="F5473">
        <v>0</v>
      </c>
      <c r="G5473">
        <v>0</v>
      </c>
      <c r="H5473" s="4" t="s">
        <v>2085</v>
      </c>
      <c r="I5473" t="s">
        <v>1684</v>
      </c>
      <c r="J5473" t="s">
        <v>1685</v>
      </c>
      <c r="K5473" t="str">
        <f t="shared" si="170"/>
        <v>Via cicogna 3737040 Verona</v>
      </c>
      <c r="L5473" t="str">
        <f t="shared" si="171"/>
        <v>400795 - Orange Peel granules 3mm,201205 - CAPUZZO s.r.l.,2009,40,IT,Verona,Via cicogna 3737040 Verona</v>
      </c>
    </row>
    <row r="5474" spans="1:12">
      <c r="A5474" s="6" t="s">
        <v>583</v>
      </c>
      <c r="B5474" s="7" t="s">
        <v>584</v>
      </c>
      <c r="C5474" s="7">
        <v>2010</v>
      </c>
      <c r="D5474" s="8">
        <v>800</v>
      </c>
      <c r="E5474" s="4" t="s">
        <v>1484</v>
      </c>
      <c r="F5474">
        <v>0</v>
      </c>
      <c r="G5474">
        <v>0</v>
      </c>
      <c r="H5474" s="4" t="s">
        <v>2085</v>
      </c>
      <c r="I5474" t="s">
        <v>1684</v>
      </c>
      <c r="J5474" t="s">
        <v>1685</v>
      </c>
      <c r="K5474" t="str">
        <f t="shared" si="170"/>
        <v>Via cicogna 3737040 Verona</v>
      </c>
      <c r="L5474" t="str">
        <f t="shared" si="171"/>
        <v>400556 - Apple powder,201205 - CAPUZZO s.r.l.,2010,800,IT,Verona,Via cicogna 3737040 Verona</v>
      </c>
    </row>
    <row r="5475" spans="1:12">
      <c r="A5475" s="6" t="s">
        <v>786</v>
      </c>
      <c r="B5475" s="7" t="s">
        <v>584</v>
      </c>
      <c r="C5475" s="7">
        <v>2010</v>
      </c>
      <c r="D5475" s="8">
        <v>120</v>
      </c>
      <c r="E5475" s="4" t="s">
        <v>1484</v>
      </c>
      <c r="F5475">
        <v>0</v>
      </c>
      <c r="G5475">
        <v>0</v>
      </c>
      <c r="H5475" s="4" t="s">
        <v>2085</v>
      </c>
      <c r="I5475" t="s">
        <v>1684</v>
      </c>
      <c r="J5475" t="s">
        <v>1685</v>
      </c>
      <c r="K5475" t="str">
        <f t="shared" si="170"/>
        <v>Via cicogna 3737040 Verona</v>
      </c>
      <c r="L5475" t="str">
        <f t="shared" si="171"/>
        <v>400795 - Orange Peel granules 3mm,201205 - CAPUZZO s.r.l.,2010,120,IT,Verona,Via cicogna 3737040 Verona</v>
      </c>
    </row>
    <row r="5476" spans="1:12">
      <c r="A5476" s="6" t="s">
        <v>583</v>
      </c>
      <c r="B5476" s="7" t="s">
        <v>584</v>
      </c>
      <c r="C5476" s="7">
        <v>2011</v>
      </c>
      <c r="D5476" s="8">
        <v>1100</v>
      </c>
      <c r="E5476" s="4" t="s">
        <v>1484</v>
      </c>
      <c r="F5476">
        <v>0</v>
      </c>
      <c r="G5476">
        <v>0</v>
      </c>
      <c r="H5476" s="4" t="s">
        <v>2085</v>
      </c>
      <c r="I5476" t="s">
        <v>1684</v>
      </c>
      <c r="J5476" t="s">
        <v>1685</v>
      </c>
      <c r="K5476" t="str">
        <f t="shared" si="170"/>
        <v>Via cicogna 3737040 Verona</v>
      </c>
      <c r="L5476" t="str">
        <f t="shared" si="171"/>
        <v>400556 - Apple powder,201205 - CAPUZZO s.r.l.,2011,1100,IT,Verona,Via cicogna 3737040 Verona</v>
      </c>
    </row>
    <row r="5477" spans="1:12">
      <c r="A5477" s="6" t="s">
        <v>786</v>
      </c>
      <c r="B5477" s="7" t="s">
        <v>584</v>
      </c>
      <c r="C5477" s="7">
        <v>2011</v>
      </c>
      <c r="D5477" s="8">
        <v>660</v>
      </c>
      <c r="E5477" s="4" t="s">
        <v>1484</v>
      </c>
      <c r="F5477">
        <v>0</v>
      </c>
      <c r="G5477">
        <v>0</v>
      </c>
      <c r="H5477" s="4" t="s">
        <v>2085</v>
      </c>
      <c r="I5477" t="s">
        <v>1684</v>
      </c>
      <c r="J5477" t="s">
        <v>1685</v>
      </c>
      <c r="K5477" t="str">
        <f t="shared" si="170"/>
        <v>Via cicogna 3737040 Verona</v>
      </c>
      <c r="L5477" t="str">
        <f t="shared" si="171"/>
        <v>400795 - Orange Peel granules 3mm,201205 - CAPUZZO s.r.l.,2011,660,IT,Verona,Via cicogna 3737040 Verona</v>
      </c>
    </row>
    <row r="5478" spans="1:12">
      <c r="A5478" s="6" t="s">
        <v>1316</v>
      </c>
      <c r="B5478" s="7" t="s">
        <v>584</v>
      </c>
      <c r="C5478" s="7">
        <v>2011</v>
      </c>
      <c r="D5478" s="8">
        <v>10</v>
      </c>
      <c r="E5478" s="4" t="s">
        <v>1484</v>
      </c>
      <c r="F5478">
        <v>0</v>
      </c>
      <c r="G5478">
        <v>0</v>
      </c>
      <c r="H5478" s="4" t="s">
        <v>2085</v>
      </c>
      <c r="I5478" t="s">
        <v>1684</v>
      </c>
      <c r="J5478" t="s">
        <v>1685</v>
      </c>
      <c r="K5478" t="str">
        <f t="shared" si="170"/>
        <v>Via cicogna 3737040 Verona</v>
      </c>
      <c r="L5478" t="str">
        <f t="shared" si="171"/>
        <v>702802 - Orange peel granules,201205 - CAPUZZO s.r.l.,2011,10,IT,Verona,Via cicogna 3737040 Verona</v>
      </c>
    </row>
    <row r="5479" spans="1:12">
      <c r="A5479" s="6" t="s">
        <v>1413</v>
      </c>
      <c r="B5479" s="7" t="s">
        <v>584</v>
      </c>
      <c r="C5479" s="7">
        <v>2011</v>
      </c>
      <c r="D5479" s="8">
        <v>14</v>
      </c>
      <c r="E5479" s="4" t="s">
        <v>1484</v>
      </c>
      <c r="F5479">
        <v>0</v>
      </c>
      <c r="G5479">
        <v>0</v>
      </c>
      <c r="H5479" s="4" t="s">
        <v>2085</v>
      </c>
      <c r="I5479" t="s">
        <v>1684</v>
      </c>
      <c r="J5479" t="s">
        <v>1685</v>
      </c>
      <c r="K5479" t="str">
        <f t="shared" si="170"/>
        <v>Via cicogna 3737040 Verona</v>
      </c>
      <c r="L5479" t="str">
        <f t="shared" si="171"/>
        <v>740082 - Prune 6 CD Not active,201205 - CAPUZZO s.r.l.,2011,14,IT,Verona,Via cicogna 3737040 Verona</v>
      </c>
    </row>
    <row r="5480" spans="1:12">
      <c r="A5480" s="6" t="s">
        <v>583</v>
      </c>
      <c r="B5480" s="7" t="s">
        <v>584</v>
      </c>
      <c r="C5480" s="7">
        <v>2012</v>
      </c>
      <c r="D5480" s="8">
        <v>700</v>
      </c>
      <c r="E5480" s="4" t="s">
        <v>1484</v>
      </c>
      <c r="F5480">
        <v>0</v>
      </c>
      <c r="G5480">
        <v>0</v>
      </c>
      <c r="H5480" s="4" t="s">
        <v>2085</v>
      </c>
      <c r="I5480" t="s">
        <v>1684</v>
      </c>
      <c r="J5480" t="s">
        <v>1685</v>
      </c>
      <c r="K5480" t="str">
        <f t="shared" si="170"/>
        <v>Via cicogna 3737040 Verona</v>
      </c>
      <c r="L5480" t="str">
        <f t="shared" si="171"/>
        <v>400556 - Apple powder,201205 - CAPUZZO s.r.l.,2012,700,IT,Verona,Via cicogna 3737040 Verona</v>
      </c>
    </row>
    <row r="5481" spans="1:12">
      <c r="A5481" s="6" t="s">
        <v>786</v>
      </c>
      <c r="B5481" s="7" t="s">
        <v>584</v>
      </c>
      <c r="C5481" s="7">
        <v>2012</v>
      </c>
      <c r="D5481" s="8">
        <v>300</v>
      </c>
      <c r="E5481" s="4" t="s">
        <v>1484</v>
      </c>
      <c r="F5481">
        <v>0</v>
      </c>
      <c r="G5481">
        <v>0</v>
      </c>
      <c r="H5481" s="4" t="s">
        <v>2085</v>
      </c>
      <c r="I5481" t="s">
        <v>1684</v>
      </c>
      <c r="J5481" t="s">
        <v>1685</v>
      </c>
      <c r="K5481" t="str">
        <f t="shared" si="170"/>
        <v>Via cicogna 3737040 Verona</v>
      </c>
      <c r="L5481" t="str">
        <f t="shared" si="171"/>
        <v>400795 - Orange Peel granules 3mm,201205 - CAPUZZO s.r.l.,2012,300,IT,Verona,Via cicogna 3737040 Verona</v>
      </c>
    </row>
    <row r="5482" spans="1:12">
      <c r="A5482" s="6" t="s">
        <v>583</v>
      </c>
      <c r="B5482" s="7" t="s">
        <v>584</v>
      </c>
      <c r="C5482" s="7">
        <v>2013</v>
      </c>
      <c r="D5482" s="8">
        <v>1660</v>
      </c>
      <c r="E5482" s="4" t="s">
        <v>1484</v>
      </c>
      <c r="F5482">
        <v>0</v>
      </c>
      <c r="G5482">
        <v>0</v>
      </c>
      <c r="H5482" s="4" t="s">
        <v>2085</v>
      </c>
      <c r="I5482" t="s">
        <v>1684</v>
      </c>
      <c r="J5482" t="s">
        <v>1685</v>
      </c>
      <c r="K5482" t="str">
        <f t="shared" si="170"/>
        <v>Via cicogna 3737040 Verona</v>
      </c>
      <c r="L5482" t="str">
        <f t="shared" si="171"/>
        <v>400556 - Apple powder,201205 - CAPUZZO s.r.l.,2013,1660,IT,Verona,Via cicogna 3737040 Verona</v>
      </c>
    </row>
    <row r="5483" spans="1:12">
      <c r="A5483" s="6" t="s">
        <v>786</v>
      </c>
      <c r="B5483" s="7" t="s">
        <v>584</v>
      </c>
      <c r="C5483" s="7">
        <v>2013</v>
      </c>
      <c r="D5483" s="8">
        <v>420</v>
      </c>
      <c r="E5483" s="4" t="s">
        <v>1484</v>
      </c>
      <c r="F5483">
        <v>0</v>
      </c>
      <c r="G5483">
        <v>0</v>
      </c>
      <c r="H5483" s="4" t="s">
        <v>2085</v>
      </c>
      <c r="I5483" t="s">
        <v>1684</v>
      </c>
      <c r="J5483" t="s">
        <v>1685</v>
      </c>
      <c r="K5483" t="str">
        <f t="shared" si="170"/>
        <v>Via cicogna 3737040 Verona</v>
      </c>
      <c r="L5483" t="str">
        <f t="shared" si="171"/>
        <v>400795 - Orange Peel granules 3mm,201205 - CAPUZZO s.r.l.,2013,420,IT,Verona,Via cicogna 3737040 Verona</v>
      </c>
    </row>
    <row r="5484" spans="1:12">
      <c r="A5484" s="6" t="s">
        <v>1316</v>
      </c>
      <c r="B5484" s="7" t="s">
        <v>584</v>
      </c>
      <c r="C5484" s="7">
        <v>2013</v>
      </c>
      <c r="D5484" s="8">
        <v>20</v>
      </c>
      <c r="E5484" s="4" t="s">
        <v>1484</v>
      </c>
      <c r="F5484">
        <v>0</v>
      </c>
      <c r="G5484">
        <v>0</v>
      </c>
      <c r="H5484" s="4" t="s">
        <v>2085</v>
      </c>
      <c r="I5484" t="s">
        <v>1684</v>
      </c>
      <c r="J5484" t="s">
        <v>1685</v>
      </c>
      <c r="K5484" t="str">
        <f t="shared" si="170"/>
        <v>Via cicogna 3737040 Verona</v>
      </c>
      <c r="L5484" t="str">
        <f t="shared" si="171"/>
        <v>702802 - Orange peel granules,201205 - CAPUZZO s.r.l.,2013,20,IT,Verona,Via cicogna 3737040 Verona</v>
      </c>
    </row>
    <row r="5485" spans="1:12">
      <c r="A5485" s="6" t="s">
        <v>583</v>
      </c>
      <c r="B5485" s="7" t="s">
        <v>584</v>
      </c>
      <c r="C5485" s="7">
        <v>2014</v>
      </c>
      <c r="D5485" s="8">
        <v>4840</v>
      </c>
      <c r="E5485" s="4" t="s">
        <v>1484</v>
      </c>
      <c r="F5485">
        <v>0</v>
      </c>
      <c r="G5485">
        <v>0</v>
      </c>
      <c r="H5485" s="4" t="s">
        <v>2085</v>
      </c>
      <c r="I5485" t="s">
        <v>1684</v>
      </c>
      <c r="J5485" t="s">
        <v>1685</v>
      </c>
      <c r="K5485" t="str">
        <f t="shared" si="170"/>
        <v>Via cicogna 3737040 Verona</v>
      </c>
      <c r="L5485" t="str">
        <f t="shared" si="171"/>
        <v>400556 - Apple powder,201205 - CAPUZZO s.r.l.,2014,4840,IT,Verona,Via cicogna 3737040 Verona</v>
      </c>
    </row>
    <row r="5486" spans="1:12">
      <c r="A5486" s="6" t="s">
        <v>786</v>
      </c>
      <c r="B5486" s="7" t="s">
        <v>584</v>
      </c>
      <c r="C5486" s="7">
        <v>2014</v>
      </c>
      <c r="D5486" s="8">
        <v>500</v>
      </c>
      <c r="E5486" s="4" t="s">
        <v>1484</v>
      </c>
      <c r="F5486">
        <v>0</v>
      </c>
      <c r="G5486">
        <v>0</v>
      </c>
      <c r="H5486" s="4" t="s">
        <v>2085</v>
      </c>
      <c r="I5486" t="s">
        <v>1684</v>
      </c>
      <c r="J5486" t="s">
        <v>1685</v>
      </c>
      <c r="K5486" t="str">
        <f t="shared" si="170"/>
        <v>Via cicogna 3737040 Verona</v>
      </c>
      <c r="L5486" t="str">
        <f t="shared" si="171"/>
        <v>400795 - Orange Peel granules 3mm,201205 - CAPUZZO s.r.l.,2014,500,IT,Verona,Via cicogna 3737040 Verona</v>
      </c>
    </row>
    <row r="5487" spans="1:12">
      <c r="A5487" s="6" t="s">
        <v>1316</v>
      </c>
      <c r="B5487" s="7" t="s">
        <v>584</v>
      </c>
      <c r="C5487" s="7">
        <v>2014</v>
      </c>
      <c r="D5487" s="8">
        <v>10</v>
      </c>
      <c r="E5487" s="4" t="s">
        <v>1484</v>
      </c>
      <c r="F5487">
        <v>0</v>
      </c>
      <c r="G5487">
        <v>0</v>
      </c>
      <c r="H5487" s="4" t="s">
        <v>2085</v>
      </c>
      <c r="I5487" t="s">
        <v>1684</v>
      </c>
      <c r="J5487" t="s">
        <v>1685</v>
      </c>
      <c r="K5487" t="str">
        <f t="shared" si="170"/>
        <v>Via cicogna 3737040 Verona</v>
      </c>
      <c r="L5487" t="str">
        <f t="shared" si="171"/>
        <v>702802 - Orange peel granules,201205 - CAPUZZO s.r.l.,2014,10,IT,Verona,Via cicogna 3737040 Verona</v>
      </c>
    </row>
    <row r="5488" spans="1:12">
      <c r="A5488" s="6" t="s">
        <v>1212</v>
      </c>
      <c r="B5488" s="7" t="s">
        <v>70</v>
      </c>
      <c r="C5488" s="7">
        <v>2007</v>
      </c>
      <c r="D5488" s="8">
        <v>4800</v>
      </c>
      <c r="E5488" s="4" t="s">
        <v>1474</v>
      </c>
      <c r="F5488">
        <v>0</v>
      </c>
      <c r="G5488">
        <v>0</v>
      </c>
      <c r="H5488" s="4" t="s">
        <v>1485</v>
      </c>
      <c r="I5488" t="s">
        <v>1695</v>
      </c>
      <c r="J5488" t="s">
        <v>1696</v>
      </c>
      <c r="K5488" t="str">
        <f t="shared" si="170"/>
        <v>Kenttätie 9 86400 Vihanti</v>
      </c>
      <c r="L5488" t="str">
        <f t="shared" si="171"/>
        <v>700044 - Potato flakes 20kg Not active,201206 - Profood OY NA,2007,4800,FI,Vihanti,Kenttätie 9 86400 Vihanti</v>
      </c>
    </row>
    <row r="5489" spans="1:12">
      <c r="A5489" s="6" t="s">
        <v>67</v>
      </c>
      <c r="B5489" s="7" t="s">
        <v>70</v>
      </c>
      <c r="C5489" s="7">
        <v>2008</v>
      </c>
      <c r="D5489" s="8">
        <v>64320</v>
      </c>
      <c r="E5489" s="4" t="s">
        <v>1474</v>
      </c>
      <c r="F5489">
        <v>0</v>
      </c>
      <c r="G5489">
        <v>0</v>
      </c>
      <c r="H5489" s="4" t="s">
        <v>1485</v>
      </c>
      <c r="I5489" t="s">
        <v>1695</v>
      </c>
      <c r="J5489" t="s">
        <v>1696</v>
      </c>
      <c r="K5489" t="str">
        <f t="shared" si="170"/>
        <v>Kenttätie 9 86400 Vihanti</v>
      </c>
      <c r="L5489" t="str">
        <f t="shared" si="171"/>
        <v>400044 - Potato flakes AF,201206 - Profood OY NA,2008,64320,FI,Vihanti,Kenttätie 9 86400 Vihanti</v>
      </c>
    </row>
    <row r="5490" spans="1:12">
      <c r="A5490" s="6" t="s">
        <v>898</v>
      </c>
      <c r="B5490" s="7" t="s">
        <v>70</v>
      </c>
      <c r="C5490" s="7">
        <v>2011</v>
      </c>
      <c r="D5490" s="8">
        <v>1920</v>
      </c>
      <c r="E5490" s="4" t="s">
        <v>1474</v>
      </c>
      <c r="F5490">
        <v>0</v>
      </c>
      <c r="G5490">
        <v>0</v>
      </c>
      <c r="H5490" s="4" t="s">
        <v>1485</v>
      </c>
      <c r="I5490" t="s">
        <v>1695</v>
      </c>
      <c r="J5490" t="s">
        <v>1696</v>
      </c>
      <c r="K5490" t="str">
        <f t="shared" si="170"/>
        <v>Kenttätie 9 86400 Vihanti</v>
      </c>
      <c r="L5490" t="str">
        <f t="shared" si="171"/>
        <v>400929 - Potato flakes NOT ACTIVE,201206 - Profood OY NA,2011,1920,FI,Vihanti,Kenttätie 9 86400 Vihanti</v>
      </c>
    </row>
    <row r="5491" spans="1:12">
      <c r="A5491" s="6" t="s">
        <v>898</v>
      </c>
      <c r="B5491" s="7" t="s">
        <v>70</v>
      </c>
      <c r="C5491" s="7">
        <v>2012</v>
      </c>
      <c r="D5491" s="8">
        <v>2400</v>
      </c>
      <c r="E5491" s="4" t="s">
        <v>1474</v>
      </c>
      <c r="F5491">
        <v>0</v>
      </c>
      <c r="G5491">
        <v>0</v>
      </c>
      <c r="H5491" s="4" t="s">
        <v>1485</v>
      </c>
      <c r="I5491" t="s">
        <v>1695</v>
      </c>
      <c r="J5491" t="s">
        <v>1696</v>
      </c>
      <c r="K5491" t="str">
        <f t="shared" si="170"/>
        <v>Kenttätie 9 86400 Vihanti</v>
      </c>
      <c r="L5491" t="str">
        <f t="shared" si="171"/>
        <v>400929 - Potato flakes NOT ACTIVE,201206 - Profood OY NA,2012,2400,FI,Vihanti,Kenttätie 9 86400 Vihanti</v>
      </c>
    </row>
    <row r="5492" spans="1:12">
      <c r="A5492" s="6" t="s">
        <v>737</v>
      </c>
      <c r="B5492" s="7" t="s">
        <v>738</v>
      </c>
      <c r="C5492" s="7">
        <v>2008</v>
      </c>
      <c r="D5492" s="8">
        <v>125</v>
      </c>
      <c r="E5492" s="4" t="s">
        <v>1591</v>
      </c>
      <c r="F5492">
        <v>0</v>
      </c>
      <c r="G5492">
        <v>0</v>
      </c>
      <c r="H5492" s="4" t="s">
        <v>1988</v>
      </c>
      <c r="I5492" t="s">
        <v>2266</v>
      </c>
      <c r="J5492" t="s">
        <v>1783</v>
      </c>
      <c r="K5492" t="str">
        <f t="shared" si="170"/>
        <v>7 anson road  Martlesham Heath Ipswich  Suffolk IP5 3RG Suffolk</v>
      </c>
      <c r="L5492" t="str">
        <f t="shared" si="171"/>
        <v>400732 - Flavour Cream 58 U 994 NOT ACTIVE,201207 - Edlong Dairy Tecnologies,2008,125,GB,Suffolk,7 anson road  Martlesham Heath Ipswich  Suffolk IP5 3RG Suffolk</v>
      </c>
    </row>
    <row r="5493" spans="1:12">
      <c r="A5493" s="6" t="s">
        <v>739</v>
      </c>
      <c r="B5493" s="7" t="s">
        <v>738</v>
      </c>
      <c r="C5493" s="7">
        <v>2008</v>
      </c>
      <c r="D5493" s="8">
        <v>200</v>
      </c>
      <c r="E5493" s="4" t="s">
        <v>1591</v>
      </c>
      <c r="F5493">
        <v>0</v>
      </c>
      <c r="G5493">
        <v>0</v>
      </c>
      <c r="H5493" s="4" t="s">
        <v>1988</v>
      </c>
      <c r="I5493" t="s">
        <v>2266</v>
      </c>
      <c r="J5493" t="s">
        <v>1783</v>
      </c>
      <c r="K5493" t="str">
        <f t="shared" si="170"/>
        <v>7 anson road  Martlesham Heath Ipswich  Suffolk IP5 3RG Suffolk</v>
      </c>
      <c r="L5493" t="str">
        <f t="shared" si="171"/>
        <v>400733 - Flavour Butter 56 T 1227 NOT ACTIVE,201207 - Edlong Dairy Tecnologies,2008,200,GB,Suffolk,7 anson road  Martlesham Heath Ipswich  Suffolk IP5 3RG Suffolk</v>
      </c>
    </row>
    <row r="5494" spans="1:12">
      <c r="A5494" s="6" t="s">
        <v>737</v>
      </c>
      <c r="B5494" s="7" t="s">
        <v>738</v>
      </c>
      <c r="C5494" s="7">
        <v>2009</v>
      </c>
      <c r="D5494" s="8">
        <v>25</v>
      </c>
      <c r="E5494" s="4" t="s">
        <v>1591</v>
      </c>
      <c r="F5494">
        <v>0</v>
      </c>
      <c r="G5494">
        <v>0</v>
      </c>
      <c r="H5494" s="4" t="s">
        <v>1988</v>
      </c>
      <c r="I5494" t="s">
        <v>2266</v>
      </c>
      <c r="J5494" t="s">
        <v>1783</v>
      </c>
      <c r="K5494" t="str">
        <f t="shared" si="170"/>
        <v>7 anson road  Martlesham Heath Ipswich  Suffolk IP5 3RG Suffolk</v>
      </c>
      <c r="L5494" t="str">
        <f t="shared" si="171"/>
        <v>400732 - Flavour Cream 58 U 994 NOT ACTIVE,201207 - Edlong Dairy Tecnologies,2009,25,GB,Suffolk,7 anson road  Martlesham Heath Ipswich  Suffolk IP5 3RG Suffolk</v>
      </c>
    </row>
    <row r="5495" spans="1:12">
      <c r="A5495" s="6" t="s">
        <v>997</v>
      </c>
      <c r="B5495" s="7" t="s">
        <v>738</v>
      </c>
      <c r="C5495" s="7">
        <v>2011</v>
      </c>
      <c r="D5495" s="8">
        <v>900</v>
      </c>
      <c r="E5495" s="4" t="s">
        <v>1591</v>
      </c>
      <c r="F5495">
        <v>0</v>
      </c>
      <c r="G5495">
        <v>0</v>
      </c>
      <c r="H5495" s="4" t="s">
        <v>1988</v>
      </c>
      <c r="I5495" t="s">
        <v>2266</v>
      </c>
      <c r="J5495" t="s">
        <v>1783</v>
      </c>
      <c r="K5495" t="str">
        <f t="shared" si="170"/>
        <v>7 anson road  Martlesham Heath Ipswich  Suffolk IP5 3RG Suffolk</v>
      </c>
      <c r="L5495" t="str">
        <f t="shared" si="171"/>
        <v>401054 - Flavour Cheddar,201207 - Edlong Dairy Tecnologies,2011,900,GB,Suffolk,7 anson road  Martlesham Heath Ipswich  Suffolk IP5 3RG Suffolk</v>
      </c>
    </row>
    <row r="5496" spans="1:12">
      <c r="A5496" s="6" t="s">
        <v>1003</v>
      </c>
      <c r="B5496" s="7" t="s">
        <v>738</v>
      </c>
      <c r="C5496" s="7">
        <v>2011</v>
      </c>
      <c r="D5496" s="8">
        <v>34.200000000000003</v>
      </c>
      <c r="E5496" s="4" t="s">
        <v>1591</v>
      </c>
      <c r="F5496">
        <v>0</v>
      </c>
      <c r="G5496">
        <v>0</v>
      </c>
      <c r="H5496" s="4" t="s">
        <v>1988</v>
      </c>
      <c r="I5496" t="s">
        <v>2266</v>
      </c>
      <c r="J5496" t="s">
        <v>1783</v>
      </c>
      <c r="K5496" t="str">
        <f t="shared" si="170"/>
        <v>7 anson road  Martlesham Heath Ipswich  Suffolk IP5 3RG Suffolk</v>
      </c>
      <c r="L5496" t="str">
        <f t="shared" si="171"/>
        <v>401061 - Flavour Brown butter (liquid) NTU,201207 - Edlong Dairy Tecnologies,2011,34.2,GB,Suffolk,7 anson road  Martlesham Heath Ipswich  Suffolk IP5 3RG Suffolk</v>
      </c>
    </row>
    <row r="5497" spans="1:12">
      <c r="A5497" s="6" t="s">
        <v>1019</v>
      </c>
      <c r="B5497" s="7" t="s">
        <v>738</v>
      </c>
      <c r="C5497" s="7">
        <v>2011</v>
      </c>
      <c r="D5497" s="8">
        <v>228.74</v>
      </c>
      <c r="E5497" s="4" t="s">
        <v>1591</v>
      </c>
      <c r="F5497">
        <v>0</v>
      </c>
      <c r="G5497">
        <v>0</v>
      </c>
      <c r="H5497" s="4" t="s">
        <v>1988</v>
      </c>
      <c r="I5497" t="s">
        <v>2266</v>
      </c>
      <c r="J5497" t="s">
        <v>1783</v>
      </c>
      <c r="K5497" t="str">
        <f t="shared" si="170"/>
        <v>7 anson road  Martlesham Heath Ipswich  Suffolk IP5 3RG Suffolk</v>
      </c>
      <c r="L5497" t="str">
        <f t="shared" si="171"/>
        <v>401084 - Flavour Yogurt  (Edlong own use),201207 - Edlong Dairy Tecnologies,2011,228.74,GB,Suffolk,7 anson road  Martlesham Heath Ipswich  Suffolk IP5 3RG Suffolk</v>
      </c>
    </row>
    <row r="5498" spans="1:12">
      <c r="A5498" s="6" t="s">
        <v>1134</v>
      </c>
      <c r="B5498" s="7" t="s">
        <v>738</v>
      </c>
      <c r="C5498" s="7">
        <v>2011</v>
      </c>
      <c r="D5498" s="8">
        <v>5</v>
      </c>
      <c r="E5498" s="4" t="s">
        <v>1591</v>
      </c>
      <c r="F5498">
        <v>0</v>
      </c>
      <c r="G5498">
        <v>0</v>
      </c>
      <c r="H5498" s="4" t="s">
        <v>1988</v>
      </c>
      <c r="I5498" t="s">
        <v>2266</v>
      </c>
      <c r="J5498" t="s">
        <v>1783</v>
      </c>
      <c r="K5498" t="str">
        <f t="shared" si="170"/>
        <v>7 anson road  Martlesham Heath Ipswich  Suffolk IP5 3RG Suffolk</v>
      </c>
      <c r="L5498" t="str">
        <f t="shared" si="171"/>
        <v>401463 - Flavor Cheese type Italian hard cheese,201207 - Edlong Dairy Tecnologies,2011,5,GB,Suffolk,7 anson road  Martlesham Heath Ipswich  Suffolk IP5 3RG Suffolk</v>
      </c>
    </row>
    <row r="5499" spans="1:12">
      <c r="A5499" s="6" t="s">
        <v>996</v>
      </c>
      <c r="B5499" s="7" t="s">
        <v>738</v>
      </c>
      <c r="C5499" s="7">
        <v>2012</v>
      </c>
      <c r="D5499" s="8">
        <v>20</v>
      </c>
      <c r="E5499" s="4" t="s">
        <v>1591</v>
      </c>
      <c r="F5499">
        <v>0</v>
      </c>
      <c r="G5499">
        <v>0</v>
      </c>
      <c r="H5499" s="4" t="s">
        <v>1988</v>
      </c>
      <c r="I5499" t="s">
        <v>2266</v>
      </c>
      <c r="J5499" t="s">
        <v>1783</v>
      </c>
      <c r="K5499" t="str">
        <f t="shared" si="170"/>
        <v>7 anson road  Martlesham Heath Ipswich  Suffolk IP5 3RG Suffolk</v>
      </c>
      <c r="L5499" t="str">
        <f t="shared" si="171"/>
        <v>401053 - Flavour Sour cream,201207 - Edlong Dairy Tecnologies,2012,20,GB,Suffolk,7 anson road  Martlesham Heath Ipswich  Suffolk IP5 3RG Suffolk</v>
      </c>
    </row>
    <row r="5500" spans="1:12">
      <c r="A5500" s="6" t="s">
        <v>997</v>
      </c>
      <c r="B5500" s="7" t="s">
        <v>738</v>
      </c>
      <c r="C5500" s="7">
        <v>2012</v>
      </c>
      <c r="D5500" s="8">
        <v>450</v>
      </c>
      <c r="E5500" s="4" t="s">
        <v>1591</v>
      </c>
      <c r="F5500">
        <v>0</v>
      </c>
      <c r="G5500">
        <v>0</v>
      </c>
      <c r="H5500" s="4" t="s">
        <v>1988</v>
      </c>
      <c r="I5500" t="s">
        <v>2266</v>
      </c>
      <c r="J5500" t="s">
        <v>1783</v>
      </c>
      <c r="K5500" t="str">
        <f t="shared" si="170"/>
        <v>7 anson road  Martlesham Heath Ipswich  Suffolk IP5 3RG Suffolk</v>
      </c>
      <c r="L5500" t="str">
        <f t="shared" si="171"/>
        <v>401054 - Flavour Cheddar,201207 - Edlong Dairy Tecnologies,2012,450,GB,Suffolk,7 anson road  Martlesham Heath Ipswich  Suffolk IP5 3RG Suffolk</v>
      </c>
    </row>
    <row r="5501" spans="1:12">
      <c r="A5501" s="6" t="s">
        <v>1003</v>
      </c>
      <c r="B5501" s="7" t="s">
        <v>738</v>
      </c>
      <c r="C5501" s="7">
        <v>2012</v>
      </c>
      <c r="D5501" s="8">
        <v>258.10399999999998</v>
      </c>
      <c r="E5501" s="4" t="s">
        <v>1591</v>
      </c>
      <c r="F5501">
        <v>0</v>
      </c>
      <c r="G5501">
        <v>0</v>
      </c>
      <c r="H5501" s="4" t="s">
        <v>1988</v>
      </c>
      <c r="I5501" t="s">
        <v>2266</v>
      </c>
      <c r="J5501" t="s">
        <v>1783</v>
      </c>
      <c r="K5501" t="str">
        <f t="shared" si="170"/>
        <v>7 anson road  Martlesham Heath Ipswich  Suffolk IP5 3RG Suffolk</v>
      </c>
      <c r="L5501" t="str">
        <f t="shared" si="171"/>
        <v>401061 - Flavour Brown butter (liquid) NTU,201207 - Edlong Dairy Tecnologies,2012,258.104,GB,Suffolk,7 anson road  Martlesham Heath Ipswich  Suffolk IP5 3RG Suffolk</v>
      </c>
    </row>
    <row r="5502" spans="1:12">
      <c r="A5502" s="6" t="s">
        <v>1134</v>
      </c>
      <c r="B5502" s="7" t="s">
        <v>738</v>
      </c>
      <c r="C5502" s="7">
        <v>2012</v>
      </c>
      <c r="D5502" s="8">
        <v>5</v>
      </c>
      <c r="E5502" s="4" t="s">
        <v>1591</v>
      </c>
      <c r="F5502">
        <v>0</v>
      </c>
      <c r="G5502">
        <v>0</v>
      </c>
      <c r="H5502" s="4" t="s">
        <v>1988</v>
      </c>
      <c r="I5502" t="s">
        <v>2266</v>
      </c>
      <c r="J5502" t="s">
        <v>1783</v>
      </c>
      <c r="K5502" t="str">
        <f t="shared" si="170"/>
        <v>7 anson road  Martlesham Heath Ipswich  Suffolk IP5 3RG Suffolk</v>
      </c>
      <c r="L5502" t="str">
        <f t="shared" si="171"/>
        <v>401463 - Flavor Cheese type Italian hard cheese,201207 - Edlong Dairy Tecnologies,2012,5,GB,Suffolk,7 anson road  Martlesham Heath Ipswich  Suffolk IP5 3RG Suffolk</v>
      </c>
    </row>
    <row r="5503" spans="1:12">
      <c r="A5503" s="6" t="s">
        <v>996</v>
      </c>
      <c r="B5503" s="7" t="s">
        <v>738</v>
      </c>
      <c r="C5503" s="7">
        <v>2013</v>
      </c>
      <c r="D5503" s="8">
        <v>30</v>
      </c>
      <c r="E5503" s="4" t="s">
        <v>1591</v>
      </c>
      <c r="F5503">
        <v>0</v>
      </c>
      <c r="G5503">
        <v>0</v>
      </c>
      <c r="H5503" s="4" t="s">
        <v>1988</v>
      </c>
      <c r="I5503" t="s">
        <v>2266</v>
      </c>
      <c r="J5503" t="s">
        <v>1783</v>
      </c>
      <c r="K5503" t="str">
        <f t="shared" si="170"/>
        <v>7 anson road  Martlesham Heath Ipswich  Suffolk IP5 3RG Suffolk</v>
      </c>
      <c r="L5503" t="str">
        <f t="shared" si="171"/>
        <v>401053 - Flavour Sour cream,201207 - Edlong Dairy Tecnologies,2013,30,GB,Suffolk,7 anson road  Martlesham Heath Ipswich  Suffolk IP5 3RG Suffolk</v>
      </c>
    </row>
    <row r="5504" spans="1:12">
      <c r="A5504" s="6" t="s">
        <v>997</v>
      </c>
      <c r="B5504" s="7" t="s">
        <v>738</v>
      </c>
      <c r="C5504" s="7">
        <v>2013</v>
      </c>
      <c r="D5504" s="8">
        <v>450</v>
      </c>
      <c r="E5504" s="4" t="s">
        <v>1591</v>
      </c>
      <c r="F5504">
        <v>0</v>
      </c>
      <c r="G5504">
        <v>0</v>
      </c>
      <c r="H5504" s="4" t="s">
        <v>1988</v>
      </c>
      <c r="I5504" t="s">
        <v>2266</v>
      </c>
      <c r="J5504" t="s">
        <v>1783</v>
      </c>
      <c r="K5504" t="str">
        <f t="shared" si="170"/>
        <v>7 anson road  Martlesham Heath Ipswich  Suffolk IP5 3RG Suffolk</v>
      </c>
      <c r="L5504" t="str">
        <f t="shared" si="171"/>
        <v>401054 - Flavour Cheddar,201207 - Edlong Dairy Tecnologies,2013,450,GB,Suffolk,7 anson road  Martlesham Heath Ipswich  Suffolk IP5 3RG Suffolk</v>
      </c>
    </row>
    <row r="5505" spans="1:12">
      <c r="A5505" s="6" t="s">
        <v>1134</v>
      </c>
      <c r="B5505" s="7" t="s">
        <v>738</v>
      </c>
      <c r="C5505" s="7">
        <v>2013</v>
      </c>
      <c r="D5505" s="8">
        <v>5</v>
      </c>
      <c r="E5505" s="4" t="s">
        <v>1591</v>
      </c>
      <c r="F5505">
        <v>0</v>
      </c>
      <c r="G5505">
        <v>0</v>
      </c>
      <c r="H5505" s="4" t="s">
        <v>1988</v>
      </c>
      <c r="I5505" t="s">
        <v>2266</v>
      </c>
      <c r="J5505" t="s">
        <v>1783</v>
      </c>
      <c r="K5505" t="str">
        <f t="shared" si="170"/>
        <v>7 anson road  Martlesham Heath Ipswich  Suffolk IP5 3RG Suffolk</v>
      </c>
      <c r="L5505" t="str">
        <f t="shared" si="171"/>
        <v>401463 - Flavor Cheese type Italian hard cheese,201207 - Edlong Dairy Tecnologies,2013,5,GB,Suffolk,7 anson road  Martlesham Heath Ipswich  Suffolk IP5 3RG Suffolk</v>
      </c>
    </row>
    <row r="5506" spans="1:12">
      <c r="A5506" s="6" t="s">
        <v>996</v>
      </c>
      <c r="B5506" s="7" t="s">
        <v>738</v>
      </c>
      <c r="C5506" s="7">
        <v>2014</v>
      </c>
      <c r="D5506" s="8">
        <v>14.9</v>
      </c>
      <c r="E5506" s="4" t="s">
        <v>1591</v>
      </c>
      <c r="F5506">
        <v>0</v>
      </c>
      <c r="G5506">
        <v>0</v>
      </c>
      <c r="H5506" s="4" t="s">
        <v>1988</v>
      </c>
      <c r="I5506" t="s">
        <v>2266</v>
      </c>
      <c r="J5506" t="s">
        <v>1783</v>
      </c>
      <c r="K5506" t="str">
        <f t="shared" si="170"/>
        <v>7 anson road  Martlesham Heath Ipswich  Suffolk IP5 3RG Suffolk</v>
      </c>
      <c r="L5506" t="str">
        <f t="shared" si="171"/>
        <v>401053 - Flavour Sour cream,201207 - Edlong Dairy Tecnologies,2014,14.9,GB,Suffolk,7 anson road  Martlesham Heath Ipswich  Suffolk IP5 3RG Suffolk</v>
      </c>
    </row>
    <row r="5507" spans="1:12">
      <c r="A5507" s="6" t="s">
        <v>997</v>
      </c>
      <c r="B5507" s="7" t="s">
        <v>738</v>
      </c>
      <c r="C5507" s="7">
        <v>2014</v>
      </c>
      <c r="D5507" s="8">
        <v>50</v>
      </c>
      <c r="E5507" s="4" t="s">
        <v>1591</v>
      </c>
      <c r="F5507">
        <v>0</v>
      </c>
      <c r="G5507">
        <v>0</v>
      </c>
      <c r="H5507" s="4" t="s">
        <v>1988</v>
      </c>
      <c r="I5507" t="s">
        <v>2266</v>
      </c>
      <c r="J5507" t="s">
        <v>1783</v>
      </c>
      <c r="K5507" t="str">
        <f t="shared" ref="K5507:K5570" si="172">CONCATENATE(I5507," ",H5507)</f>
        <v>7 anson road  Martlesham Heath Ipswich  Suffolk IP5 3RG Suffolk</v>
      </c>
      <c r="L5507" t="str">
        <f t="shared" ref="L5507:L5570" si="173">CONCATENATE(A5507,",",B5507,",",C5507,",",D5507,",",E5507,",",H5507,",",K5507)</f>
        <v>401054 - Flavour Cheddar,201207 - Edlong Dairy Tecnologies,2014,50,GB,Suffolk,7 anson road  Martlesham Heath Ipswich  Suffolk IP5 3RG Suffolk</v>
      </c>
    </row>
    <row r="5508" spans="1:12">
      <c r="A5508" s="6" t="s">
        <v>320</v>
      </c>
      <c r="B5508" s="7" t="s">
        <v>321</v>
      </c>
      <c r="C5508" s="7">
        <v>2008</v>
      </c>
      <c r="D5508" s="8">
        <v>30000</v>
      </c>
      <c r="E5508" s="4" t="s">
        <v>1466</v>
      </c>
      <c r="F5508">
        <v>0</v>
      </c>
      <c r="G5508">
        <v>0</v>
      </c>
      <c r="H5508" s="4" t="s">
        <v>1733</v>
      </c>
      <c r="I5508" t="s">
        <v>1734</v>
      </c>
      <c r="J5508" t="s">
        <v>1735</v>
      </c>
      <c r="K5508" t="str">
        <f t="shared" si="172"/>
        <v>Wörthstrasse 3450668 Köln</v>
      </c>
      <c r="L5508" t="str">
        <f t="shared" si="173"/>
        <v>400305 - Guargum (E 412) AF,201208 - IMCD Deutschland GmbH &amp; Co. KG NOT ACTIVE,2008,30000,DE,Köln,Wörthstrasse 3450668 Köln</v>
      </c>
    </row>
    <row r="5509" spans="1:12">
      <c r="A5509" s="6" t="s">
        <v>320</v>
      </c>
      <c r="B5509" s="7" t="s">
        <v>321</v>
      </c>
      <c r="C5509" s="7">
        <v>2009</v>
      </c>
      <c r="D5509" s="8">
        <v>9000</v>
      </c>
      <c r="E5509" s="4" t="s">
        <v>1466</v>
      </c>
      <c r="F5509">
        <v>0</v>
      </c>
      <c r="G5509">
        <v>0</v>
      </c>
      <c r="H5509" s="4" t="s">
        <v>1733</v>
      </c>
      <c r="I5509" t="s">
        <v>1734</v>
      </c>
      <c r="J5509" t="s">
        <v>1735</v>
      </c>
      <c r="K5509" t="str">
        <f t="shared" si="172"/>
        <v>Wörthstrasse 3450668 Köln</v>
      </c>
      <c r="L5509" t="str">
        <f t="shared" si="173"/>
        <v>400305 - Guargum (E 412) AF,201208 - IMCD Deutschland GmbH &amp; Co. KG NOT ACTIVE,2009,9000,DE,Köln,Wörthstrasse 3450668 Köln</v>
      </c>
    </row>
    <row r="5510" spans="1:12">
      <c r="A5510" s="6" t="s">
        <v>550</v>
      </c>
      <c r="B5510" s="7" t="s">
        <v>321</v>
      </c>
      <c r="C5510" s="7">
        <v>2011</v>
      </c>
      <c r="D5510" s="8">
        <v>2000</v>
      </c>
      <c r="E5510" s="4" t="s">
        <v>1466</v>
      </c>
      <c r="F5510">
        <v>0</v>
      </c>
      <c r="G5510">
        <v>0</v>
      </c>
      <c r="H5510" s="4" t="s">
        <v>1733</v>
      </c>
      <c r="I5510" t="s">
        <v>1734</v>
      </c>
      <c r="J5510" t="s">
        <v>1735</v>
      </c>
      <c r="K5510" t="str">
        <f t="shared" si="172"/>
        <v>Wörthstrasse 3450668 Köln</v>
      </c>
      <c r="L5510" t="str">
        <f t="shared" si="173"/>
        <v>400518 - Xanthan opaque (E 415),201208 - IMCD Deutschland GmbH &amp; Co. KG NOT ACTIVE,2011,2000,DE,Köln,Wörthstrasse 3450668 Köln</v>
      </c>
    </row>
    <row r="5511" spans="1:12">
      <c r="A5511" s="6" t="s">
        <v>411</v>
      </c>
      <c r="B5511" s="7" t="s">
        <v>412</v>
      </c>
      <c r="C5511" s="7">
        <v>2008</v>
      </c>
      <c r="D5511" s="8">
        <v>3000</v>
      </c>
      <c r="E5511" s="4" t="s">
        <v>1474</v>
      </c>
      <c r="F5511">
        <v>0</v>
      </c>
      <c r="G5511">
        <v>0</v>
      </c>
      <c r="H5511" s="4" t="s">
        <v>1503</v>
      </c>
      <c r="I5511" t="s">
        <v>1758</v>
      </c>
      <c r="J5511" t="s">
        <v>1759</v>
      </c>
      <c r="K5511" t="str">
        <f t="shared" si="172"/>
        <v>Dekker tankopslag bv Ijsseldijk West 66 2935 ZG Ouderkedk aan de Ijssel Netherlands Espoo</v>
      </c>
      <c r="L5511" t="str">
        <f t="shared" si="173"/>
        <v>400385 - Lecithin IP deoiled (E 322) acetone insol,201209 - Leipurin Oy,2008,3000,FI,Espoo,Dekker tankopslag bv Ijsseldijk West 66 2935 ZG Ouderkedk aan de Ijssel Netherlands Espoo</v>
      </c>
    </row>
    <row r="5512" spans="1:12">
      <c r="A5512" s="6" t="s">
        <v>499</v>
      </c>
      <c r="B5512" s="7" t="s">
        <v>412</v>
      </c>
      <c r="C5512" s="7">
        <v>2008</v>
      </c>
      <c r="D5512" s="8">
        <v>100</v>
      </c>
      <c r="E5512" s="4" t="s">
        <v>1474</v>
      </c>
      <c r="F5512">
        <v>0</v>
      </c>
      <c r="G5512">
        <v>0</v>
      </c>
      <c r="H5512" s="4" t="s">
        <v>1503</v>
      </c>
      <c r="I5512" t="s">
        <v>1758</v>
      </c>
      <c r="J5512" t="s">
        <v>1759</v>
      </c>
      <c r="K5512" t="str">
        <f t="shared" si="172"/>
        <v>Dekker tankopslag bv Ijsseldijk West 66 2935 ZG Ouderkedk aan de Ijssel Netherlands Espoo</v>
      </c>
      <c r="L5512" t="str">
        <f t="shared" si="173"/>
        <v>400467 - Potato granules NOT ACTIVE,201209 - Leipurin Oy,2008,100,FI,Espoo,Dekker tankopslag bv Ijsseldijk West 66 2935 ZG Ouderkedk aan de Ijssel Netherlands Espoo</v>
      </c>
    </row>
    <row r="5513" spans="1:12">
      <c r="A5513" s="6" t="s">
        <v>574</v>
      </c>
      <c r="B5513" s="7" t="s">
        <v>412</v>
      </c>
      <c r="C5513" s="7">
        <v>2008</v>
      </c>
      <c r="D5513" s="8">
        <v>20</v>
      </c>
      <c r="E5513" s="4" t="s">
        <v>1474</v>
      </c>
      <c r="F5513">
        <v>0</v>
      </c>
      <c r="G5513">
        <v>0</v>
      </c>
      <c r="H5513" s="4" t="s">
        <v>1503</v>
      </c>
      <c r="I5513" t="s">
        <v>1758</v>
      </c>
      <c r="J5513" t="s">
        <v>1759</v>
      </c>
      <c r="K5513" t="str">
        <f t="shared" si="172"/>
        <v>Dekker tankopslag bv Ijsseldijk West 66 2935 ZG Ouderkedk aan de Ijssel Netherlands Espoo</v>
      </c>
      <c r="L5513" t="str">
        <f t="shared" si="173"/>
        <v>400545 - Vegetable BVA/5550 NOT ACTIVE,201209 - Leipurin Oy,2008,20,FI,Espoo,Dekker tankopslag bv Ijsseldijk West 66 2935 ZG Ouderkedk aan de Ijssel Netherlands Espoo</v>
      </c>
    </row>
    <row r="5514" spans="1:12">
      <c r="A5514" s="6" t="s">
        <v>411</v>
      </c>
      <c r="B5514" s="7" t="s">
        <v>412</v>
      </c>
      <c r="C5514" s="7">
        <v>2009</v>
      </c>
      <c r="D5514" s="8">
        <v>3200</v>
      </c>
      <c r="E5514" s="4" t="s">
        <v>1474</v>
      </c>
      <c r="F5514">
        <v>0</v>
      </c>
      <c r="G5514">
        <v>0</v>
      </c>
      <c r="H5514" s="4" t="s">
        <v>1503</v>
      </c>
      <c r="I5514" t="s">
        <v>1758</v>
      </c>
      <c r="J5514" t="s">
        <v>1759</v>
      </c>
      <c r="K5514" t="str">
        <f t="shared" si="172"/>
        <v>Dekker tankopslag bv Ijsseldijk West 66 2935 ZG Ouderkedk aan de Ijssel Netherlands Espoo</v>
      </c>
      <c r="L5514" t="str">
        <f t="shared" si="173"/>
        <v>400385 - Lecithin IP deoiled (E 322) acetone insol,201209 - Leipurin Oy,2009,3200,FI,Espoo,Dekker tankopslag bv Ijsseldijk West 66 2935 ZG Ouderkedk aan de Ijssel Netherlands Espoo</v>
      </c>
    </row>
    <row r="5515" spans="1:12">
      <c r="A5515" s="6" t="s">
        <v>411</v>
      </c>
      <c r="B5515" s="7" t="s">
        <v>412</v>
      </c>
      <c r="C5515" s="7">
        <v>2010</v>
      </c>
      <c r="D5515" s="8">
        <v>1600</v>
      </c>
      <c r="E5515" s="4" t="s">
        <v>1474</v>
      </c>
      <c r="F5515">
        <v>0</v>
      </c>
      <c r="G5515">
        <v>0</v>
      </c>
      <c r="H5515" s="4" t="s">
        <v>1503</v>
      </c>
      <c r="I5515" t="s">
        <v>1758</v>
      </c>
      <c r="J5515" t="s">
        <v>1759</v>
      </c>
      <c r="K5515" t="str">
        <f t="shared" si="172"/>
        <v>Dekker tankopslag bv Ijsseldijk West 66 2935 ZG Ouderkedk aan de Ijssel Netherlands Espoo</v>
      </c>
      <c r="L5515" t="str">
        <f t="shared" si="173"/>
        <v>400385 - Lecithin IP deoiled (E 322) acetone insol,201209 - Leipurin Oy,2010,1600,FI,Espoo,Dekker tankopslag bv Ijsseldijk West 66 2935 ZG Ouderkedk aan de Ijssel Netherlands Espoo</v>
      </c>
    </row>
    <row r="5516" spans="1:12">
      <c r="A5516" s="6" t="s">
        <v>411</v>
      </c>
      <c r="B5516" s="7" t="s">
        <v>412</v>
      </c>
      <c r="C5516" s="7">
        <v>2011</v>
      </c>
      <c r="D5516" s="8">
        <v>2320</v>
      </c>
      <c r="E5516" s="4" t="s">
        <v>1474</v>
      </c>
      <c r="F5516">
        <v>0</v>
      </c>
      <c r="G5516">
        <v>0</v>
      </c>
      <c r="H5516" s="4" t="s">
        <v>1503</v>
      </c>
      <c r="I5516" t="s">
        <v>1758</v>
      </c>
      <c r="J5516" t="s">
        <v>1759</v>
      </c>
      <c r="K5516" t="str">
        <f t="shared" si="172"/>
        <v>Dekker tankopslag bv Ijsseldijk West 66 2935 ZG Ouderkedk aan de Ijssel Netherlands Espoo</v>
      </c>
      <c r="L5516" t="str">
        <f t="shared" si="173"/>
        <v>400385 - Lecithin IP deoiled (E 322) acetone insol,201209 - Leipurin Oy,2011,2320,FI,Espoo,Dekker tankopslag bv Ijsseldijk West 66 2935 ZG Ouderkedk aan de Ijssel Netherlands Espoo</v>
      </c>
    </row>
    <row r="5517" spans="1:12">
      <c r="A5517" s="6" t="s">
        <v>2162</v>
      </c>
      <c r="B5517" s="7" t="s">
        <v>412</v>
      </c>
      <c r="C5517" s="7">
        <v>2011</v>
      </c>
      <c r="D5517" s="8">
        <v>22425</v>
      </c>
      <c r="E5517" s="4" t="s">
        <v>1474</v>
      </c>
      <c r="F5517">
        <v>0</v>
      </c>
      <c r="G5517">
        <v>0</v>
      </c>
      <c r="H5517" s="4" t="s">
        <v>1503</v>
      </c>
      <c r="I5517" t="s">
        <v>1758</v>
      </c>
      <c r="J5517" t="s">
        <v>1759</v>
      </c>
      <c r="K5517" t="str">
        <f t="shared" si="172"/>
        <v>Dekker tankopslag bv Ijsseldijk West 66 2935 ZG Ouderkedk aan de Ijssel Netherlands Espoo</v>
      </c>
      <c r="L5517" t="str">
        <f t="shared" si="173"/>
        <v>401108 - Phosphate brine pH ? (E451. E452) XX% NOT,201209 - Leipurin Oy,2011,22425,FI,Espoo,Dekker tankopslag bv Ijsseldijk West 66 2935 ZG Ouderkedk aan de Ijssel Netherlands Espoo</v>
      </c>
    </row>
    <row r="5518" spans="1:12">
      <c r="A5518" s="6" t="s">
        <v>2163</v>
      </c>
      <c r="B5518" s="7" t="s">
        <v>412</v>
      </c>
      <c r="C5518" s="7">
        <v>2011</v>
      </c>
      <c r="D5518" s="8">
        <v>69072</v>
      </c>
      <c r="E5518" s="4" t="s">
        <v>1474</v>
      </c>
      <c r="F5518">
        <v>0</v>
      </c>
      <c r="G5518">
        <v>0</v>
      </c>
      <c r="H5518" s="4" t="s">
        <v>1503</v>
      </c>
      <c r="I5518" t="s">
        <v>1758</v>
      </c>
      <c r="J5518" t="s">
        <v>1759</v>
      </c>
      <c r="K5518" t="str">
        <f t="shared" si="172"/>
        <v>Dekker tankopslag bv Ijsseldijk West 66 2935 ZG Ouderkedk aan de Ijssel Netherlands Espoo</v>
      </c>
      <c r="L5518" t="str">
        <f t="shared" si="173"/>
        <v>401109 - Phosphate sausage E 452.E 451. E450 NOD,201209 - Leipurin Oy,2011,69072,FI,Espoo,Dekker tankopslag bv Ijsseldijk West 66 2935 ZG Ouderkedk aan de Ijssel Netherlands Espoo</v>
      </c>
    </row>
    <row r="5519" spans="1:12">
      <c r="A5519" s="6" t="s">
        <v>1038</v>
      </c>
      <c r="B5519" s="7" t="s">
        <v>412</v>
      </c>
      <c r="C5519" s="7">
        <v>2011</v>
      </c>
      <c r="D5519" s="8">
        <v>4200</v>
      </c>
      <c r="E5519" s="4" t="s">
        <v>1474</v>
      </c>
      <c r="F5519">
        <v>0</v>
      </c>
      <c r="G5519">
        <v>0</v>
      </c>
      <c r="H5519" s="4" t="s">
        <v>1503</v>
      </c>
      <c r="I5519" t="s">
        <v>1758</v>
      </c>
      <c r="J5519" t="s">
        <v>1759</v>
      </c>
      <c r="K5519" t="str">
        <f t="shared" si="172"/>
        <v>Dekker tankopslag bv Ijsseldijk West 66 2935 ZG Ouderkedk aan de Ijssel Netherlands Espoo</v>
      </c>
      <c r="L5519" t="str">
        <f t="shared" si="173"/>
        <v>401110 - Phosphate SAPP E450i SIX NOT ACTIVE,201209 - Leipurin Oy,2011,4200,FI,Espoo,Dekker tankopslag bv Ijsseldijk West 66 2935 ZG Ouderkedk aan de Ijssel Netherlands Espoo</v>
      </c>
    </row>
    <row r="5520" spans="1:12">
      <c r="A5520" s="6" t="s">
        <v>1039</v>
      </c>
      <c r="B5520" s="7" t="s">
        <v>412</v>
      </c>
      <c r="C5520" s="7">
        <v>2011</v>
      </c>
      <c r="D5520" s="8">
        <v>1000</v>
      </c>
      <c r="E5520" s="4" t="s">
        <v>1474</v>
      </c>
      <c r="F5520">
        <v>0</v>
      </c>
      <c r="G5520">
        <v>0</v>
      </c>
      <c r="H5520" s="4" t="s">
        <v>1503</v>
      </c>
      <c r="I5520" t="s">
        <v>1758</v>
      </c>
      <c r="J5520" t="s">
        <v>1759</v>
      </c>
      <c r="K5520" t="str">
        <f t="shared" si="172"/>
        <v>Dekker tankopslag bv Ijsseldijk West 66 2935 ZG Ouderkedk aan de Ijssel Netherlands Espoo</v>
      </c>
      <c r="L5520" t="str">
        <f t="shared" si="173"/>
        <v>401111 - Phosphate Curafos 750 SIX Not Active,201209 - Leipurin Oy,2011,1000,FI,Espoo,Dekker tankopslag bv Ijsseldijk West 66 2935 ZG Ouderkedk aan de Ijssel Netherlands Espoo</v>
      </c>
    </row>
    <row r="5521" spans="1:12">
      <c r="A5521" s="6" t="s">
        <v>2179</v>
      </c>
      <c r="B5521" s="7" t="s">
        <v>412</v>
      </c>
      <c r="C5521" s="7">
        <v>2011</v>
      </c>
      <c r="D5521" s="8">
        <v>4000</v>
      </c>
      <c r="E5521" s="4" t="s">
        <v>1474</v>
      </c>
      <c r="F5521">
        <v>0</v>
      </c>
      <c r="G5521">
        <v>0</v>
      </c>
      <c r="H5521" s="4" t="s">
        <v>1503</v>
      </c>
      <c r="I5521" t="s">
        <v>1758</v>
      </c>
      <c r="J5521" t="s">
        <v>1759</v>
      </c>
      <c r="K5521" t="str">
        <f t="shared" si="172"/>
        <v>Dekker tankopslag bv Ijsseldijk West 66 2935 ZG Ouderkedk aan de Ijssel Netherlands Espoo</v>
      </c>
      <c r="L5521" t="str">
        <f t="shared" si="173"/>
        <v>401256 - Phosphate Brine medium solubility pH 9.7,201209 - Leipurin Oy,2011,4000,FI,Espoo,Dekker tankopslag bv Ijsseldijk West 66 2935 ZG Ouderkedk aan de Ijssel Netherlands Espoo</v>
      </c>
    </row>
    <row r="5522" spans="1:12">
      <c r="A5522" s="6" t="s">
        <v>378</v>
      </c>
      <c r="B5522" s="7" t="s">
        <v>379</v>
      </c>
      <c r="C5522" s="7">
        <v>2008</v>
      </c>
      <c r="D5522" s="8">
        <v>33890</v>
      </c>
      <c r="E5522" s="4" t="s">
        <v>1474</v>
      </c>
      <c r="F5522">
        <v>0</v>
      </c>
      <c r="G5522">
        <v>0</v>
      </c>
      <c r="H5522" s="4" t="s">
        <v>1884</v>
      </c>
      <c r="I5522" t="s">
        <v>1884</v>
      </c>
      <c r="J5522" t="s">
        <v>1742</v>
      </c>
      <c r="K5522" t="str">
        <f t="shared" si="172"/>
        <v>Tampere Tampere</v>
      </c>
      <c r="L5522" t="str">
        <f t="shared" si="173"/>
        <v>400358 - Sugar sucrose AF  Not active,201210 - Minestrone OY,2008,33890,FI,Tampere,Tampere Tampere</v>
      </c>
    </row>
    <row r="5523" spans="1:12">
      <c r="A5523" s="6" t="s">
        <v>378</v>
      </c>
      <c r="B5523" s="7" t="s">
        <v>379</v>
      </c>
      <c r="C5523" s="7">
        <v>2009</v>
      </c>
      <c r="D5523" s="8">
        <v>258390</v>
      </c>
      <c r="E5523" s="4" t="s">
        <v>1474</v>
      </c>
      <c r="F5523">
        <v>0</v>
      </c>
      <c r="G5523">
        <v>0</v>
      </c>
      <c r="H5523" s="4" t="s">
        <v>1884</v>
      </c>
      <c r="I5523" t="s">
        <v>1884</v>
      </c>
      <c r="J5523" t="s">
        <v>1742</v>
      </c>
      <c r="K5523" t="str">
        <f t="shared" si="172"/>
        <v>Tampere Tampere</v>
      </c>
      <c r="L5523" t="str">
        <f t="shared" si="173"/>
        <v>400358 - Sugar sucrose AF  Not active,201210 - Minestrone OY,2009,258390,FI,Tampere,Tampere Tampere</v>
      </c>
    </row>
    <row r="5524" spans="1:12">
      <c r="A5524" s="6" t="s">
        <v>378</v>
      </c>
      <c r="B5524" s="7" t="s">
        <v>379</v>
      </c>
      <c r="C5524" s="7">
        <v>2010</v>
      </c>
      <c r="D5524" s="8">
        <v>-60</v>
      </c>
      <c r="E5524" s="4" t="s">
        <v>1474</v>
      </c>
      <c r="F5524">
        <v>0</v>
      </c>
      <c r="G5524">
        <v>0</v>
      </c>
      <c r="H5524" s="4" t="s">
        <v>1884</v>
      </c>
      <c r="I5524" t="s">
        <v>1884</v>
      </c>
      <c r="J5524" t="s">
        <v>1742</v>
      </c>
      <c r="K5524" t="str">
        <f t="shared" si="172"/>
        <v>Tampere Tampere</v>
      </c>
      <c r="L5524" t="str">
        <f t="shared" si="173"/>
        <v>400358 - Sugar sucrose AF  Not active,201210 - Minestrone OY,2010,-60,FI,Tampere,Tampere Tampere</v>
      </c>
    </row>
    <row r="5525" spans="1:12">
      <c r="A5525" s="6" t="s">
        <v>114</v>
      </c>
      <c r="B5525" s="7" t="s">
        <v>116</v>
      </c>
      <c r="C5525" s="7">
        <v>2008</v>
      </c>
      <c r="D5525" s="8">
        <v>11000</v>
      </c>
      <c r="E5525" s="4" t="s">
        <v>1466</v>
      </c>
      <c r="F5525">
        <v>0</v>
      </c>
      <c r="G5525">
        <v>0</v>
      </c>
      <c r="H5525" s="4" t="s">
        <v>1718</v>
      </c>
      <c r="I5525" t="s">
        <v>1719</v>
      </c>
      <c r="J5525" t="s">
        <v>1720</v>
      </c>
      <c r="K5525" t="str">
        <f t="shared" si="172"/>
        <v>Gutenbergstrasse 763110 Rodgau</v>
      </c>
      <c r="L5525" t="str">
        <f t="shared" si="173"/>
        <v>400079 - Bread crumb Wheat,201211 - Kerry Ingredients GmbH,2008,11000,DE,Rodgau,Gutenbergstrasse 763110 Rodgau</v>
      </c>
    </row>
    <row r="5526" spans="1:12">
      <c r="A5526" s="6" t="s">
        <v>572</v>
      </c>
      <c r="B5526" s="7" t="s">
        <v>116</v>
      </c>
      <c r="C5526" s="7">
        <v>2008</v>
      </c>
      <c r="D5526" s="8">
        <v>11000</v>
      </c>
      <c r="E5526" s="4" t="s">
        <v>1466</v>
      </c>
      <c r="F5526">
        <v>0</v>
      </c>
      <c r="G5526">
        <v>0</v>
      </c>
      <c r="H5526" s="4" t="s">
        <v>1718</v>
      </c>
      <c r="I5526" t="s">
        <v>1719</v>
      </c>
      <c r="J5526" t="s">
        <v>1720</v>
      </c>
      <c r="K5526" t="str">
        <f t="shared" si="172"/>
        <v>Gutenbergstrasse 763110 Rodgau</v>
      </c>
      <c r="L5526" t="str">
        <f t="shared" si="173"/>
        <v>400542 - Bread crumb Wheat big bag,201211 - Kerry Ingredients GmbH,2008,11000,DE,Rodgau,Gutenbergstrasse 763110 Rodgau</v>
      </c>
    </row>
    <row r="5527" spans="1:12">
      <c r="A5527" s="6" t="s">
        <v>114</v>
      </c>
      <c r="B5527" s="7" t="s">
        <v>116</v>
      </c>
      <c r="C5527" s="7">
        <v>2009</v>
      </c>
      <c r="D5527" s="8">
        <v>163975</v>
      </c>
      <c r="E5527" s="4" t="s">
        <v>1466</v>
      </c>
      <c r="F5527">
        <v>0</v>
      </c>
      <c r="G5527">
        <v>0</v>
      </c>
      <c r="H5527" s="4" t="s">
        <v>1718</v>
      </c>
      <c r="I5527" t="s">
        <v>1719</v>
      </c>
      <c r="J5527" t="s">
        <v>1720</v>
      </c>
      <c r="K5527" t="str">
        <f t="shared" si="172"/>
        <v>Gutenbergstrasse 763110 Rodgau</v>
      </c>
      <c r="L5527" t="str">
        <f t="shared" si="173"/>
        <v>400079 - Bread crumb Wheat,201211 - Kerry Ingredients GmbH,2009,163975,DE,Rodgau,Gutenbergstrasse 763110 Rodgau</v>
      </c>
    </row>
    <row r="5528" spans="1:12">
      <c r="A5528" s="6" t="s">
        <v>572</v>
      </c>
      <c r="B5528" s="7" t="s">
        <v>116</v>
      </c>
      <c r="C5528" s="7">
        <v>2009</v>
      </c>
      <c r="D5528" s="8">
        <v>56000</v>
      </c>
      <c r="E5528" s="4" t="s">
        <v>1466</v>
      </c>
      <c r="F5528">
        <v>0</v>
      </c>
      <c r="G5528">
        <v>0</v>
      </c>
      <c r="H5528" s="4" t="s">
        <v>1718</v>
      </c>
      <c r="I5528" t="s">
        <v>1719</v>
      </c>
      <c r="J5528" t="s">
        <v>1720</v>
      </c>
      <c r="K5528" t="str">
        <f t="shared" si="172"/>
        <v>Gutenbergstrasse 763110 Rodgau</v>
      </c>
      <c r="L5528" t="str">
        <f t="shared" si="173"/>
        <v>400542 - Bread crumb Wheat big bag,201211 - Kerry Ingredients GmbH,2009,56000,DE,Rodgau,Gutenbergstrasse 763110 Rodgau</v>
      </c>
    </row>
    <row r="5529" spans="1:12">
      <c r="A5529" s="6" t="s">
        <v>114</v>
      </c>
      <c r="B5529" s="7" t="s">
        <v>116</v>
      </c>
      <c r="C5529" s="7">
        <v>2010</v>
      </c>
      <c r="D5529" s="8">
        <v>150000</v>
      </c>
      <c r="E5529" s="4" t="s">
        <v>1466</v>
      </c>
      <c r="F5529">
        <v>0</v>
      </c>
      <c r="G5529">
        <v>0</v>
      </c>
      <c r="H5529" s="4" t="s">
        <v>1718</v>
      </c>
      <c r="I5529" t="s">
        <v>1719</v>
      </c>
      <c r="J5529" t="s">
        <v>1720</v>
      </c>
      <c r="K5529" t="str">
        <f t="shared" si="172"/>
        <v>Gutenbergstrasse 763110 Rodgau</v>
      </c>
      <c r="L5529" t="str">
        <f t="shared" si="173"/>
        <v>400079 - Bread crumb Wheat,201211 - Kerry Ingredients GmbH,2010,150000,DE,Rodgau,Gutenbergstrasse 763110 Rodgau</v>
      </c>
    </row>
    <row r="5530" spans="1:12">
      <c r="A5530" s="6" t="s">
        <v>572</v>
      </c>
      <c r="B5530" s="7" t="s">
        <v>116</v>
      </c>
      <c r="C5530" s="7">
        <v>2010</v>
      </c>
      <c r="D5530" s="8">
        <v>70000</v>
      </c>
      <c r="E5530" s="4" t="s">
        <v>1466</v>
      </c>
      <c r="F5530">
        <v>0</v>
      </c>
      <c r="G5530">
        <v>0</v>
      </c>
      <c r="H5530" s="4" t="s">
        <v>1718</v>
      </c>
      <c r="I5530" t="s">
        <v>1719</v>
      </c>
      <c r="J5530" t="s">
        <v>1720</v>
      </c>
      <c r="K5530" t="str">
        <f t="shared" si="172"/>
        <v>Gutenbergstrasse 763110 Rodgau</v>
      </c>
      <c r="L5530" t="str">
        <f t="shared" si="173"/>
        <v>400542 - Bread crumb Wheat big bag,201211 - Kerry Ingredients GmbH,2010,70000,DE,Rodgau,Gutenbergstrasse 763110 Rodgau</v>
      </c>
    </row>
    <row r="5531" spans="1:12">
      <c r="A5531" s="6" t="s">
        <v>1281</v>
      </c>
      <c r="B5531" s="7" t="s">
        <v>116</v>
      </c>
      <c r="C5531" s="7">
        <v>2010</v>
      </c>
      <c r="D5531" s="8">
        <v>2075.9</v>
      </c>
      <c r="E5531" s="4" t="s">
        <v>1466</v>
      </c>
      <c r="F5531">
        <v>0</v>
      </c>
      <c r="G5531">
        <v>0</v>
      </c>
      <c r="H5531" s="4" t="s">
        <v>1718</v>
      </c>
      <c r="I5531" t="s">
        <v>1719</v>
      </c>
      <c r="J5531" t="s">
        <v>1720</v>
      </c>
      <c r="K5531" t="str">
        <f t="shared" si="172"/>
        <v>Gutenbergstrasse 763110 Rodgau</v>
      </c>
      <c r="L5531" t="str">
        <f t="shared" si="173"/>
        <v>702766 - Bread crumb 2100 Not active,201211 - Kerry Ingredients GmbH,2010,2075,9,DE,Rodgau,Gutenbergstrasse 763110 Rodgau</v>
      </c>
    </row>
    <row r="5532" spans="1:12">
      <c r="A5532" s="6" t="s">
        <v>114</v>
      </c>
      <c r="B5532" s="7" t="s">
        <v>116</v>
      </c>
      <c r="C5532" s="7">
        <v>2011</v>
      </c>
      <c r="D5532" s="8">
        <v>89875</v>
      </c>
      <c r="E5532" s="4" t="s">
        <v>1466</v>
      </c>
      <c r="F5532">
        <v>0</v>
      </c>
      <c r="G5532">
        <v>0</v>
      </c>
      <c r="H5532" s="4" t="s">
        <v>1718</v>
      </c>
      <c r="I5532" t="s">
        <v>1719</v>
      </c>
      <c r="J5532" t="s">
        <v>1720</v>
      </c>
      <c r="K5532" t="str">
        <f t="shared" si="172"/>
        <v>Gutenbergstrasse 763110 Rodgau</v>
      </c>
      <c r="L5532" t="str">
        <f t="shared" si="173"/>
        <v>400079 - Bread crumb Wheat,201211 - Kerry Ingredients GmbH,2011,89875,DE,Rodgau,Gutenbergstrasse 763110 Rodgau</v>
      </c>
    </row>
    <row r="5533" spans="1:12">
      <c r="A5533" s="6" t="s">
        <v>404</v>
      </c>
      <c r="B5533" s="7" t="s">
        <v>116</v>
      </c>
      <c r="C5533" s="7">
        <v>2011</v>
      </c>
      <c r="D5533" s="8">
        <v>52000</v>
      </c>
      <c r="E5533" s="4" t="s">
        <v>1466</v>
      </c>
      <c r="F5533">
        <v>0</v>
      </c>
      <c r="G5533">
        <v>0</v>
      </c>
      <c r="H5533" s="4" t="s">
        <v>1718</v>
      </c>
      <c r="I5533" t="s">
        <v>1719</v>
      </c>
      <c r="J5533" t="s">
        <v>1720</v>
      </c>
      <c r="K5533" t="str">
        <f t="shared" si="172"/>
        <v>Gutenbergstrasse 763110 Rodgau</v>
      </c>
      <c r="L5533" t="str">
        <f t="shared" si="173"/>
        <v>400381 - Bread Crumb Wheat uncoloured,201211 - Kerry Ingredients GmbH,2011,52000,DE,Rodgau,Gutenbergstrasse 763110 Rodgau</v>
      </c>
    </row>
    <row r="5534" spans="1:12">
      <c r="A5534" s="6" t="s">
        <v>572</v>
      </c>
      <c r="B5534" s="7" t="s">
        <v>116</v>
      </c>
      <c r="C5534" s="7">
        <v>2011</v>
      </c>
      <c r="D5534" s="8">
        <v>35000</v>
      </c>
      <c r="E5534" s="4" t="s">
        <v>1466</v>
      </c>
      <c r="F5534">
        <v>0</v>
      </c>
      <c r="G5534">
        <v>0</v>
      </c>
      <c r="H5534" s="4" t="s">
        <v>1718</v>
      </c>
      <c r="I5534" t="s">
        <v>1719</v>
      </c>
      <c r="J5534" t="s">
        <v>1720</v>
      </c>
      <c r="K5534" t="str">
        <f t="shared" si="172"/>
        <v>Gutenbergstrasse 763110 Rodgau</v>
      </c>
      <c r="L5534" t="str">
        <f t="shared" si="173"/>
        <v>400542 - Bread crumb Wheat big bag,201211 - Kerry Ingredients GmbH,2011,35000,DE,Rodgau,Gutenbergstrasse 763110 Rodgau</v>
      </c>
    </row>
    <row r="5535" spans="1:12">
      <c r="A5535" s="6" t="s">
        <v>114</v>
      </c>
      <c r="B5535" s="7" t="s">
        <v>116</v>
      </c>
      <c r="C5535" s="7">
        <v>2012</v>
      </c>
      <c r="D5535" s="8">
        <v>64975</v>
      </c>
      <c r="E5535" s="4" t="s">
        <v>1466</v>
      </c>
      <c r="F5535">
        <v>0</v>
      </c>
      <c r="G5535">
        <v>0</v>
      </c>
      <c r="H5535" s="4" t="s">
        <v>1718</v>
      </c>
      <c r="I5535" t="s">
        <v>1719</v>
      </c>
      <c r="J5535" t="s">
        <v>1720</v>
      </c>
      <c r="K5535" t="str">
        <f t="shared" si="172"/>
        <v>Gutenbergstrasse 763110 Rodgau</v>
      </c>
      <c r="L5535" t="str">
        <f t="shared" si="173"/>
        <v>400079 - Bread crumb Wheat,201211 - Kerry Ingredients GmbH,2012,64975,DE,Rodgau,Gutenbergstrasse 763110 Rodgau</v>
      </c>
    </row>
    <row r="5536" spans="1:12">
      <c r="A5536" s="6" t="s">
        <v>404</v>
      </c>
      <c r="B5536" s="7" t="s">
        <v>116</v>
      </c>
      <c r="C5536" s="7">
        <v>2012</v>
      </c>
      <c r="D5536" s="8">
        <v>49550</v>
      </c>
      <c r="E5536" s="4" t="s">
        <v>1466</v>
      </c>
      <c r="F5536">
        <v>0</v>
      </c>
      <c r="G5536">
        <v>0</v>
      </c>
      <c r="H5536" s="4" t="s">
        <v>1718</v>
      </c>
      <c r="I5536" t="s">
        <v>1719</v>
      </c>
      <c r="J5536" t="s">
        <v>1720</v>
      </c>
      <c r="K5536" t="str">
        <f t="shared" si="172"/>
        <v>Gutenbergstrasse 763110 Rodgau</v>
      </c>
      <c r="L5536" t="str">
        <f t="shared" si="173"/>
        <v>400381 - Bread Crumb Wheat uncoloured,201211 - Kerry Ingredients GmbH,2012,49550,DE,Rodgau,Gutenbergstrasse 763110 Rodgau</v>
      </c>
    </row>
    <row r="5537" spans="1:12">
      <c r="A5537" s="6" t="s">
        <v>572</v>
      </c>
      <c r="B5537" s="7" t="s">
        <v>116</v>
      </c>
      <c r="C5537" s="7">
        <v>2012</v>
      </c>
      <c r="D5537" s="8">
        <v>5000</v>
      </c>
      <c r="E5537" s="4" t="s">
        <v>1466</v>
      </c>
      <c r="F5537">
        <v>0</v>
      </c>
      <c r="G5537">
        <v>0</v>
      </c>
      <c r="H5537" s="4" t="s">
        <v>1718</v>
      </c>
      <c r="I5537" t="s">
        <v>1719</v>
      </c>
      <c r="J5537" t="s">
        <v>1720</v>
      </c>
      <c r="K5537" t="str">
        <f t="shared" si="172"/>
        <v>Gutenbergstrasse 763110 Rodgau</v>
      </c>
      <c r="L5537" t="str">
        <f t="shared" si="173"/>
        <v>400542 - Bread crumb Wheat big bag,201211 - Kerry Ingredients GmbH,2012,5000,DE,Rodgau,Gutenbergstrasse 763110 Rodgau</v>
      </c>
    </row>
    <row r="5538" spans="1:12">
      <c r="A5538" s="6" t="s">
        <v>536</v>
      </c>
      <c r="B5538" s="7" t="s">
        <v>537</v>
      </c>
      <c r="C5538" s="7">
        <v>2009</v>
      </c>
      <c r="D5538" s="8">
        <v>3000</v>
      </c>
      <c r="E5538" s="4" t="s">
        <v>1476</v>
      </c>
      <c r="F5538">
        <v>0</v>
      </c>
      <c r="G5538">
        <v>0</v>
      </c>
      <c r="H5538" s="4" t="s">
        <v>1812</v>
      </c>
      <c r="I5538" t="s">
        <v>2267</v>
      </c>
      <c r="J5538" t="s">
        <v>1813</v>
      </c>
      <c r="K5538" t="str">
        <f t="shared" si="172"/>
        <v>Meulestedekaai 81 9000 Gent</v>
      </c>
      <c r="L5538" t="str">
        <f t="shared" si="173"/>
        <v>400504 - Gelatin Beef 250-260 Bloom 18 mesh,201212 - Rousselot N.V.,2009,3000,BE,Gent,Meulestedekaai 81 9000 Gent</v>
      </c>
    </row>
    <row r="5539" spans="1:12">
      <c r="A5539" s="6" t="s">
        <v>79</v>
      </c>
      <c r="B5539" s="7" t="s">
        <v>80</v>
      </c>
      <c r="C5539" s="7">
        <v>2010</v>
      </c>
      <c r="D5539" s="8">
        <v>660</v>
      </c>
      <c r="E5539" s="4" t="s">
        <v>1470</v>
      </c>
      <c r="F5539">
        <v>0</v>
      </c>
      <c r="G5539">
        <v>0</v>
      </c>
      <c r="H5539" s="4" t="s">
        <v>2086</v>
      </c>
      <c r="I5539" t="s">
        <v>1835</v>
      </c>
      <c r="J5539" t="s">
        <v>1836</v>
      </c>
      <c r="K5539" t="str">
        <f t="shared" si="172"/>
        <v>Langebrogade 1PO Box 2100 Copenhagen</v>
      </c>
      <c r="L5539" t="str">
        <f t="shared" si="173"/>
        <v>400051 - Fiber Sugar beet AF,201213 - Nordic Sugar AB NOT ACTIVE,2010,660,DK,Copenhagen,Langebrogade 1PO Box 2100 Copenhagen</v>
      </c>
    </row>
    <row r="5540" spans="1:12">
      <c r="A5540" s="6" t="s">
        <v>106</v>
      </c>
      <c r="B5540" s="7" t="s">
        <v>107</v>
      </c>
      <c r="C5540" s="7">
        <v>2009</v>
      </c>
      <c r="D5540" s="8">
        <v>1500</v>
      </c>
      <c r="E5540" s="4" t="s">
        <v>1483</v>
      </c>
      <c r="F5540">
        <v>0</v>
      </c>
      <c r="G5540">
        <v>0</v>
      </c>
      <c r="H5540" s="4" t="s">
        <v>1793</v>
      </c>
      <c r="I5540" t="s">
        <v>1794</v>
      </c>
      <c r="J5540" t="s">
        <v>1795</v>
      </c>
      <c r="K5540" t="str">
        <f t="shared" si="172"/>
        <v>Bieķeņsalas 3LV1004  Riga</v>
      </c>
      <c r="L5540" t="str">
        <f t="shared" si="173"/>
        <v>400076 - Gelatin Pork 210-220 bloom 18 mesh,201214 - Swiss Flavours Ltd NOT ACTIVE,2009,1500,LV,Riga,Bieķeņsalas 3LV1004  Riga</v>
      </c>
    </row>
    <row r="5541" spans="1:12">
      <c r="A5541" s="6" t="s">
        <v>1122</v>
      </c>
      <c r="B5541" s="7" t="s">
        <v>107</v>
      </c>
      <c r="C5541" s="7">
        <v>2011</v>
      </c>
      <c r="D5541" s="8">
        <v>30</v>
      </c>
      <c r="E5541" s="4" t="s">
        <v>1483</v>
      </c>
      <c r="F5541">
        <v>0</v>
      </c>
      <c r="G5541">
        <v>0</v>
      </c>
      <c r="H5541" s="4" t="s">
        <v>1793</v>
      </c>
      <c r="I5541" t="s">
        <v>1794</v>
      </c>
      <c r="J5541" t="s">
        <v>1795</v>
      </c>
      <c r="K5541" t="str">
        <f t="shared" si="172"/>
        <v>Bieķeņsalas 3LV1004  Riga</v>
      </c>
      <c r="L5541" t="str">
        <f t="shared" si="173"/>
        <v>401247 - Lemon Peel Granulated NOD,201214 - Swiss Flavours Ltd NOT ACTIVE,2011,30,LV,Riga,Bieķeņsalas 3LV1004  Riga</v>
      </c>
    </row>
    <row r="5542" spans="1:12">
      <c r="A5542" s="6" t="s">
        <v>1122</v>
      </c>
      <c r="B5542" s="7" t="s">
        <v>107</v>
      </c>
      <c r="C5542" s="7">
        <v>2012</v>
      </c>
      <c r="D5542" s="8">
        <v>150</v>
      </c>
      <c r="E5542" s="4" t="s">
        <v>1483</v>
      </c>
      <c r="F5542">
        <v>0</v>
      </c>
      <c r="G5542">
        <v>0</v>
      </c>
      <c r="H5542" s="4" t="s">
        <v>1793</v>
      </c>
      <c r="I5542" t="s">
        <v>1794</v>
      </c>
      <c r="J5542" t="s">
        <v>1795</v>
      </c>
      <c r="K5542" t="str">
        <f t="shared" si="172"/>
        <v>Bieķeņsalas 3LV1004  Riga</v>
      </c>
      <c r="L5542" t="str">
        <f t="shared" si="173"/>
        <v>401247 - Lemon Peel Granulated NOD,201214 - Swiss Flavours Ltd NOT ACTIVE,2012,150,LV,Riga,Bieķeņsalas 3LV1004  Riga</v>
      </c>
    </row>
    <row r="5543" spans="1:12">
      <c r="A5543" s="6" t="s">
        <v>1122</v>
      </c>
      <c r="B5543" s="7" t="s">
        <v>107</v>
      </c>
      <c r="C5543" s="7">
        <v>2013</v>
      </c>
      <c r="D5543" s="8">
        <v>50</v>
      </c>
      <c r="E5543" s="4" t="s">
        <v>1483</v>
      </c>
      <c r="F5543">
        <v>0</v>
      </c>
      <c r="G5543">
        <v>0</v>
      </c>
      <c r="H5543" s="4" t="s">
        <v>1793</v>
      </c>
      <c r="I5543" t="s">
        <v>1794</v>
      </c>
      <c r="J5543" t="s">
        <v>1795</v>
      </c>
      <c r="K5543" t="str">
        <f t="shared" si="172"/>
        <v>Bieķeņsalas 3LV1004  Riga</v>
      </c>
      <c r="L5543" t="str">
        <f t="shared" si="173"/>
        <v>401247 - Lemon Peel Granulated NOD,201214 - Swiss Flavours Ltd NOT ACTIVE,2013,50,LV,Riga,Bieķeņsalas 3LV1004  Riga</v>
      </c>
    </row>
    <row r="5544" spans="1:12">
      <c r="A5544" s="6" t="s">
        <v>536</v>
      </c>
      <c r="B5544" s="7" t="s">
        <v>108</v>
      </c>
      <c r="C5544" s="7">
        <v>2009</v>
      </c>
      <c r="D5544" s="8">
        <v>1000</v>
      </c>
      <c r="E5544" s="4" t="s">
        <v>1469</v>
      </c>
      <c r="F5544">
        <v>0</v>
      </c>
      <c r="G5544">
        <v>0</v>
      </c>
      <c r="H5544" s="4" t="s">
        <v>2078</v>
      </c>
      <c r="I5544" t="s">
        <v>1814</v>
      </c>
      <c r="J5544" t="s">
        <v>1815</v>
      </c>
      <c r="K5544" t="str">
        <f t="shared" si="172"/>
        <v>Schiekade 830 Rotterdam</v>
      </c>
      <c r="L5544" t="str">
        <f t="shared" si="173"/>
        <v>400504 - Gelatin Beef 250-260 Bloom 18 mesh,201215 - GEC B.V.,2009,1000,NL,Rotterdam,Schiekade 830 Rotterdam</v>
      </c>
    </row>
    <row r="5545" spans="1:12">
      <c r="A5545" s="6" t="s">
        <v>106</v>
      </c>
      <c r="B5545" s="7" t="s">
        <v>108</v>
      </c>
      <c r="C5545" s="7">
        <v>2010</v>
      </c>
      <c r="D5545" s="8">
        <v>2000</v>
      </c>
      <c r="E5545" s="4" t="s">
        <v>1469</v>
      </c>
      <c r="F5545">
        <v>0</v>
      </c>
      <c r="G5545">
        <v>0</v>
      </c>
      <c r="H5545" s="4" t="s">
        <v>2078</v>
      </c>
      <c r="I5545" t="s">
        <v>1814</v>
      </c>
      <c r="J5545" t="s">
        <v>1815</v>
      </c>
      <c r="K5545" t="str">
        <f t="shared" si="172"/>
        <v>Schiekade 830 Rotterdam</v>
      </c>
      <c r="L5545" t="str">
        <f t="shared" si="173"/>
        <v>400076 - Gelatin Pork 210-220 bloom 18 mesh,201215 - GEC B.V.,2010,2000,NL,Rotterdam,Schiekade 830 Rotterdam</v>
      </c>
    </row>
    <row r="5546" spans="1:12">
      <c r="A5546" s="6" t="s">
        <v>536</v>
      </c>
      <c r="B5546" s="7" t="s">
        <v>108</v>
      </c>
      <c r="C5546" s="7">
        <v>2010</v>
      </c>
      <c r="D5546" s="8">
        <v>5000</v>
      </c>
      <c r="E5546" s="4" t="s">
        <v>1469</v>
      </c>
      <c r="F5546">
        <v>0</v>
      </c>
      <c r="G5546">
        <v>0</v>
      </c>
      <c r="H5546" s="4" t="s">
        <v>2078</v>
      </c>
      <c r="I5546" t="s">
        <v>1814</v>
      </c>
      <c r="J5546" t="s">
        <v>1815</v>
      </c>
      <c r="K5546" t="str">
        <f t="shared" si="172"/>
        <v>Schiekade 830 Rotterdam</v>
      </c>
      <c r="L5546" t="str">
        <f t="shared" si="173"/>
        <v>400504 - Gelatin Beef 250-260 Bloom 18 mesh,201215 - GEC B.V.,2010,5000,NL,Rotterdam,Schiekade 830 Rotterdam</v>
      </c>
    </row>
    <row r="5547" spans="1:12">
      <c r="A5547" s="6" t="s">
        <v>1265</v>
      </c>
      <c r="B5547" s="7" t="s">
        <v>108</v>
      </c>
      <c r="C5547" s="7">
        <v>2010</v>
      </c>
      <c r="D5547" s="8">
        <v>1000</v>
      </c>
      <c r="E5547" s="4" t="s">
        <v>1469</v>
      </c>
      <c r="F5547">
        <v>0</v>
      </c>
      <c r="G5547">
        <v>0</v>
      </c>
      <c r="H5547" s="4" t="s">
        <v>2078</v>
      </c>
      <c r="I5547" t="s">
        <v>1814</v>
      </c>
      <c r="J5547" t="s">
        <v>1815</v>
      </c>
      <c r="K5547" t="str">
        <f t="shared" si="172"/>
        <v>Schiekade 830 Rotterdam</v>
      </c>
      <c r="L5547" t="str">
        <f t="shared" si="173"/>
        <v>702749 - Gelatin 180 bloom pork Not active,201215 - GEC B.V.,2010,1000,NL,Rotterdam,Schiekade 830 Rotterdam</v>
      </c>
    </row>
    <row r="5548" spans="1:12">
      <c r="A5548" s="6" t="s">
        <v>106</v>
      </c>
      <c r="B5548" s="7" t="s">
        <v>108</v>
      </c>
      <c r="C5548" s="7">
        <v>2011</v>
      </c>
      <c r="D5548" s="8">
        <v>950</v>
      </c>
      <c r="E5548" s="4" t="s">
        <v>1469</v>
      </c>
      <c r="F5548">
        <v>0</v>
      </c>
      <c r="G5548">
        <v>0</v>
      </c>
      <c r="H5548" s="4" t="s">
        <v>2078</v>
      </c>
      <c r="I5548" t="s">
        <v>1814</v>
      </c>
      <c r="J5548" t="s">
        <v>1815</v>
      </c>
      <c r="K5548" t="str">
        <f t="shared" si="172"/>
        <v>Schiekade 830 Rotterdam</v>
      </c>
      <c r="L5548" t="str">
        <f t="shared" si="173"/>
        <v>400076 - Gelatin Pork 210-220 bloom 18 mesh,201215 - GEC B.V.,2011,950,NL,Rotterdam,Schiekade 830 Rotterdam</v>
      </c>
    </row>
    <row r="5549" spans="1:12">
      <c r="A5549" s="6" t="s">
        <v>536</v>
      </c>
      <c r="B5549" s="7" t="s">
        <v>108</v>
      </c>
      <c r="C5549" s="7">
        <v>2011</v>
      </c>
      <c r="D5549" s="8">
        <v>7000</v>
      </c>
      <c r="E5549" s="4" t="s">
        <v>1469</v>
      </c>
      <c r="F5549">
        <v>0</v>
      </c>
      <c r="G5549">
        <v>0</v>
      </c>
      <c r="H5549" s="4" t="s">
        <v>2078</v>
      </c>
      <c r="I5549" t="s">
        <v>1814</v>
      </c>
      <c r="J5549" t="s">
        <v>1815</v>
      </c>
      <c r="K5549" t="str">
        <f t="shared" si="172"/>
        <v>Schiekade 830 Rotterdam</v>
      </c>
      <c r="L5549" t="str">
        <f t="shared" si="173"/>
        <v>400504 - Gelatin Beef 250-260 Bloom 18 mesh,201215 - GEC B.V.,2011,7000,NL,Rotterdam,Schiekade 830 Rotterdam</v>
      </c>
    </row>
    <row r="5550" spans="1:12">
      <c r="A5550" s="6" t="s">
        <v>536</v>
      </c>
      <c r="B5550" s="7" t="s">
        <v>108</v>
      </c>
      <c r="C5550" s="7">
        <v>2012</v>
      </c>
      <c r="D5550" s="8">
        <v>7000</v>
      </c>
      <c r="E5550" s="4" t="s">
        <v>1469</v>
      </c>
      <c r="F5550">
        <v>0</v>
      </c>
      <c r="G5550">
        <v>0</v>
      </c>
      <c r="H5550" s="4" t="s">
        <v>2078</v>
      </c>
      <c r="I5550" t="s">
        <v>1814</v>
      </c>
      <c r="J5550" t="s">
        <v>1815</v>
      </c>
      <c r="K5550" t="str">
        <f t="shared" si="172"/>
        <v>Schiekade 830 Rotterdam</v>
      </c>
      <c r="L5550" t="str">
        <f t="shared" si="173"/>
        <v>400504 - Gelatin Beef 250-260 Bloom 18 mesh,201215 - GEC B.V.,2012,7000,NL,Rotterdam,Schiekade 830 Rotterdam</v>
      </c>
    </row>
    <row r="5551" spans="1:12">
      <c r="A5551" s="6" t="s">
        <v>536</v>
      </c>
      <c r="B5551" s="7" t="s">
        <v>108</v>
      </c>
      <c r="C5551" s="7">
        <v>2013</v>
      </c>
      <c r="D5551" s="8">
        <v>6950</v>
      </c>
      <c r="E5551" s="4" t="s">
        <v>1469</v>
      </c>
      <c r="F5551">
        <v>0</v>
      </c>
      <c r="G5551">
        <v>0</v>
      </c>
      <c r="H5551" s="4" t="s">
        <v>2078</v>
      </c>
      <c r="I5551" t="s">
        <v>1814</v>
      </c>
      <c r="J5551" t="s">
        <v>1815</v>
      </c>
      <c r="K5551" t="str">
        <f t="shared" si="172"/>
        <v>Schiekade 830 Rotterdam</v>
      </c>
      <c r="L5551" t="str">
        <f t="shared" si="173"/>
        <v>400504 - Gelatin Beef 250-260 Bloom 18 mesh,201215 - GEC B.V.,2013,6950,NL,Rotterdam,Schiekade 830 Rotterdam</v>
      </c>
    </row>
    <row r="5552" spans="1:12">
      <c r="A5552" s="6" t="s">
        <v>106</v>
      </c>
      <c r="B5552" s="7" t="s">
        <v>108</v>
      </c>
      <c r="C5552" s="7">
        <v>2014</v>
      </c>
      <c r="D5552" s="8">
        <v>1000</v>
      </c>
      <c r="E5552" s="4" t="s">
        <v>1469</v>
      </c>
      <c r="F5552">
        <v>0</v>
      </c>
      <c r="G5552">
        <v>0</v>
      </c>
      <c r="H5552" s="4" t="s">
        <v>2078</v>
      </c>
      <c r="I5552" t="s">
        <v>1814</v>
      </c>
      <c r="J5552" t="s">
        <v>1815</v>
      </c>
      <c r="K5552" t="str">
        <f t="shared" si="172"/>
        <v>Schiekade 830 Rotterdam</v>
      </c>
      <c r="L5552" t="str">
        <f t="shared" si="173"/>
        <v>400076 - Gelatin Pork 210-220 bloom 18 mesh,201215 - GEC B.V.,2014,1000,NL,Rotterdam,Schiekade 830 Rotterdam</v>
      </c>
    </row>
    <row r="5553" spans="1:12">
      <c r="A5553" s="6" t="s">
        <v>536</v>
      </c>
      <c r="B5553" s="7" t="s">
        <v>108</v>
      </c>
      <c r="C5553" s="7">
        <v>2014</v>
      </c>
      <c r="D5553" s="8">
        <v>5000</v>
      </c>
      <c r="E5553" s="4" t="s">
        <v>1469</v>
      </c>
      <c r="F5553">
        <v>0</v>
      </c>
      <c r="G5553">
        <v>0</v>
      </c>
      <c r="H5553" s="4" t="s">
        <v>2078</v>
      </c>
      <c r="I5553" t="s">
        <v>1814</v>
      </c>
      <c r="J5553" t="s">
        <v>1815</v>
      </c>
      <c r="K5553" t="str">
        <f t="shared" si="172"/>
        <v>Schiekade 830 Rotterdam</v>
      </c>
      <c r="L5553" t="str">
        <f t="shared" si="173"/>
        <v>400504 - Gelatin Beef 250-260 Bloom 18 mesh,201215 - GEC B.V.,2014,5000,NL,Rotterdam,Schiekade 830 Rotterdam</v>
      </c>
    </row>
    <row r="5554" spans="1:12">
      <c r="A5554" s="6" t="s">
        <v>304</v>
      </c>
      <c r="B5554" s="7" t="s">
        <v>306</v>
      </c>
      <c r="C5554" s="7">
        <v>2010</v>
      </c>
      <c r="D5554" s="8">
        <v>21600</v>
      </c>
      <c r="E5554" s="4" t="s">
        <v>1466</v>
      </c>
      <c r="F5554">
        <v>0</v>
      </c>
      <c r="G5554">
        <v>0</v>
      </c>
      <c r="H5554" s="4" t="s">
        <v>1844</v>
      </c>
      <c r="I5554" t="s">
        <v>1849</v>
      </c>
      <c r="J5554" t="s">
        <v>1850</v>
      </c>
      <c r="K5554" t="str">
        <f t="shared" si="172"/>
        <v>Merkurstrasse 47  Bremen</v>
      </c>
      <c r="L5554" t="str">
        <f t="shared" si="173"/>
        <v>400287 - Rapeseed oil AF,201217 - Henry Lamotte Oils GmbH,2010,21600,DE,Bremen,Merkurstrasse 47  Bremen</v>
      </c>
    </row>
    <row r="5555" spans="1:12">
      <c r="A5555" s="6" t="s">
        <v>1255</v>
      </c>
      <c r="B5555" s="7" t="s">
        <v>306</v>
      </c>
      <c r="C5555" s="7">
        <v>2010</v>
      </c>
      <c r="D5555" s="8">
        <v>1440</v>
      </c>
      <c r="E5555" s="4" t="s">
        <v>1466</v>
      </c>
      <c r="F5555">
        <v>0</v>
      </c>
      <c r="G5555">
        <v>0</v>
      </c>
      <c r="H5555" s="4" t="s">
        <v>1844</v>
      </c>
      <c r="I5555" t="s">
        <v>1849</v>
      </c>
      <c r="J5555" t="s">
        <v>1850</v>
      </c>
      <c r="K5555" t="str">
        <f t="shared" si="172"/>
        <v>Merkurstrasse 47  Bremen</v>
      </c>
      <c r="L5555" t="str">
        <f t="shared" si="173"/>
        <v>702736 - Tomato dices heavy juice,201217 - Henry Lamotte Oils GmbH,2010,1440,DE,Bremen,Merkurstrasse 47  Bremen</v>
      </c>
    </row>
    <row r="5556" spans="1:12">
      <c r="A5556" s="6" t="s">
        <v>304</v>
      </c>
      <c r="B5556" s="7" t="s">
        <v>306</v>
      </c>
      <c r="C5556" s="7">
        <v>2011</v>
      </c>
      <c r="D5556" s="8">
        <v>32400</v>
      </c>
      <c r="E5556" s="4" t="s">
        <v>1466</v>
      </c>
      <c r="F5556">
        <v>0</v>
      </c>
      <c r="G5556">
        <v>0</v>
      </c>
      <c r="H5556" s="4" t="s">
        <v>1844</v>
      </c>
      <c r="I5556" t="s">
        <v>1849</v>
      </c>
      <c r="J5556" t="s">
        <v>1850</v>
      </c>
      <c r="K5556" t="str">
        <f t="shared" si="172"/>
        <v>Merkurstrasse 47  Bremen</v>
      </c>
      <c r="L5556" t="str">
        <f t="shared" si="173"/>
        <v>400287 - Rapeseed oil AF,201217 - Henry Lamotte Oils GmbH,2011,32400,DE,Bremen,Merkurstrasse 47  Bremen</v>
      </c>
    </row>
    <row r="5557" spans="1:12">
      <c r="A5557" s="6" t="s">
        <v>304</v>
      </c>
      <c r="B5557" s="7" t="s">
        <v>306</v>
      </c>
      <c r="C5557" s="7">
        <v>2012</v>
      </c>
      <c r="D5557" s="8">
        <v>39600</v>
      </c>
      <c r="E5557" s="4" t="s">
        <v>1466</v>
      </c>
      <c r="F5557">
        <v>0</v>
      </c>
      <c r="G5557">
        <v>0</v>
      </c>
      <c r="H5557" s="4" t="s">
        <v>1844</v>
      </c>
      <c r="I5557" t="s">
        <v>1849</v>
      </c>
      <c r="J5557" t="s">
        <v>1850</v>
      </c>
      <c r="K5557" t="str">
        <f t="shared" si="172"/>
        <v>Merkurstrasse 47  Bremen</v>
      </c>
      <c r="L5557" t="str">
        <f t="shared" si="173"/>
        <v>400287 - Rapeseed oil AF,201217 - Henry Lamotte Oils GmbH,2012,39600,DE,Bremen,Merkurstrasse 47  Bremen</v>
      </c>
    </row>
    <row r="5558" spans="1:12">
      <c r="A5558" s="6" t="s">
        <v>304</v>
      </c>
      <c r="B5558" s="7" t="s">
        <v>306</v>
      </c>
      <c r="C5558" s="7">
        <v>2013</v>
      </c>
      <c r="D5558" s="8">
        <v>43200</v>
      </c>
      <c r="E5558" s="4" t="s">
        <v>1466</v>
      </c>
      <c r="F5558">
        <v>0</v>
      </c>
      <c r="G5558">
        <v>0</v>
      </c>
      <c r="H5558" s="4" t="s">
        <v>1844</v>
      </c>
      <c r="I5558" t="s">
        <v>1849</v>
      </c>
      <c r="J5558" t="s">
        <v>1850</v>
      </c>
      <c r="K5558" t="str">
        <f t="shared" si="172"/>
        <v>Merkurstrasse 47  Bremen</v>
      </c>
      <c r="L5558" t="str">
        <f t="shared" si="173"/>
        <v>400287 - Rapeseed oil AF,201217 - Henry Lamotte Oils GmbH,2013,43200,DE,Bremen,Merkurstrasse 47  Bremen</v>
      </c>
    </row>
    <row r="5559" spans="1:12">
      <c r="A5559" s="6" t="s">
        <v>304</v>
      </c>
      <c r="B5559" s="7" t="s">
        <v>306</v>
      </c>
      <c r="C5559" s="7">
        <v>2014</v>
      </c>
      <c r="D5559" s="8">
        <v>21600</v>
      </c>
      <c r="E5559" s="4" t="s">
        <v>1466</v>
      </c>
      <c r="F5559">
        <v>0</v>
      </c>
      <c r="G5559">
        <v>0</v>
      </c>
      <c r="H5559" s="4" t="s">
        <v>1844</v>
      </c>
      <c r="I5559" t="s">
        <v>1849</v>
      </c>
      <c r="J5559" t="s">
        <v>1850</v>
      </c>
      <c r="K5559" t="str">
        <f t="shared" si="172"/>
        <v>Merkurstrasse 47  Bremen</v>
      </c>
      <c r="L5559" t="str">
        <f t="shared" si="173"/>
        <v>400287 - Rapeseed oil AF,201217 - Henry Lamotte Oils GmbH,2014,21600,DE,Bremen,Merkurstrasse 47  Bremen</v>
      </c>
    </row>
    <row r="5560" spans="1:12">
      <c r="A5560" s="6" t="s">
        <v>360</v>
      </c>
      <c r="B5560" s="7" t="s">
        <v>361</v>
      </c>
      <c r="C5560" s="7">
        <v>2010</v>
      </c>
      <c r="D5560" s="8">
        <v>300</v>
      </c>
      <c r="E5560" s="4" t="s">
        <v>1466</v>
      </c>
      <c r="F5560">
        <v>0</v>
      </c>
      <c r="G5560">
        <v>0</v>
      </c>
      <c r="H5560" s="4" t="s">
        <v>1851</v>
      </c>
      <c r="I5560" t="s">
        <v>1852</v>
      </c>
      <c r="J5560" t="s">
        <v>1853</v>
      </c>
      <c r="K5560" t="str">
        <f t="shared" si="172"/>
        <v>Schulstraße 9997525 Schwebheim Schwebheim</v>
      </c>
      <c r="L5560" t="str">
        <f t="shared" si="173"/>
        <v>400336 - Juniperberries coarse ground,201218 - Weisgerber GmbH,2010,300,DE,Schwebheim,Schulstraße 9997525 Schwebheim Schwebheim</v>
      </c>
    </row>
    <row r="5561" spans="1:12">
      <c r="A5561" s="6" t="s">
        <v>1253</v>
      </c>
      <c r="B5561" s="7" t="s">
        <v>361</v>
      </c>
      <c r="C5561" s="7">
        <v>2010</v>
      </c>
      <c r="D5561" s="8">
        <v>160</v>
      </c>
      <c r="E5561" s="4" t="s">
        <v>1466</v>
      </c>
      <c r="F5561">
        <v>0</v>
      </c>
      <c r="G5561">
        <v>0</v>
      </c>
      <c r="H5561" s="4" t="s">
        <v>1851</v>
      </c>
      <c r="I5561" t="s">
        <v>1852</v>
      </c>
      <c r="J5561" t="s">
        <v>1853</v>
      </c>
      <c r="K5561" t="str">
        <f t="shared" si="172"/>
        <v>Schulstraße 9997525 Schwebheim Schwebheim</v>
      </c>
      <c r="L5561" t="str">
        <f t="shared" si="173"/>
        <v>702733 - Juniperberries  powder,201218 - Weisgerber GmbH,2010,160,DE,Schwebheim,Schulstraße 9997525 Schwebheim Schwebheim</v>
      </c>
    </row>
    <row r="5562" spans="1:12">
      <c r="A5562" s="6" t="s">
        <v>360</v>
      </c>
      <c r="B5562" s="7" t="s">
        <v>361</v>
      </c>
      <c r="C5562" s="7">
        <v>2011</v>
      </c>
      <c r="D5562" s="8">
        <v>500</v>
      </c>
      <c r="E5562" s="4" t="s">
        <v>1466</v>
      </c>
      <c r="F5562">
        <v>0</v>
      </c>
      <c r="G5562">
        <v>0</v>
      </c>
      <c r="H5562" s="4" t="s">
        <v>1851</v>
      </c>
      <c r="I5562" t="s">
        <v>1852</v>
      </c>
      <c r="J5562" t="s">
        <v>1853</v>
      </c>
      <c r="K5562" t="str">
        <f t="shared" si="172"/>
        <v>Schulstraße 9997525 Schwebheim Schwebheim</v>
      </c>
      <c r="L5562" t="str">
        <f t="shared" si="173"/>
        <v>400336 - Juniperberries coarse ground,201218 - Weisgerber GmbH,2011,500,DE,Schwebheim,Schulstraße 9997525 Schwebheim Schwebheim</v>
      </c>
    </row>
    <row r="5563" spans="1:12">
      <c r="A5563" s="6" t="s">
        <v>1253</v>
      </c>
      <c r="B5563" s="7" t="s">
        <v>361</v>
      </c>
      <c r="C5563" s="7">
        <v>2011</v>
      </c>
      <c r="D5563" s="8">
        <v>160</v>
      </c>
      <c r="E5563" s="4" t="s">
        <v>1466</v>
      </c>
      <c r="F5563">
        <v>0</v>
      </c>
      <c r="G5563">
        <v>0</v>
      </c>
      <c r="H5563" s="4" t="s">
        <v>1851</v>
      </c>
      <c r="I5563" t="s">
        <v>1852</v>
      </c>
      <c r="J5563" t="s">
        <v>1853</v>
      </c>
      <c r="K5563" t="str">
        <f t="shared" si="172"/>
        <v>Schulstraße 9997525 Schwebheim Schwebheim</v>
      </c>
      <c r="L5563" t="str">
        <f t="shared" si="173"/>
        <v>702733 - Juniperberries  powder,201218 - Weisgerber GmbH,2011,160,DE,Schwebheim,Schulstraße 9997525 Schwebheim Schwebheim</v>
      </c>
    </row>
    <row r="5564" spans="1:12">
      <c r="A5564" s="6" t="s">
        <v>360</v>
      </c>
      <c r="B5564" s="7" t="s">
        <v>361</v>
      </c>
      <c r="C5564" s="7">
        <v>2012</v>
      </c>
      <c r="D5564" s="8">
        <v>1225</v>
      </c>
      <c r="E5564" s="4" t="s">
        <v>1466</v>
      </c>
      <c r="F5564">
        <v>0</v>
      </c>
      <c r="G5564">
        <v>0</v>
      </c>
      <c r="H5564" s="4" t="s">
        <v>1851</v>
      </c>
      <c r="I5564" t="s">
        <v>1852</v>
      </c>
      <c r="J5564" t="s">
        <v>1853</v>
      </c>
      <c r="K5564" t="str">
        <f t="shared" si="172"/>
        <v>Schulstraße 9997525 Schwebheim Schwebheim</v>
      </c>
      <c r="L5564" t="str">
        <f t="shared" si="173"/>
        <v>400336 - Juniperberries coarse ground,201218 - Weisgerber GmbH,2012,1225,DE,Schwebheim,Schulstraße 9997525 Schwebheim Schwebheim</v>
      </c>
    </row>
    <row r="5565" spans="1:12">
      <c r="A5565" s="6" t="s">
        <v>1253</v>
      </c>
      <c r="B5565" s="7" t="s">
        <v>361</v>
      </c>
      <c r="C5565" s="7">
        <v>2012</v>
      </c>
      <c r="D5565" s="8">
        <v>100</v>
      </c>
      <c r="E5565" s="4" t="s">
        <v>1466</v>
      </c>
      <c r="F5565">
        <v>0</v>
      </c>
      <c r="G5565">
        <v>0</v>
      </c>
      <c r="H5565" s="4" t="s">
        <v>1851</v>
      </c>
      <c r="I5565" t="s">
        <v>1852</v>
      </c>
      <c r="J5565" t="s">
        <v>1853</v>
      </c>
      <c r="K5565" t="str">
        <f t="shared" si="172"/>
        <v>Schulstraße 9997525 Schwebheim Schwebheim</v>
      </c>
      <c r="L5565" t="str">
        <f t="shared" si="173"/>
        <v>702733 - Juniperberries  powder,201218 - Weisgerber GmbH,2012,100,DE,Schwebheim,Schulstraße 9997525 Schwebheim Schwebheim</v>
      </c>
    </row>
    <row r="5566" spans="1:12">
      <c r="A5566" s="6" t="s">
        <v>360</v>
      </c>
      <c r="B5566" s="7" t="s">
        <v>361</v>
      </c>
      <c r="C5566" s="7">
        <v>2013</v>
      </c>
      <c r="D5566" s="8">
        <v>750</v>
      </c>
      <c r="E5566" s="4" t="s">
        <v>1466</v>
      </c>
      <c r="F5566">
        <v>0</v>
      </c>
      <c r="G5566">
        <v>0</v>
      </c>
      <c r="H5566" s="4" t="s">
        <v>1851</v>
      </c>
      <c r="I5566" t="s">
        <v>1852</v>
      </c>
      <c r="J5566" t="s">
        <v>1853</v>
      </c>
      <c r="K5566" t="str">
        <f t="shared" si="172"/>
        <v>Schulstraße 9997525 Schwebheim Schwebheim</v>
      </c>
      <c r="L5566" t="str">
        <f t="shared" si="173"/>
        <v>400336 - Juniperberries coarse ground,201218 - Weisgerber GmbH,2013,750,DE,Schwebheim,Schulstraße 9997525 Schwebheim Schwebheim</v>
      </c>
    </row>
    <row r="5567" spans="1:12">
      <c r="A5567" s="6" t="s">
        <v>1253</v>
      </c>
      <c r="B5567" s="7" t="s">
        <v>361</v>
      </c>
      <c r="C5567" s="7">
        <v>2013</v>
      </c>
      <c r="D5567" s="8">
        <v>100</v>
      </c>
      <c r="E5567" s="4" t="s">
        <v>1466</v>
      </c>
      <c r="F5567">
        <v>0</v>
      </c>
      <c r="G5567">
        <v>0</v>
      </c>
      <c r="H5567" s="4" t="s">
        <v>1851</v>
      </c>
      <c r="I5567" t="s">
        <v>1852</v>
      </c>
      <c r="J5567" t="s">
        <v>1853</v>
      </c>
      <c r="K5567" t="str">
        <f t="shared" si="172"/>
        <v>Schulstraße 9997525 Schwebheim Schwebheim</v>
      </c>
      <c r="L5567" t="str">
        <f t="shared" si="173"/>
        <v>702733 - Juniperberries  powder,201218 - Weisgerber GmbH,2013,100,DE,Schwebheim,Schulstraße 9997525 Schwebheim Schwebheim</v>
      </c>
    </row>
    <row r="5568" spans="1:12">
      <c r="A5568" s="6" t="s">
        <v>244</v>
      </c>
      <c r="B5568" s="7" t="s">
        <v>246</v>
      </c>
      <c r="C5568" s="7">
        <v>2010</v>
      </c>
      <c r="D5568" s="8">
        <v>60</v>
      </c>
      <c r="E5568" s="4" t="s">
        <v>1474</v>
      </c>
      <c r="F5568">
        <v>0</v>
      </c>
      <c r="G5568">
        <v>0</v>
      </c>
      <c r="H5568" s="4" t="s">
        <v>1503</v>
      </c>
      <c r="I5568" t="s">
        <v>2268</v>
      </c>
      <c r="J5568" t="s">
        <v>1846</v>
      </c>
      <c r="K5568" t="str">
        <f t="shared" si="172"/>
        <v>Innopoli  Tekniikatie 14  02150 Espoo</v>
      </c>
      <c r="L5568" t="str">
        <f t="shared" si="173"/>
        <v>400227 - Extract Oregano,201219 - Sensient Flavors Finland OY makse tegemiseks,2010,60,FI,Espoo,Innopoli  Tekniikatie 14  02150 Espoo</v>
      </c>
    </row>
    <row r="5569" spans="1:12">
      <c r="A5569" s="6" t="s">
        <v>285</v>
      </c>
      <c r="B5569" s="7" t="s">
        <v>246</v>
      </c>
      <c r="C5569" s="7">
        <v>2010</v>
      </c>
      <c r="D5569" s="8">
        <v>6600</v>
      </c>
      <c r="E5569" s="4" t="s">
        <v>1474</v>
      </c>
      <c r="F5569">
        <v>0</v>
      </c>
      <c r="G5569">
        <v>0</v>
      </c>
      <c r="H5569" s="4" t="s">
        <v>1503</v>
      </c>
      <c r="I5569" t="s">
        <v>2268</v>
      </c>
      <c r="J5569" t="s">
        <v>1846</v>
      </c>
      <c r="K5569" t="str">
        <f t="shared" si="172"/>
        <v>Innopoli  Tekniikatie 14  02150 Espoo</v>
      </c>
      <c r="L5569" t="str">
        <f t="shared" si="173"/>
        <v>400271 - Yeast Extract Dark Soy taste,201219 - Sensient Flavors Finland OY makse tegemiseks,2010,6600,FI,Espoo,Innopoli  Tekniikatie 14  02150 Espoo</v>
      </c>
    </row>
    <row r="5570" spans="1:12">
      <c r="A5570" s="6" t="s">
        <v>444</v>
      </c>
      <c r="B5570" s="7" t="s">
        <v>246</v>
      </c>
      <c r="C5570" s="7">
        <v>2010</v>
      </c>
      <c r="D5570" s="8">
        <v>520</v>
      </c>
      <c r="E5570" s="4" t="s">
        <v>1474</v>
      </c>
      <c r="F5570">
        <v>0</v>
      </c>
      <c r="G5570">
        <v>0</v>
      </c>
      <c r="H5570" s="4" t="s">
        <v>1503</v>
      </c>
      <c r="I5570" t="s">
        <v>2268</v>
      </c>
      <c r="J5570" t="s">
        <v>1846</v>
      </c>
      <c r="K5570" t="str">
        <f t="shared" si="172"/>
        <v>Innopoli  Tekniikatie 14  02150 Espoo</v>
      </c>
      <c r="L5570" t="str">
        <f t="shared" si="173"/>
        <v>400416 - Yeast Extract Fish,201219 - Sensient Flavors Finland OY makse tegemiseks,2010,520,FI,Espoo,Innopoli  Tekniikatie 14  02150 Espoo</v>
      </c>
    </row>
    <row r="5571" spans="1:12">
      <c r="A5571" s="6" t="s">
        <v>456</v>
      </c>
      <c r="B5571" s="7" t="s">
        <v>246</v>
      </c>
      <c r="C5571" s="7">
        <v>2010</v>
      </c>
      <c r="D5571" s="8">
        <v>700</v>
      </c>
      <c r="E5571" s="4" t="s">
        <v>1474</v>
      </c>
      <c r="F5571">
        <v>0</v>
      </c>
      <c r="G5571">
        <v>0</v>
      </c>
      <c r="H5571" s="4" t="s">
        <v>1503</v>
      </c>
      <c r="I5571" t="s">
        <v>2268</v>
      </c>
      <c r="J5571" t="s">
        <v>1846</v>
      </c>
      <c r="K5571" t="str">
        <f t="shared" ref="K5571:K5634" si="174">CONCATENATE(I5571," ",H5571)</f>
        <v>Innopoli  Tekniikatie 14  02150 Espoo</v>
      </c>
      <c r="L5571" t="str">
        <f t="shared" ref="L5571:L5634" si="175">CONCATENATE(A5571,",",B5571,",",C5571,",",D5571,",",E5571,",",H5571,",",K5571)</f>
        <v>400428 - Extract Rosepepper,201219 - Sensient Flavors Finland OY makse tegemiseks,2010,700,FI,Espoo,Innopoli  Tekniikatie 14  02150 Espoo</v>
      </c>
    </row>
    <row r="5572" spans="1:12">
      <c r="A5572" s="6" t="s">
        <v>473</v>
      </c>
      <c r="B5572" s="7" t="s">
        <v>246</v>
      </c>
      <c r="C5572" s="7">
        <v>2010</v>
      </c>
      <c r="D5572" s="8">
        <v>40</v>
      </c>
      <c r="E5572" s="4" t="s">
        <v>1474</v>
      </c>
      <c r="F5572">
        <v>0</v>
      </c>
      <c r="G5572">
        <v>0</v>
      </c>
      <c r="H5572" s="4" t="s">
        <v>1503</v>
      </c>
      <c r="I5572" t="s">
        <v>2268</v>
      </c>
      <c r="J5572" t="s">
        <v>1846</v>
      </c>
      <c r="K5572" t="str">
        <f t="shared" si="174"/>
        <v>Innopoli  Tekniikatie 14  02150 Espoo</v>
      </c>
      <c r="L5572" t="str">
        <f t="shared" si="175"/>
        <v>400445 - Extract Tarragon,201219 - Sensient Flavors Finland OY makse tegemiseks,2010,40,FI,Espoo,Innopoli  Tekniikatie 14  02150 Espoo</v>
      </c>
    </row>
    <row r="5573" spans="1:12">
      <c r="A5573" s="6" t="s">
        <v>476</v>
      </c>
      <c r="B5573" s="7" t="s">
        <v>246</v>
      </c>
      <c r="C5573" s="7">
        <v>2010</v>
      </c>
      <c r="D5573" s="8">
        <v>2500</v>
      </c>
      <c r="E5573" s="4" t="s">
        <v>1474</v>
      </c>
      <c r="F5573">
        <v>0</v>
      </c>
      <c r="G5573">
        <v>0</v>
      </c>
      <c r="H5573" s="4" t="s">
        <v>1503</v>
      </c>
      <c r="I5573" t="s">
        <v>2268</v>
      </c>
      <c r="J5573" t="s">
        <v>1846</v>
      </c>
      <c r="K5573" t="str">
        <f t="shared" si="174"/>
        <v>Innopoli  Tekniikatie 14  02150 Espoo</v>
      </c>
      <c r="L5573" t="str">
        <f t="shared" si="175"/>
        <v>400447 - HVP Savoury,201219 - Sensient Flavors Finland OY makse tegemiseks,2010,2500,FI,Espoo,Innopoli  Tekniikatie 14  02150 Espoo</v>
      </c>
    </row>
    <row r="5574" spans="1:12">
      <c r="A5574" s="6" t="s">
        <v>483</v>
      </c>
      <c r="B5574" s="7" t="s">
        <v>246</v>
      </c>
      <c r="C5574" s="7">
        <v>2010</v>
      </c>
      <c r="D5574" s="8">
        <v>2525</v>
      </c>
      <c r="E5574" s="4" t="s">
        <v>1474</v>
      </c>
      <c r="F5574">
        <v>0</v>
      </c>
      <c r="G5574">
        <v>0</v>
      </c>
      <c r="H5574" s="4" t="s">
        <v>1503</v>
      </c>
      <c r="I5574" t="s">
        <v>2268</v>
      </c>
      <c r="J5574" t="s">
        <v>1846</v>
      </c>
      <c r="K5574" t="str">
        <f t="shared" si="174"/>
        <v>Innopoli  Tekniikatie 14  02150 Espoo</v>
      </c>
      <c r="L5574" t="str">
        <f t="shared" si="175"/>
        <v>400452 - HVP Vegetable,201219 - Sensient Flavors Finland OY makse tegemiseks,2010,2525,FI,Espoo,Innopoli  Tekniikatie 14  02150 Espoo</v>
      </c>
    </row>
    <row r="5575" spans="1:12">
      <c r="A5575" s="6" t="s">
        <v>485</v>
      </c>
      <c r="B5575" s="7" t="s">
        <v>246</v>
      </c>
      <c r="C5575" s="7">
        <v>2010</v>
      </c>
      <c r="D5575" s="8">
        <v>500</v>
      </c>
      <c r="E5575" s="4" t="s">
        <v>1474</v>
      </c>
      <c r="F5575">
        <v>0</v>
      </c>
      <c r="G5575">
        <v>0</v>
      </c>
      <c r="H5575" s="4" t="s">
        <v>1503</v>
      </c>
      <c r="I5575" t="s">
        <v>2268</v>
      </c>
      <c r="J5575" t="s">
        <v>1846</v>
      </c>
      <c r="K5575" t="str">
        <f t="shared" si="174"/>
        <v>Innopoli  Tekniikatie 14  02150 Espoo</v>
      </c>
      <c r="L5575" t="str">
        <f t="shared" si="175"/>
        <v>400454 - HVP Meat,201219 - Sensient Flavors Finland OY makse tegemiseks,2010,500,FI,Espoo,Innopoli  Tekniikatie 14  02150 Espoo</v>
      </c>
    </row>
    <row r="5576" spans="1:12">
      <c r="A5576" s="6" t="s">
        <v>488</v>
      </c>
      <c r="B5576" s="7" t="s">
        <v>246</v>
      </c>
      <c r="C5576" s="7">
        <v>2010</v>
      </c>
      <c r="D5576" s="8">
        <v>1725</v>
      </c>
      <c r="E5576" s="4" t="s">
        <v>1474</v>
      </c>
      <c r="F5576">
        <v>0</v>
      </c>
      <c r="G5576">
        <v>0</v>
      </c>
      <c r="H5576" s="4" t="s">
        <v>1503</v>
      </c>
      <c r="I5576" t="s">
        <v>2268</v>
      </c>
      <c r="J5576" t="s">
        <v>1846</v>
      </c>
      <c r="K5576" t="str">
        <f t="shared" si="174"/>
        <v>Innopoli  Tekniikatie 14  02150 Espoo</v>
      </c>
      <c r="L5576" t="str">
        <f t="shared" si="175"/>
        <v>400457 - HVP Beef Roast,201219 - Sensient Flavors Finland OY makse tegemiseks,2010,1725,FI,Espoo,Innopoli  Tekniikatie 14  02150 Espoo</v>
      </c>
    </row>
    <row r="5577" spans="1:12">
      <c r="A5577" s="6" t="s">
        <v>504</v>
      </c>
      <c r="B5577" s="7" t="s">
        <v>246</v>
      </c>
      <c r="C5577" s="7">
        <v>2010</v>
      </c>
      <c r="D5577" s="8">
        <v>100</v>
      </c>
      <c r="E5577" s="4" t="s">
        <v>1474</v>
      </c>
      <c r="F5577">
        <v>0</v>
      </c>
      <c r="G5577">
        <v>0</v>
      </c>
      <c r="H5577" s="4" t="s">
        <v>1503</v>
      </c>
      <c r="I5577" t="s">
        <v>2268</v>
      </c>
      <c r="J5577" t="s">
        <v>1846</v>
      </c>
      <c r="K5577" t="str">
        <f t="shared" si="174"/>
        <v>Innopoli  Tekniikatie 14  02150 Espoo</v>
      </c>
      <c r="L5577" t="str">
        <f t="shared" si="175"/>
        <v>400473 - Flavour Honey,201219 - Sensient Flavors Finland OY makse tegemiseks,2010,100,FI,Espoo,Innopoli  Tekniikatie 14  02150 Espoo</v>
      </c>
    </row>
    <row r="5578" spans="1:12">
      <c r="A5578" s="6" t="s">
        <v>518</v>
      </c>
      <c r="B5578" s="7" t="s">
        <v>246</v>
      </c>
      <c r="C5578" s="7">
        <v>2010</v>
      </c>
      <c r="D5578" s="8">
        <v>20</v>
      </c>
      <c r="E5578" s="4" t="s">
        <v>1474</v>
      </c>
      <c r="F5578">
        <v>0</v>
      </c>
      <c r="G5578">
        <v>0</v>
      </c>
      <c r="H5578" s="4" t="s">
        <v>1503</v>
      </c>
      <c r="I5578" t="s">
        <v>2268</v>
      </c>
      <c r="J5578" t="s">
        <v>1846</v>
      </c>
      <c r="K5578" t="str">
        <f t="shared" si="174"/>
        <v>Innopoli  Tekniikatie 14  02150 Espoo</v>
      </c>
      <c r="L5578" t="str">
        <f t="shared" si="175"/>
        <v>400488 - Flavour Tandoori liquid Not active,201219 - Sensient Flavors Finland OY makse tegemiseks,2010,20,FI,Espoo,Innopoli  Tekniikatie 14  02150 Espoo</v>
      </c>
    </row>
    <row r="5579" spans="1:12">
      <c r="A5579" s="6" t="s">
        <v>657</v>
      </c>
      <c r="B5579" s="7" t="s">
        <v>246</v>
      </c>
      <c r="C5579" s="7">
        <v>2010</v>
      </c>
      <c r="D5579" s="8">
        <v>1000</v>
      </c>
      <c r="E5579" s="4" t="s">
        <v>1474</v>
      </c>
      <c r="F5579">
        <v>0</v>
      </c>
      <c r="G5579">
        <v>0</v>
      </c>
      <c r="H5579" s="4" t="s">
        <v>1503</v>
      </c>
      <c r="I5579" t="s">
        <v>2268</v>
      </c>
      <c r="J5579" t="s">
        <v>1846</v>
      </c>
      <c r="K5579" t="str">
        <f t="shared" si="174"/>
        <v>Innopoli  Tekniikatie 14  02150 Espoo</v>
      </c>
      <c r="L5579" t="str">
        <f t="shared" si="175"/>
        <v>400642 - Flavour Lemon Peel Juicy AF,201219 - Sensient Flavors Finland OY makse tegemiseks,2010,1000,FI,Espoo,Innopoli  Tekniikatie 14  02150 Espoo</v>
      </c>
    </row>
    <row r="5580" spans="1:12">
      <c r="A5580" s="6" t="s">
        <v>747</v>
      </c>
      <c r="B5580" s="7" t="s">
        <v>246</v>
      </c>
      <c r="C5580" s="7">
        <v>2010</v>
      </c>
      <c r="D5580" s="8">
        <v>3300</v>
      </c>
      <c r="E5580" s="4" t="s">
        <v>1474</v>
      </c>
      <c r="F5580">
        <v>0</v>
      </c>
      <c r="G5580">
        <v>0</v>
      </c>
      <c r="H5580" s="4" t="s">
        <v>1503</v>
      </c>
      <c r="I5580" t="s">
        <v>2268</v>
      </c>
      <c r="J5580" t="s">
        <v>1846</v>
      </c>
      <c r="K5580" t="str">
        <f t="shared" si="174"/>
        <v>Innopoli  Tekniikatie 14  02150 Espoo</v>
      </c>
      <c r="L5580" t="str">
        <f t="shared" si="175"/>
        <v>400745 - Vinegar powder,201219 - Sensient Flavors Finland OY makse tegemiseks,2010,3300,FI,Espoo,Innopoli  Tekniikatie 14  02150 Espoo</v>
      </c>
    </row>
    <row r="5581" spans="1:12">
      <c r="A5581" s="6" t="s">
        <v>771</v>
      </c>
      <c r="B5581" s="7" t="s">
        <v>246</v>
      </c>
      <c r="C5581" s="7">
        <v>2010</v>
      </c>
      <c r="D5581" s="8">
        <v>4040</v>
      </c>
      <c r="E5581" s="4" t="s">
        <v>1474</v>
      </c>
      <c r="F5581">
        <v>0</v>
      </c>
      <c r="G5581">
        <v>0</v>
      </c>
      <c r="H5581" s="4" t="s">
        <v>1503</v>
      </c>
      <c r="I5581" t="s">
        <v>2268</v>
      </c>
      <c r="J5581" t="s">
        <v>1846</v>
      </c>
      <c r="K5581" t="str">
        <f t="shared" si="174"/>
        <v>Innopoli  Tekniikatie 14  02150 Espoo</v>
      </c>
      <c r="L5581" t="str">
        <f t="shared" si="175"/>
        <v>400777 - Yeast Extract Beef Roast,201219 - Sensient Flavors Finland OY makse tegemiseks,2010,4040,FI,Espoo,Innopoli  Tekniikatie 14  02150 Espoo</v>
      </c>
    </row>
    <row r="5582" spans="1:12">
      <c r="A5582" s="6" t="s">
        <v>796</v>
      </c>
      <c r="B5582" s="7" t="s">
        <v>246</v>
      </c>
      <c r="C5582" s="7">
        <v>2010</v>
      </c>
      <c r="D5582" s="8">
        <v>260</v>
      </c>
      <c r="E5582" s="4" t="s">
        <v>1474</v>
      </c>
      <c r="F5582">
        <v>0</v>
      </c>
      <c r="G5582">
        <v>0</v>
      </c>
      <c r="H5582" s="4" t="s">
        <v>1503</v>
      </c>
      <c r="I5582" t="s">
        <v>2268</v>
      </c>
      <c r="J5582" t="s">
        <v>1846</v>
      </c>
      <c r="K5582" t="str">
        <f t="shared" si="174"/>
        <v>Innopoli  Tekniikatie 14  02150 Espoo</v>
      </c>
      <c r="L5582" t="str">
        <f t="shared" si="175"/>
        <v>400807 - Cheese mate 3006 NOD,201219 - Sensient Flavors Finland OY makse tegemiseks,2010,260,FI,Espoo,Innopoli  Tekniikatie 14  02150 Espoo</v>
      </c>
    </row>
    <row r="5583" spans="1:12">
      <c r="A5583" s="6" t="s">
        <v>807</v>
      </c>
      <c r="B5583" s="7" t="s">
        <v>246</v>
      </c>
      <c r="C5583" s="7">
        <v>2010</v>
      </c>
      <c r="D5583" s="8">
        <v>20750</v>
      </c>
      <c r="E5583" s="4" t="s">
        <v>1474</v>
      </c>
      <c r="F5583">
        <v>0</v>
      </c>
      <c r="G5583">
        <v>0</v>
      </c>
      <c r="H5583" s="4" t="s">
        <v>1503</v>
      </c>
      <c r="I5583" t="s">
        <v>2268</v>
      </c>
      <c r="J5583" t="s">
        <v>1846</v>
      </c>
      <c r="K5583" t="str">
        <f t="shared" si="174"/>
        <v>Innopoli  Tekniikatie 14  02150 Espoo</v>
      </c>
      <c r="L5583" t="str">
        <f t="shared" si="175"/>
        <v>400817 - Yeast extract light 1 % salt AF,201219 - Sensient Flavors Finland OY makse tegemiseks,2010,20750,FI,Espoo,Innopoli  Tekniikatie 14  02150 Espoo</v>
      </c>
    </row>
    <row r="5584" spans="1:12">
      <c r="A5584" s="6" t="s">
        <v>813</v>
      </c>
      <c r="B5584" s="7" t="s">
        <v>246</v>
      </c>
      <c r="C5584" s="7">
        <v>2010</v>
      </c>
      <c r="D5584" s="8">
        <v>1440</v>
      </c>
      <c r="E5584" s="4" t="s">
        <v>1474</v>
      </c>
      <c r="F5584">
        <v>0</v>
      </c>
      <c r="G5584">
        <v>0</v>
      </c>
      <c r="H5584" s="4" t="s">
        <v>1503</v>
      </c>
      <c r="I5584" t="s">
        <v>2268</v>
      </c>
      <c r="J5584" t="s">
        <v>1846</v>
      </c>
      <c r="K5584" t="str">
        <f t="shared" si="174"/>
        <v>Innopoli  Tekniikatie 14  02150 Espoo</v>
      </c>
      <c r="L5584" t="str">
        <f t="shared" si="175"/>
        <v>400824 - Yeast Extract Mushroom NTU,201219 - Sensient Flavors Finland OY makse tegemiseks,2010,1440,FI,Espoo,Innopoli  Tekniikatie 14  02150 Espoo</v>
      </c>
    </row>
    <row r="5585" spans="1:12">
      <c r="A5585" s="6" t="s">
        <v>819</v>
      </c>
      <c r="B5585" s="7" t="s">
        <v>246</v>
      </c>
      <c r="C5585" s="7">
        <v>2010</v>
      </c>
      <c r="D5585" s="8">
        <v>360</v>
      </c>
      <c r="E5585" s="4" t="s">
        <v>1474</v>
      </c>
      <c r="F5585">
        <v>0</v>
      </c>
      <c r="G5585">
        <v>0</v>
      </c>
      <c r="H5585" s="4" t="s">
        <v>1503</v>
      </c>
      <c r="I5585" t="s">
        <v>2268</v>
      </c>
      <c r="J5585" t="s">
        <v>1846</v>
      </c>
      <c r="K5585" t="str">
        <f t="shared" si="174"/>
        <v>Innopoli  Tekniikatie 14  02150 Espoo</v>
      </c>
      <c r="L5585" t="str">
        <f t="shared" si="175"/>
        <v>400830 - Flavour Chicken NTU,201219 - Sensient Flavors Finland OY makse tegemiseks,2010,360,FI,Espoo,Innopoli  Tekniikatie 14  02150 Espoo</v>
      </c>
    </row>
    <row r="5586" spans="1:12">
      <c r="A5586" s="6" t="s">
        <v>1251</v>
      </c>
      <c r="B5586" s="7" t="s">
        <v>246</v>
      </c>
      <c r="C5586" s="7">
        <v>2010</v>
      </c>
      <c r="D5586" s="8">
        <v>11950</v>
      </c>
      <c r="E5586" s="4" t="s">
        <v>1474</v>
      </c>
      <c r="F5586">
        <v>0</v>
      </c>
      <c r="G5586">
        <v>0</v>
      </c>
      <c r="H5586" s="4" t="s">
        <v>1503</v>
      </c>
      <c r="I5586" t="s">
        <v>2268</v>
      </c>
      <c r="J5586" t="s">
        <v>1846</v>
      </c>
      <c r="K5586" t="str">
        <f t="shared" si="174"/>
        <v>Innopoli  Tekniikatie 14  02150 Espoo</v>
      </c>
      <c r="L5586" t="str">
        <f t="shared" si="175"/>
        <v>702730 - Protex 3424 Not active,201219 - Sensient Flavors Finland OY makse tegemiseks,2010,11950,FI,Espoo,Innopoli  Tekniikatie 14  02150 Espoo</v>
      </c>
    </row>
    <row r="5587" spans="1:12">
      <c r="A5587" s="6" t="s">
        <v>244</v>
      </c>
      <c r="B5587" s="7" t="s">
        <v>246</v>
      </c>
      <c r="C5587" s="7">
        <v>2011</v>
      </c>
      <c r="D5587" s="8">
        <v>320</v>
      </c>
      <c r="E5587" s="4" t="s">
        <v>1474</v>
      </c>
      <c r="F5587">
        <v>0</v>
      </c>
      <c r="G5587">
        <v>0</v>
      </c>
      <c r="H5587" s="4" t="s">
        <v>1503</v>
      </c>
      <c r="I5587" t="s">
        <v>2268</v>
      </c>
      <c r="J5587" t="s">
        <v>1846</v>
      </c>
      <c r="K5587" t="str">
        <f t="shared" si="174"/>
        <v>Innopoli  Tekniikatie 14  02150 Espoo</v>
      </c>
      <c r="L5587" t="str">
        <f t="shared" si="175"/>
        <v>400227 - Extract Oregano,201219 - Sensient Flavors Finland OY makse tegemiseks,2011,320,FI,Espoo,Innopoli  Tekniikatie 14  02150 Espoo</v>
      </c>
    </row>
    <row r="5588" spans="1:12">
      <c r="A5588" s="6" t="s">
        <v>285</v>
      </c>
      <c r="B5588" s="7" t="s">
        <v>246</v>
      </c>
      <c r="C5588" s="7">
        <v>2011</v>
      </c>
      <c r="D5588" s="8">
        <v>8160</v>
      </c>
      <c r="E5588" s="4" t="s">
        <v>1474</v>
      </c>
      <c r="F5588">
        <v>0</v>
      </c>
      <c r="G5588">
        <v>0</v>
      </c>
      <c r="H5588" s="4" t="s">
        <v>1503</v>
      </c>
      <c r="I5588" t="s">
        <v>2268</v>
      </c>
      <c r="J5588" t="s">
        <v>1846</v>
      </c>
      <c r="K5588" t="str">
        <f t="shared" si="174"/>
        <v>Innopoli  Tekniikatie 14  02150 Espoo</v>
      </c>
      <c r="L5588" t="str">
        <f t="shared" si="175"/>
        <v>400271 - Yeast Extract Dark Soy taste,201219 - Sensient Flavors Finland OY makse tegemiseks,2011,8160,FI,Espoo,Innopoli  Tekniikatie 14  02150 Espoo</v>
      </c>
    </row>
    <row r="5589" spans="1:12">
      <c r="A5589" s="6" t="s">
        <v>444</v>
      </c>
      <c r="B5589" s="7" t="s">
        <v>246</v>
      </c>
      <c r="C5589" s="7">
        <v>2011</v>
      </c>
      <c r="D5589" s="8">
        <v>400</v>
      </c>
      <c r="E5589" s="4" t="s">
        <v>1474</v>
      </c>
      <c r="F5589">
        <v>0</v>
      </c>
      <c r="G5589">
        <v>0</v>
      </c>
      <c r="H5589" s="4" t="s">
        <v>1503</v>
      </c>
      <c r="I5589" t="s">
        <v>2268</v>
      </c>
      <c r="J5589" t="s">
        <v>1846</v>
      </c>
      <c r="K5589" t="str">
        <f t="shared" si="174"/>
        <v>Innopoli  Tekniikatie 14  02150 Espoo</v>
      </c>
      <c r="L5589" t="str">
        <f t="shared" si="175"/>
        <v>400416 - Yeast Extract Fish,201219 - Sensient Flavors Finland OY makse tegemiseks,2011,400,FI,Espoo,Innopoli  Tekniikatie 14  02150 Espoo</v>
      </c>
    </row>
    <row r="5590" spans="1:12">
      <c r="A5590" s="6" t="s">
        <v>456</v>
      </c>
      <c r="B5590" s="7" t="s">
        <v>246</v>
      </c>
      <c r="C5590" s="7">
        <v>2011</v>
      </c>
      <c r="D5590" s="8">
        <v>600</v>
      </c>
      <c r="E5590" s="4" t="s">
        <v>1474</v>
      </c>
      <c r="F5590">
        <v>0</v>
      </c>
      <c r="G5590">
        <v>0</v>
      </c>
      <c r="H5590" s="4" t="s">
        <v>1503</v>
      </c>
      <c r="I5590" t="s">
        <v>2268</v>
      </c>
      <c r="J5590" t="s">
        <v>1846</v>
      </c>
      <c r="K5590" t="str">
        <f t="shared" si="174"/>
        <v>Innopoli  Tekniikatie 14  02150 Espoo</v>
      </c>
      <c r="L5590" t="str">
        <f t="shared" si="175"/>
        <v>400428 - Extract Rosepepper,201219 - Sensient Flavors Finland OY makse tegemiseks,2011,600,FI,Espoo,Innopoli  Tekniikatie 14  02150 Espoo</v>
      </c>
    </row>
    <row r="5591" spans="1:12">
      <c r="A5591" s="6" t="s">
        <v>473</v>
      </c>
      <c r="B5591" s="7" t="s">
        <v>246</v>
      </c>
      <c r="C5591" s="7">
        <v>2011</v>
      </c>
      <c r="D5591" s="8">
        <v>60</v>
      </c>
      <c r="E5591" s="4" t="s">
        <v>1474</v>
      </c>
      <c r="F5591">
        <v>0</v>
      </c>
      <c r="G5591">
        <v>0</v>
      </c>
      <c r="H5591" s="4" t="s">
        <v>1503</v>
      </c>
      <c r="I5591" t="s">
        <v>2268</v>
      </c>
      <c r="J5591" t="s">
        <v>1846</v>
      </c>
      <c r="K5591" t="str">
        <f t="shared" si="174"/>
        <v>Innopoli  Tekniikatie 14  02150 Espoo</v>
      </c>
      <c r="L5591" t="str">
        <f t="shared" si="175"/>
        <v>400445 - Extract Tarragon,201219 - Sensient Flavors Finland OY makse tegemiseks,2011,60,FI,Espoo,Innopoli  Tekniikatie 14  02150 Espoo</v>
      </c>
    </row>
    <row r="5592" spans="1:12">
      <c r="A5592" s="6" t="s">
        <v>476</v>
      </c>
      <c r="B5592" s="7" t="s">
        <v>246</v>
      </c>
      <c r="C5592" s="7">
        <v>2011</v>
      </c>
      <c r="D5592" s="8">
        <v>3150</v>
      </c>
      <c r="E5592" s="4" t="s">
        <v>1474</v>
      </c>
      <c r="F5592">
        <v>0</v>
      </c>
      <c r="G5592">
        <v>0</v>
      </c>
      <c r="H5592" s="4" t="s">
        <v>1503</v>
      </c>
      <c r="I5592" t="s">
        <v>2268</v>
      </c>
      <c r="J5592" t="s">
        <v>1846</v>
      </c>
      <c r="K5592" t="str">
        <f t="shared" si="174"/>
        <v>Innopoli  Tekniikatie 14  02150 Espoo</v>
      </c>
      <c r="L5592" t="str">
        <f t="shared" si="175"/>
        <v>400447 - HVP Savoury,201219 - Sensient Flavors Finland OY makse tegemiseks,2011,3150,FI,Espoo,Innopoli  Tekniikatie 14  02150 Espoo</v>
      </c>
    </row>
    <row r="5593" spans="1:12">
      <c r="A5593" s="6" t="s">
        <v>483</v>
      </c>
      <c r="B5593" s="7" t="s">
        <v>246</v>
      </c>
      <c r="C5593" s="7">
        <v>2011</v>
      </c>
      <c r="D5593" s="8">
        <v>4300</v>
      </c>
      <c r="E5593" s="4" t="s">
        <v>1474</v>
      </c>
      <c r="F5593">
        <v>0</v>
      </c>
      <c r="G5593">
        <v>0</v>
      </c>
      <c r="H5593" s="4" t="s">
        <v>1503</v>
      </c>
      <c r="I5593" t="s">
        <v>2268</v>
      </c>
      <c r="J5593" t="s">
        <v>1846</v>
      </c>
      <c r="K5593" t="str">
        <f t="shared" si="174"/>
        <v>Innopoli  Tekniikatie 14  02150 Espoo</v>
      </c>
      <c r="L5593" t="str">
        <f t="shared" si="175"/>
        <v>400452 - HVP Vegetable,201219 - Sensient Flavors Finland OY makse tegemiseks,2011,4300,FI,Espoo,Innopoli  Tekniikatie 14  02150 Espoo</v>
      </c>
    </row>
    <row r="5594" spans="1:12">
      <c r="A5594" s="6" t="s">
        <v>488</v>
      </c>
      <c r="B5594" s="7" t="s">
        <v>246</v>
      </c>
      <c r="C5594" s="7">
        <v>2011</v>
      </c>
      <c r="D5594" s="8">
        <v>1800</v>
      </c>
      <c r="E5594" s="4" t="s">
        <v>1474</v>
      </c>
      <c r="F5594">
        <v>0</v>
      </c>
      <c r="G5594">
        <v>0</v>
      </c>
      <c r="H5594" s="4" t="s">
        <v>1503</v>
      </c>
      <c r="I5594" t="s">
        <v>2268</v>
      </c>
      <c r="J5594" t="s">
        <v>1846</v>
      </c>
      <c r="K5594" t="str">
        <f t="shared" si="174"/>
        <v>Innopoli  Tekniikatie 14  02150 Espoo</v>
      </c>
      <c r="L5594" t="str">
        <f t="shared" si="175"/>
        <v>400457 - HVP Beef Roast,201219 - Sensient Flavors Finland OY makse tegemiseks,2011,1800,FI,Espoo,Innopoli  Tekniikatie 14  02150 Espoo</v>
      </c>
    </row>
    <row r="5595" spans="1:12">
      <c r="A5595" s="6" t="s">
        <v>622</v>
      </c>
      <c r="B5595" s="7" t="s">
        <v>246</v>
      </c>
      <c r="C5595" s="7">
        <v>2011</v>
      </c>
      <c r="D5595" s="8">
        <v>20</v>
      </c>
      <c r="E5595" s="4" t="s">
        <v>1474</v>
      </c>
      <c r="F5595">
        <v>0</v>
      </c>
      <c r="G5595">
        <v>0</v>
      </c>
      <c r="H5595" s="4" t="s">
        <v>1503</v>
      </c>
      <c r="I5595" t="s">
        <v>2268</v>
      </c>
      <c r="J5595" t="s">
        <v>1846</v>
      </c>
      <c r="K5595" t="str">
        <f t="shared" si="174"/>
        <v>Innopoli  Tekniikatie 14  02150 Espoo</v>
      </c>
      <c r="L5595" t="str">
        <f t="shared" si="175"/>
        <v>400596 - Flavour Apple Red,201219 - Sensient Flavors Finland OY makse tegemiseks,2011,20,FI,Espoo,Innopoli  Tekniikatie 14  02150 Espoo</v>
      </c>
    </row>
    <row r="5596" spans="1:12">
      <c r="A5596" s="6" t="s">
        <v>657</v>
      </c>
      <c r="B5596" s="7" t="s">
        <v>246</v>
      </c>
      <c r="C5596" s="7">
        <v>2011</v>
      </c>
      <c r="D5596" s="8">
        <v>500</v>
      </c>
      <c r="E5596" s="4" t="s">
        <v>1474</v>
      </c>
      <c r="F5596">
        <v>0</v>
      </c>
      <c r="G5596">
        <v>0</v>
      </c>
      <c r="H5596" s="4" t="s">
        <v>1503</v>
      </c>
      <c r="I5596" t="s">
        <v>2268</v>
      </c>
      <c r="J5596" t="s">
        <v>1846</v>
      </c>
      <c r="K5596" t="str">
        <f t="shared" si="174"/>
        <v>Innopoli  Tekniikatie 14  02150 Espoo</v>
      </c>
      <c r="L5596" t="str">
        <f t="shared" si="175"/>
        <v>400642 - Flavour Lemon Peel Juicy AF,201219 - Sensient Flavors Finland OY makse tegemiseks,2011,500,FI,Espoo,Innopoli  Tekniikatie 14  02150 Espoo</v>
      </c>
    </row>
    <row r="5597" spans="1:12">
      <c r="A5597" s="6" t="s">
        <v>747</v>
      </c>
      <c r="B5597" s="7" t="s">
        <v>246</v>
      </c>
      <c r="C5597" s="7">
        <v>2011</v>
      </c>
      <c r="D5597" s="8">
        <v>5685</v>
      </c>
      <c r="E5597" s="4" t="s">
        <v>1474</v>
      </c>
      <c r="F5597">
        <v>0</v>
      </c>
      <c r="G5597">
        <v>0</v>
      </c>
      <c r="H5597" s="4" t="s">
        <v>1503</v>
      </c>
      <c r="I5597" t="s">
        <v>2268</v>
      </c>
      <c r="J5597" t="s">
        <v>1846</v>
      </c>
      <c r="K5597" t="str">
        <f t="shared" si="174"/>
        <v>Innopoli  Tekniikatie 14  02150 Espoo</v>
      </c>
      <c r="L5597" t="str">
        <f t="shared" si="175"/>
        <v>400745 - Vinegar powder,201219 - Sensient Flavors Finland OY makse tegemiseks,2011,5685,FI,Espoo,Innopoli  Tekniikatie 14  02150 Espoo</v>
      </c>
    </row>
    <row r="5598" spans="1:12">
      <c r="A5598" s="6" t="s">
        <v>771</v>
      </c>
      <c r="B5598" s="7" t="s">
        <v>246</v>
      </c>
      <c r="C5598" s="7">
        <v>2011</v>
      </c>
      <c r="D5598" s="8">
        <v>1000</v>
      </c>
      <c r="E5598" s="4" t="s">
        <v>1474</v>
      </c>
      <c r="F5598">
        <v>0</v>
      </c>
      <c r="G5598">
        <v>0</v>
      </c>
      <c r="H5598" s="4" t="s">
        <v>1503</v>
      </c>
      <c r="I5598" t="s">
        <v>2268</v>
      </c>
      <c r="J5598" t="s">
        <v>1846</v>
      </c>
      <c r="K5598" t="str">
        <f t="shared" si="174"/>
        <v>Innopoli  Tekniikatie 14  02150 Espoo</v>
      </c>
      <c r="L5598" t="str">
        <f t="shared" si="175"/>
        <v>400777 - Yeast Extract Beef Roast,201219 - Sensient Flavors Finland OY makse tegemiseks,2011,1000,FI,Espoo,Innopoli  Tekniikatie 14  02150 Espoo</v>
      </c>
    </row>
    <row r="5599" spans="1:12">
      <c r="A5599" s="6" t="s">
        <v>796</v>
      </c>
      <c r="B5599" s="7" t="s">
        <v>246</v>
      </c>
      <c r="C5599" s="7">
        <v>2011</v>
      </c>
      <c r="D5599" s="8">
        <v>260</v>
      </c>
      <c r="E5599" s="4" t="s">
        <v>1474</v>
      </c>
      <c r="F5599">
        <v>0</v>
      </c>
      <c r="G5599">
        <v>0</v>
      </c>
      <c r="H5599" s="4" t="s">
        <v>1503</v>
      </c>
      <c r="I5599" t="s">
        <v>2268</v>
      </c>
      <c r="J5599" t="s">
        <v>1846</v>
      </c>
      <c r="K5599" t="str">
        <f t="shared" si="174"/>
        <v>Innopoli  Tekniikatie 14  02150 Espoo</v>
      </c>
      <c r="L5599" t="str">
        <f t="shared" si="175"/>
        <v>400807 - Cheese mate 3006 NOD,201219 - Sensient Flavors Finland OY makse tegemiseks,2011,260,FI,Espoo,Innopoli  Tekniikatie 14  02150 Espoo</v>
      </c>
    </row>
    <row r="5600" spans="1:12">
      <c r="A5600" s="6" t="s">
        <v>807</v>
      </c>
      <c r="B5600" s="7" t="s">
        <v>246</v>
      </c>
      <c r="C5600" s="7">
        <v>2011</v>
      </c>
      <c r="D5600" s="8">
        <v>32000</v>
      </c>
      <c r="E5600" s="4" t="s">
        <v>1474</v>
      </c>
      <c r="F5600">
        <v>0</v>
      </c>
      <c r="G5600">
        <v>0</v>
      </c>
      <c r="H5600" s="4" t="s">
        <v>1503</v>
      </c>
      <c r="I5600" t="s">
        <v>2268</v>
      </c>
      <c r="J5600" t="s">
        <v>1846</v>
      </c>
      <c r="K5600" t="str">
        <f t="shared" si="174"/>
        <v>Innopoli  Tekniikatie 14  02150 Espoo</v>
      </c>
      <c r="L5600" t="str">
        <f t="shared" si="175"/>
        <v>400817 - Yeast extract light 1 % salt AF,201219 - Sensient Flavors Finland OY makse tegemiseks,2011,32000,FI,Espoo,Innopoli  Tekniikatie 14  02150 Espoo</v>
      </c>
    </row>
    <row r="5601" spans="1:12">
      <c r="A5601" s="6" t="s">
        <v>813</v>
      </c>
      <c r="B5601" s="7" t="s">
        <v>246</v>
      </c>
      <c r="C5601" s="7">
        <v>2011</v>
      </c>
      <c r="D5601" s="8">
        <v>200</v>
      </c>
      <c r="E5601" s="4" t="s">
        <v>1474</v>
      </c>
      <c r="F5601">
        <v>0</v>
      </c>
      <c r="G5601">
        <v>0</v>
      </c>
      <c r="H5601" s="4" t="s">
        <v>1503</v>
      </c>
      <c r="I5601" t="s">
        <v>2268</v>
      </c>
      <c r="J5601" t="s">
        <v>1846</v>
      </c>
      <c r="K5601" t="str">
        <f t="shared" si="174"/>
        <v>Innopoli  Tekniikatie 14  02150 Espoo</v>
      </c>
      <c r="L5601" t="str">
        <f t="shared" si="175"/>
        <v>400824 - Yeast Extract Mushroom NTU,201219 - Sensient Flavors Finland OY makse tegemiseks,2011,200,FI,Espoo,Innopoli  Tekniikatie 14  02150 Espoo</v>
      </c>
    </row>
    <row r="5602" spans="1:12">
      <c r="A5602" s="6" t="s">
        <v>819</v>
      </c>
      <c r="B5602" s="7" t="s">
        <v>246</v>
      </c>
      <c r="C5602" s="7">
        <v>2011</v>
      </c>
      <c r="D5602" s="8">
        <v>800</v>
      </c>
      <c r="E5602" s="4" t="s">
        <v>1474</v>
      </c>
      <c r="F5602">
        <v>0</v>
      </c>
      <c r="G5602">
        <v>0</v>
      </c>
      <c r="H5602" s="4" t="s">
        <v>1503</v>
      </c>
      <c r="I5602" t="s">
        <v>2268</v>
      </c>
      <c r="J5602" t="s">
        <v>1846</v>
      </c>
      <c r="K5602" t="str">
        <f t="shared" si="174"/>
        <v>Innopoli  Tekniikatie 14  02150 Espoo</v>
      </c>
      <c r="L5602" t="str">
        <f t="shared" si="175"/>
        <v>400830 - Flavour Chicken NTU,201219 - Sensient Flavors Finland OY makse tegemiseks,2011,800,FI,Espoo,Innopoli  Tekniikatie 14  02150 Espoo</v>
      </c>
    </row>
    <row r="5603" spans="1:12">
      <c r="A5603" s="6" t="s">
        <v>1251</v>
      </c>
      <c r="B5603" s="7" t="s">
        <v>246</v>
      </c>
      <c r="C5603" s="7">
        <v>2011</v>
      </c>
      <c r="D5603" s="8">
        <v>21000</v>
      </c>
      <c r="E5603" s="4" t="s">
        <v>1474</v>
      </c>
      <c r="F5603">
        <v>0</v>
      </c>
      <c r="G5603">
        <v>0</v>
      </c>
      <c r="H5603" s="4" t="s">
        <v>1503</v>
      </c>
      <c r="I5603" t="s">
        <v>2268</v>
      </c>
      <c r="J5603" t="s">
        <v>1846</v>
      </c>
      <c r="K5603" t="str">
        <f t="shared" si="174"/>
        <v>Innopoli  Tekniikatie 14  02150 Espoo</v>
      </c>
      <c r="L5603" t="str">
        <f t="shared" si="175"/>
        <v>702730 - Protex 3424 Not active,201219 - Sensient Flavors Finland OY makse tegemiseks,2011,21000,FI,Espoo,Innopoli  Tekniikatie 14  02150 Espoo</v>
      </c>
    </row>
    <row r="5604" spans="1:12">
      <c r="A5604" s="6" t="s">
        <v>244</v>
      </c>
      <c r="B5604" s="7" t="s">
        <v>246</v>
      </c>
      <c r="C5604" s="7">
        <v>2012</v>
      </c>
      <c r="D5604" s="8">
        <v>100</v>
      </c>
      <c r="E5604" s="4" t="s">
        <v>1474</v>
      </c>
      <c r="F5604">
        <v>0</v>
      </c>
      <c r="G5604">
        <v>0</v>
      </c>
      <c r="H5604" s="4" t="s">
        <v>1503</v>
      </c>
      <c r="I5604" t="s">
        <v>2268</v>
      </c>
      <c r="J5604" t="s">
        <v>1846</v>
      </c>
      <c r="K5604" t="str">
        <f t="shared" si="174"/>
        <v>Innopoli  Tekniikatie 14  02150 Espoo</v>
      </c>
      <c r="L5604" t="str">
        <f t="shared" si="175"/>
        <v>400227 - Extract Oregano,201219 - Sensient Flavors Finland OY makse tegemiseks,2012,100,FI,Espoo,Innopoli  Tekniikatie 14  02150 Espoo</v>
      </c>
    </row>
    <row r="5605" spans="1:12">
      <c r="A5605" s="6" t="s">
        <v>285</v>
      </c>
      <c r="B5605" s="7" t="s">
        <v>246</v>
      </c>
      <c r="C5605" s="7">
        <v>2012</v>
      </c>
      <c r="D5605" s="8">
        <v>2000</v>
      </c>
      <c r="E5605" s="4" t="s">
        <v>1474</v>
      </c>
      <c r="F5605">
        <v>0</v>
      </c>
      <c r="G5605">
        <v>0</v>
      </c>
      <c r="H5605" s="4" t="s">
        <v>1503</v>
      </c>
      <c r="I5605" t="s">
        <v>2268</v>
      </c>
      <c r="J5605" t="s">
        <v>1846</v>
      </c>
      <c r="K5605" t="str">
        <f t="shared" si="174"/>
        <v>Innopoli  Tekniikatie 14  02150 Espoo</v>
      </c>
      <c r="L5605" t="str">
        <f t="shared" si="175"/>
        <v>400271 - Yeast Extract Dark Soy taste,201219 - Sensient Flavors Finland OY makse tegemiseks,2012,2000,FI,Espoo,Innopoli  Tekniikatie 14  02150 Espoo</v>
      </c>
    </row>
    <row r="5606" spans="1:12">
      <c r="A5606" s="6" t="s">
        <v>444</v>
      </c>
      <c r="B5606" s="7" t="s">
        <v>246</v>
      </c>
      <c r="C5606" s="7">
        <v>2012</v>
      </c>
      <c r="D5606" s="8">
        <v>596.79999999999995</v>
      </c>
      <c r="E5606" s="4" t="s">
        <v>1474</v>
      </c>
      <c r="F5606">
        <v>0</v>
      </c>
      <c r="G5606">
        <v>0</v>
      </c>
      <c r="H5606" s="4" t="s">
        <v>1503</v>
      </c>
      <c r="I5606" t="s">
        <v>2268</v>
      </c>
      <c r="J5606" t="s">
        <v>1846</v>
      </c>
      <c r="K5606" t="str">
        <f t="shared" si="174"/>
        <v>Innopoli  Tekniikatie 14  02150 Espoo</v>
      </c>
      <c r="L5606" t="str">
        <f t="shared" si="175"/>
        <v>400416 - Yeast Extract Fish,201219 - Sensient Flavors Finland OY makse tegemiseks,2012,596.8,FI,Espoo,Innopoli  Tekniikatie 14  02150 Espoo</v>
      </c>
    </row>
    <row r="5607" spans="1:12">
      <c r="A5607" s="6" t="s">
        <v>456</v>
      </c>
      <c r="B5607" s="7" t="s">
        <v>246</v>
      </c>
      <c r="C5607" s="7">
        <v>2012</v>
      </c>
      <c r="D5607" s="8">
        <v>600</v>
      </c>
      <c r="E5607" s="4" t="s">
        <v>1474</v>
      </c>
      <c r="F5607">
        <v>0</v>
      </c>
      <c r="G5607">
        <v>0</v>
      </c>
      <c r="H5607" s="4" t="s">
        <v>1503</v>
      </c>
      <c r="I5607" t="s">
        <v>2268</v>
      </c>
      <c r="J5607" t="s">
        <v>1846</v>
      </c>
      <c r="K5607" t="str">
        <f t="shared" si="174"/>
        <v>Innopoli  Tekniikatie 14  02150 Espoo</v>
      </c>
      <c r="L5607" t="str">
        <f t="shared" si="175"/>
        <v>400428 - Extract Rosepepper,201219 - Sensient Flavors Finland OY makse tegemiseks,2012,600,FI,Espoo,Innopoli  Tekniikatie 14  02150 Espoo</v>
      </c>
    </row>
    <row r="5608" spans="1:12">
      <c r="A5608" s="6" t="s">
        <v>473</v>
      </c>
      <c r="B5608" s="7" t="s">
        <v>246</v>
      </c>
      <c r="C5608" s="7">
        <v>2012</v>
      </c>
      <c r="D5608" s="8">
        <v>78.28</v>
      </c>
      <c r="E5608" s="4" t="s">
        <v>1474</v>
      </c>
      <c r="F5608">
        <v>0</v>
      </c>
      <c r="G5608">
        <v>0</v>
      </c>
      <c r="H5608" s="4" t="s">
        <v>1503</v>
      </c>
      <c r="I5608" t="s">
        <v>2268</v>
      </c>
      <c r="J5608" t="s">
        <v>1846</v>
      </c>
      <c r="K5608" t="str">
        <f t="shared" si="174"/>
        <v>Innopoli  Tekniikatie 14  02150 Espoo</v>
      </c>
      <c r="L5608" t="str">
        <f t="shared" si="175"/>
        <v>400445 - Extract Tarragon,201219 - Sensient Flavors Finland OY makse tegemiseks,2012,78.28,FI,Espoo,Innopoli  Tekniikatie 14  02150 Espoo</v>
      </c>
    </row>
    <row r="5609" spans="1:12">
      <c r="A5609" s="6" t="s">
        <v>476</v>
      </c>
      <c r="B5609" s="7" t="s">
        <v>246</v>
      </c>
      <c r="C5609" s="7">
        <v>2012</v>
      </c>
      <c r="D5609" s="8">
        <v>3200</v>
      </c>
      <c r="E5609" s="4" t="s">
        <v>1474</v>
      </c>
      <c r="F5609">
        <v>0</v>
      </c>
      <c r="G5609">
        <v>0</v>
      </c>
      <c r="H5609" s="4" t="s">
        <v>1503</v>
      </c>
      <c r="I5609" t="s">
        <v>2268</v>
      </c>
      <c r="J5609" t="s">
        <v>1846</v>
      </c>
      <c r="K5609" t="str">
        <f t="shared" si="174"/>
        <v>Innopoli  Tekniikatie 14  02150 Espoo</v>
      </c>
      <c r="L5609" t="str">
        <f t="shared" si="175"/>
        <v>400447 - HVP Savoury,201219 - Sensient Flavors Finland OY makse tegemiseks,2012,3200,FI,Espoo,Innopoli  Tekniikatie 14  02150 Espoo</v>
      </c>
    </row>
    <row r="5610" spans="1:12">
      <c r="A5610" s="6" t="s">
        <v>483</v>
      </c>
      <c r="B5610" s="7" t="s">
        <v>246</v>
      </c>
      <c r="C5610" s="7">
        <v>2012</v>
      </c>
      <c r="D5610" s="8">
        <v>2550</v>
      </c>
      <c r="E5610" s="4" t="s">
        <v>1474</v>
      </c>
      <c r="F5610">
        <v>0</v>
      </c>
      <c r="G5610">
        <v>0</v>
      </c>
      <c r="H5610" s="4" t="s">
        <v>1503</v>
      </c>
      <c r="I5610" t="s">
        <v>2268</v>
      </c>
      <c r="J5610" t="s">
        <v>1846</v>
      </c>
      <c r="K5610" t="str">
        <f t="shared" si="174"/>
        <v>Innopoli  Tekniikatie 14  02150 Espoo</v>
      </c>
      <c r="L5610" t="str">
        <f t="shared" si="175"/>
        <v>400452 - HVP Vegetable,201219 - Sensient Flavors Finland OY makse tegemiseks,2012,2550,FI,Espoo,Innopoli  Tekniikatie 14  02150 Espoo</v>
      </c>
    </row>
    <row r="5611" spans="1:12">
      <c r="A5611" s="6" t="s">
        <v>485</v>
      </c>
      <c r="B5611" s="7" t="s">
        <v>246</v>
      </c>
      <c r="C5611" s="7">
        <v>2012</v>
      </c>
      <c r="D5611" s="8">
        <v>1100</v>
      </c>
      <c r="E5611" s="4" t="s">
        <v>1474</v>
      </c>
      <c r="F5611">
        <v>0</v>
      </c>
      <c r="G5611">
        <v>0</v>
      </c>
      <c r="H5611" s="4" t="s">
        <v>1503</v>
      </c>
      <c r="I5611" t="s">
        <v>2268</v>
      </c>
      <c r="J5611" t="s">
        <v>1846</v>
      </c>
      <c r="K5611" t="str">
        <f t="shared" si="174"/>
        <v>Innopoli  Tekniikatie 14  02150 Espoo</v>
      </c>
      <c r="L5611" t="str">
        <f t="shared" si="175"/>
        <v>400454 - HVP Meat,201219 - Sensient Flavors Finland OY makse tegemiseks,2012,1100,FI,Espoo,Innopoli  Tekniikatie 14  02150 Espoo</v>
      </c>
    </row>
    <row r="5612" spans="1:12">
      <c r="A5612" s="6" t="s">
        <v>488</v>
      </c>
      <c r="B5612" s="7" t="s">
        <v>246</v>
      </c>
      <c r="C5612" s="7">
        <v>2012</v>
      </c>
      <c r="D5612" s="8">
        <v>1000</v>
      </c>
      <c r="E5612" s="4" t="s">
        <v>1474</v>
      </c>
      <c r="F5612">
        <v>0</v>
      </c>
      <c r="G5612">
        <v>0</v>
      </c>
      <c r="H5612" s="4" t="s">
        <v>1503</v>
      </c>
      <c r="I5612" t="s">
        <v>2268</v>
      </c>
      <c r="J5612" t="s">
        <v>1846</v>
      </c>
      <c r="K5612" t="str">
        <f t="shared" si="174"/>
        <v>Innopoli  Tekniikatie 14  02150 Espoo</v>
      </c>
      <c r="L5612" t="str">
        <f t="shared" si="175"/>
        <v>400457 - HVP Beef Roast,201219 - Sensient Flavors Finland OY makse tegemiseks,2012,1000,FI,Espoo,Innopoli  Tekniikatie 14  02150 Espoo</v>
      </c>
    </row>
    <row r="5613" spans="1:12">
      <c r="A5613" s="6" t="s">
        <v>504</v>
      </c>
      <c r="B5613" s="7" t="s">
        <v>246</v>
      </c>
      <c r="C5613" s="7">
        <v>2012</v>
      </c>
      <c r="D5613" s="8">
        <v>120</v>
      </c>
      <c r="E5613" s="4" t="s">
        <v>1474</v>
      </c>
      <c r="F5613">
        <v>0</v>
      </c>
      <c r="G5613">
        <v>0</v>
      </c>
      <c r="H5613" s="4" t="s">
        <v>1503</v>
      </c>
      <c r="I5613" t="s">
        <v>2268</v>
      </c>
      <c r="J5613" t="s">
        <v>1846</v>
      </c>
      <c r="K5613" t="str">
        <f t="shared" si="174"/>
        <v>Innopoli  Tekniikatie 14  02150 Espoo</v>
      </c>
      <c r="L5613" t="str">
        <f t="shared" si="175"/>
        <v>400473 - Flavour Honey,201219 - Sensient Flavors Finland OY makse tegemiseks,2012,120,FI,Espoo,Innopoli  Tekniikatie 14  02150 Espoo</v>
      </c>
    </row>
    <row r="5614" spans="1:12">
      <c r="A5614" s="6" t="s">
        <v>622</v>
      </c>
      <c r="B5614" s="7" t="s">
        <v>246</v>
      </c>
      <c r="C5614" s="7">
        <v>2012</v>
      </c>
      <c r="D5614" s="8">
        <v>10</v>
      </c>
      <c r="E5614" s="4" t="s">
        <v>1474</v>
      </c>
      <c r="F5614">
        <v>0</v>
      </c>
      <c r="G5614">
        <v>0</v>
      </c>
      <c r="H5614" s="4" t="s">
        <v>1503</v>
      </c>
      <c r="I5614" t="s">
        <v>2268</v>
      </c>
      <c r="J5614" t="s">
        <v>1846</v>
      </c>
      <c r="K5614" t="str">
        <f t="shared" si="174"/>
        <v>Innopoli  Tekniikatie 14  02150 Espoo</v>
      </c>
      <c r="L5614" t="str">
        <f t="shared" si="175"/>
        <v>400596 - Flavour Apple Red,201219 - Sensient Flavors Finland OY makse tegemiseks,2012,10,FI,Espoo,Innopoli  Tekniikatie 14  02150 Espoo</v>
      </c>
    </row>
    <row r="5615" spans="1:12">
      <c r="A5615" s="6" t="s">
        <v>747</v>
      </c>
      <c r="B5615" s="7" t="s">
        <v>246</v>
      </c>
      <c r="C5615" s="7">
        <v>2012</v>
      </c>
      <c r="D5615" s="8">
        <v>7005</v>
      </c>
      <c r="E5615" s="4" t="s">
        <v>1474</v>
      </c>
      <c r="F5615">
        <v>0</v>
      </c>
      <c r="G5615">
        <v>0</v>
      </c>
      <c r="H5615" s="4" t="s">
        <v>1503</v>
      </c>
      <c r="I5615" t="s">
        <v>2268</v>
      </c>
      <c r="J5615" t="s">
        <v>1846</v>
      </c>
      <c r="K5615" t="str">
        <f t="shared" si="174"/>
        <v>Innopoli  Tekniikatie 14  02150 Espoo</v>
      </c>
      <c r="L5615" t="str">
        <f t="shared" si="175"/>
        <v>400745 - Vinegar powder,201219 - Sensient Flavors Finland OY makse tegemiseks,2012,7005,FI,Espoo,Innopoli  Tekniikatie 14  02150 Espoo</v>
      </c>
    </row>
    <row r="5616" spans="1:12">
      <c r="A5616" s="6" t="s">
        <v>771</v>
      </c>
      <c r="B5616" s="7" t="s">
        <v>246</v>
      </c>
      <c r="C5616" s="7">
        <v>2012</v>
      </c>
      <c r="D5616" s="8">
        <v>2980</v>
      </c>
      <c r="E5616" s="4" t="s">
        <v>1474</v>
      </c>
      <c r="F5616">
        <v>0</v>
      </c>
      <c r="G5616">
        <v>0</v>
      </c>
      <c r="H5616" s="4" t="s">
        <v>1503</v>
      </c>
      <c r="I5616" t="s">
        <v>2268</v>
      </c>
      <c r="J5616" t="s">
        <v>1846</v>
      </c>
      <c r="K5616" t="str">
        <f t="shared" si="174"/>
        <v>Innopoli  Tekniikatie 14  02150 Espoo</v>
      </c>
      <c r="L5616" t="str">
        <f t="shared" si="175"/>
        <v>400777 - Yeast Extract Beef Roast,201219 - Sensient Flavors Finland OY makse tegemiseks,2012,2980,FI,Espoo,Innopoli  Tekniikatie 14  02150 Espoo</v>
      </c>
    </row>
    <row r="5617" spans="1:12">
      <c r="A5617" s="6" t="s">
        <v>796</v>
      </c>
      <c r="B5617" s="7" t="s">
        <v>246</v>
      </c>
      <c r="C5617" s="7">
        <v>2012</v>
      </c>
      <c r="D5617" s="8">
        <v>560</v>
      </c>
      <c r="E5617" s="4" t="s">
        <v>1474</v>
      </c>
      <c r="F5617">
        <v>0</v>
      </c>
      <c r="G5617">
        <v>0</v>
      </c>
      <c r="H5617" s="4" t="s">
        <v>1503</v>
      </c>
      <c r="I5617" t="s">
        <v>2268</v>
      </c>
      <c r="J5617" t="s">
        <v>1846</v>
      </c>
      <c r="K5617" t="str">
        <f t="shared" si="174"/>
        <v>Innopoli  Tekniikatie 14  02150 Espoo</v>
      </c>
      <c r="L5617" t="str">
        <f t="shared" si="175"/>
        <v>400807 - Cheese mate 3006 NOD,201219 - Sensient Flavors Finland OY makse tegemiseks,2012,560,FI,Espoo,Innopoli  Tekniikatie 14  02150 Espoo</v>
      </c>
    </row>
    <row r="5618" spans="1:12">
      <c r="A5618" s="6" t="s">
        <v>807</v>
      </c>
      <c r="B5618" s="7" t="s">
        <v>246</v>
      </c>
      <c r="C5618" s="7">
        <v>2012</v>
      </c>
      <c r="D5618" s="8">
        <v>22350</v>
      </c>
      <c r="E5618" s="4" t="s">
        <v>1474</v>
      </c>
      <c r="F5618">
        <v>0</v>
      </c>
      <c r="G5618">
        <v>0</v>
      </c>
      <c r="H5618" s="4" t="s">
        <v>1503</v>
      </c>
      <c r="I5618" t="s">
        <v>2268</v>
      </c>
      <c r="J5618" t="s">
        <v>1846</v>
      </c>
      <c r="K5618" t="str">
        <f t="shared" si="174"/>
        <v>Innopoli  Tekniikatie 14  02150 Espoo</v>
      </c>
      <c r="L5618" t="str">
        <f t="shared" si="175"/>
        <v>400817 - Yeast extract light 1 % salt AF,201219 - Sensient Flavors Finland OY makse tegemiseks,2012,22350,FI,Espoo,Innopoli  Tekniikatie 14  02150 Espoo</v>
      </c>
    </row>
    <row r="5619" spans="1:12">
      <c r="A5619" s="6" t="s">
        <v>819</v>
      </c>
      <c r="B5619" s="7" t="s">
        <v>246</v>
      </c>
      <c r="C5619" s="7">
        <v>2012</v>
      </c>
      <c r="D5619" s="8">
        <v>200</v>
      </c>
      <c r="E5619" s="4" t="s">
        <v>1474</v>
      </c>
      <c r="F5619">
        <v>0</v>
      </c>
      <c r="G5619">
        <v>0</v>
      </c>
      <c r="H5619" s="4" t="s">
        <v>1503</v>
      </c>
      <c r="I5619" t="s">
        <v>2268</v>
      </c>
      <c r="J5619" t="s">
        <v>1846</v>
      </c>
      <c r="K5619" t="str">
        <f t="shared" si="174"/>
        <v>Innopoli  Tekniikatie 14  02150 Espoo</v>
      </c>
      <c r="L5619" t="str">
        <f t="shared" si="175"/>
        <v>400830 - Flavour Chicken NTU,201219 - Sensient Flavors Finland OY makse tegemiseks,2012,200,FI,Espoo,Innopoli  Tekniikatie 14  02150 Espoo</v>
      </c>
    </row>
    <row r="5620" spans="1:12">
      <c r="A5620" s="6" t="s">
        <v>1251</v>
      </c>
      <c r="B5620" s="7" t="s">
        <v>246</v>
      </c>
      <c r="C5620" s="7">
        <v>2012</v>
      </c>
      <c r="D5620" s="8">
        <v>30000</v>
      </c>
      <c r="E5620" s="4" t="s">
        <v>1474</v>
      </c>
      <c r="F5620">
        <v>0</v>
      </c>
      <c r="G5620">
        <v>0</v>
      </c>
      <c r="H5620" s="4" t="s">
        <v>1503</v>
      </c>
      <c r="I5620" t="s">
        <v>2268</v>
      </c>
      <c r="J5620" t="s">
        <v>1846</v>
      </c>
      <c r="K5620" t="str">
        <f t="shared" si="174"/>
        <v>Innopoli  Tekniikatie 14  02150 Espoo</v>
      </c>
      <c r="L5620" t="str">
        <f t="shared" si="175"/>
        <v>702730 - Protex 3424 Not active,201219 - Sensient Flavors Finland OY makse tegemiseks,2012,30000,FI,Espoo,Innopoli  Tekniikatie 14  02150 Espoo</v>
      </c>
    </row>
    <row r="5621" spans="1:12">
      <c r="A5621" s="6" t="s">
        <v>244</v>
      </c>
      <c r="B5621" s="7" t="s">
        <v>246</v>
      </c>
      <c r="C5621" s="7">
        <v>2013</v>
      </c>
      <c r="D5621" s="8">
        <v>100</v>
      </c>
      <c r="E5621" s="4" t="s">
        <v>1474</v>
      </c>
      <c r="F5621">
        <v>0</v>
      </c>
      <c r="G5621">
        <v>0</v>
      </c>
      <c r="H5621" s="4" t="s">
        <v>1503</v>
      </c>
      <c r="I5621" t="s">
        <v>2268</v>
      </c>
      <c r="J5621" t="s">
        <v>1846</v>
      </c>
      <c r="K5621" t="str">
        <f t="shared" si="174"/>
        <v>Innopoli  Tekniikatie 14  02150 Espoo</v>
      </c>
      <c r="L5621" t="str">
        <f t="shared" si="175"/>
        <v>400227 - Extract Oregano,201219 - Sensient Flavors Finland OY makse tegemiseks,2013,100,FI,Espoo,Innopoli  Tekniikatie 14  02150 Espoo</v>
      </c>
    </row>
    <row r="5622" spans="1:12">
      <c r="A5622" s="6" t="s">
        <v>285</v>
      </c>
      <c r="B5622" s="7" t="s">
        <v>246</v>
      </c>
      <c r="C5622" s="7">
        <v>2013</v>
      </c>
      <c r="D5622" s="8">
        <v>3980</v>
      </c>
      <c r="E5622" s="4" t="s">
        <v>1474</v>
      </c>
      <c r="F5622">
        <v>0</v>
      </c>
      <c r="G5622">
        <v>0</v>
      </c>
      <c r="H5622" s="4" t="s">
        <v>1503</v>
      </c>
      <c r="I5622" t="s">
        <v>2268</v>
      </c>
      <c r="J5622" t="s">
        <v>1846</v>
      </c>
      <c r="K5622" t="str">
        <f t="shared" si="174"/>
        <v>Innopoli  Tekniikatie 14  02150 Espoo</v>
      </c>
      <c r="L5622" t="str">
        <f t="shared" si="175"/>
        <v>400271 - Yeast Extract Dark Soy taste,201219 - Sensient Flavors Finland OY makse tegemiseks,2013,3980,FI,Espoo,Innopoli  Tekniikatie 14  02150 Espoo</v>
      </c>
    </row>
    <row r="5623" spans="1:12">
      <c r="A5623" s="6" t="s">
        <v>444</v>
      </c>
      <c r="B5623" s="7" t="s">
        <v>246</v>
      </c>
      <c r="C5623" s="7">
        <v>2013</v>
      </c>
      <c r="D5623" s="8">
        <v>300</v>
      </c>
      <c r="E5623" s="4" t="s">
        <v>1474</v>
      </c>
      <c r="F5623">
        <v>0</v>
      </c>
      <c r="G5623">
        <v>0</v>
      </c>
      <c r="H5623" s="4" t="s">
        <v>1503</v>
      </c>
      <c r="I5623" t="s">
        <v>2268</v>
      </c>
      <c r="J5623" t="s">
        <v>1846</v>
      </c>
      <c r="K5623" t="str">
        <f t="shared" si="174"/>
        <v>Innopoli  Tekniikatie 14  02150 Espoo</v>
      </c>
      <c r="L5623" t="str">
        <f t="shared" si="175"/>
        <v>400416 - Yeast Extract Fish,201219 - Sensient Flavors Finland OY makse tegemiseks,2013,300,FI,Espoo,Innopoli  Tekniikatie 14  02150 Espoo</v>
      </c>
    </row>
    <row r="5624" spans="1:12">
      <c r="A5624" s="6" t="s">
        <v>456</v>
      </c>
      <c r="B5624" s="7" t="s">
        <v>246</v>
      </c>
      <c r="C5624" s="7">
        <v>2013</v>
      </c>
      <c r="D5624" s="8">
        <v>475</v>
      </c>
      <c r="E5624" s="4" t="s">
        <v>1474</v>
      </c>
      <c r="F5624">
        <v>0</v>
      </c>
      <c r="G5624">
        <v>0</v>
      </c>
      <c r="H5624" s="4" t="s">
        <v>1503</v>
      </c>
      <c r="I5624" t="s">
        <v>2268</v>
      </c>
      <c r="J5624" t="s">
        <v>1846</v>
      </c>
      <c r="K5624" t="str">
        <f t="shared" si="174"/>
        <v>Innopoli  Tekniikatie 14  02150 Espoo</v>
      </c>
      <c r="L5624" t="str">
        <f t="shared" si="175"/>
        <v>400428 - Extract Rosepepper,201219 - Sensient Flavors Finland OY makse tegemiseks,2013,475,FI,Espoo,Innopoli  Tekniikatie 14  02150 Espoo</v>
      </c>
    </row>
    <row r="5625" spans="1:12">
      <c r="A5625" s="6" t="s">
        <v>473</v>
      </c>
      <c r="B5625" s="7" t="s">
        <v>246</v>
      </c>
      <c r="C5625" s="7">
        <v>2013</v>
      </c>
      <c r="D5625" s="8">
        <v>217</v>
      </c>
      <c r="E5625" s="4" t="s">
        <v>1474</v>
      </c>
      <c r="F5625">
        <v>0</v>
      </c>
      <c r="G5625">
        <v>0</v>
      </c>
      <c r="H5625" s="4" t="s">
        <v>1503</v>
      </c>
      <c r="I5625" t="s">
        <v>2268</v>
      </c>
      <c r="J5625" t="s">
        <v>1846</v>
      </c>
      <c r="K5625" t="str">
        <f t="shared" si="174"/>
        <v>Innopoli  Tekniikatie 14  02150 Espoo</v>
      </c>
      <c r="L5625" t="str">
        <f t="shared" si="175"/>
        <v>400445 - Extract Tarragon,201219 - Sensient Flavors Finland OY makse tegemiseks,2013,217,FI,Espoo,Innopoli  Tekniikatie 14  02150 Espoo</v>
      </c>
    </row>
    <row r="5626" spans="1:12">
      <c r="A5626" s="6" t="s">
        <v>476</v>
      </c>
      <c r="B5626" s="7" t="s">
        <v>246</v>
      </c>
      <c r="C5626" s="7">
        <v>2013</v>
      </c>
      <c r="D5626" s="8">
        <v>2800</v>
      </c>
      <c r="E5626" s="4" t="s">
        <v>1474</v>
      </c>
      <c r="F5626">
        <v>0</v>
      </c>
      <c r="G5626">
        <v>0</v>
      </c>
      <c r="H5626" s="4" t="s">
        <v>1503</v>
      </c>
      <c r="I5626" t="s">
        <v>2268</v>
      </c>
      <c r="J5626" t="s">
        <v>1846</v>
      </c>
      <c r="K5626" t="str">
        <f t="shared" si="174"/>
        <v>Innopoli  Tekniikatie 14  02150 Espoo</v>
      </c>
      <c r="L5626" t="str">
        <f t="shared" si="175"/>
        <v>400447 - HVP Savoury,201219 - Sensient Flavors Finland OY makse tegemiseks,2013,2800,FI,Espoo,Innopoli  Tekniikatie 14  02150 Espoo</v>
      </c>
    </row>
    <row r="5627" spans="1:12">
      <c r="A5627" s="6" t="s">
        <v>483</v>
      </c>
      <c r="B5627" s="7" t="s">
        <v>246</v>
      </c>
      <c r="C5627" s="7">
        <v>2013</v>
      </c>
      <c r="D5627" s="8">
        <v>3600</v>
      </c>
      <c r="E5627" s="4" t="s">
        <v>1474</v>
      </c>
      <c r="F5627">
        <v>0</v>
      </c>
      <c r="G5627">
        <v>0</v>
      </c>
      <c r="H5627" s="4" t="s">
        <v>1503</v>
      </c>
      <c r="I5627" t="s">
        <v>2268</v>
      </c>
      <c r="J5627" t="s">
        <v>1846</v>
      </c>
      <c r="K5627" t="str">
        <f t="shared" si="174"/>
        <v>Innopoli  Tekniikatie 14  02150 Espoo</v>
      </c>
      <c r="L5627" t="str">
        <f t="shared" si="175"/>
        <v>400452 - HVP Vegetable,201219 - Sensient Flavors Finland OY makse tegemiseks,2013,3600,FI,Espoo,Innopoli  Tekniikatie 14  02150 Espoo</v>
      </c>
    </row>
    <row r="5628" spans="1:12">
      <c r="A5628" s="6" t="s">
        <v>488</v>
      </c>
      <c r="B5628" s="7" t="s">
        <v>246</v>
      </c>
      <c r="C5628" s="7">
        <v>2013</v>
      </c>
      <c r="D5628" s="8">
        <v>400</v>
      </c>
      <c r="E5628" s="4" t="s">
        <v>1474</v>
      </c>
      <c r="F5628">
        <v>0</v>
      </c>
      <c r="G5628">
        <v>0</v>
      </c>
      <c r="H5628" s="4" t="s">
        <v>1503</v>
      </c>
      <c r="I5628" t="s">
        <v>2268</v>
      </c>
      <c r="J5628" t="s">
        <v>1846</v>
      </c>
      <c r="K5628" t="str">
        <f t="shared" si="174"/>
        <v>Innopoli  Tekniikatie 14  02150 Espoo</v>
      </c>
      <c r="L5628" t="str">
        <f t="shared" si="175"/>
        <v>400457 - HVP Beef Roast,201219 - Sensient Flavors Finland OY makse tegemiseks,2013,400,FI,Espoo,Innopoli  Tekniikatie 14  02150 Espoo</v>
      </c>
    </row>
    <row r="5629" spans="1:12">
      <c r="A5629" s="6" t="s">
        <v>504</v>
      </c>
      <c r="B5629" s="7" t="s">
        <v>246</v>
      </c>
      <c r="C5629" s="7">
        <v>2013</v>
      </c>
      <c r="D5629" s="8">
        <v>20</v>
      </c>
      <c r="E5629" s="4" t="s">
        <v>1474</v>
      </c>
      <c r="F5629">
        <v>0</v>
      </c>
      <c r="G5629">
        <v>0</v>
      </c>
      <c r="H5629" s="4" t="s">
        <v>1503</v>
      </c>
      <c r="I5629" t="s">
        <v>2268</v>
      </c>
      <c r="J5629" t="s">
        <v>1846</v>
      </c>
      <c r="K5629" t="str">
        <f t="shared" si="174"/>
        <v>Innopoli  Tekniikatie 14  02150 Espoo</v>
      </c>
      <c r="L5629" t="str">
        <f t="shared" si="175"/>
        <v>400473 - Flavour Honey,201219 - Sensient Flavors Finland OY makse tegemiseks,2013,20,FI,Espoo,Innopoli  Tekniikatie 14  02150 Espoo</v>
      </c>
    </row>
    <row r="5630" spans="1:12">
      <c r="A5630" s="6" t="s">
        <v>622</v>
      </c>
      <c r="B5630" s="7" t="s">
        <v>246</v>
      </c>
      <c r="C5630" s="7">
        <v>2013</v>
      </c>
      <c r="D5630" s="8">
        <v>40</v>
      </c>
      <c r="E5630" s="4" t="s">
        <v>1474</v>
      </c>
      <c r="F5630">
        <v>0</v>
      </c>
      <c r="G5630">
        <v>0</v>
      </c>
      <c r="H5630" s="4" t="s">
        <v>1503</v>
      </c>
      <c r="I5630" t="s">
        <v>2268</v>
      </c>
      <c r="J5630" t="s">
        <v>1846</v>
      </c>
      <c r="K5630" t="str">
        <f t="shared" si="174"/>
        <v>Innopoli  Tekniikatie 14  02150 Espoo</v>
      </c>
      <c r="L5630" t="str">
        <f t="shared" si="175"/>
        <v>400596 - Flavour Apple Red,201219 - Sensient Flavors Finland OY makse tegemiseks,2013,40,FI,Espoo,Innopoli  Tekniikatie 14  02150 Espoo</v>
      </c>
    </row>
    <row r="5631" spans="1:12">
      <c r="A5631" s="6" t="s">
        <v>747</v>
      </c>
      <c r="B5631" s="7" t="s">
        <v>246</v>
      </c>
      <c r="C5631" s="7">
        <v>2013</v>
      </c>
      <c r="D5631" s="8">
        <v>4650</v>
      </c>
      <c r="E5631" s="4" t="s">
        <v>1474</v>
      </c>
      <c r="F5631">
        <v>0</v>
      </c>
      <c r="G5631">
        <v>0</v>
      </c>
      <c r="H5631" s="4" t="s">
        <v>1503</v>
      </c>
      <c r="I5631" t="s">
        <v>2268</v>
      </c>
      <c r="J5631" t="s">
        <v>1846</v>
      </c>
      <c r="K5631" t="str">
        <f t="shared" si="174"/>
        <v>Innopoli  Tekniikatie 14  02150 Espoo</v>
      </c>
      <c r="L5631" t="str">
        <f t="shared" si="175"/>
        <v>400745 - Vinegar powder,201219 - Sensient Flavors Finland OY makse tegemiseks,2013,4650,FI,Espoo,Innopoli  Tekniikatie 14  02150 Espoo</v>
      </c>
    </row>
    <row r="5632" spans="1:12">
      <c r="A5632" s="6" t="s">
        <v>771</v>
      </c>
      <c r="B5632" s="7" t="s">
        <v>246</v>
      </c>
      <c r="C5632" s="7">
        <v>2013</v>
      </c>
      <c r="D5632" s="8">
        <v>1500</v>
      </c>
      <c r="E5632" s="4" t="s">
        <v>1474</v>
      </c>
      <c r="F5632">
        <v>0</v>
      </c>
      <c r="G5632">
        <v>0</v>
      </c>
      <c r="H5632" s="4" t="s">
        <v>1503</v>
      </c>
      <c r="I5632" t="s">
        <v>2268</v>
      </c>
      <c r="J5632" t="s">
        <v>1846</v>
      </c>
      <c r="K5632" t="str">
        <f t="shared" si="174"/>
        <v>Innopoli  Tekniikatie 14  02150 Espoo</v>
      </c>
      <c r="L5632" t="str">
        <f t="shared" si="175"/>
        <v>400777 - Yeast Extract Beef Roast,201219 - Sensient Flavors Finland OY makse tegemiseks,2013,1500,FI,Espoo,Innopoli  Tekniikatie 14  02150 Espoo</v>
      </c>
    </row>
    <row r="5633" spans="1:12">
      <c r="A5633" s="6" t="s">
        <v>807</v>
      </c>
      <c r="B5633" s="7" t="s">
        <v>246</v>
      </c>
      <c r="C5633" s="7">
        <v>2013</v>
      </c>
      <c r="D5633" s="8">
        <v>16125</v>
      </c>
      <c r="E5633" s="4" t="s">
        <v>1474</v>
      </c>
      <c r="F5633">
        <v>0</v>
      </c>
      <c r="G5633">
        <v>0</v>
      </c>
      <c r="H5633" s="4" t="s">
        <v>1503</v>
      </c>
      <c r="I5633" t="s">
        <v>2268</v>
      </c>
      <c r="J5633" t="s">
        <v>1846</v>
      </c>
      <c r="K5633" t="str">
        <f t="shared" si="174"/>
        <v>Innopoli  Tekniikatie 14  02150 Espoo</v>
      </c>
      <c r="L5633" t="str">
        <f t="shared" si="175"/>
        <v>400817 - Yeast extract light 1 % salt AF,201219 - Sensient Flavors Finland OY makse tegemiseks,2013,16125,FI,Espoo,Innopoli  Tekniikatie 14  02150 Espoo</v>
      </c>
    </row>
    <row r="5634" spans="1:12">
      <c r="A5634" s="6" t="s">
        <v>1176</v>
      </c>
      <c r="B5634" s="7" t="s">
        <v>246</v>
      </c>
      <c r="C5634" s="7">
        <v>2013</v>
      </c>
      <c r="D5634" s="8">
        <v>520</v>
      </c>
      <c r="E5634" s="4" t="s">
        <v>1474</v>
      </c>
      <c r="F5634">
        <v>0</v>
      </c>
      <c r="G5634">
        <v>0</v>
      </c>
      <c r="H5634" s="4" t="s">
        <v>1503</v>
      </c>
      <c r="I5634" t="s">
        <v>2268</v>
      </c>
      <c r="J5634" t="s">
        <v>1846</v>
      </c>
      <c r="K5634" t="str">
        <f t="shared" si="174"/>
        <v>Innopoli  Tekniikatie 14  02150 Espoo</v>
      </c>
      <c r="L5634" t="str">
        <f t="shared" si="175"/>
        <v>401508 - Flavour Cheesemate 3034,201219 - Sensient Flavors Finland OY makse tegemiseks,2013,520,FI,Espoo,Innopoli  Tekniikatie 14  02150 Espoo</v>
      </c>
    </row>
    <row r="5635" spans="1:12">
      <c r="A5635" s="6" t="s">
        <v>1251</v>
      </c>
      <c r="B5635" s="7" t="s">
        <v>246</v>
      </c>
      <c r="C5635" s="7">
        <v>2013</v>
      </c>
      <c r="D5635" s="8">
        <v>18000</v>
      </c>
      <c r="E5635" s="4" t="s">
        <v>1474</v>
      </c>
      <c r="F5635">
        <v>0</v>
      </c>
      <c r="G5635">
        <v>0</v>
      </c>
      <c r="H5635" s="4" t="s">
        <v>1503</v>
      </c>
      <c r="I5635" t="s">
        <v>2268</v>
      </c>
      <c r="J5635" t="s">
        <v>1846</v>
      </c>
      <c r="K5635" t="str">
        <f t="shared" ref="K5635:K5698" si="176">CONCATENATE(I5635," ",H5635)</f>
        <v>Innopoli  Tekniikatie 14  02150 Espoo</v>
      </c>
      <c r="L5635" t="str">
        <f t="shared" ref="L5635:L5698" si="177">CONCATENATE(A5635,",",B5635,",",C5635,",",D5635,",",E5635,",",H5635,",",K5635)</f>
        <v>702730 - Protex 3424 Not active,201219 - Sensient Flavors Finland OY makse tegemiseks,2013,18000,FI,Espoo,Innopoli  Tekniikatie 14  02150 Espoo</v>
      </c>
    </row>
    <row r="5636" spans="1:12">
      <c r="A5636" s="6" t="s">
        <v>1380</v>
      </c>
      <c r="B5636" s="7" t="s">
        <v>1381</v>
      </c>
      <c r="C5636" s="7">
        <v>2010</v>
      </c>
      <c r="D5636" s="8">
        <v>1000</v>
      </c>
      <c r="E5636" s="4" t="s">
        <v>1743</v>
      </c>
      <c r="F5636">
        <v>0</v>
      </c>
      <c r="G5636">
        <v>0</v>
      </c>
      <c r="H5636" s="4" t="s">
        <v>2065</v>
      </c>
      <c r="I5636" t="s">
        <v>2269</v>
      </c>
      <c r="J5636" t="s">
        <v>1877</v>
      </c>
      <c r="K5636" t="str">
        <f t="shared" si="176"/>
        <v>Rm. 908  610 Nathan Rd.  Hollywood Plaza  HK  Hong Kong</v>
      </c>
      <c r="L5636" t="str">
        <f t="shared" si="177"/>
        <v>740037 - Camphos E 7 NOT ACTIVE,201221 - Tecnofos(Hong Kong) Ltd,2010,1000,HK,Hong Kong,Rm. 908  610 Nathan Rd.  Hollywood Plaza  HK  Hong Kong</v>
      </c>
    </row>
    <row r="5637" spans="1:12">
      <c r="A5637" s="6" t="s">
        <v>1382</v>
      </c>
      <c r="B5637" s="7" t="s">
        <v>1381</v>
      </c>
      <c r="C5637" s="7">
        <v>2010</v>
      </c>
      <c r="D5637" s="8">
        <v>2000</v>
      </c>
      <c r="E5637" s="4" t="s">
        <v>1743</v>
      </c>
      <c r="F5637">
        <v>0</v>
      </c>
      <c r="G5637">
        <v>0</v>
      </c>
      <c r="H5637" s="4" t="s">
        <v>2065</v>
      </c>
      <c r="I5637" t="s">
        <v>2269</v>
      </c>
      <c r="J5637" t="s">
        <v>1877</v>
      </c>
      <c r="K5637" t="str">
        <f t="shared" si="176"/>
        <v>Rm. 908  610 Nathan Rd.  Hollywood Plaza  HK  Hong Kong</v>
      </c>
      <c r="L5637" t="str">
        <f t="shared" si="177"/>
        <v>740038 - Camphos H3 NOT ACTIVE,201221 - Tecnofos(Hong Kong) Ltd,2010,2000,HK,Hong Kong,Rm. 908  610 Nathan Rd.  Hollywood Plaza  HK  Hong Kong</v>
      </c>
    </row>
    <row r="5638" spans="1:12">
      <c r="A5638" s="6" t="s">
        <v>575</v>
      </c>
      <c r="B5638" s="7" t="s">
        <v>576</v>
      </c>
      <c r="C5638" s="7">
        <v>2010</v>
      </c>
      <c r="D5638" s="8">
        <v>20000</v>
      </c>
      <c r="E5638" s="4" t="s">
        <v>1858</v>
      </c>
      <c r="F5638">
        <v>0</v>
      </c>
      <c r="G5638">
        <v>0</v>
      </c>
      <c r="H5638" s="4" t="s">
        <v>1859</v>
      </c>
      <c r="I5638" t="s">
        <v>1860</v>
      </c>
      <c r="J5638" t="s">
        <v>1861</v>
      </c>
      <c r="K5638" t="str">
        <f t="shared" si="176"/>
        <v>Boleraz 114919 08 Boleraz</v>
      </c>
      <c r="L5638" t="str">
        <f t="shared" si="177"/>
        <v>400546 - Dextrose fine Maize AF,201222 - Tate&amp;Lyle Slovakia s.r.o.,2010,20000,SK,Boleraz,Boleraz 114919 08 Boleraz</v>
      </c>
    </row>
    <row r="5639" spans="1:12">
      <c r="A5639" s="6" t="s">
        <v>422</v>
      </c>
      <c r="B5639" s="7" t="s">
        <v>423</v>
      </c>
      <c r="C5639" s="7">
        <v>2010</v>
      </c>
      <c r="D5639" s="8">
        <v>1888</v>
      </c>
      <c r="E5639" s="4" t="s">
        <v>1466</v>
      </c>
      <c r="F5639">
        <v>0</v>
      </c>
      <c r="G5639">
        <v>0</v>
      </c>
      <c r="H5639" s="4" t="s">
        <v>2087</v>
      </c>
      <c r="I5639" t="s">
        <v>1854</v>
      </c>
      <c r="J5639" t="s">
        <v>1855</v>
      </c>
      <c r="K5639" t="str">
        <f t="shared" si="176"/>
        <v xml:space="preserve"> Siebensternstr. 39 D-49082 Osnabrück  Osnabrück</v>
      </c>
      <c r="L5639" t="str">
        <f t="shared" si="177"/>
        <v>400395 - O/R Paprika 100.000 C.U. AF NOT ACTIVE,201224 - Akay Europe GmbH(makse tegemiseks),2010,1888,DE,Osnabrück, Siebensternstr. 39 D-49082 Osnabrück  Osnabrück</v>
      </c>
    </row>
    <row r="5640" spans="1:12">
      <c r="A5640" s="6" t="s">
        <v>240</v>
      </c>
      <c r="B5640" s="7" t="s">
        <v>243</v>
      </c>
      <c r="C5640" s="7">
        <v>2010</v>
      </c>
      <c r="D5640" s="8">
        <v>125</v>
      </c>
      <c r="E5640" s="4" t="s">
        <v>1466</v>
      </c>
      <c r="F5640">
        <v>0</v>
      </c>
      <c r="G5640">
        <v>0</v>
      </c>
      <c r="H5640" s="4" t="s">
        <v>1844</v>
      </c>
      <c r="I5640" t="s">
        <v>2270</v>
      </c>
      <c r="J5640" t="s">
        <v>1845</v>
      </c>
      <c r="K5640" t="str">
        <f t="shared" si="176"/>
        <v>P.O.Box 10 38 49  28031 Bremen</v>
      </c>
      <c r="L5640" t="str">
        <f t="shared" si="177"/>
        <v>400226 - O/R Paprika 50.000 C.U. NOT ACTIVE,201225 - Henry Lamotte Food GmbH,2010,125,DE,Bremen,P.O.Box 10 38 49  28031 Bremen</v>
      </c>
    </row>
    <row r="5641" spans="1:12">
      <c r="A5641" s="6" t="s">
        <v>327</v>
      </c>
      <c r="B5641" s="7" t="s">
        <v>243</v>
      </c>
      <c r="C5641" s="7">
        <v>2010</v>
      </c>
      <c r="D5641" s="8">
        <v>140</v>
      </c>
      <c r="E5641" s="4" t="s">
        <v>1466</v>
      </c>
      <c r="F5641">
        <v>0</v>
      </c>
      <c r="G5641">
        <v>0</v>
      </c>
      <c r="H5641" s="4" t="s">
        <v>1844</v>
      </c>
      <c r="I5641" t="s">
        <v>2270</v>
      </c>
      <c r="J5641" t="s">
        <v>1845</v>
      </c>
      <c r="K5641" t="str">
        <f t="shared" si="176"/>
        <v>P.O.Box 10 38 49  28031 Bremen</v>
      </c>
      <c r="L5641" t="str">
        <f t="shared" si="177"/>
        <v>400308 - O/R Black Pepper 36/18 AF,201225 - Henry Lamotte Food GmbH,2010,140,DE,Bremen,P.O.Box 10 38 49  28031 Bremen</v>
      </c>
    </row>
    <row r="5642" spans="1:12">
      <c r="A5642" s="6" t="s">
        <v>240</v>
      </c>
      <c r="B5642" s="7" t="s">
        <v>243</v>
      </c>
      <c r="C5642" s="7">
        <v>2011</v>
      </c>
      <c r="D5642" s="8">
        <v>1200</v>
      </c>
      <c r="E5642" s="4" t="s">
        <v>1466</v>
      </c>
      <c r="F5642">
        <v>0</v>
      </c>
      <c r="G5642">
        <v>0</v>
      </c>
      <c r="H5642" s="4" t="s">
        <v>1844</v>
      </c>
      <c r="I5642" t="s">
        <v>2270</v>
      </c>
      <c r="J5642" t="s">
        <v>1845</v>
      </c>
      <c r="K5642" t="str">
        <f t="shared" si="176"/>
        <v>P.O.Box 10 38 49  28031 Bremen</v>
      </c>
      <c r="L5642" t="str">
        <f t="shared" si="177"/>
        <v>400226 - O/R Paprika 50.000 C.U. NOT ACTIVE,201225 - Henry Lamotte Food GmbH,2011,1200,DE,Bremen,P.O.Box 10 38 49  28031 Bremen</v>
      </c>
    </row>
    <row r="5643" spans="1:12">
      <c r="A5643" s="6" t="s">
        <v>254</v>
      </c>
      <c r="B5643" s="7" t="s">
        <v>243</v>
      </c>
      <c r="C5643" s="7">
        <v>2011</v>
      </c>
      <c r="D5643" s="8">
        <v>850</v>
      </c>
      <c r="E5643" s="4" t="s">
        <v>1466</v>
      </c>
      <c r="F5643">
        <v>0</v>
      </c>
      <c r="G5643">
        <v>0</v>
      </c>
      <c r="H5643" s="4" t="s">
        <v>1844</v>
      </c>
      <c r="I5643" t="s">
        <v>2270</v>
      </c>
      <c r="J5643" t="s">
        <v>1845</v>
      </c>
      <c r="K5643" t="str">
        <f t="shared" si="176"/>
        <v>P.O.Box 10 38 49  28031 Bremen</v>
      </c>
      <c r="L5643" t="str">
        <f t="shared" si="177"/>
        <v>400232 - O/R Paprika 40.000 cu NOT ACTIVE,201225 - Henry Lamotte Food GmbH,2011,850,DE,Bremen,P.O.Box 10 38 49  28031 Bremen</v>
      </c>
    </row>
    <row r="5644" spans="1:12">
      <c r="A5644" s="6" t="s">
        <v>327</v>
      </c>
      <c r="B5644" s="7" t="s">
        <v>243</v>
      </c>
      <c r="C5644" s="7">
        <v>2011</v>
      </c>
      <c r="D5644" s="8">
        <v>400</v>
      </c>
      <c r="E5644" s="4" t="s">
        <v>1466</v>
      </c>
      <c r="F5644">
        <v>0</v>
      </c>
      <c r="G5644">
        <v>0</v>
      </c>
      <c r="H5644" s="4" t="s">
        <v>1844</v>
      </c>
      <c r="I5644" t="s">
        <v>2270</v>
      </c>
      <c r="J5644" t="s">
        <v>1845</v>
      </c>
      <c r="K5644" t="str">
        <f t="shared" si="176"/>
        <v>P.O.Box 10 38 49  28031 Bremen</v>
      </c>
      <c r="L5644" t="str">
        <f t="shared" si="177"/>
        <v>400308 - O/R Black Pepper 36/18 AF,201225 - Henry Lamotte Food GmbH,2011,400,DE,Bremen,P.O.Box 10 38 49  28031 Bremen</v>
      </c>
    </row>
    <row r="5645" spans="1:12">
      <c r="A5645" s="6" t="s">
        <v>418</v>
      </c>
      <c r="B5645" s="7" t="s">
        <v>243</v>
      </c>
      <c r="C5645" s="7">
        <v>2011</v>
      </c>
      <c r="D5645" s="8">
        <v>225</v>
      </c>
      <c r="E5645" s="4" t="s">
        <v>1466</v>
      </c>
      <c r="F5645">
        <v>0</v>
      </c>
      <c r="G5645">
        <v>0</v>
      </c>
      <c r="H5645" s="4" t="s">
        <v>1844</v>
      </c>
      <c r="I5645" t="s">
        <v>2270</v>
      </c>
      <c r="J5645" t="s">
        <v>1845</v>
      </c>
      <c r="K5645" t="str">
        <f t="shared" si="176"/>
        <v>P.O.Box 10 38 49  28031 Bremen</v>
      </c>
      <c r="L5645" t="str">
        <f t="shared" si="177"/>
        <v>400391 - O/R Turmeric powder,201225 - Henry Lamotte Food GmbH,2011,225,DE,Bremen,P.O.Box 10 38 49  28031 Bremen</v>
      </c>
    </row>
    <row r="5646" spans="1:12">
      <c r="A5646" s="6" t="s">
        <v>422</v>
      </c>
      <c r="B5646" s="7" t="s">
        <v>243</v>
      </c>
      <c r="C5646" s="7">
        <v>2011</v>
      </c>
      <c r="D5646" s="8">
        <v>2250</v>
      </c>
      <c r="E5646" s="4" t="s">
        <v>1466</v>
      </c>
      <c r="F5646">
        <v>0</v>
      </c>
      <c r="G5646">
        <v>0</v>
      </c>
      <c r="H5646" s="4" t="s">
        <v>1844</v>
      </c>
      <c r="I5646" t="s">
        <v>2270</v>
      </c>
      <c r="J5646" t="s">
        <v>1845</v>
      </c>
      <c r="K5646" t="str">
        <f t="shared" si="176"/>
        <v>P.O.Box 10 38 49  28031 Bremen</v>
      </c>
      <c r="L5646" t="str">
        <f t="shared" si="177"/>
        <v>400395 - O/R Paprika 100.000 C.U. AF NOT ACTIVE,201225 - Henry Lamotte Food GmbH,2011,2250,DE,Bremen,P.O.Box 10 38 49  28031 Bremen</v>
      </c>
    </row>
    <row r="5647" spans="1:12">
      <c r="A5647" s="6" t="s">
        <v>595</v>
      </c>
      <c r="B5647" s="7" t="s">
        <v>243</v>
      </c>
      <c r="C5647" s="7">
        <v>2011</v>
      </c>
      <c r="D5647" s="8">
        <v>855</v>
      </c>
      <c r="E5647" s="4" t="s">
        <v>1466</v>
      </c>
      <c r="F5647">
        <v>0</v>
      </c>
      <c r="G5647">
        <v>0</v>
      </c>
      <c r="H5647" s="4" t="s">
        <v>1844</v>
      </c>
      <c r="I5647" t="s">
        <v>2270</v>
      </c>
      <c r="J5647" t="s">
        <v>1845</v>
      </c>
      <c r="K5647" t="str">
        <f t="shared" si="176"/>
        <v>P.O.Box 10 38 49  28031 Bremen</v>
      </c>
      <c r="L5647" t="str">
        <f t="shared" si="177"/>
        <v>400564 - O/R Paprika 80.000 cu AF NOT ACTIVE,201225 - Henry Lamotte Food GmbH,2011,855,DE,Bremen,P.O.Box 10 38 49  28031 Bremen</v>
      </c>
    </row>
    <row r="5648" spans="1:12">
      <c r="A5648" s="6" t="s">
        <v>1255</v>
      </c>
      <c r="B5648" s="7" t="s">
        <v>243</v>
      </c>
      <c r="C5648" s="7">
        <v>2011</v>
      </c>
      <c r="D5648" s="8">
        <v>1280</v>
      </c>
      <c r="E5648" s="4" t="s">
        <v>1466</v>
      </c>
      <c r="F5648">
        <v>0</v>
      </c>
      <c r="G5648">
        <v>0</v>
      </c>
      <c r="H5648" s="4" t="s">
        <v>1844</v>
      </c>
      <c r="I5648" t="s">
        <v>2270</v>
      </c>
      <c r="J5648" t="s">
        <v>1845</v>
      </c>
      <c r="K5648" t="str">
        <f t="shared" si="176"/>
        <v>P.O.Box 10 38 49  28031 Bremen</v>
      </c>
      <c r="L5648" t="str">
        <f t="shared" si="177"/>
        <v>702736 - Tomato dices heavy juice,201225 - Henry Lamotte Food GmbH,2011,1280,DE,Bremen,P.O.Box 10 38 49  28031 Bremen</v>
      </c>
    </row>
    <row r="5649" spans="1:12">
      <c r="A5649" s="6" t="s">
        <v>254</v>
      </c>
      <c r="B5649" s="7" t="s">
        <v>243</v>
      </c>
      <c r="C5649" s="7">
        <v>2012</v>
      </c>
      <c r="D5649" s="8">
        <v>800</v>
      </c>
      <c r="E5649" s="4" t="s">
        <v>1466</v>
      </c>
      <c r="F5649">
        <v>0</v>
      </c>
      <c r="G5649">
        <v>0</v>
      </c>
      <c r="H5649" s="4" t="s">
        <v>1844</v>
      </c>
      <c r="I5649" t="s">
        <v>2270</v>
      </c>
      <c r="J5649" t="s">
        <v>1845</v>
      </c>
      <c r="K5649" t="str">
        <f t="shared" si="176"/>
        <v>P.O.Box 10 38 49  28031 Bremen</v>
      </c>
      <c r="L5649" t="str">
        <f t="shared" si="177"/>
        <v>400232 - O/R Paprika 40.000 cu NOT ACTIVE,201225 - Henry Lamotte Food GmbH,2012,800,DE,Bremen,P.O.Box 10 38 49  28031 Bremen</v>
      </c>
    </row>
    <row r="5650" spans="1:12">
      <c r="A5650" s="6" t="s">
        <v>422</v>
      </c>
      <c r="B5650" s="7" t="s">
        <v>243</v>
      </c>
      <c r="C5650" s="7">
        <v>2012</v>
      </c>
      <c r="D5650" s="8">
        <v>900</v>
      </c>
      <c r="E5650" s="4" t="s">
        <v>1466</v>
      </c>
      <c r="F5650">
        <v>0</v>
      </c>
      <c r="G5650">
        <v>0</v>
      </c>
      <c r="H5650" s="4" t="s">
        <v>1844</v>
      </c>
      <c r="I5650" t="s">
        <v>2270</v>
      </c>
      <c r="J5650" t="s">
        <v>1845</v>
      </c>
      <c r="K5650" t="str">
        <f t="shared" si="176"/>
        <v>P.O.Box 10 38 49  28031 Bremen</v>
      </c>
      <c r="L5650" t="str">
        <f t="shared" si="177"/>
        <v>400395 - O/R Paprika 100.000 C.U. AF NOT ACTIVE,201225 - Henry Lamotte Food GmbH,2012,900,DE,Bremen,P.O.Box 10 38 49  28031 Bremen</v>
      </c>
    </row>
    <row r="5651" spans="1:12">
      <c r="A5651" s="6" t="s">
        <v>595</v>
      </c>
      <c r="B5651" s="7" t="s">
        <v>243</v>
      </c>
      <c r="C5651" s="7">
        <v>2012</v>
      </c>
      <c r="D5651" s="8">
        <v>500</v>
      </c>
      <c r="E5651" s="4" t="s">
        <v>1466</v>
      </c>
      <c r="F5651">
        <v>0</v>
      </c>
      <c r="G5651">
        <v>0</v>
      </c>
      <c r="H5651" s="4" t="s">
        <v>1844</v>
      </c>
      <c r="I5651" t="s">
        <v>2270</v>
      </c>
      <c r="J5651" t="s">
        <v>1845</v>
      </c>
      <c r="K5651" t="str">
        <f t="shared" si="176"/>
        <v>P.O.Box 10 38 49  28031 Bremen</v>
      </c>
      <c r="L5651" t="str">
        <f t="shared" si="177"/>
        <v>400564 - O/R Paprika 80.000 cu AF NOT ACTIVE,201225 - Henry Lamotte Food GmbH,2012,500,DE,Bremen,P.O.Box 10 38 49  28031 Bremen</v>
      </c>
    </row>
    <row r="5652" spans="1:12">
      <c r="A5652" s="6" t="s">
        <v>1255</v>
      </c>
      <c r="B5652" s="7" t="s">
        <v>243</v>
      </c>
      <c r="C5652" s="7">
        <v>2012</v>
      </c>
      <c r="D5652" s="8">
        <v>1280</v>
      </c>
      <c r="E5652" s="4" t="s">
        <v>1466</v>
      </c>
      <c r="F5652">
        <v>0</v>
      </c>
      <c r="G5652">
        <v>0</v>
      </c>
      <c r="H5652" s="4" t="s">
        <v>1844</v>
      </c>
      <c r="I5652" t="s">
        <v>2270</v>
      </c>
      <c r="J5652" t="s">
        <v>1845</v>
      </c>
      <c r="K5652" t="str">
        <f t="shared" si="176"/>
        <v>P.O.Box 10 38 49  28031 Bremen</v>
      </c>
      <c r="L5652" t="str">
        <f t="shared" si="177"/>
        <v>702736 - Tomato dices heavy juice,201225 - Henry Lamotte Food GmbH,2012,1280,DE,Bremen,P.O.Box 10 38 49  28031 Bremen</v>
      </c>
    </row>
    <row r="5653" spans="1:12">
      <c r="A5653" s="6" t="s">
        <v>1384</v>
      </c>
      <c r="B5653" s="7" t="s">
        <v>1385</v>
      </c>
      <c r="C5653" s="7">
        <v>2010</v>
      </c>
      <c r="D5653" s="8">
        <v>20.399999999999999</v>
      </c>
      <c r="E5653" s="4" t="s">
        <v>1466</v>
      </c>
      <c r="F5653">
        <v>0</v>
      </c>
      <c r="G5653">
        <v>0</v>
      </c>
      <c r="H5653" s="4" t="s">
        <v>2088</v>
      </c>
      <c r="I5653" t="s">
        <v>1878</v>
      </c>
      <c r="J5653" t="s">
        <v>1879</v>
      </c>
      <c r="K5653" t="str">
        <f t="shared" si="176"/>
        <v>Am Falltor 3 Zwingenberg</v>
      </c>
      <c r="L5653" t="str">
        <f t="shared" si="177"/>
        <v>740040 - Wheat gluten text Trutex 2240 Not active,201226 - Loryma GmbH,2010,20,4,DE,Zwingenberg,Am Falltor 3 Zwingenberg</v>
      </c>
    </row>
    <row r="5654" spans="1:12">
      <c r="A5654" s="6" t="s">
        <v>558</v>
      </c>
      <c r="B5654" s="7" t="s">
        <v>526</v>
      </c>
      <c r="C5654" s="7">
        <v>2011</v>
      </c>
      <c r="D5654" s="8">
        <v>2000</v>
      </c>
      <c r="E5654" s="4" t="s">
        <v>1474</v>
      </c>
      <c r="F5654">
        <v>0</v>
      </c>
      <c r="G5654">
        <v>0</v>
      </c>
      <c r="H5654" s="4" t="s">
        <v>2089</v>
      </c>
      <c r="I5654" t="s">
        <v>2271</v>
      </c>
      <c r="J5654" t="s">
        <v>1910</v>
      </c>
      <c r="K5654" t="str">
        <f t="shared" si="176"/>
        <v>Kuhnamontie 2  PL 500 ÄÄnekoski</v>
      </c>
      <c r="L5654" t="str">
        <f t="shared" si="177"/>
        <v>400528 - Sodium Carboxymethylcellulose (E 466),201227 - CP Kelco OY makse tegemiseks,2011,2000,FI,ÄÄnekoski,Kuhnamontie 2  PL 500 ÄÄnekoski</v>
      </c>
    </row>
    <row r="5655" spans="1:12">
      <c r="A5655" s="6" t="s">
        <v>558</v>
      </c>
      <c r="B5655" s="7" t="s">
        <v>526</v>
      </c>
      <c r="C5655" s="7">
        <v>2012</v>
      </c>
      <c r="D5655" s="8">
        <v>7000</v>
      </c>
      <c r="E5655" s="4" t="s">
        <v>1474</v>
      </c>
      <c r="F5655">
        <v>0</v>
      </c>
      <c r="G5655">
        <v>0</v>
      </c>
      <c r="H5655" s="4" t="s">
        <v>2089</v>
      </c>
      <c r="I5655" t="s">
        <v>2271</v>
      </c>
      <c r="J5655" t="s">
        <v>1910</v>
      </c>
      <c r="K5655" t="str">
        <f t="shared" si="176"/>
        <v>Kuhnamontie 2  PL 500 ÄÄnekoski</v>
      </c>
      <c r="L5655" t="str">
        <f t="shared" si="177"/>
        <v>400528 - Sodium Carboxymethylcellulose (E 466),201227 - CP Kelco OY makse tegemiseks,2012,7000,FI,ÄÄnekoski,Kuhnamontie 2  PL 500 ÄÄnekoski</v>
      </c>
    </row>
    <row r="5656" spans="1:12">
      <c r="A5656" s="6" t="s">
        <v>525</v>
      </c>
      <c r="B5656" s="7" t="s">
        <v>526</v>
      </c>
      <c r="C5656" s="7">
        <v>2013</v>
      </c>
      <c r="D5656" s="8">
        <v>315</v>
      </c>
      <c r="E5656" s="4" t="s">
        <v>1474</v>
      </c>
      <c r="F5656">
        <v>0</v>
      </c>
      <c r="G5656">
        <v>0</v>
      </c>
      <c r="H5656" s="4" t="s">
        <v>2089</v>
      </c>
      <c r="I5656" t="s">
        <v>2271</v>
      </c>
      <c r="J5656" t="s">
        <v>1910</v>
      </c>
      <c r="K5656" t="str">
        <f t="shared" si="176"/>
        <v>Kuhnamontie 2  PL 500 ÄÄnekoski</v>
      </c>
      <c r="L5656" t="str">
        <f t="shared" si="177"/>
        <v>400495 - Carrageenan Iota Cold gelling (E 407,201227 - CP Kelco OY makse tegemiseks,2013,315,FI,ÄÄnekoski,Kuhnamontie 2  PL 500 ÄÄnekoski</v>
      </c>
    </row>
    <row r="5657" spans="1:12">
      <c r="A5657" s="6" t="s">
        <v>527</v>
      </c>
      <c r="B5657" s="7" t="s">
        <v>526</v>
      </c>
      <c r="C5657" s="7">
        <v>2013</v>
      </c>
      <c r="D5657" s="8">
        <v>1600</v>
      </c>
      <c r="E5657" s="4" t="s">
        <v>1474</v>
      </c>
      <c r="F5657">
        <v>0</v>
      </c>
      <c r="G5657">
        <v>0</v>
      </c>
      <c r="H5657" s="4" t="s">
        <v>2089</v>
      </c>
      <c r="I5657" t="s">
        <v>2271</v>
      </c>
      <c r="J5657" t="s">
        <v>1910</v>
      </c>
      <c r="K5657" t="str">
        <f t="shared" si="176"/>
        <v>Kuhnamontie 2  PL 500 ÄÄnekoski</v>
      </c>
      <c r="L5657" t="str">
        <f t="shared" si="177"/>
        <v>400496 - Carrageenan Iota with NaCl injectable (E,201227 - CP Kelco OY makse tegemiseks,2013,1600,FI,ÄÄnekoski,Kuhnamontie 2  PL 500 ÄÄnekoski</v>
      </c>
    </row>
    <row r="5658" spans="1:12">
      <c r="A5658" s="6" t="s">
        <v>558</v>
      </c>
      <c r="B5658" s="7" t="s">
        <v>526</v>
      </c>
      <c r="C5658" s="7">
        <v>2013</v>
      </c>
      <c r="D5658" s="8">
        <v>5000</v>
      </c>
      <c r="E5658" s="4" t="s">
        <v>1474</v>
      </c>
      <c r="F5658">
        <v>0</v>
      </c>
      <c r="G5658">
        <v>0</v>
      </c>
      <c r="H5658" s="4" t="s">
        <v>2089</v>
      </c>
      <c r="I5658" t="s">
        <v>2271</v>
      </c>
      <c r="J5658" t="s">
        <v>1910</v>
      </c>
      <c r="K5658" t="str">
        <f t="shared" si="176"/>
        <v>Kuhnamontie 2  PL 500 ÄÄnekoski</v>
      </c>
      <c r="L5658" t="str">
        <f t="shared" si="177"/>
        <v>400528 - Sodium Carboxymethylcellulose (E 466),201227 - CP Kelco OY makse tegemiseks,2013,5000,FI,ÄÄnekoski,Kuhnamontie 2  PL 500 ÄÄnekoski</v>
      </c>
    </row>
    <row r="5659" spans="1:12">
      <c r="A5659" s="6" t="s">
        <v>558</v>
      </c>
      <c r="B5659" s="7" t="s">
        <v>526</v>
      </c>
      <c r="C5659" s="7">
        <v>2014</v>
      </c>
      <c r="D5659" s="8">
        <v>3000</v>
      </c>
      <c r="E5659" s="4" t="s">
        <v>1474</v>
      </c>
      <c r="F5659">
        <v>0</v>
      </c>
      <c r="G5659">
        <v>0</v>
      </c>
      <c r="H5659" s="4" t="s">
        <v>2089</v>
      </c>
      <c r="I5659" t="s">
        <v>2271</v>
      </c>
      <c r="J5659" t="s">
        <v>1910</v>
      </c>
      <c r="K5659" t="str">
        <f t="shared" si="176"/>
        <v>Kuhnamontie 2  PL 500 ÄÄnekoski</v>
      </c>
      <c r="L5659" t="str">
        <f t="shared" si="177"/>
        <v>400528 - Sodium Carboxymethylcellulose (E 466),201227 - CP Kelco OY makse tegemiseks,2014,3000,FI,ÄÄnekoski,Kuhnamontie 2  PL 500 ÄÄnekoski</v>
      </c>
    </row>
    <row r="5660" spans="1:12">
      <c r="A5660" s="6" t="s">
        <v>781</v>
      </c>
      <c r="B5660" s="7" t="s">
        <v>782</v>
      </c>
      <c r="C5660" s="7">
        <v>2010</v>
      </c>
      <c r="D5660" s="8">
        <v>132</v>
      </c>
      <c r="E5660" s="4" t="s">
        <v>1482</v>
      </c>
      <c r="F5660">
        <v>0</v>
      </c>
      <c r="G5660">
        <v>0</v>
      </c>
      <c r="H5660" s="4" t="s">
        <v>1870</v>
      </c>
      <c r="I5660" t="s">
        <v>1871</v>
      </c>
      <c r="J5660" t="s">
        <v>1872</v>
      </c>
      <c r="K5660" t="str">
        <f t="shared" si="176"/>
        <v>Postboks 193  5501 Haugesund Haugesund</v>
      </c>
      <c r="L5660" t="str">
        <f t="shared" si="177"/>
        <v>400790 - Fish Cod powder,201228 - Seagarden AS,2010,132,NO,Haugesund,Postboks 193  5501 Haugesund Haugesund</v>
      </c>
    </row>
    <row r="5661" spans="1:12">
      <c r="A5661" s="6" t="s">
        <v>848</v>
      </c>
      <c r="B5661" s="7" t="s">
        <v>782</v>
      </c>
      <c r="C5661" s="7">
        <v>2010</v>
      </c>
      <c r="D5661" s="8">
        <v>33.299999999999997</v>
      </c>
      <c r="E5661" s="4" t="s">
        <v>1482</v>
      </c>
      <c r="F5661">
        <v>0</v>
      </c>
      <c r="G5661">
        <v>0</v>
      </c>
      <c r="H5661" s="4" t="s">
        <v>1870</v>
      </c>
      <c r="I5661" t="s">
        <v>1871</v>
      </c>
      <c r="J5661" t="s">
        <v>1872</v>
      </c>
      <c r="K5661" t="str">
        <f t="shared" si="176"/>
        <v>Postboks 193  5501 Haugesund Haugesund</v>
      </c>
      <c r="L5661" t="str">
        <f t="shared" si="177"/>
        <v>400865 - Lobster extract powder Not Active,201228 - Seagarden AS,2010,33,3,NO,Haugesund,Postboks 193  5501 Haugesund Haugesund</v>
      </c>
    </row>
    <row r="5662" spans="1:12">
      <c r="A5662" s="6" t="s">
        <v>781</v>
      </c>
      <c r="B5662" s="7" t="s">
        <v>782</v>
      </c>
      <c r="C5662" s="7">
        <v>2011</v>
      </c>
      <c r="D5662" s="8">
        <v>480</v>
      </c>
      <c r="E5662" s="4" t="s">
        <v>1482</v>
      </c>
      <c r="F5662">
        <v>0</v>
      </c>
      <c r="G5662">
        <v>0</v>
      </c>
      <c r="H5662" s="4" t="s">
        <v>1870</v>
      </c>
      <c r="I5662" t="s">
        <v>1871</v>
      </c>
      <c r="J5662" t="s">
        <v>1872</v>
      </c>
      <c r="K5662" t="str">
        <f t="shared" si="176"/>
        <v>Postboks 193  5501 Haugesund Haugesund</v>
      </c>
      <c r="L5662" t="str">
        <f t="shared" si="177"/>
        <v>400790 - Fish Cod powder,201228 - Seagarden AS,2011,480,NO,Haugesund,Postboks 193  5501 Haugesund Haugesund</v>
      </c>
    </row>
    <row r="5663" spans="1:12">
      <c r="A5663" s="6" t="s">
        <v>848</v>
      </c>
      <c r="B5663" s="7" t="s">
        <v>782</v>
      </c>
      <c r="C5663" s="7">
        <v>2011</v>
      </c>
      <c r="D5663" s="8">
        <v>45</v>
      </c>
      <c r="E5663" s="4" t="s">
        <v>1482</v>
      </c>
      <c r="F5663">
        <v>0</v>
      </c>
      <c r="G5663">
        <v>0</v>
      </c>
      <c r="H5663" s="4" t="s">
        <v>1870</v>
      </c>
      <c r="I5663" t="s">
        <v>1871</v>
      </c>
      <c r="J5663" t="s">
        <v>1872</v>
      </c>
      <c r="K5663" t="str">
        <f t="shared" si="176"/>
        <v>Postboks 193  5501 Haugesund Haugesund</v>
      </c>
      <c r="L5663" t="str">
        <f t="shared" si="177"/>
        <v>400865 - Lobster extract powder Not Active,201228 - Seagarden AS,2011,45,NO,Haugesund,Postboks 193  5501 Haugesund Haugesund</v>
      </c>
    </row>
    <row r="5664" spans="1:12">
      <c r="A5664" s="6" t="s">
        <v>781</v>
      </c>
      <c r="B5664" s="7" t="s">
        <v>782</v>
      </c>
      <c r="C5664" s="7">
        <v>2012</v>
      </c>
      <c r="D5664" s="8">
        <v>540</v>
      </c>
      <c r="E5664" s="4" t="s">
        <v>1482</v>
      </c>
      <c r="F5664">
        <v>0</v>
      </c>
      <c r="G5664">
        <v>0</v>
      </c>
      <c r="H5664" s="4" t="s">
        <v>1870</v>
      </c>
      <c r="I5664" t="s">
        <v>1871</v>
      </c>
      <c r="J5664" t="s">
        <v>1872</v>
      </c>
      <c r="K5664" t="str">
        <f t="shared" si="176"/>
        <v>Postboks 193  5501 Haugesund Haugesund</v>
      </c>
      <c r="L5664" t="str">
        <f t="shared" si="177"/>
        <v>400790 - Fish Cod powder,201228 - Seagarden AS,2012,540,NO,Haugesund,Postboks 193  5501 Haugesund Haugesund</v>
      </c>
    </row>
    <row r="5665" spans="1:12">
      <c r="A5665" s="6" t="s">
        <v>781</v>
      </c>
      <c r="B5665" s="7" t="s">
        <v>782</v>
      </c>
      <c r="C5665" s="7">
        <v>2013</v>
      </c>
      <c r="D5665" s="8">
        <v>264</v>
      </c>
      <c r="E5665" s="4" t="s">
        <v>1482</v>
      </c>
      <c r="F5665">
        <v>0</v>
      </c>
      <c r="G5665">
        <v>0</v>
      </c>
      <c r="H5665" s="4" t="s">
        <v>1870</v>
      </c>
      <c r="I5665" t="s">
        <v>1871</v>
      </c>
      <c r="J5665" t="s">
        <v>1872</v>
      </c>
      <c r="K5665" t="str">
        <f t="shared" si="176"/>
        <v>Postboks 193  5501 Haugesund Haugesund</v>
      </c>
      <c r="L5665" t="str">
        <f t="shared" si="177"/>
        <v>400790 - Fish Cod powder,201228 - Seagarden AS,2013,264,NO,Haugesund,Postboks 193  5501 Haugesund Haugesund</v>
      </c>
    </row>
    <row r="5666" spans="1:12">
      <c r="A5666" s="6" t="s">
        <v>781</v>
      </c>
      <c r="B5666" s="7" t="s">
        <v>782</v>
      </c>
      <c r="C5666" s="7">
        <v>2014</v>
      </c>
      <c r="D5666" s="8">
        <v>408</v>
      </c>
      <c r="E5666" s="4" t="s">
        <v>1482</v>
      </c>
      <c r="F5666">
        <v>0</v>
      </c>
      <c r="G5666">
        <v>0</v>
      </c>
      <c r="H5666" s="4" t="s">
        <v>1870</v>
      </c>
      <c r="I5666" t="s">
        <v>1871</v>
      </c>
      <c r="J5666" t="s">
        <v>1872</v>
      </c>
      <c r="K5666" t="str">
        <f t="shared" si="176"/>
        <v>Postboks 193  5501 Haugesund Haugesund</v>
      </c>
      <c r="L5666" t="str">
        <f t="shared" si="177"/>
        <v>400790 - Fish Cod powder,201228 - Seagarden AS,2014,408,NO,Haugesund,Postboks 193  5501 Haugesund Haugesund</v>
      </c>
    </row>
    <row r="5667" spans="1:12">
      <c r="A5667" s="6" t="s">
        <v>2149</v>
      </c>
      <c r="B5667" s="7" t="s">
        <v>835</v>
      </c>
      <c r="C5667" s="7">
        <v>2010</v>
      </c>
      <c r="D5667" s="8">
        <v>3900</v>
      </c>
      <c r="E5667" s="4" t="s">
        <v>1465</v>
      </c>
      <c r="F5667">
        <v>0</v>
      </c>
      <c r="G5667">
        <v>0</v>
      </c>
      <c r="H5667" s="4" t="s">
        <v>1516</v>
      </c>
      <c r="I5667" t="s">
        <v>1875</v>
      </c>
      <c r="J5667" t="s">
        <v>1876</v>
      </c>
      <c r="K5667" t="str">
        <f t="shared" si="176"/>
        <v xml:space="preserve"> Norra Neptunigatan 11 SE-20122 Malmö Malmö</v>
      </c>
      <c r="L5667" t="str">
        <f t="shared" si="177"/>
        <v>400845 - Rye flour. coarse 2220,201229 - Lantmännen Cerealia,2010,3900,SE,Malmö, Norra Neptunigatan 11 SE-20122 Malmö Malmö</v>
      </c>
    </row>
    <row r="5668" spans="1:12">
      <c r="A5668" s="6" t="s">
        <v>2149</v>
      </c>
      <c r="B5668" s="7" t="s">
        <v>835</v>
      </c>
      <c r="C5668" s="7">
        <v>2011</v>
      </c>
      <c r="D5668" s="8">
        <v>2880</v>
      </c>
      <c r="E5668" s="4" t="s">
        <v>1465</v>
      </c>
      <c r="F5668">
        <v>0</v>
      </c>
      <c r="G5668">
        <v>0</v>
      </c>
      <c r="H5668" s="4" t="s">
        <v>1516</v>
      </c>
      <c r="I5668" t="s">
        <v>1875</v>
      </c>
      <c r="J5668" t="s">
        <v>1876</v>
      </c>
      <c r="K5668" t="str">
        <f t="shared" si="176"/>
        <v xml:space="preserve"> Norra Neptunigatan 11 SE-20122 Malmö Malmö</v>
      </c>
      <c r="L5668" t="str">
        <f t="shared" si="177"/>
        <v>400845 - Rye flour. coarse 2220,201229 - Lantmännen Cerealia,2011,2880,SE,Malmö, Norra Neptunigatan 11 SE-20122 Malmö Malmö</v>
      </c>
    </row>
    <row r="5669" spans="1:12">
      <c r="A5669" s="6" t="s">
        <v>2149</v>
      </c>
      <c r="B5669" s="7" t="s">
        <v>835</v>
      </c>
      <c r="C5669" s="7">
        <v>2012</v>
      </c>
      <c r="D5669" s="8">
        <v>5040</v>
      </c>
      <c r="E5669" s="4" t="s">
        <v>1465</v>
      </c>
      <c r="F5669">
        <v>0</v>
      </c>
      <c r="G5669">
        <v>0</v>
      </c>
      <c r="H5669" s="4" t="s">
        <v>1516</v>
      </c>
      <c r="I5669" t="s">
        <v>1875</v>
      </c>
      <c r="J5669" t="s">
        <v>1876</v>
      </c>
      <c r="K5669" t="str">
        <f t="shared" si="176"/>
        <v xml:space="preserve"> Norra Neptunigatan 11 SE-20122 Malmö Malmö</v>
      </c>
      <c r="L5669" t="str">
        <f t="shared" si="177"/>
        <v>400845 - Rye flour. coarse 2220,201229 - Lantmännen Cerealia,2012,5040,SE,Malmö, Norra Neptunigatan 11 SE-20122 Malmö Malmö</v>
      </c>
    </row>
    <row r="5670" spans="1:12">
      <c r="A5670" s="6" t="s">
        <v>2149</v>
      </c>
      <c r="B5670" s="7" t="s">
        <v>835</v>
      </c>
      <c r="C5670" s="7">
        <v>2013</v>
      </c>
      <c r="D5670" s="8">
        <v>11520</v>
      </c>
      <c r="E5670" s="4" t="s">
        <v>1465</v>
      </c>
      <c r="F5670">
        <v>0</v>
      </c>
      <c r="G5670">
        <v>0</v>
      </c>
      <c r="H5670" s="4" t="s">
        <v>1516</v>
      </c>
      <c r="I5670" t="s">
        <v>1875</v>
      </c>
      <c r="J5670" t="s">
        <v>1876</v>
      </c>
      <c r="K5670" t="str">
        <f t="shared" si="176"/>
        <v xml:space="preserve"> Norra Neptunigatan 11 SE-20122 Malmö Malmö</v>
      </c>
      <c r="L5670" t="str">
        <f t="shared" si="177"/>
        <v>400845 - Rye flour. coarse 2220,201229 - Lantmännen Cerealia,2013,11520,SE,Malmö, Norra Neptunigatan 11 SE-20122 Malmö Malmö</v>
      </c>
    </row>
    <row r="5671" spans="1:12">
      <c r="A5671" s="6" t="s">
        <v>2149</v>
      </c>
      <c r="B5671" s="7" t="s">
        <v>835</v>
      </c>
      <c r="C5671" s="7">
        <v>2014</v>
      </c>
      <c r="D5671" s="8">
        <v>7920</v>
      </c>
      <c r="E5671" s="4" t="s">
        <v>1465</v>
      </c>
      <c r="F5671">
        <v>0</v>
      </c>
      <c r="G5671">
        <v>0</v>
      </c>
      <c r="H5671" s="4" t="s">
        <v>1516</v>
      </c>
      <c r="I5671" t="s">
        <v>1875</v>
      </c>
      <c r="J5671" t="s">
        <v>1876</v>
      </c>
      <c r="K5671" t="str">
        <f t="shared" si="176"/>
        <v xml:space="preserve"> Norra Neptunigatan 11 SE-20122 Malmö Malmö</v>
      </c>
      <c r="L5671" t="str">
        <f t="shared" si="177"/>
        <v>400845 - Rye flour. coarse 2220,201229 - Lantmännen Cerealia,2014,7920,SE,Malmö, Norra Neptunigatan 11 SE-20122 Malmö Malmö</v>
      </c>
    </row>
    <row r="5672" spans="1:12">
      <c r="A5672" s="6" t="s">
        <v>724</v>
      </c>
      <c r="B5672" s="7" t="s">
        <v>725</v>
      </c>
      <c r="C5672" s="7">
        <v>2010</v>
      </c>
      <c r="D5672" s="8">
        <v>80</v>
      </c>
      <c r="E5672" s="4" t="s">
        <v>1474</v>
      </c>
      <c r="F5672">
        <v>0</v>
      </c>
      <c r="G5672">
        <v>0</v>
      </c>
      <c r="H5672" s="4" t="s">
        <v>1865</v>
      </c>
      <c r="I5672" t="s">
        <v>1866</v>
      </c>
      <c r="J5672" t="s">
        <v>1867</v>
      </c>
      <c r="K5672" t="str">
        <f t="shared" si="176"/>
        <v>Marjatie 1  PL 87 89601 Suomussalmi</v>
      </c>
      <c r="L5672" t="str">
        <f t="shared" si="177"/>
        <v>400719 - Lingonberry powder Not active,201230 - Kiantama Oy,2010,80,FI,Suomussalmi,Marjatie 1  PL 87 89601 Suomussalmi</v>
      </c>
    </row>
    <row r="5673" spans="1:12">
      <c r="A5673" s="6" t="s">
        <v>79</v>
      </c>
      <c r="B5673" s="7" t="s">
        <v>81</v>
      </c>
      <c r="C5673" s="7">
        <v>2010</v>
      </c>
      <c r="D5673" s="8">
        <v>660</v>
      </c>
      <c r="E5673" s="4" t="s">
        <v>1465</v>
      </c>
      <c r="F5673">
        <v>0</v>
      </c>
      <c r="G5673">
        <v>0</v>
      </c>
      <c r="H5673" s="4" t="s">
        <v>1516</v>
      </c>
      <c r="I5673" t="s">
        <v>1837</v>
      </c>
      <c r="J5673" t="s">
        <v>1838</v>
      </c>
      <c r="K5673" t="str">
        <f t="shared" si="176"/>
        <v>20504 Malmö</v>
      </c>
      <c r="L5673" t="str">
        <f t="shared" si="177"/>
        <v>400051 - Fiber Sugar beet AF,201231 - Nordic Sugar AB,2010,660,SE,Malmö,20504 Malmö</v>
      </c>
    </row>
    <row r="5674" spans="1:12">
      <c r="A5674" s="6" t="s">
        <v>79</v>
      </c>
      <c r="B5674" s="7" t="s">
        <v>81</v>
      </c>
      <c r="C5674" s="7">
        <v>2011</v>
      </c>
      <c r="D5674" s="8">
        <v>3960</v>
      </c>
      <c r="E5674" s="4" t="s">
        <v>1465</v>
      </c>
      <c r="F5674">
        <v>0</v>
      </c>
      <c r="G5674">
        <v>0</v>
      </c>
      <c r="H5674" s="4" t="s">
        <v>1516</v>
      </c>
      <c r="I5674" t="s">
        <v>1837</v>
      </c>
      <c r="J5674" t="s">
        <v>1838</v>
      </c>
      <c r="K5674" t="str">
        <f t="shared" si="176"/>
        <v>20504 Malmö</v>
      </c>
      <c r="L5674" t="str">
        <f t="shared" si="177"/>
        <v>400051 - Fiber Sugar beet AF,201231 - Nordic Sugar AB,2011,3960,SE,Malmö,20504 Malmö</v>
      </c>
    </row>
    <row r="5675" spans="1:12">
      <c r="A5675" s="6" t="s">
        <v>79</v>
      </c>
      <c r="B5675" s="7" t="s">
        <v>81</v>
      </c>
      <c r="C5675" s="7">
        <v>2012</v>
      </c>
      <c r="D5675" s="8">
        <v>5280</v>
      </c>
      <c r="E5675" s="4" t="s">
        <v>1465</v>
      </c>
      <c r="F5675">
        <v>0</v>
      </c>
      <c r="G5675">
        <v>0</v>
      </c>
      <c r="H5675" s="4" t="s">
        <v>1516</v>
      </c>
      <c r="I5675" t="s">
        <v>1837</v>
      </c>
      <c r="J5675" t="s">
        <v>1838</v>
      </c>
      <c r="K5675" t="str">
        <f t="shared" si="176"/>
        <v>20504 Malmö</v>
      </c>
      <c r="L5675" t="str">
        <f t="shared" si="177"/>
        <v>400051 - Fiber Sugar beet AF,201231 - Nordic Sugar AB,2012,5280,SE,Malmö,20504 Malmö</v>
      </c>
    </row>
    <row r="5676" spans="1:12">
      <c r="A5676" s="6" t="s">
        <v>79</v>
      </c>
      <c r="B5676" s="7" t="s">
        <v>81</v>
      </c>
      <c r="C5676" s="7">
        <v>2013</v>
      </c>
      <c r="D5676" s="8">
        <v>7216</v>
      </c>
      <c r="E5676" s="4" t="s">
        <v>1465</v>
      </c>
      <c r="F5676">
        <v>0</v>
      </c>
      <c r="G5676">
        <v>0</v>
      </c>
      <c r="H5676" s="4" t="s">
        <v>1516</v>
      </c>
      <c r="I5676" t="s">
        <v>1837</v>
      </c>
      <c r="J5676" t="s">
        <v>1838</v>
      </c>
      <c r="K5676" t="str">
        <f t="shared" si="176"/>
        <v>20504 Malmö</v>
      </c>
      <c r="L5676" t="str">
        <f t="shared" si="177"/>
        <v>400051 - Fiber Sugar beet AF,201231 - Nordic Sugar AB,2013,7216,SE,Malmö,20504 Malmö</v>
      </c>
    </row>
    <row r="5677" spans="1:12">
      <c r="A5677" s="6" t="s">
        <v>79</v>
      </c>
      <c r="B5677" s="7" t="s">
        <v>81</v>
      </c>
      <c r="C5677" s="7">
        <v>2014</v>
      </c>
      <c r="D5677" s="8">
        <v>2640</v>
      </c>
      <c r="E5677" s="4" t="s">
        <v>1465</v>
      </c>
      <c r="F5677">
        <v>0</v>
      </c>
      <c r="G5677">
        <v>0</v>
      </c>
      <c r="H5677" s="4" t="s">
        <v>1516</v>
      </c>
      <c r="I5677" t="s">
        <v>1837</v>
      </c>
      <c r="J5677" t="s">
        <v>1838</v>
      </c>
      <c r="K5677" t="str">
        <f t="shared" si="176"/>
        <v>20504 Malmö</v>
      </c>
      <c r="L5677" t="str">
        <f t="shared" si="177"/>
        <v>400051 - Fiber Sugar beet AF,201231 - Nordic Sugar AB,2014,2640,SE,Malmö,20504 Malmö</v>
      </c>
    </row>
    <row r="5678" spans="1:12">
      <c r="A5678" s="6" t="s">
        <v>15</v>
      </c>
      <c r="B5678" s="7" t="s">
        <v>25</v>
      </c>
      <c r="C5678" s="7">
        <v>2010</v>
      </c>
      <c r="D5678" s="8">
        <v>6000</v>
      </c>
      <c r="E5678" s="4" t="s">
        <v>1471</v>
      </c>
      <c r="F5678">
        <v>0</v>
      </c>
      <c r="G5678">
        <v>0</v>
      </c>
      <c r="H5678" s="4" t="s">
        <v>1829</v>
      </c>
      <c r="I5678" t="s">
        <v>2272</v>
      </c>
      <c r="J5678" t="s">
        <v>1830</v>
      </c>
      <c r="K5678" t="str">
        <f t="shared" si="176"/>
        <v xml:space="preserve"> B6  8/F  Jiangsu Mansion  528 East Laoshan Road  Pudong New Area  Shanghai 200122  China Shanghai</v>
      </c>
      <c r="L5678" t="str">
        <f t="shared" si="177"/>
        <v>400014 - Ascorbic acid (E 300) AF,201232 - Foodchem International Corporation,2010,6000,CN,Shanghai, B6  8/F  Jiangsu Mansion  528 East Laoshan Road  Pudong New Area  Shanghai 200122  China Shanghai</v>
      </c>
    </row>
    <row r="5679" spans="1:12">
      <c r="A5679" s="6" t="s">
        <v>29</v>
      </c>
      <c r="B5679" s="7" t="s">
        <v>25</v>
      </c>
      <c r="C5679" s="7">
        <v>2010</v>
      </c>
      <c r="D5679" s="8">
        <v>3000</v>
      </c>
      <c r="E5679" s="4" t="s">
        <v>1471</v>
      </c>
      <c r="F5679">
        <v>0</v>
      </c>
      <c r="G5679">
        <v>0</v>
      </c>
      <c r="H5679" s="4" t="s">
        <v>1829</v>
      </c>
      <c r="I5679" t="s">
        <v>2272</v>
      </c>
      <c r="J5679" t="s">
        <v>1830</v>
      </c>
      <c r="K5679" t="str">
        <f t="shared" si="176"/>
        <v xml:space="preserve"> B6  8/F  Jiangsu Mansion  528 East Laoshan Road  Pudong New Area  Shanghai 200122  China Shanghai</v>
      </c>
      <c r="L5679" t="str">
        <f t="shared" si="177"/>
        <v>400018 - Sodium ascorbate  (E 301),201232 - Foodchem International Corporation,2010,3000,CN,Shanghai, B6  8/F  Jiangsu Mansion  528 East Laoshan Road  Pudong New Area  Shanghai 200122  China Shanghai</v>
      </c>
    </row>
    <row r="5680" spans="1:12">
      <c r="A5680" s="6" t="s">
        <v>381</v>
      </c>
      <c r="B5680" s="7" t="s">
        <v>25</v>
      </c>
      <c r="C5680" s="7">
        <v>2010</v>
      </c>
      <c r="D5680" s="8">
        <v>3000</v>
      </c>
      <c r="E5680" s="4" t="s">
        <v>1471</v>
      </c>
      <c r="F5680">
        <v>0</v>
      </c>
      <c r="G5680">
        <v>0</v>
      </c>
      <c r="H5680" s="4" t="s">
        <v>1829</v>
      </c>
      <c r="I5680" t="s">
        <v>2272</v>
      </c>
      <c r="J5680" t="s">
        <v>1830</v>
      </c>
      <c r="K5680" t="str">
        <f t="shared" si="176"/>
        <v xml:space="preserve"> B6  8/F  Jiangsu Mansion  528 East Laoshan Road  Pudong New Area  Shanghai 200122  China Shanghai</v>
      </c>
      <c r="L5680" t="str">
        <f t="shared" si="177"/>
        <v>400360 - Sodium erythorbate (E 316),201232 - Foodchem International Corporation,2010,3000,CN,Shanghai, B6  8/F  Jiangsu Mansion  528 East Laoshan Road  Pudong New Area  Shanghai 200122  China Shanghai</v>
      </c>
    </row>
    <row r="5681" spans="1:12">
      <c r="A5681" s="6" t="s">
        <v>816</v>
      </c>
      <c r="B5681" s="7" t="s">
        <v>25</v>
      </c>
      <c r="C5681" s="7">
        <v>2010</v>
      </c>
      <c r="D5681" s="8">
        <v>3000</v>
      </c>
      <c r="E5681" s="4" t="s">
        <v>1471</v>
      </c>
      <c r="F5681">
        <v>0</v>
      </c>
      <c r="G5681">
        <v>0</v>
      </c>
      <c r="H5681" s="4" t="s">
        <v>1829</v>
      </c>
      <c r="I5681" t="s">
        <v>2272</v>
      </c>
      <c r="J5681" t="s">
        <v>1830</v>
      </c>
      <c r="K5681" t="str">
        <f t="shared" si="176"/>
        <v xml:space="preserve"> B6  8/F  Jiangsu Mansion  528 East Laoshan Road  Pudong New Area  Shanghai 200122  China Shanghai</v>
      </c>
      <c r="L5681" t="str">
        <f t="shared" si="177"/>
        <v>400827 - Konjak gum (E425i),201232 - Foodchem International Corporation,2010,3000,CN,Shanghai, B6  8/F  Jiangsu Mansion  528 East Laoshan Road  Pudong New Area  Shanghai 200122  China Shanghai</v>
      </c>
    </row>
    <row r="5682" spans="1:12">
      <c r="A5682" s="6" t="s">
        <v>15</v>
      </c>
      <c r="B5682" s="7" t="s">
        <v>25</v>
      </c>
      <c r="C5682" s="7">
        <v>2011</v>
      </c>
      <c r="D5682" s="8">
        <v>4000</v>
      </c>
      <c r="E5682" s="4" t="s">
        <v>1471</v>
      </c>
      <c r="F5682">
        <v>0</v>
      </c>
      <c r="G5682">
        <v>0</v>
      </c>
      <c r="H5682" s="4" t="s">
        <v>1829</v>
      </c>
      <c r="I5682" t="s">
        <v>2272</v>
      </c>
      <c r="J5682" t="s">
        <v>1830</v>
      </c>
      <c r="K5682" t="str">
        <f t="shared" si="176"/>
        <v xml:space="preserve"> B6  8/F  Jiangsu Mansion  528 East Laoshan Road  Pudong New Area  Shanghai 200122  China Shanghai</v>
      </c>
      <c r="L5682" t="str">
        <f t="shared" si="177"/>
        <v>400014 - Ascorbic acid (E 300) AF,201232 - Foodchem International Corporation,2011,4000,CN,Shanghai, B6  8/F  Jiangsu Mansion  528 East Laoshan Road  Pudong New Area  Shanghai 200122  China Shanghai</v>
      </c>
    </row>
    <row r="5683" spans="1:12">
      <c r="A5683" s="6" t="s">
        <v>381</v>
      </c>
      <c r="B5683" s="7" t="s">
        <v>25</v>
      </c>
      <c r="C5683" s="7">
        <v>2011</v>
      </c>
      <c r="D5683" s="8">
        <v>14000</v>
      </c>
      <c r="E5683" s="4" t="s">
        <v>1471</v>
      </c>
      <c r="F5683">
        <v>0</v>
      </c>
      <c r="G5683">
        <v>0</v>
      </c>
      <c r="H5683" s="4" t="s">
        <v>1829</v>
      </c>
      <c r="I5683" t="s">
        <v>2272</v>
      </c>
      <c r="J5683" t="s">
        <v>1830</v>
      </c>
      <c r="K5683" t="str">
        <f t="shared" si="176"/>
        <v xml:space="preserve"> B6  8/F  Jiangsu Mansion  528 East Laoshan Road  Pudong New Area  Shanghai 200122  China Shanghai</v>
      </c>
      <c r="L5683" t="str">
        <f t="shared" si="177"/>
        <v>400360 - Sodium erythorbate (E 316),201232 - Foodchem International Corporation,2011,14000,CN,Shanghai, B6  8/F  Jiangsu Mansion  528 East Laoshan Road  Pudong New Area  Shanghai 200122  China Shanghai</v>
      </c>
    </row>
    <row r="5684" spans="1:12">
      <c r="A5684" s="6" t="s">
        <v>15</v>
      </c>
      <c r="B5684" s="7" t="s">
        <v>25</v>
      </c>
      <c r="C5684" s="7">
        <v>2012</v>
      </c>
      <c r="D5684" s="8">
        <v>6000</v>
      </c>
      <c r="E5684" s="4" t="s">
        <v>1471</v>
      </c>
      <c r="F5684">
        <v>0</v>
      </c>
      <c r="G5684">
        <v>0</v>
      </c>
      <c r="H5684" s="4" t="s">
        <v>1829</v>
      </c>
      <c r="I5684" t="s">
        <v>2272</v>
      </c>
      <c r="J5684" t="s">
        <v>1830</v>
      </c>
      <c r="K5684" t="str">
        <f t="shared" si="176"/>
        <v xml:space="preserve"> B6  8/F  Jiangsu Mansion  528 East Laoshan Road  Pudong New Area  Shanghai 200122  China Shanghai</v>
      </c>
      <c r="L5684" t="str">
        <f t="shared" si="177"/>
        <v>400014 - Ascorbic acid (E 300) AF,201232 - Foodchem International Corporation,2012,6000,CN,Shanghai, B6  8/F  Jiangsu Mansion  528 East Laoshan Road  Pudong New Area  Shanghai 200122  China Shanghai</v>
      </c>
    </row>
    <row r="5685" spans="1:12">
      <c r="A5685" s="6" t="s">
        <v>29</v>
      </c>
      <c r="B5685" s="7" t="s">
        <v>25</v>
      </c>
      <c r="C5685" s="7">
        <v>2012</v>
      </c>
      <c r="D5685" s="8">
        <v>6000</v>
      </c>
      <c r="E5685" s="4" t="s">
        <v>1471</v>
      </c>
      <c r="F5685">
        <v>0</v>
      </c>
      <c r="G5685">
        <v>0</v>
      </c>
      <c r="H5685" s="4" t="s">
        <v>1829</v>
      </c>
      <c r="I5685" t="s">
        <v>2272</v>
      </c>
      <c r="J5685" t="s">
        <v>1830</v>
      </c>
      <c r="K5685" t="str">
        <f t="shared" si="176"/>
        <v xml:space="preserve"> B6  8/F  Jiangsu Mansion  528 East Laoshan Road  Pudong New Area  Shanghai 200122  China Shanghai</v>
      </c>
      <c r="L5685" t="str">
        <f t="shared" si="177"/>
        <v>400018 - Sodium ascorbate  (E 301),201232 - Foodchem International Corporation,2012,6000,CN,Shanghai, B6  8/F  Jiangsu Mansion  528 East Laoshan Road  Pudong New Area  Shanghai 200122  China Shanghai</v>
      </c>
    </row>
    <row r="5686" spans="1:12">
      <c r="A5686" s="6" t="s">
        <v>381</v>
      </c>
      <c r="B5686" s="7" t="s">
        <v>25</v>
      </c>
      <c r="C5686" s="7">
        <v>2012</v>
      </c>
      <c r="D5686" s="8">
        <v>5000</v>
      </c>
      <c r="E5686" s="4" t="s">
        <v>1471</v>
      </c>
      <c r="F5686">
        <v>0</v>
      </c>
      <c r="G5686">
        <v>0</v>
      </c>
      <c r="H5686" s="4" t="s">
        <v>1829</v>
      </c>
      <c r="I5686" t="s">
        <v>2272</v>
      </c>
      <c r="J5686" t="s">
        <v>1830</v>
      </c>
      <c r="K5686" t="str">
        <f t="shared" si="176"/>
        <v xml:space="preserve"> B6  8/F  Jiangsu Mansion  528 East Laoshan Road  Pudong New Area  Shanghai 200122  China Shanghai</v>
      </c>
      <c r="L5686" t="str">
        <f t="shared" si="177"/>
        <v>400360 - Sodium erythorbate (E 316),201232 - Foodchem International Corporation,2012,5000,CN,Shanghai, B6  8/F  Jiangsu Mansion  528 East Laoshan Road  Pudong New Area  Shanghai 200122  China Shanghai</v>
      </c>
    </row>
    <row r="5687" spans="1:12">
      <c r="A5687" s="6" t="s">
        <v>15</v>
      </c>
      <c r="B5687" s="7" t="s">
        <v>25</v>
      </c>
      <c r="C5687" s="7">
        <v>2013</v>
      </c>
      <c r="D5687" s="8">
        <v>13000</v>
      </c>
      <c r="E5687" s="4" t="s">
        <v>1471</v>
      </c>
      <c r="F5687">
        <v>0</v>
      </c>
      <c r="G5687">
        <v>0</v>
      </c>
      <c r="H5687" s="4" t="s">
        <v>1829</v>
      </c>
      <c r="I5687" t="s">
        <v>2272</v>
      </c>
      <c r="J5687" t="s">
        <v>1830</v>
      </c>
      <c r="K5687" t="str">
        <f t="shared" si="176"/>
        <v xml:space="preserve"> B6  8/F  Jiangsu Mansion  528 East Laoshan Road  Pudong New Area  Shanghai 200122  China Shanghai</v>
      </c>
      <c r="L5687" t="str">
        <f t="shared" si="177"/>
        <v>400014 - Ascorbic acid (E 300) AF,201232 - Foodchem International Corporation,2013,13000,CN,Shanghai, B6  8/F  Jiangsu Mansion  528 East Laoshan Road  Pudong New Area  Shanghai 200122  China Shanghai</v>
      </c>
    </row>
    <row r="5688" spans="1:12">
      <c r="A5688" s="6" t="s">
        <v>29</v>
      </c>
      <c r="B5688" s="7" t="s">
        <v>25</v>
      </c>
      <c r="C5688" s="7">
        <v>2013</v>
      </c>
      <c r="D5688" s="8">
        <v>7000</v>
      </c>
      <c r="E5688" s="4" t="s">
        <v>1471</v>
      </c>
      <c r="F5688">
        <v>0</v>
      </c>
      <c r="G5688">
        <v>0</v>
      </c>
      <c r="H5688" s="4" t="s">
        <v>1829</v>
      </c>
      <c r="I5688" t="s">
        <v>2272</v>
      </c>
      <c r="J5688" t="s">
        <v>1830</v>
      </c>
      <c r="K5688" t="str">
        <f t="shared" si="176"/>
        <v xml:space="preserve"> B6  8/F  Jiangsu Mansion  528 East Laoshan Road  Pudong New Area  Shanghai 200122  China Shanghai</v>
      </c>
      <c r="L5688" t="str">
        <f t="shared" si="177"/>
        <v>400018 - Sodium ascorbate  (E 301),201232 - Foodchem International Corporation,2013,7000,CN,Shanghai, B6  8/F  Jiangsu Mansion  528 East Laoshan Road  Pudong New Area  Shanghai 200122  China Shanghai</v>
      </c>
    </row>
    <row r="5689" spans="1:12">
      <c r="A5689" s="6" t="s">
        <v>381</v>
      </c>
      <c r="B5689" s="7" t="s">
        <v>25</v>
      </c>
      <c r="C5689" s="7">
        <v>2013</v>
      </c>
      <c r="D5689" s="8">
        <v>15000</v>
      </c>
      <c r="E5689" s="4" t="s">
        <v>1471</v>
      </c>
      <c r="F5689">
        <v>0</v>
      </c>
      <c r="G5689">
        <v>0</v>
      </c>
      <c r="H5689" s="4" t="s">
        <v>1829</v>
      </c>
      <c r="I5689" t="s">
        <v>2272</v>
      </c>
      <c r="J5689" t="s">
        <v>1830</v>
      </c>
      <c r="K5689" t="str">
        <f t="shared" si="176"/>
        <v xml:space="preserve"> B6  8/F  Jiangsu Mansion  528 East Laoshan Road  Pudong New Area  Shanghai 200122  China Shanghai</v>
      </c>
      <c r="L5689" t="str">
        <f t="shared" si="177"/>
        <v>400360 - Sodium erythorbate (E 316),201232 - Foodchem International Corporation,2013,15000,CN,Shanghai, B6  8/F  Jiangsu Mansion  528 East Laoshan Road  Pudong New Area  Shanghai 200122  China Shanghai</v>
      </c>
    </row>
    <row r="5690" spans="1:12">
      <c r="A5690" s="6" t="s">
        <v>381</v>
      </c>
      <c r="B5690" s="7" t="s">
        <v>25</v>
      </c>
      <c r="C5690" s="7">
        <v>2014</v>
      </c>
      <c r="D5690" s="8">
        <v>37000</v>
      </c>
      <c r="E5690" s="4" t="s">
        <v>1471</v>
      </c>
      <c r="F5690">
        <v>0</v>
      </c>
      <c r="G5690">
        <v>0</v>
      </c>
      <c r="H5690" s="4" t="s">
        <v>1829</v>
      </c>
      <c r="I5690" t="s">
        <v>2272</v>
      </c>
      <c r="J5690" t="s">
        <v>1830</v>
      </c>
      <c r="K5690" t="str">
        <f t="shared" si="176"/>
        <v xml:space="preserve"> B6  8/F  Jiangsu Mansion  528 East Laoshan Road  Pudong New Area  Shanghai 200122  China Shanghai</v>
      </c>
      <c r="L5690" t="str">
        <f t="shared" si="177"/>
        <v>400360 - Sodium erythorbate (E 316),201232 - Foodchem International Corporation,2014,37000,CN,Shanghai, B6  8/F  Jiangsu Mansion  528 East Laoshan Road  Pudong New Area  Shanghai 200122  China Shanghai</v>
      </c>
    </row>
    <row r="5691" spans="1:12">
      <c r="A5691" s="6" t="s">
        <v>904</v>
      </c>
      <c r="B5691" s="7" t="s">
        <v>25</v>
      </c>
      <c r="C5691" s="7">
        <v>2014</v>
      </c>
      <c r="D5691" s="8">
        <v>3000</v>
      </c>
      <c r="E5691" s="4" t="s">
        <v>1471</v>
      </c>
      <c r="F5691">
        <v>0</v>
      </c>
      <c r="G5691">
        <v>0</v>
      </c>
      <c r="H5691" s="4" t="s">
        <v>1829</v>
      </c>
      <c r="I5691" t="s">
        <v>2272</v>
      </c>
      <c r="J5691" t="s">
        <v>1830</v>
      </c>
      <c r="K5691" t="str">
        <f t="shared" si="176"/>
        <v xml:space="preserve"> B6  8/F  Jiangsu Mansion  528 East Laoshan Road  Pudong New Area  Shanghai 200122  China Shanghai</v>
      </c>
      <c r="L5691" t="str">
        <f t="shared" si="177"/>
        <v>400938 - Acid Erythorbic (E 315),201232 - Foodchem International Corporation,2014,3000,CN,Shanghai, B6  8/F  Jiangsu Mansion  528 East Laoshan Road  Pudong New Area  Shanghai 200122  China Shanghai</v>
      </c>
    </row>
    <row r="5692" spans="1:12">
      <c r="A5692" s="6" t="s">
        <v>161</v>
      </c>
      <c r="B5692" s="7" t="s">
        <v>162</v>
      </c>
      <c r="C5692" s="7">
        <v>2010</v>
      </c>
      <c r="D5692" s="8">
        <v>4200</v>
      </c>
      <c r="E5692" s="4" t="s">
        <v>1486</v>
      </c>
      <c r="F5692">
        <v>0</v>
      </c>
      <c r="G5692">
        <v>0</v>
      </c>
      <c r="H5692" s="4" t="s">
        <v>1841</v>
      </c>
      <c r="I5692" t="s">
        <v>1842</v>
      </c>
      <c r="J5692" t="s">
        <v>1843</v>
      </c>
      <c r="K5692" t="str">
        <f t="shared" si="176"/>
        <v>34 Street Block 13013 Part No. 1 Obour City</v>
      </c>
      <c r="L5692" t="str">
        <f t="shared" si="177"/>
        <v>400117 - Basil rubbed HT,201233 - Spice Kingdom,2010,4200,EG,Obour City,34 Street Block 13013 Part No. 1 Obour City</v>
      </c>
    </row>
    <row r="5693" spans="1:12">
      <c r="A5693" s="6" t="s">
        <v>161</v>
      </c>
      <c r="B5693" s="7" t="s">
        <v>162</v>
      </c>
      <c r="C5693" s="7">
        <v>2011</v>
      </c>
      <c r="D5693" s="8">
        <v>8400</v>
      </c>
      <c r="E5693" s="4" t="s">
        <v>1486</v>
      </c>
      <c r="F5693">
        <v>0</v>
      </c>
      <c r="G5693">
        <v>0</v>
      </c>
      <c r="H5693" s="4" t="s">
        <v>1841</v>
      </c>
      <c r="I5693" t="s">
        <v>1842</v>
      </c>
      <c r="J5693" t="s">
        <v>1843</v>
      </c>
      <c r="K5693" t="str">
        <f t="shared" si="176"/>
        <v>34 Street Block 13013 Part No. 1 Obour City</v>
      </c>
      <c r="L5693" t="str">
        <f t="shared" si="177"/>
        <v>400117 - Basil rubbed HT,201233 - Spice Kingdom,2011,8400,EG,Obour City,34 Street Block 13013 Part No. 1 Obour City</v>
      </c>
    </row>
    <row r="5694" spans="1:12">
      <c r="A5694" s="6" t="s">
        <v>161</v>
      </c>
      <c r="B5694" s="7" t="s">
        <v>162</v>
      </c>
      <c r="C5694" s="7">
        <v>2012</v>
      </c>
      <c r="D5694" s="8">
        <v>15148</v>
      </c>
      <c r="E5694" s="4" t="s">
        <v>1486</v>
      </c>
      <c r="F5694">
        <v>0</v>
      </c>
      <c r="G5694">
        <v>0</v>
      </c>
      <c r="H5694" s="4" t="s">
        <v>1841</v>
      </c>
      <c r="I5694" t="s">
        <v>1842</v>
      </c>
      <c r="J5694" t="s">
        <v>1843</v>
      </c>
      <c r="K5694" t="str">
        <f t="shared" si="176"/>
        <v>34 Street Block 13013 Part No. 1 Obour City</v>
      </c>
      <c r="L5694" t="str">
        <f t="shared" si="177"/>
        <v>400117 - Basil rubbed HT,201233 - Spice Kingdom,2012,15148,EG,Obour City,34 Street Block 13013 Part No. 1 Obour City</v>
      </c>
    </row>
    <row r="5695" spans="1:12">
      <c r="A5695" s="6" t="s">
        <v>596</v>
      </c>
      <c r="B5695" s="7" t="s">
        <v>162</v>
      </c>
      <c r="C5695" s="7">
        <v>2012</v>
      </c>
      <c r="D5695" s="8">
        <v>1740</v>
      </c>
      <c r="E5695" s="4" t="s">
        <v>1486</v>
      </c>
      <c r="F5695">
        <v>0</v>
      </c>
      <c r="G5695">
        <v>0</v>
      </c>
      <c r="H5695" s="4" t="s">
        <v>1841</v>
      </c>
      <c r="I5695" t="s">
        <v>1842</v>
      </c>
      <c r="J5695" t="s">
        <v>1843</v>
      </c>
      <c r="K5695" t="str">
        <f t="shared" si="176"/>
        <v>34 Street Block 13013 Part No. 1 Obour City</v>
      </c>
      <c r="L5695" t="str">
        <f t="shared" si="177"/>
        <v>400565 - Marjoram rubbed HT,201233 - Spice Kingdom,2012,1740,EG,Obour City,34 Street Block 13013 Part No. 1 Obour City</v>
      </c>
    </row>
    <row r="5696" spans="1:12">
      <c r="A5696" s="6" t="s">
        <v>161</v>
      </c>
      <c r="B5696" s="7" t="s">
        <v>162</v>
      </c>
      <c r="C5696" s="7">
        <v>2013</v>
      </c>
      <c r="D5696" s="8">
        <v>3150</v>
      </c>
      <c r="E5696" s="4" t="s">
        <v>1486</v>
      </c>
      <c r="F5696">
        <v>0</v>
      </c>
      <c r="G5696">
        <v>0</v>
      </c>
      <c r="H5696" s="4" t="s">
        <v>1841</v>
      </c>
      <c r="I5696" t="s">
        <v>1842</v>
      </c>
      <c r="J5696" t="s">
        <v>1843</v>
      </c>
      <c r="K5696" t="str">
        <f t="shared" si="176"/>
        <v>34 Street Block 13013 Part No. 1 Obour City</v>
      </c>
      <c r="L5696" t="str">
        <f t="shared" si="177"/>
        <v>400117 - Basil rubbed HT,201233 - Spice Kingdom,2013,3150,EG,Obour City,34 Street Block 13013 Part No. 1 Obour City</v>
      </c>
    </row>
    <row r="5697" spans="1:12">
      <c r="A5697" s="6" t="s">
        <v>596</v>
      </c>
      <c r="B5697" s="7" t="s">
        <v>162</v>
      </c>
      <c r="C5697" s="7">
        <v>2013</v>
      </c>
      <c r="D5697" s="8">
        <v>540</v>
      </c>
      <c r="E5697" s="4" t="s">
        <v>1486</v>
      </c>
      <c r="F5697">
        <v>0</v>
      </c>
      <c r="G5697">
        <v>0</v>
      </c>
      <c r="H5697" s="4" t="s">
        <v>1841</v>
      </c>
      <c r="I5697" t="s">
        <v>1842</v>
      </c>
      <c r="J5697" t="s">
        <v>1843</v>
      </c>
      <c r="K5697" t="str">
        <f t="shared" si="176"/>
        <v>34 Street Block 13013 Part No. 1 Obour City</v>
      </c>
      <c r="L5697" t="str">
        <f t="shared" si="177"/>
        <v>400565 - Marjoram rubbed HT,201233 - Spice Kingdom,2013,540,EG,Obour City,34 Street Block 13013 Part No. 1 Obour City</v>
      </c>
    </row>
    <row r="5698" spans="1:12">
      <c r="A5698" s="6" t="s">
        <v>635</v>
      </c>
      <c r="B5698" s="7" t="s">
        <v>359</v>
      </c>
      <c r="C5698" s="7">
        <v>2010</v>
      </c>
      <c r="D5698" s="8">
        <v>100</v>
      </c>
      <c r="E5698" s="4" t="s">
        <v>1469</v>
      </c>
      <c r="F5698">
        <v>0</v>
      </c>
      <c r="G5698">
        <v>0</v>
      </c>
      <c r="H5698" s="4" t="s">
        <v>1862</v>
      </c>
      <c r="I5698" t="s">
        <v>1863</v>
      </c>
      <c r="J5698" t="s">
        <v>1864</v>
      </c>
      <c r="K5698" t="str">
        <f t="shared" si="176"/>
        <v>Broekslagen 16 NL-8331 TJ Steenwijk</v>
      </c>
      <c r="L5698" t="str">
        <f t="shared" si="177"/>
        <v>400613 - Cinnamon Korintji ground HT NOT ACTIVE,201234 - Polak Spices,2010,100,NL,Steenwijk,Broekslagen 16 NL-8331 TJ Steenwijk</v>
      </c>
    </row>
    <row r="5699" spans="1:12">
      <c r="A5699" s="6" t="s">
        <v>1272</v>
      </c>
      <c r="B5699" s="7" t="s">
        <v>359</v>
      </c>
      <c r="C5699" s="7">
        <v>2010</v>
      </c>
      <c r="D5699" s="8">
        <v>3050</v>
      </c>
      <c r="E5699" s="4" t="s">
        <v>1469</v>
      </c>
      <c r="F5699">
        <v>0</v>
      </c>
      <c r="G5699">
        <v>0</v>
      </c>
      <c r="H5699" s="4" t="s">
        <v>1862</v>
      </c>
      <c r="I5699" t="s">
        <v>1863</v>
      </c>
      <c r="J5699" t="s">
        <v>1864</v>
      </c>
      <c r="K5699" t="str">
        <f t="shared" ref="K5699:K5762" si="178">CONCATENATE(I5699," ",H5699)</f>
        <v>Broekslagen 16 NL-8331 TJ Steenwijk</v>
      </c>
      <c r="L5699" t="str">
        <f t="shared" ref="L5699:L5762" si="179">CONCATENATE(A5699,",",B5699,",",C5699,",",D5699,",",E5699,",",H5699,",",K5699)</f>
        <v>702756 - Cardamon shell ground NOT ACTIVE,201234 - Polak Spices,2010,3050,NL,Steenwijk,Broekslagen 16 NL-8331 TJ Steenwijk</v>
      </c>
    </row>
    <row r="5700" spans="1:12">
      <c r="A5700" s="6" t="s">
        <v>697</v>
      </c>
      <c r="B5700" s="7" t="s">
        <v>359</v>
      </c>
      <c r="C5700" s="7">
        <v>2011</v>
      </c>
      <c r="D5700" s="8">
        <v>1000</v>
      </c>
      <c r="E5700" s="4" t="s">
        <v>1469</v>
      </c>
      <c r="F5700">
        <v>0</v>
      </c>
      <c r="G5700">
        <v>0</v>
      </c>
      <c r="H5700" s="4" t="s">
        <v>1862</v>
      </c>
      <c r="I5700" t="s">
        <v>1863</v>
      </c>
      <c r="J5700" t="s">
        <v>1864</v>
      </c>
      <c r="K5700" t="str">
        <f t="shared" si="178"/>
        <v>Broekslagen 16 NL-8331 TJ Steenwijk</v>
      </c>
      <c r="L5700" t="str">
        <f t="shared" si="179"/>
        <v>400689 - Cinnamon ground NTU,201234 - Polak Spices,2011,1000,NL,Steenwijk,Broekslagen 16 NL-8331 TJ Steenwijk</v>
      </c>
    </row>
    <row r="5701" spans="1:12">
      <c r="A5701" s="6" t="s">
        <v>358</v>
      </c>
      <c r="B5701" s="7" t="s">
        <v>359</v>
      </c>
      <c r="C5701" s="7">
        <v>2012</v>
      </c>
      <c r="D5701" s="8">
        <v>2500</v>
      </c>
      <c r="E5701" s="4" t="s">
        <v>1469</v>
      </c>
      <c r="F5701">
        <v>0</v>
      </c>
      <c r="G5701">
        <v>0</v>
      </c>
      <c r="H5701" s="4" t="s">
        <v>1862</v>
      </c>
      <c r="I5701" t="s">
        <v>1863</v>
      </c>
      <c r="J5701" t="s">
        <v>1864</v>
      </c>
      <c r="K5701" t="str">
        <f t="shared" si="178"/>
        <v>Broekslagen 16 NL-8331 TJ Steenwijk</v>
      </c>
      <c r="L5701" t="str">
        <f t="shared" si="179"/>
        <v>400333 - Cinnamon ground 50/50 15645 AF,201234 - Polak Spices,2012,2500,NL,Steenwijk,Broekslagen 16 NL-8331 TJ Steenwijk</v>
      </c>
    </row>
    <row r="5702" spans="1:12">
      <c r="A5702" s="6" t="s">
        <v>358</v>
      </c>
      <c r="B5702" s="7" t="s">
        <v>359</v>
      </c>
      <c r="C5702" s="7">
        <v>2013</v>
      </c>
      <c r="D5702" s="8">
        <v>3500</v>
      </c>
      <c r="E5702" s="4" t="s">
        <v>1469</v>
      </c>
      <c r="F5702">
        <v>0</v>
      </c>
      <c r="G5702">
        <v>0</v>
      </c>
      <c r="H5702" s="4" t="s">
        <v>1862</v>
      </c>
      <c r="I5702" t="s">
        <v>1863</v>
      </c>
      <c r="J5702" t="s">
        <v>1864</v>
      </c>
      <c r="K5702" t="str">
        <f t="shared" si="178"/>
        <v>Broekslagen 16 NL-8331 TJ Steenwijk</v>
      </c>
      <c r="L5702" t="str">
        <f t="shared" si="179"/>
        <v>400333 - Cinnamon ground 50/50 15645 AF,201234 - Polak Spices,2013,3500,NL,Steenwijk,Broekslagen 16 NL-8331 TJ Steenwijk</v>
      </c>
    </row>
    <row r="5703" spans="1:12">
      <c r="A5703" s="6" t="s">
        <v>697</v>
      </c>
      <c r="B5703" s="7" t="s">
        <v>359</v>
      </c>
      <c r="C5703" s="7">
        <v>2013</v>
      </c>
      <c r="D5703" s="8">
        <v>2000</v>
      </c>
      <c r="E5703" s="4" t="s">
        <v>1469</v>
      </c>
      <c r="F5703">
        <v>0</v>
      </c>
      <c r="G5703">
        <v>0</v>
      </c>
      <c r="H5703" s="4" t="s">
        <v>1862</v>
      </c>
      <c r="I5703" t="s">
        <v>1863</v>
      </c>
      <c r="J5703" t="s">
        <v>1864</v>
      </c>
      <c r="K5703" t="str">
        <f t="shared" si="178"/>
        <v>Broekslagen 16 NL-8331 TJ Steenwijk</v>
      </c>
      <c r="L5703" t="str">
        <f t="shared" si="179"/>
        <v>400689 - Cinnamon ground NTU,201234 - Polak Spices,2013,2000,NL,Steenwijk,Broekslagen 16 NL-8331 TJ Steenwijk</v>
      </c>
    </row>
    <row r="5704" spans="1:12">
      <c r="A5704" s="6" t="s">
        <v>358</v>
      </c>
      <c r="B5704" s="7" t="s">
        <v>359</v>
      </c>
      <c r="C5704" s="7">
        <v>2014</v>
      </c>
      <c r="D5704" s="8">
        <v>1500</v>
      </c>
      <c r="E5704" s="4" t="s">
        <v>1469</v>
      </c>
      <c r="F5704">
        <v>0</v>
      </c>
      <c r="G5704">
        <v>0</v>
      </c>
      <c r="H5704" s="4" t="s">
        <v>1862</v>
      </c>
      <c r="I5704" t="s">
        <v>1863</v>
      </c>
      <c r="J5704" t="s">
        <v>1864</v>
      </c>
      <c r="K5704" t="str">
        <f t="shared" si="178"/>
        <v>Broekslagen 16 NL-8331 TJ Steenwijk</v>
      </c>
      <c r="L5704" t="str">
        <f t="shared" si="179"/>
        <v>400333 - Cinnamon ground 50/50 15645 AF,201234 - Polak Spices,2014,1500,NL,Steenwijk,Broekslagen 16 NL-8331 TJ Steenwijk</v>
      </c>
    </row>
    <row r="5705" spans="1:12">
      <c r="A5705" s="6" t="s">
        <v>697</v>
      </c>
      <c r="B5705" s="7" t="s">
        <v>359</v>
      </c>
      <c r="C5705" s="7">
        <v>2014</v>
      </c>
      <c r="D5705" s="8">
        <v>200</v>
      </c>
      <c r="E5705" s="4" t="s">
        <v>1469</v>
      </c>
      <c r="F5705">
        <v>0</v>
      </c>
      <c r="G5705">
        <v>0</v>
      </c>
      <c r="H5705" s="4" t="s">
        <v>1862</v>
      </c>
      <c r="I5705" t="s">
        <v>1863</v>
      </c>
      <c r="J5705" t="s">
        <v>1864</v>
      </c>
      <c r="K5705" t="str">
        <f t="shared" si="178"/>
        <v>Broekslagen 16 NL-8331 TJ Steenwijk</v>
      </c>
      <c r="L5705" t="str">
        <f t="shared" si="179"/>
        <v>400689 - Cinnamon ground NTU,201234 - Polak Spices,2014,200,NL,Steenwijk,Broekslagen 16 NL-8331 TJ Steenwijk</v>
      </c>
    </row>
    <row r="5706" spans="1:12">
      <c r="A5706" s="6" t="s">
        <v>67</v>
      </c>
      <c r="B5706" s="7" t="s">
        <v>71</v>
      </c>
      <c r="C5706" s="7">
        <v>2010</v>
      </c>
      <c r="D5706" s="8">
        <v>82500</v>
      </c>
      <c r="E5706" s="4" t="s">
        <v>1474</v>
      </c>
      <c r="F5706">
        <v>0</v>
      </c>
      <c r="G5706">
        <v>0</v>
      </c>
      <c r="H5706" s="4" t="s">
        <v>2090</v>
      </c>
      <c r="I5706" t="s">
        <v>2273</v>
      </c>
      <c r="J5706" t="s">
        <v>1834</v>
      </c>
      <c r="K5706" t="str">
        <f t="shared" si="178"/>
        <v>Ehrsvägen 6  FIN-64230 NÄRPIÖ Närpiö</v>
      </c>
      <c r="L5706" t="str">
        <f t="shared" si="179"/>
        <v>400044 - Potato flakes AF,201235 - Oy Börje Norrgård AB,2010,82500,FI,Närpiö,Ehrsvägen 6  FIN-64230 NÄRPIÖ Närpiö</v>
      </c>
    </row>
    <row r="5707" spans="1:12">
      <c r="A5707" s="6" t="s">
        <v>67</v>
      </c>
      <c r="B5707" s="7" t="s">
        <v>71</v>
      </c>
      <c r="C5707" s="7">
        <v>2011</v>
      </c>
      <c r="D5707" s="8">
        <v>7500</v>
      </c>
      <c r="E5707" s="4" t="s">
        <v>1474</v>
      </c>
      <c r="F5707">
        <v>0</v>
      </c>
      <c r="G5707">
        <v>0</v>
      </c>
      <c r="H5707" s="4" t="s">
        <v>2090</v>
      </c>
      <c r="I5707" t="s">
        <v>2273</v>
      </c>
      <c r="J5707" t="s">
        <v>1834</v>
      </c>
      <c r="K5707" t="str">
        <f t="shared" si="178"/>
        <v>Ehrsvägen 6  FIN-64230 NÄRPIÖ Närpiö</v>
      </c>
      <c r="L5707" t="str">
        <f t="shared" si="179"/>
        <v>400044 - Potato flakes AF,201235 - Oy Börje Norrgård AB,2011,7500,FI,Närpiö,Ehrsvägen 6  FIN-64230 NÄRPIÖ Närpiö</v>
      </c>
    </row>
    <row r="5708" spans="1:12">
      <c r="A5708" s="6" t="s">
        <v>884</v>
      </c>
      <c r="B5708" s="7" t="s">
        <v>71</v>
      </c>
      <c r="C5708" s="7">
        <v>2011</v>
      </c>
      <c r="D5708" s="8">
        <v>2000</v>
      </c>
      <c r="E5708" s="4" t="s">
        <v>1474</v>
      </c>
      <c r="F5708">
        <v>0</v>
      </c>
      <c r="G5708">
        <v>0</v>
      </c>
      <c r="H5708" s="4" t="s">
        <v>2090</v>
      </c>
      <c r="I5708" t="s">
        <v>2273</v>
      </c>
      <c r="J5708" t="s">
        <v>1834</v>
      </c>
      <c r="K5708" t="str">
        <f t="shared" si="178"/>
        <v>Ehrsvägen 6  FIN-64230 NÄRPIÖ Närpiö</v>
      </c>
      <c r="L5708" t="str">
        <f t="shared" si="179"/>
        <v>400904 - Potato flakes  for bread NOD,201235 - Oy Börje Norrgård AB,2011,2000,FI,Närpiö,Ehrsvägen 6  FIN-64230 NÄRPIÖ Närpiö</v>
      </c>
    </row>
    <row r="5709" spans="1:12">
      <c r="A5709" s="6" t="s">
        <v>67</v>
      </c>
      <c r="B5709" s="7" t="s">
        <v>71</v>
      </c>
      <c r="C5709" s="7">
        <v>2012</v>
      </c>
      <c r="D5709" s="8">
        <v>17250</v>
      </c>
      <c r="E5709" s="4" t="s">
        <v>1474</v>
      </c>
      <c r="F5709">
        <v>0</v>
      </c>
      <c r="G5709">
        <v>0</v>
      </c>
      <c r="H5709" s="4" t="s">
        <v>2090</v>
      </c>
      <c r="I5709" t="s">
        <v>2273</v>
      </c>
      <c r="J5709" t="s">
        <v>1834</v>
      </c>
      <c r="K5709" t="str">
        <f t="shared" si="178"/>
        <v>Ehrsvägen 6  FIN-64230 NÄRPIÖ Närpiö</v>
      </c>
      <c r="L5709" t="str">
        <f t="shared" si="179"/>
        <v>400044 - Potato flakes AF,201235 - Oy Börje Norrgård AB,2012,17250,FI,Närpiö,Ehrsvägen 6  FIN-64230 NÄRPIÖ Närpiö</v>
      </c>
    </row>
    <row r="5710" spans="1:12">
      <c r="A5710" s="6" t="s">
        <v>884</v>
      </c>
      <c r="B5710" s="7" t="s">
        <v>71</v>
      </c>
      <c r="C5710" s="7">
        <v>2012</v>
      </c>
      <c r="D5710" s="8">
        <v>1000</v>
      </c>
      <c r="E5710" s="4" t="s">
        <v>1474</v>
      </c>
      <c r="F5710">
        <v>0</v>
      </c>
      <c r="G5710">
        <v>0</v>
      </c>
      <c r="H5710" s="4" t="s">
        <v>2090</v>
      </c>
      <c r="I5710" t="s">
        <v>2273</v>
      </c>
      <c r="J5710" t="s">
        <v>1834</v>
      </c>
      <c r="K5710" t="str">
        <f t="shared" si="178"/>
        <v>Ehrsvägen 6  FIN-64230 NÄRPIÖ Närpiö</v>
      </c>
      <c r="L5710" t="str">
        <f t="shared" si="179"/>
        <v>400904 - Potato flakes  for bread NOD,201235 - Oy Börje Norrgård AB,2012,1000,FI,Närpiö,Ehrsvägen 6  FIN-64230 NÄRPIÖ Närpiö</v>
      </c>
    </row>
    <row r="5711" spans="1:12">
      <c r="A5711" s="6" t="s">
        <v>884</v>
      </c>
      <c r="B5711" s="7" t="s">
        <v>71</v>
      </c>
      <c r="C5711" s="7">
        <v>2013</v>
      </c>
      <c r="D5711" s="8">
        <v>1500</v>
      </c>
      <c r="E5711" s="4" t="s">
        <v>1474</v>
      </c>
      <c r="F5711">
        <v>0</v>
      </c>
      <c r="G5711">
        <v>0</v>
      </c>
      <c r="H5711" s="4" t="s">
        <v>2090</v>
      </c>
      <c r="I5711" t="s">
        <v>2273</v>
      </c>
      <c r="J5711" t="s">
        <v>1834</v>
      </c>
      <c r="K5711" t="str">
        <f t="shared" si="178"/>
        <v>Ehrsvägen 6  FIN-64230 NÄRPIÖ Närpiö</v>
      </c>
      <c r="L5711" t="str">
        <f t="shared" si="179"/>
        <v>400904 - Potato flakes  for bread NOD,201235 - Oy Börje Norrgård AB,2013,1500,FI,Närpiö,Ehrsvägen 6  FIN-64230 NÄRPIÖ Närpiö</v>
      </c>
    </row>
    <row r="5712" spans="1:12">
      <c r="A5712" s="6" t="s">
        <v>106</v>
      </c>
      <c r="B5712" s="7" t="s">
        <v>109</v>
      </c>
      <c r="C5712" s="7">
        <v>2010</v>
      </c>
      <c r="D5712" s="8">
        <v>11000</v>
      </c>
      <c r="E5712" s="4" t="s">
        <v>1469</v>
      </c>
      <c r="F5712">
        <v>0</v>
      </c>
      <c r="G5712">
        <v>0</v>
      </c>
      <c r="H5712" s="4" t="s">
        <v>1839</v>
      </c>
      <c r="I5712" t="s">
        <v>2274</v>
      </c>
      <c r="J5712" t="s">
        <v>1840</v>
      </c>
      <c r="K5712" t="str">
        <f t="shared" si="178"/>
        <v>Kapitein Antiferstraat 31  NL 7821 BG Emmen   Emmen</v>
      </c>
      <c r="L5712" t="str">
        <f t="shared" si="179"/>
        <v>400076 - Gelatin Pork 210-220 bloom 18 mesh,201236 - Jellice Pioneer Europe B.V.,2010,11000,NL,Emmen,Kapitein Antiferstraat 31  NL 7821 BG Emmen   Emmen</v>
      </c>
    </row>
    <row r="5713" spans="1:12">
      <c r="A5713" s="6" t="s">
        <v>106</v>
      </c>
      <c r="B5713" s="7" t="s">
        <v>109</v>
      </c>
      <c r="C5713" s="7">
        <v>2011</v>
      </c>
      <c r="D5713" s="8">
        <v>4000</v>
      </c>
      <c r="E5713" s="4" t="s">
        <v>1469</v>
      </c>
      <c r="F5713">
        <v>0</v>
      </c>
      <c r="G5713">
        <v>0</v>
      </c>
      <c r="H5713" s="4" t="s">
        <v>1839</v>
      </c>
      <c r="I5713" t="s">
        <v>2274</v>
      </c>
      <c r="J5713" t="s">
        <v>1840</v>
      </c>
      <c r="K5713" t="str">
        <f t="shared" si="178"/>
        <v>Kapitein Antiferstraat 31  NL 7821 BG Emmen   Emmen</v>
      </c>
      <c r="L5713" t="str">
        <f t="shared" si="179"/>
        <v>400076 - Gelatin Pork 210-220 bloom 18 mesh,201236 - Jellice Pioneer Europe B.V.,2011,4000,NL,Emmen,Kapitein Antiferstraat 31  NL 7821 BG Emmen   Emmen</v>
      </c>
    </row>
    <row r="5714" spans="1:12">
      <c r="A5714" s="6" t="s">
        <v>106</v>
      </c>
      <c r="B5714" s="7" t="s">
        <v>109</v>
      </c>
      <c r="C5714" s="7">
        <v>2012</v>
      </c>
      <c r="D5714" s="8">
        <v>3000</v>
      </c>
      <c r="E5714" s="4" t="s">
        <v>1469</v>
      </c>
      <c r="F5714">
        <v>0</v>
      </c>
      <c r="G5714">
        <v>0</v>
      </c>
      <c r="H5714" s="4" t="s">
        <v>1839</v>
      </c>
      <c r="I5714" t="s">
        <v>2274</v>
      </c>
      <c r="J5714" t="s">
        <v>1840</v>
      </c>
      <c r="K5714" t="str">
        <f t="shared" si="178"/>
        <v>Kapitein Antiferstraat 31  NL 7821 BG Emmen   Emmen</v>
      </c>
      <c r="L5714" t="str">
        <f t="shared" si="179"/>
        <v>400076 - Gelatin Pork 210-220 bloom 18 mesh,201236 - Jellice Pioneer Europe B.V.,2012,3000,NL,Emmen,Kapitein Antiferstraat 31  NL 7821 BG Emmen   Emmen</v>
      </c>
    </row>
    <row r="5715" spans="1:12">
      <c r="A5715" s="6" t="s">
        <v>106</v>
      </c>
      <c r="B5715" s="7" t="s">
        <v>109</v>
      </c>
      <c r="C5715" s="7">
        <v>2013</v>
      </c>
      <c r="D5715" s="8">
        <v>4000</v>
      </c>
      <c r="E5715" s="4" t="s">
        <v>1469</v>
      </c>
      <c r="F5715">
        <v>0</v>
      </c>
      <c r="G5715">
        <v>0</v>
      </c>
      <c r="H5715" s="4" t="s">
        <v>1839</v>
      </c>
      <c r="I5715" t="s">
        <v>2274</v>
      </c>
      <c r="J5715" t="s">
        <v>1840</v>
      </c>
      <c r="K5715" t="str">
        <f t="shared" si="178"/>
        <v>Kapitein Antiferstraat 31  NL 7821 BG Emmen   Emmen</v>
      </c>
      <c r="L5715" t="str">
        <f t="shared" si="179"/>
        <v>400076 - Gelatin Pork 210-220 bloom 18 mesh,201236 - Jellice Pioneer Europe B.V.,2013,4000,NL,Emmen,Kapitein Antiferstraat 31  NL 7821 BG Emmen   Emmen</v>
      </c>
    </row>
    <row r="5716" spans="1:12">
      <c r="A5716" s="6" t="s">
        <v>106</v>
      </c>
      <c r="B5716" s="7" t="s">
        <v>109</v>
      </c>
      <c r="C5716" s="7">
        <v>2014</v>
      </c>
      <c r="D5716" s="8">
        <v>4000</v>
      </c>
      <c r="E5716" s="4" t="s">
        <v>1469</v>
      </c>
      <c r="F5716">
        <v>0</v>
      </c>
      <c r="G5716">
        <v>0</v>
      </c>
      <c r="H5716" s="4" t="s">
        <v>1839</v>
      </c>
      <c r="I5716" t="s">
        <v>2274</v>
      </c>
      <c r="J5716" t="s">
        <v>1840</v>
      </c>
      <c r="K5716" t="str">
        <f t="shared" si="178"/>
        <v>Kapitein Antiferstraat 31  NL 7821 BG Emmen   Emmen</v>
      </c>
      <c r="L5716" t="str">
        <f t="shared" si="179"/>
        <v>400076 - Gelatin Pork 210-220 bloom 18 mesh,201236 - Jellice Pioneer Europe B.V.,2014,4000,NL,Emmen,Kapitein Antiferstraat 31  NL 7821 BG Emmen   Emmen</v>
      </c>
    </row>
    <row r="5717" spans="1:12">
      <c r="A5717" s="6" t="s">
        <v>539</v>
      </c>
      <c r="B5717" s="7" t="s">
        <v>233</v>
      </c>
      <c r="C5717" s="7">
        <v>2010</v>
      </c>
      <c r="D5717" s="8">
        <v>780</v>
      </c>
      <c r="E5717" s="4" t="s">
        <v>1466</v>
      </c>
      <c r="F5717">
        <v>0</v>
      </c>
      <c r="G5717">
        <v>0</v>
      </c>
      <c r="H5717" s="4" t="s">
        <v>1690</v>
      </c>
      <c r="I5717" t="s">
        <v>1856</v>
      </c>
      <c r="J5717" t="s">
        <v>1857</v>
      </c>
      <c r="K5717" t="str">
        <f t="shared" si="178"/>
        <v>Peutestrasse 53DE-20539 Hamburg</v>
      </c>
      <c r="L5717" t="str">
        <f t="shared" si="179"/>
        <v>400507 - Marjoram ground HT AF,201237 - Husarich GmbH,2010,780,DE,Hamburg,Peutestrasse 53DE-20539 Hamburg</v>
      </c>
    </row>
    <row r="5718" spans="1:12">
      <c r="A5718" s="6" t="s">
        <v>644</v>
      </c>
      <c r="B5718" s="7" t="s">
        <v>233</v>
      </c>
      <c r="C5718" s="7">
        <v>2010</v>
      </c>
      <c r="D5718" s="8">
        <v>200</v>
      </c>
      <c r="E5718" s="4" t="s">
        <v>1466</v>
      </c>
      <c r="F5718">
        <v>0</v>
      </c>
      <c r="G5718">
        <v>0</v>
      </c>
      <c r="H5718" s="4" t="s">
        <v>1690</v>
      </c>
      <c r="I5718" t="s">
        <v>1856</v>
      </c>
      <c r="J5718" t="s">
        <v>1857</v>
      </c>
      <c r="K5718" t="str">
        <f t="shared" si="178"/>
        <v>Peutestrasse 53DE-20539 Hamburg</v>
      </c>
      <c r="L5718" t="str">
        <f t="shared" si="179"/>
        <v>400623 - Rosemary ground HT,201237 - Husarich GmbH,2010,200,DE,Hamburg,Peutestrasse 53DE-20539 Hamburg</v>
      </c>
    </row>
    <row r="5719" spans="1:12">
      <c r="A5719" s="6" t="s">
        <v>646</v>
      </c>
      <c r="B5719" s="7" t="s">
        <v>233</v>
      </c>
      <c r="C5719" s="7">
        <v>2010</v>
      </c>
      <c r="D5719" s="8">
        <v>300</v>
      </c>
      <c r="E5719" s="4" t="s">
        <v>1466</v>
      </c>
      <c r="F5719">
        <v>0</v>
      </c>
      <c r="G5719">
        <v>0</v>
      </c>
      <c r="H5719" s="4" t="s">
        <v>1690</v>
      </c>
      <c r="I5719" t="s">
        <v>1856</v>
      </c>
      <c r="J5719" t="s">
        <v>1857</v>
      </c>
      <c r="K5719" t="str">
        <f t="shared" si="178"/>
        <v>Peutestrasse 53DE-20539 Hamburg</v>
      </c>
      <c r="L5719" t="str">
        <f t="shared" si="179"/>
        <v>400625 - Thyme powder HT AF,201237 - Husarich GmbH,2010,300,DE,Hamburg,Peutestrasse 53DE-20539 Hamburg</v>
      </c>
    </row>
    <row r="5720" spans="1:12">
      <c r="A5720" s="6" t="s">
        <v>647</v>
      </c>
      <c r="B5720" s="7" t="s">
        <v>233</v>
      </c>
      <c r="C5720" s="7">
        <v>2010</v>
      </c>
      <c r="D5720" s="8">
        <v>435</v>
      </c>
      <c r="E5720" s="4" t="s">
        <v>1466</v>
      </c>
      <c r="F5720">
        <v>0</v>
      </c>
      <c r="G5720">
        <v>0</v>
      </c>
      <c r="H5720" s="4" t="s">
        <v>1690</v>
      </c>
      <c r="I5720" t="s">
        <v>1856</v>
      </c>
      <c r="J5720" t="s">
        <v>1857</v>
      </c>
      <c r="K5720" t="str">
        <f t="shared" si="178"/>
        <v>Peutestrasse 53DE-20539 Hamburg</v>
      </c>
      <c r="L5720" t="str">
        <f t="shared" si="179"/>
        <v>400626 - Thyme rubbed HT AF,201237 - Husarich GmbH,2010,435,DE,Hamburg,Peutestrasse 53DE-20539 Hamburg</v>
      </c>
    </row>
    <row r="5721" spans="1:12">
      <c r="A5721" s="6" t="s">
        <v>695</v>
      </c>
      <c r="B5721" s="7" t="s">
        <v>233</v>
      </c>
      <c r="C5721" s="7">
        <v>2010</v>
      </c>
      <c r="D5721" s="8">
        <v>600</v>
      </c>
      <c r="E5721" s="4" t="s">
        <v>1466</v>
      </c>
      <c r="F5721">
        <v>0</v>
      </c>
      <c r="G5721">
        <v>0</v>
      </c>
      <c r="H5721" s="4" t="s">
        <v>1690</v>
      </c>
      <c r="I5721" t="s">
        <v>1856</v>
      </c>
      <c r="J5721" t="s">
        <v>1857</v>
      </c>
      <c r="K5721" t="str">
        <f t="shared" si="178"/>
        <v>Peutestrasse 53DE-20539 Hamburg</v>
      </c>
      <c r="L5721" t="str">
        <f t="shared" si="179"/>
        <v>400687 - Oregano rubbed Turkey HT AF,201237 - Husarich GmbH,2010,600,DE,Hamburg,Peutestrasse 53DE-20539 Hamburg</v>
      </c>
    </row>
    <row r="5722" spans="1:12">
      <c r="A5722" s="6" t="s">
        <v>500</v>
      </c>
      <c r="B5722" s="7" t="s">
        <v>233</v>
      </c>
      <c r="C5722" s="7">
        <v>2011</v>
      </c>
      <c r="D5722" s="8">
        <v>9000</v>
      </c>
      <c r="E5722" s="4" t="s">
        <v>1466</v>
      </c>
      <c r="F5722">
        <v>0</v>
      </c>
      <c r="G5722">
        <v>0</v>
      </c>
      <c r="H5722" s="4" t="s">
        <v>1690</v>
      </c>
      <c r="I5722" t="s">
        <v>1856</v>
      </c>
      <c r="J5722" t="s">
        <v>1857</v>
      </c>
      <c r="K5722" t="str">
        <f t="shared" si="178"/>
        <v>Peutestrasse 53DE-20539 Hamburg</v>
      </c>
      <c r="L5722" t="str">
        <f t="shared" si="179"/>
        <v>400469 - Cumin ground HT,201237 - Husarich GmbH,2011,9000,DE,Hamburg,Peutestrasse 53DE-20539 Hamburg</v>
      </c>
    </row>
    <row r="5723" spans="1:12">
      <c r="A5723" s="6" t="s">
        <v>535</v>
      </c>
      <c r="B5723" s="7" t="s">
        <v>233</v>
      </c>
      <c r="C5723" s="7">
        <v>2011</v>
      </c>
      <c r="D5723" s="8">
        <v>500</v>
      </c>
      <c r="E5723" s="4" t="s">
        <v>1466</v>
      </c>
      <c r="F5723">
        <v>0</v>
      </c>
      <c r="G5723">
        <v>0</v>
      </c>
      <c r="H5723" s="4" t="s">
        <v>1690</v>
      </c>
      <c r="I5723" t="s">
        <v>1856</v>
      </c>
      <c r="J5723" t="s">
        <v>1857</v>
      </c>
      <c r="K5723" t="str">
        <f t="shared" si="178"/>
        <v>Peutestrasse 53DE-20539 Hamburg</v>
      </c>
      <c r="L5723" t="str">
        <f t="shared" si="179"/>
        <v>400503 - Chervil rubbed,201237 - Husarich GmbH,2011,500,DE,Hamburg,Peutestrasse 53DE-20539 Hamburg</v>
      </c>
    </row>
    <row r="5724" spans="1:12">
      <c r="A5724" s="6" t="s">
        <v>539</v>
      </c>
      <c r="B5724" s="7" t="s">
        <v>233</v>
      </c>
      <c r="C5724" s="7">
        <v>2011</v>
      </c>
      <c r="D5724" s="8">
        <v>2335</v>
      </c>
      <c r="E5724" s="4" t="s">
        <v>1466</v>
      </c>
      <c r="F5724">
        <v>0</v>
      </c>
      <c r="G5724">
        <v>0</v>
      </c>
      <c r="H5724" s="4" t="s">
        <v>1690</v>
      </c>
      <c r="I5724" t="s">
        <v>1856</v>
      </c>
      <c r="J5724" t="s">
        <v>1857</v>
      </c>
      <c r="K5724" t="str">
        <f t="shared" si="178"/>
        <v>Peutestrasse 53DE-20539 Hamburg</v>
      </c>
      <c r="L5724" t="str">
        <f t="shared" si="179"/>
        <v>400507 - Marjoram ground HT AF,201237 - Husarich GmbH,2011,2335,DE,Hamburg,Peutestrasse 53DE-20539 Hamburg</v>
      </c>
    </row>
    <row r="5725" spans="1:12">
      <c r="A5725" s="6" t="s">
        <v>642</v>
      </c>
      <c r="B5725" s="7" t="s">
        <v>233</v>
      </c>
      <c r="C5725" s="7">
        <v>2011</v>
      </c>
      <c r="D5725" s="8">
        <v>1892</v>
      </c>
      <c r="E5725" s="4" t="s">
        <v>1466</v>
      </c>
      <c r="F5725">
        <v>0</v>
      </c>
      <c r="G5725">
        <v>0</v>
      </c>
      <c r="H5725" s="4" t="s">
        <v>1690</v>
      </c>
      <c r="I5725" t="s">
        <v>1856</v>
      </c>
      <c r="J5725" t="s">
        <v>1857</v>
      </c>
      <c r="K5725" t="str">
        <f t="shared" si="178"/>
        <v>Peutestrasse 53DE-20539 Hamburg</v>
      </c>
      <c r="L5725" t="str">
        <f t="shared" si="179"/>
        <v>400620 - Spearmint rubbed HT,201237 - Husarich GmbH,2011,1892,DE,Hamburg,Peutestrasse 53DE-20539 Hamburg</v>
      </c>
    </row>
    <row r="5726" spans="1:12">
      <c r="A5726" s="6" t="s">
        <v>646</v>
      </c>
      <c r="B5726" s="7" t="s">
        <v>233</v>
      </c>
      <c r="C5726" s="7">
        <v>2011</v>
      </c>
      <c r="D5726" s="8">
        <v>2710</v>
      </c>
      <c r="E5726" s="4" t="s">
        <v>1466</v>
      </c>
      <c r="F5726">
        <v>0</v>
      </c>
      <c r="G5726">
        <v>0</v>
      </c>
      <c r="H5726" s="4" t="s">
        <v>1690</v>
      </c>
      <c r="I5726" t="s">
        <v>1856</v>
      </c>
      <c r="J5726" t="s">
        <v>1857</v>
      </c>
      <c r="K5726" t="str">
        <f t="shared" si="178"/>
        <v>Peutestrasse 53DE-20539 Hamburg</v>
      </c>
      <c r="L5726" t="str">
        <f t="shared" si="179"/>
        <v>400625 - Thyme powder HT AF,201237 - Husarich GmbH,2011,2710,DE,Hamburg,Peutestrasse 53DE-20539 Hamburg</v>
      </c>
    </row>
    <row r="5727" spans="1:12">
      <c r="A5727" s="6" t="s">
        <v>647</v>
      </c>
      <c r="B5727" s="7" t="s">
        <v>233</v>
      </c>
      <c r="C5727" s="7">
        <v>2011</v>
      </c>
      <c r="D5727" s="8">
        <v>4275</v>
      </c>
      <c r="E5727" s="4" t="s">
        <v>1466</v>
      </c>
      <c r="F5727">
        <v>0</v>
      </c>
      <c r="G5727">
        <v>0</v>
      </c>
      <c r="H5727" s="4" t="s">
        <v>1690</v>
      </c>
      <c r="I5727" t="s">
        <v>1856</v>
      </c>
      <c r="J5727" t="s">
        <v>1857</v>
      </c>
      <c r="K5727" t="str">
        <f t="shared" si="178"/>
        <v>Peutestrasse 53DE-20539 Hamburg</v>
      </c>
      <c r="L5727" t="str">
        <f t="shared" si="179"/>
        <v>400626 - Thyme rubbed HT AF,201237 - Husarich GmbH,2011,4275,DE,Hamburg,Peutestrasse 53DE-20539 Hamburg</v>
      </c>
    </row>
    <row r="5728" spans="1:12">
      <c r="A5728" s="6" t="s">
        <v>683</v>
      </c>
      <c r="B5728" s="7" t="s">
        <v>233</v>
      </c>
      <c r="C5728" s="7">
        <v>2011</v>
      </c>
      <c r="D5728" s="8">
        <v>900</v>
      </c>
      <c r="E5728" s="4" t="s">
        <v>1466</v>
      </c>
      <c r="F5728">
        <v>0</v>
      </c>
      <c r="G5728">
        <v>0</v>
      </c>
      <c r="H5728" s="4" t="s">
        <v>1690</v>
      </c>
      <c r="I5728" t="s">
        <v>1856</v>
      </c>
      <c r="J5728" t="s">
        <v>1857</v>
      </c>
      <c r="K5728" t="str">
        <f t="shared" si="178"/>
        <v>Peutestrasse 53DE-20539 Hamburg</v>
      </c>
      <c r="L5728" t="str">
        <f t="shared" si="179"/>
        <v>400675 - Oregano ground HT AF,201237 - Husarich GmbH,2011,900,DE,Hamburg,Peutestrasse 53DE-20539 Hamburg</v>
      </c>
    </row>
    <row r="5729" spans="1:12">
      <c r="A5729" s="6" t="s">
        <v>695</v>
      </c>
      <c r="B5729" s="7" t="s">
        <v>233</v>
      </c>
      <c r="C5729" s="7">
        <v>2011</v>
      </c>
      <c r="D5729" s="8">
        <v>11662.5</v>
      </c>
      <c r="E5729" s="4" t="s">
        <v>1466</v>
      </c>
      <c r="F5729">
        <v>0</v>
      </c>
      <c r="G5729">
        <v>0</v>
      </c>
      <c r="H5729" s="4" t="s">
        <v>1690</v>
      </c>
      <c r="I5729" t="s">
        <v>1856</v>
      </c>
      <c r="J5729" t="s">
        <v>1857</v>
      </c>
      <c r="K5729" t="str">
        <f t="shared" si="178"/>
        <v>Peutestrasse 53DE-20539 Hamburg</v>
      </c>
      <c r="L5729" t="str">
        <f t="shared" si="179"/>
        <v>400687 - Oregano rubbed Turkey HT AF,201237 - Husarich GmbH,2011,11662,5,DE,Hamburg,Peutestrasse 53DE-20539 Hamburg</v>
      </c>
    </row>
    <row r="5730" spans="1:12">
      <c r="A5730" s="6" t="s">
        <v>1074</v>
      </c>
      <c r="B5730" s="7" t="s">
        <v>233</v>
      </c>
      <c r="C5730" s="7">
        <v>2011</v>
      </c>
      <c r="D5730" s="8">
        <v>950</v>
      </c>
      <c r="E5730" s="4" t="s">
        <v>1466</v>
      </c>
      <c r="F5730">
        <v>0</v>
      </c>
      <c r="G5730">
        <v>0</v>
      </c>
      <c r="H5730" s="4" t="s">
        <v>1690</v>
      </c>
      <c r="I5730" t="s">
        <v>1856</v>
      </c>
      <c r="J5730" t="s">
        <v>1857</v>
      </c>
      <c r="K5730" t="str">
        <f t="shared" si="178"/>
        <v>Peutestrasse 53DE-20539 Hamburg</v>
      </c>
      <c r="L5730" t="str">
        <f t="shared" si="179"/>
        <v>401164 - Ginger ground NOT ACTIVE,201237 - Husarich GmbH,2011,950,DE,Hamburg,Peutestrasse 53DE-20539 Hamburg</v>
      </c>
    </row>
    <row r="5731" spans="1:12">
      <c r="A5731" s="6" t="s">
        <v>1077</v>
      </c>
      <c r="B5731" s="7" t="s">
        <v>233</v>
      </c>
      <c r="C5731" s="7">
        <v>2011</v>
      </c>
      <c r="D5731" s="8">
        <v>2250</v>
      </c>
      <c r="E5731" s="4" t="s">
        <v>1466</v>
      </c>
      <c r="F5731">
        <v>0</v>
      </c>
      <c r="G5731">
        <v>0</v>
      </c>
      <c r="H5731" s="4" t="s">
        <v>1690</v>
      </c>
      <c r="I5731" t="s">
        <v>1856</v>
      </c>
      <c r="J5731" t="s">
        <v>1857</v>
      </c>
      <c r="K5731" t="str">
        <f t="shared" si="178"/>
        <v>Peutestrasse 53DE-20539 Hamburg</v>
      </c>
      <c r="L5731" t="str">
        <f t="shared" si="179"/>
        <v>401168 - Coriander ground NOT ACTIVE,201237 - Husarich GmbH,2011,2250,DE,Hamburg,Peutestrasse 53DE-20539 Hamburg</v>
      </c>
    </row>
    <row r="5732" spans="1:12">
      <c r="A5732" s="6" t="s">
        <v>2168</v>
      </c>
      <c r="B5732" s="7" t="s">
        <v>233</v>
      </c>
      <c r="C5732" s="7">
        <v>2011</v>
      </c>
      <c r="D5732" s="8">
        <v>200</v>
      </c>
      <c r="E5732" s="4" t="s">
        <v>1466</v>
      </c>
      <c r="F5732">
        <v>0</v>
      </c>
      <c r="G5732">
        <v>0</v>
      </c>
      <c r="H5732" s="4" t="s">
        <v>1690</v>
      </c>
      <c r="I5732" t="s">
        <v>1856</v>
      </c>
      <c r="J5732" t="s">
        <v>1857</v>
      </c>
      <c r="K5732" t="str">
        <f t="shared" si="178"/>
        <v>Peutestrasse 53DE-20539 Hamburg</v>
      </c>
      <c r="L5732" t="str">
        <f t="shared" si="179"/>
        <v>401191 - White pepper crushed 0.6-1.2 mm SS Not ac,201237 - Husarich GmbH,2011,200,DE,Hamburg,Peutestrasse 53DE-20539 Hamburg</v>
      </c>
    </row>
    <row r="5733" spans="1:12">
      <c r="A5733" s="6" t="s">
        <v>1092</v>
      </c>
      <c r="B5733" s="7" t="s">
        <v>233</v>
      </c>
      <c r="C5733" s="7">
        <v>2011</v>
      </c>
      <c r="D5733" s="8">
        <v>1500</v>
      </c>
      <c r="E5733" s="4" t="s">
        <v>1466</v>
      </c>
      <c r="F5733">
        <v>0</v>
      </c>
      <c r="G5733">
        <v>0</v>
      </c>
      <c r="H5733" s="4" t="s">
        <v>1690</v>
      </c>
      <c r="I5733" t="s">
        <v>1856</v>
      </c>
      <c r="J5733" t="s">
        <v>1857</v>
      </c>
      <c r="K5733" t="str">
        <f t="shared" si="178"/>
        <v>Peutestrasse 53DE-20539 Hamburg</v>
      </c>
      <c r="L5733" t="str">
        <f t="shared" si="179"/>
        <v>401192 - White pepper ground NOT ACTIVE,201237 - Husarich GmbH,2011,1500,DE,Hamburg,Peutestrasse 53DE-20539 Hamburg</v>
      </c>
    </row>
    <row r="5734" spans="1:12">
      <c r="A5734" s="6" t="s">
        <v>2170</v>
      </c>
      <c r="B5734" s="7" t="s">
        <v>233</v>
      </c>
      <c r="C5734" s="7">
        <v>2011</v>
      </c>
      <c r="D5734" s="8">
        <v>60</v>
      </c>
      <c r="E5734" s="4" t="s">
        <v>1466</v>
      </c>
      <c r="F5734">
        <v>0</v>
      </c>
      <c r="G5734">
        <v>0</v>
      </c>
      <c r="H5734" s="4" t="s">
        <v>1690</v>
      </c>
      <c r="I5734" t="s">
        <v>1856</v>
      </c>
      <c r="J5734" t="s">
        <v>1857</v>
      </c>
      <c r="K5734" t="str">
        <f t="shared" si="178"/>
        <v>Peutestrasse 53DE-20539 Hamburg</v>
      </c>
      <c r="L5734" t="str">
        <f t="shared" si="179"/>
        <v>401211 - Parsley 0.5-1.0 NTU,201237 - Husarich GmbH,2011,60,DE,Hamburg,Peutestrasse 53DE-20539 Hamburg</v>
      </c>
    </row>
    <row r="5735" spans="1:12">
      <c r="A5735" s="6" t="s">
        <v>1417</v>
      </c>
      <c r="B5735" s="7" t="s">
        <v>233</v>
      </c>
      <c r="C5735" s="7">
        <v>2011</v>
      </c>
      <c r="D5735" s="8">
        <v>30</v>
      </c>
      <c r="E5735" s="4" t="s">
        <v>1466</v>
      </c>
      <c r="F5735">
        <v>0</v>
      </c>
      <c r="G5735">
        <v>0</v>
      </c>
      <c r="H5735" s="4" t="s">
        <v>1690</v>
      </c>
      <c r="I5735" t="s">
        <v>1856</v>
      </c>
      <c r="J5735" t="s">
        <v>1857</v>
      </c>
      <c r="K5735" t="str">
        <f t="shared" si="178"/>
        <v>Peutestrasse 53DE-20539 Hamburg</v>
      </c>
      <c r="L5735" t="str">
        <f t="shared" si="179"/>
        <v>740086 - Bear's  Garlic K011006 Not active,201237 - Husarich GmbH,2011,30,DE,Hamburg,Peutestrasse 53DE-20539 Hamburg</v>
      </c>
    </row>
    <row r="5736" spans="1:12">
      <c r="A5736" s="6" t="s">
        <v>232</v>
      </c>
      <c r="B5736" s="7" t="s">
        <v>233</v>
      </c>
      <c r="C5736" s="7">
        <v>2012</v>
      </c>
      <c r="D5736" s="8">
        <v>35750</v>
      </c>
      <c r="E5736" s="4" t="s">
        <v>1466</v>
      </c>
      <c r="F5736">
        <v>0</v>
      </c>
      <c r="G5736">
        <v>0</v>
      </c>
      <c r="H5736" s="4" t="s">
        <v>1690</v>
      </c>
      <c r="I5736" t="s">
        <v>1856</v>
      </c>
      <c r="J5736" t="s">
        <v>1857</v>
      </c>
      <c r="K5736" t="str">
        <f t="shared" si="178"/>
        <v>Peutestrasse 53DE-20539 Hamburg</v>
      </c>
      <c r="L5736" t="str">
        <f t="shared" si="179"/>
        <v>400219 - Coriander ground HT,201237 - Husarich GmbH,2012,35750,DE,Hamburg,Peutestrasse 53DE-20539 Hamburg</v>
      </c>
    </row>
    <row r="5737" spans="1:12">
      <c r="A5737" s="6" t="s">
        <v>363</v>
      </c>
      <c r="B5737" s="7" t="s">
        <v>233</v>
      </c>
      <c r="C5737" s="7">
        <v>2012</v>
      </c>
      <c r="D5737" s="8">
        <v>2000</v>
      </c>
      <c r="E5737" s="4" t="s">
        <v>1466</v>
      </c>
      <c r="F5737">
        <v>0</v>
      </c>
      <c r="G5737">
        <v>0</v>
      </c>
      <c r="H5737" s="4" t="s">
        <v>1690</v>
      </c>
      <c r="I5737" t="s">
        <v>1856</v>
      </c>
      <c r="J5737" t="s">
        <v>1857</v>
      </c>
      <c r="K5737" t="str">
        <f t="shared" si="178"/>
        <v>Peutestrasse 53DE-20539 Hamburg</v>
      </c>
      <c r="L5737" t="str">
        <f t="shared" si="179"/>
        <v>400337 - Coriander whole HT,201237 - Husarich GmbH,2012,2000,DE,Hamburg,Peutestrasse 53DE-20539 Hamburg</v>
      </c>
    </row>
    <row r="5738" spans="1:12">
      <c r="A5738" s="6" t="s">
        <v>500</v>
      </c>
      <c r="B5738" s="7" t="s">
        <v>233</v>
      </c>
      <c r="C5738" s="7">
        <v>2012</v>
      </c>
      <c r="D5738" s="8">
        <v>9000</v>
      </c>
      <c r="E5738" s="4" t="s">
        <v>1466</v>
      </c>
      <c r="F5738">
        <v>0</v>
      </c>
      <c r="G5738">
        <v>0</v>
      </c>
      <c r="H5738" s="4" t="s">
        <v>1690</v>
      </c>
      <c r="I5738" t="s">
        <v>1856</v>
      </c>
      <c r="J5738" t="s">
        <v>1857</v>
      </c>
      <c r="K5738" t="str">
        <f t="shared" si="178"/>
        <v>Peutestrasse 53DE-20539 Hamburg</v>
      </c>
      <c r="L5738" t="str">
        <f t="shared" si="179"/>
        <v>400469 - Cumin ground HT,201237 - Husarich GmbH,2012,9000,DE,Hamburg,Peutestrasse 53DE-20539 Hamburg</v>
      </c>
    </row>
    <row r="5739" spans="1:12">
      <c r="A5739" s="6" t="s">
        <v>535</v>
      </c>
      <c r="B5739" s="7" t="s">
        <v>233</v>
      </c>
      <c r="C5739" s="7">
        <v>2012</v>
      </c>
      <c r="D5739" s="8">
        <v>820</v>
      </c>
      <c r="E5739" s="4" t="s">
        <v>1466</v>
      </c>
      <c r="F5739">
        <v>0</v>
      </c>
      <c r="G5739">
        <v>0</v>
      </c>
      <c r="H5739" s="4" t="s">
        <v>1690</v>
      </c>
      <c r="I5739" t="s">
        <v>1856</v>
      </c>
      <c r="J5739" t="s">
        <v>1857</v>
      </c>
      <c r="K5739" t="str">
        <f t="shared" si="178"/>
        <v>Peutestrasse 53DE-20539 Hamburg</v>
      </c>
      <c r="L5739" t="str">
        <f t="shared" si="179"/>
        <v>400503 - Chervil rubbed,201237 - Husarich GmbH,2012,820,DE,Hamburg,Peutestrasse 53DE-20539 Hamburg</v>
      </c>
    </row>
    <row r="5740" spans="1:12">
      <c r="A5740" s="6" t="s">
        <v>539</v>
      </c>
      <c r="B5740" s="7" t="s">
        <v>233</v>
      </c>
      <c r="C5740" s="7">
        <v>2012</v>
      </c>
      <c r="D5740" s="8">
        <v>2725</v>
      </c>
      <c r="E5740" s="4" t="s">
        <v>1466</v>
      </c>
      <c r="F5740">
        <v>0</v>
      </c>
      <c r="G5740">
        <v>0</v>
      </c>
      <c r="H5740" s="4" t="s">
        <v>1690</v>
      </c>
      <c r="I5740" t="s">
        <v>1856</v>
      </c>
      <c r="J5740" t="s">
        <v>1857</v>
      </c>
      <c r="K5740" t="str">
        <f t="shared" si="178"/>
        <v>Peutestrasse 53DE-20539 Hamburg</v>
      </c>
      <c r="L5740" t="str">
        <f t="shared" si="179"/>
        <v>400507 - Marjoram ground HT AF,201237 - Husarich GmbH,2012,2725,DE,Hamburg,Peutestrasse 53DE-20539 Hamburg</v>
      </c>
    </row>
    <row r="5741" spans="1:12">
      <c r="A5741" s="6" t="s">
        <v>2198</v>
      </c>
      <c r="B5741" s="7" t="s">
        <v>233</v>
      </c>
      <c r="C5741" s="7">
        <v>2012</v>
      </c>
      <c r="D5741" s="8">
        <v>380</v>
      </c>
      <c r="E5741" s="4" t="s">
        <v>1466</v>
      </c>
      <c r="F5741">
        <v>0</v>
      </c>
      <c r="G5741">
        <v>0</v>
      </c>
      <c r="H5741" s="4" t="s">
        <v>1690</v>
      </c>
      <c r="I5741" t="s">
        <v>1856</v>
      </c>
      <c r="J5741" t="s">
        <v>1857</v>
      </c>
      <c r="K5741" t="str">
        <f t="shared" si="178"/>
        <v>Peutestrasse 53DE-20539 Hamburg</v>
      </c>
      <c r="L5741" t="str">
        <f t="shared" si="179"/>
        <v>400566 - Parsley rubbed 1.0,201237 - Husarich GmbH,2012,380,DE,Hamburg,Peutestrasse 53DE-20539 Hamburg</v>
      </c>
    </row>
    <row r="5742" spans="1:12">
      <c r="A5742" s="6" t="s">
        <v>597</v>
      </c>
      <c r="B5742" s="7" t="s">
        <v>233</v>
      </c>
      <c r="C5742" s="7">
        <v>2012</v>
      </c>
      <c r="D5742" s="8">
        <v>100</v>
      </c>
      <c r="E5742" s="4" t="s">
        <v>1466</v>
      </c>
      <c r="F5742">
        <v>0</v>
      </c>
      <c r="G5742">
        <v>0</v>
      </c>
      <c r="H5742" s="4" t="s">
        <v>1690</v>
      </c>
      <c r="I5742" t="s">
        <v>1856</v>
      </c>
      <c r="J5742" t="s">
        <v>1857</v>
      </c>
      <c r="K5742" t="str">
        <f t="shared" si="178"/>
        <v>Peutestrasse 53DE-20539 Hamburg</v>
      </c>
      <c r="L5742" t="str">
        <f t="shared" si="179"/>
        <v>400567 - Basil ground HT,201237 - Husarich GmbH,2012,100,DE,Hamburg,Peutestrasse 53DE-20539 Hamburg</v>
      </c>
    </row>
    <row r="5743" spans="1:12">
      <c r="A5743" s="6" t="s">
        <v>599</v>
      </c>
      <c r="B5743" s="7" t="s">
        <v>233</v>
      </c>
      <c r="C5743" s="7">
        <v>2012</v>
      </c>
      <c r="D5743" s="8">
        <v>150</v>
      </c>
      <c r="E5743" s="4" t="s">
        <v>1466</v>
      </c>
      <c r="F5743">
        <v>0</v>
      </c>
      <c r="G5743">
        <v>0</v>
      </c>
      <c r="H5743" s="4" t="s">
        <v>1690</v>
      </c>
      <c r="I5743" t="s">
        <v>1856</v>
      </c>
      <c r="J5743" t="s">
        <v>1857</v>
      </c>
      <c r="K5743" t="str">
        <f t="shared" si="178"/>
        <v>Peutestrasse 53DE-20539 Hamburg</v>
      </c>
      <c r="L5743" t="str">
        <f t="shared" si="179"/>
        <v>400569 - Savory rubbed,201237 - Husarich GmbH,2012,150,DE,Hamburg,Peutestrasse 53DE-20539 Hamburg</v>
      </c>
    </row>
    <row r="5744" spans="1:12">
      <c r="A5744" s="6" t="s">
        <v>608</v>
      </c>
      <c r="B5744" s="7" t="s">
        <v>233</v>
      </c>
      <c r="C5744" s="7">
        <v>2012</v>
      </c>
      <c r="D5744" s="8">
        <v>416</v>
      </c>
      <c r="E5744" s="4" t="s">
        <v>1466</v>
      </c>
      <c r="F5744">
        <v>0</v>
      </c>
      <c r="G5744">
        <v>0</v>
      </c>
      <c r="H5744" s="4" t="s">
        <v>1690</v>
      </c>
      <c r="I5744" t="s">
        <v>1856</v>
      </c>
      <c r="J5744" t="s">
        <v>1857</v>
      </c>
      <c r="K5744" t="str">
        <f t="shared" si="178"/>
        <v>Peutestrasse 53DE-20539 Hamburg</v>
      </c>
      <c r="L5744" t="str">
        <f t="shared" si="179"/>
        <v>400581 - Green pepper whole,201237 - Husarich GmbH,2012,416,DE,Hamburg,Peutestrasse 53DE-20539 Hamburg</v>
      </c>
    </row>
    <row r="5745" spans="1:12">
      <c r="A5745" s="6" t="s">
        <v>614</v>
      </c>
      <c r="B5745" s="7" t="s">
        <v>233</v>
      </c>
      <c r="C5745" s="7">
        <v>2012</v>
      </c>
      <c r="D5745" s="8">
        <v>1520</v>
      </c>
      <c r="E5745" s="4" t="s">
        <v>1466</v>
      </c>
      <c r="F5745">
        <v>0</v>
      </c>
      <c r="G5745">
        <v>0</v>
      </c>
      <c r="H5745" s="4" t="s">
        <v>1690</v>
      </c>
      <c r="I5745" t="s">
        <v>1856</v>
      </c>
      <c r="J5745" t="s">
        <v>1857</v>
      </c>
      <c r="K5745" t="str">
        <f t="shared" si="178"/>
        <v>Peutestrasse 53DE-20539 Hamburg</v>
      </c>
      <c r="L5745" t="str">
        <f t="shared" si="179"/>
        <v>400589 - Oregano rubbed,201237 - Husarich GmbH,2012,1520,DE,Hamburg,Peutestrasse 53DE-20539 Hamburg</v>
      </c>
    </row>
    <row r="5746" spans="1:12">
      <c r="A5746" s="6" t="s">
        <v>628</v>
      </c>
      <c r="B5746" s="7" t="s">
        <v>233</v>
      </c>
      <c r="C5746" s="7">
        <v>2012</v>
      </c>
      <c r="D5746" s="8">
        <v>3250</v>
      </c>
      <c r="E5746" s="4" t="s">
        <v>1466</v>
      </c>
      <c r="F5746">
        <v>0</v>
      </c>
      <c r="G5746">
        <v>0</v>
      </c>
      <c r="H5746" s="4" t="s">
        <v>1690</v>
      </c>
      <c r="I5746" t="s">
        <v>1856</v>
      </c>
      <c r="J5746" t="s">
        <v>1857</v>
      </c>
      <c r="K5746" t="str">
        <f t="shared" si="178"/>
        <v>Peutestrasse 53DE-20539 Hamburg</v>
      </c>
      <c r="L5746" t="str">
        <f t="shared" si="179"/>
        <v>400602 - Allspice ground,201237 - Husarich GmbH,2012,3250,DE,Hamburg,Peutestrasse 53DE-20539 Hamburg</v>
      </c>
    </row>
    <row r="5747" spans="1:12">
      <c r="A5747" s="6" t="s">
        <v>636</v>
      </c>
      <c r="B5747" s="7" t="s">
        <v>233</v>
      </c>
      <c r="C5747" s="7">
        <v>2012</v>
      </c>
      <c r="D5747" s="8">
        <v>200</v>
      </c>
      <c r="E5747" s="4" t="s">
        <v>1466</v>
      </c>
      <c r="F5747">
        <v>0</v>
      </c>
      <c r="G5747">
        <v>0</v>
      </c>
      <c r="H5747" s="4" t="s">
        <v>1690</v>
      </c>
      <c r="I5747" t="s">
        <v>1856</v>
      </c>
      <c r="J5747" t="s">
        <v>1857</v>
      </c>
      <c r="K5747" t="str">
        <f t="shared" si="178"/>
        <v>Peutestrasse 53DE-20539 Hamburg</v>
      </c>
      <c r="L5747" t="str">
        <f t="shared" si="179"/>
        <v>400614 - Coriander leaves (cilantro) rubbed,201237 - Husarich GmbH,2012,200,DE,Hamburg,Peutestrasse 53DE-20539 Hamburg</v>
      </c>
    </row>
    <row r="5748" spans="1:12">
      <c r="A5748" s="6" t="s">
        <v>2188</v>
      </c>
      <c r="B5748" s="7" t="s">
        <v>233</v>
      </c>
      <c r="C5748" s="7">
        <v>2012</v>
      </c>
      <c r="D5748" s="8">
        <v>2016</v>
      </c>
      <c r="E5748" s="4" t="s">
        <v>1466</v>
      </c>
      <c r="F5748">
        <v>0</v>
      </c>
      <c r="G5748">
        <v>0</v>
      </c>
      <c r="H5748" s="4" t="s">
        <v>1690</v>
      </c>
      <c r="I5748" t="s">
        <v>1856</v>
      </c>
      <c r="J5748" t="s">
        <v>1857</v>
      </c>
      <c r="K5748" t="str">
        <f t="shared" si="178"/>
        <v>Peutestrasse 53DE-20539 Hamburg</v>
      </c>
      <c r="L5748" t="str">
        <f t="shared" si="179"/>
        <v>400621 - Parsley rubbed 2.0-4.0,201237 - Husarich GmbH,2012,2016,DE,Hamburg,Peutestrasse 53DE-20539 Hamburg</v>
      </c>
    </row>
    <row r="5749" spans="1:12">
      <c r="A5749" s="6" t="s">
        <v>644</v>
      </c>
      <c r="B5749" s="7" t="s">
        <v>233</v>
      </c>
      <c r="C5749" s="7">
        <v>2012</v>
      </c>
      <c r="D5749" s="8">
        <v>800</v>
      </c>
      <c r="E5749" s="4" t="s">
        <v>1466</v>
      </c>
      <c r="F5749">
        <v>0</v>
      </c>
      <c r="G5749">
        <v>0</v>
      </c>
      <c r="H5749" s="4" t="s">
        <v>1690</v>
      </c>
      <c r="I5749" t="s">
        <v>1856</v>
      </c>
      <c r="J5749" t="s">
        <v>1857</v>
      </c>
      <c r="K5749" t="str">
        <f t="shared" si="178"/>
        <v>Peutestrasse 53DE-20539 Hamburg</v>
      </c>
      <c r="L5749" t="str">
        <f t="shared" si="179"/>
        <v>400623 - Rosemary ground HT,201237 - Husarich GmbH,2012,800,DE,Hamburg,Peutestrasse 53DE-20539 Hamburg</v>
      </c>
    </row>
    <row r="5750" spans="1:12">
      <c r="A5750" s="6" t="s">
        <v>646</v>
      </c>
      <c r="B5750" s="7" t="s">
        <v>233</v>
      </c>
      <c r="C5750" s="7">
        <v>2012</v>
      </c>
      <c r="D5750" s="8">
        <v>1450</v>
      </c>
      <c r="E5750" s="4" t="s">
        <v>1466</v>
      </c>
      <c r="F5750">
        <v>0</v>
      </c>
      <c r="G5750">
        <v>0</v>
      </c>
      <c r="H5750" s="4" t="s">
        <v>1690</v>
      </c>
      <c r="I5750" t="s">
        <v>1856</v>
      </c>
      <c r="J5750" t="s">
        <v>1857</v>
      </c>
      <c r="K5750" t="str">
        <f t="shared" si="178"/>
        <v>Peutestrasse 53DE-20539 Hamburg</v>
      </c>
      <c r="L5750" t="str">
        <f t="shared" si="179"/>
        <v>400625 - Thyme powder HT AF,201237 - Husarich GmbH,2012,1450,DE,Hamburg,Peutestrasse 53DE-20539 Hamburg</v>
      </c>
    </row>
    <row r="5751" spans="1:12">
      <c r="A5751" s="6" t="s">
        <v>647</v>
      </c>
      <c r="B5751" s="7" t="s">
        <v>233</v>
      </c>
      <c r="C5751" s="7">
        <v>2012</v>
      </c>
      <c r="D5751" s="8">
        <v>2550</v>
      </c>
      <c r="E5751" s="4" t="s">
        <v>1466</v>
      </c>
      <c r="F5751">
        <v>0</v>
      </c>
      <c r="G5751">
        <v>0</v>
      </c>
      <c r="H5751" s="4" t="s">
        <v>1690</v>
      </c>
      <c r="I5751" t="s">
        <v>1856</v>
      </c>
      <c r="J5751" t="s">
        <v>1857</v>
      </c>
      <c r="K5751" t="str">
        <f t="shared" si="178"/>
        <v>Peutestrasse 53DE-20539 Hamburg</v>
      </c>
      <c r="L5751" t="str">
        <f t="shared" si="179"/>
        <v>400626 - Thyme rubbed HT AF,201237 - Husarich GmbH,2012,2550,DE,Hamburg,Peutestrasse 53DE-20539 Hamburg</v>
      </c>
    </row>
    <row r="5752" spans="1:12">
      <c r="A5752" s="6" t="s">
        <v>683</v>
      </c>
      <c r="B5752" s="7" t="s">
        <v>233</v>
      </c>
      <c r="C5752" s="7">
        <v>2012</v>
      </c>
      <c r="D5752" s="8">
        <v>4105</v>
      </c>
      <c r="E5752" s="4" t="s">
        <v>1466</v>
      </c>
      <c r="F5752">
        <v>0</v>
      </c>
      <c r="G5752">
        <v>0</v>
      </c>
      <c r="H5752" s="4" t="s">
        <v>1690</v>
      </c>
      <c r="I5752" t="s">
        <v>1856</v>
      </c>
      <c r="J5752" t="s">
        <v>1857</v>
      </c>
      <c r="K5752" t="str">
        <f t="shared" si="178"/>
        <v>Peutestrasse 53DE-20539 Hamburg</v>
      </c>
      <c r="L5752" t="str">
        <f t="shared" si="179"/>
        <v>400675 - Oregano ground HT AF,201237 - Husarich GmbH,2012,4105,DE,Hamburg,Peutestrasse 53DE-20539 Hamburg</v>
      </c>
    </row>
    <row r="5753" spans="1:12">
      <c r="A5753" s="6" t="s">
        <v>695</v>
      </c>
      <c r="B5753" s="7" t="s">
        <v>233</v>
      </c>
      <c r="C5753" s="7">
        <v>2012</v>
      </c>
      <c r="D5753" s="8">
        <v>7300</v>
      </c>
      <c r="E5753" s="4" t="s">
        <v>1466</v>
      </c>
      <c r="F5753">
        <v>0</v>
      </c>
      <c r="G5753">
        <v>0</v>
      </c>
      <c r="H5753" s="4" t="s">
        <v>1690</v>
      </c>
      <c r="I5753" t="s">
        <v>1856</v>
      </c>
      <c r="J5753" t="s">
        <v>1857</v>
      </c>
      <c r="K5753" t="str">
        <f t="shared" si="178"/>
        <v>Peutestrasse 53DE-20539 Hamburg</v>
      </c>
      <c r="L5753" t="str">
        <f t="shared" si="179"/>
        <v>400687 - Oregano rubbed Turkey HT AF,201237 - Husarich GmbH,2012,7300,DE,Hamburg,Peutestrasse 53DE-20539 Hamburg</v>
      </c>
    </row>
    <row r="5754" spans="1:12">
      <c r="A5754" s="6" t="s">
        <v>2170</v>
      </c>
      <c r="B5754" s="7" t="s">
        <v>233</v>
      </c>
      <c r="C5754" s="7">
        <v>2012</v>
      </c>
      <c r="D5754" s="8">
        <v>210</v>
      </c>
      <c r="E5754" s="4" t="s">
        <v>1466</v>
      </c>
      <c r="F5754">
        <v>0</v>
      </c>
      <c r="G5754">
        <v>0</v>
      </c>
      <c r="H5754" s="4" t="s">
        <v>1690</v>
      </c>
      <c r="I5754" t="s">
        <v>1856</v>
      </c>
      <c r="J5754" t="s">
        <v>1857</v>
      </c>
      <c r="K5754" t="str">
        <f t="shared" si="178"/>
        <v>Peutestrasse 53DE-20539 Hamburg</v>
      </c>
      <c r="L5754" t="str">
        <f t="shared" si="179"/>
        <v>401211 - Parsley 0.5-1.0 NTU,201237 - Husarich GmbH,2012,210,DE,Hamburg,Peutestrasse 53DE-20539 Hamburg</v>
      </c>
    </row>
    <row r="5755" spans="1:12">
      <c r="A5755" s="6" t="s">
        <v>1173</v>
      </c>
      <c r="B5755" s="7" t="s">
        <v>233</v>
      </c>
      <c r="C5755" s="7">
        <v>2012</v>
      </c>
      <c r="D5755" s="8">
        <v>96</v>
      </c>
      <c r="E5755" s="4" t="s">
        <v>1466</v>
      </c>
      <c r="F5755">
        <v>0</v>
      </c>
      <c r="G5755">
        <v>0</v>
      </c>
      <c r="H5755" s="4" t="s">
        <v>1690</v>
      </c>
      <c r="I5755" t="s">
        <v>1856</v>
      </c>
      <c r="J5755" t="s">
        <v>1857</v>
      </c>
      <c r="K5755" t="str">
        <f t="shared" si="178"/>
        <v>Peutestrasse 53DE-20539 Hamburg</v>
      </c>
      <c r="L5755" t="str">
        <f t="shared" si="179"/>
        <v>401504 - Bear's  Garlic 2-5 mm,201237 - Husarich GmbH,2012,96,DE,Hamburg,Peutestrasse 53DE-20539 Hamburg</v>
      </c>
    </row>
    <row r="5756" spans="1:12">
      <c r="A5756" s="6" t="s">
        <v>1318</v>
      </c>
      <c r="B5756" s="7" t="s">
        <v>233</v>
      </c>
      <c r="C5756" s="7">
        <v>2012</v>
      </c>
      <c r="D5756" s="8">
        <v>21</v>
      </c>
      <c r="E5756" s="4" t="s">
        <v>1466</v>
      </c>
      <c r="F5756">
        <v>0</v>
      </c>
      <c r="G5756">
        <v>0</v>
      </c>
      <c r="H5756" s="4" t="s">
        <v>1690</v>
      </c>
      <c r="I5756" t="s">
        <v>1856</v>
      </c>
      <c r="J5756" t="s">
        <v>1857</v>
      </c>
      <c r="K5756" t="str">
        <f t="shared" si="178"/>
        <v>Peutestrasse 53DE-20539 Hamburg</v>
      </c>
      <c r="L5756" t="str">
        <f t="shared" si="179"/>
        <v>702804 - Bear's garlic 2-5mm NOT ACTIVE,201237 - Husarich GmbH,2012,21,DE,Hamburg,Peutestrasse 53DE-20539 Hamburg</v>
      </c>
    </row>
    <row r="5757" spans="1:12">
      <c r="A5757" s="6" t="s">
        <v>232</v>
      </c>
      <c r="B5757" s="7" t="s">
        <v>233</v>
      </c>
      <c r="C5757" s="7">
        <v>2013</v>
      </c>
      <c r="D5757" s="8">
        <v>23000</v>
      </c>
      <c r="E5757" s="4" t="s">
        <v>1466</v>
      </c>
      <c r="F5757">
        <v>0</v>
      </c>
      <c r="G5757">
        <v>0</v>
      </c>
      <c r="H5757" s="4" t="s">
        <v>1690</v>
      </c>
      <c r="I5757" t="s">
        <v>1856</v>
      </c>
      <c r="J5757" t="s">
        <v>1857</v>
      </c>
      <c r="K5757" t="str">
        <f t="shared" si="178"/>
        <v>Peutestrasse 53DE-20539 Hamburg</v>
      </c>
      <c r="L5757" t="str">
        <f t="shared" si="179"/>
        <v>400219 - Coriander ground HT,201237 - Husarich GmbH,2013,23000,DE,Hamburg,Peutestrasse 53DE-20539 Hamburg</v>
      </c>
    </row>
    <row r="5758" spans="1:12">
      <c r="A5758" s="6" t="s">
        <v>363</v>
      </c>
      <c r="B5758" s="7" t="s">
        <v>233</v>
      </c>
      <c r="C5758" s="7">
        <v>2013</v>
      </c>
      <c r="D5758" s="8">
        <v>2250</v>
      </c>
      <c r="E5758" s="4" t="s">
        <v>1466</v>
      </c>
      <c r="F5758">
        <v>0</v>
      </c>
      <c r="G5758">
        <v>0</v>
      </c>
      <c r="H5758" s="4" t="s">
        <v>1690</v>
      </c>
      <c r="I5758" t="s">
        <v>1856</v>
      </c>
      <c r="J5758" t="s">
        <v>1857</v>
      </c>
      <c r="K5758" t="str">
        <f t="shared" si="178"/>
        <v>Peutestrasse 53DE-20539 Hamburg</v>
      </c>
      <c r="L5758" t="str">
        <f t="shared" si="179"/>
        <v>400337 - Coriander whole HT,201237 - Husarich GmbH,2013,2250,DE,Hamburg,Peutestrasse 53DE-20539 Hamburg</v>
      </c>
    </row>
    <row r="5759" spans="1:12">
      <c r="A5759" s="6" t="s">
        <v>500</v>
      </c>
      <c r="B5759" s="7" t="s">
        <v>233</v>
      </c>
      <c r="C5759" s="7">
        <v>2013</v>
      </c>
      <c r="D5759" s="8">
        <v>4000</v>
      </c>
      <c r="E5759" s="4" t="s">
        <v>1466</v>
      </c>
      <c r="F5759">
        <v>0</v>
      </c>
      <c r="G5759">
        <v>0</v>
      </c>
      <c r="H5759" s="4" t="s">
        <v>1690</v>
      </c>
      <c r="I5759" t="s">
        <v>1856</v>
      </c>
      <c r="J5759" t="s">
        <v>1857</v>
      </c>
      <c r="K5759" t="str">
        <f t="shared" si="178"/>
        <v>Peutestrasse 53DE-20539 Hamburg</v>
      </c>
      <c r="L5759" t="str">
        <f t="shared" si="179"/>
        <v>400469 - Cumin ground HT,201237 - Husarich GmbH,2013,4000,DE,Hamburg,Peutestrasse 53DE-20539 Hamburg</v>
      </c>
    </row>
    <row r="5760" spans="1:12">
      <c r="A5760" s="6" t="s">
        <v>535</v>
      </c>
      <c r="B5760" s="7" t="s">
        <v>233</v>
      </c>
      <c r="C5760" s="7">
        <v>2013</v>
      </c>
      <c r="D5760" s="8">
        <v>870</v>
      </c>
      <c r="E5760" s="4" t="s">
        <v>1466</v>
      </c>
      <c r="F5760">
        <v>0</v>
      </c>
      <c r="G5760">
        <v>0</v>
      </c>
      <c r="H5760" s="4" t="s">
        <v>1690</v>
      </c>
      <c r="I5760" t="s">
        <v>1856</v>
      </c>
      <c r="J5760" t="s">
        <v>1857</v>
      </c>
      <c r="K5760" t="str">
        <f t="shared" si="178"/>
        <v>Peutestrasse 53DE-20539 Hamburg</v>
      </c>
      <c r="L5760" t="str">
        <f t="shared" si="179"/>
        <v>400503 - Chervil rubbed,201237 - Husarich GmbH,2013,870,DE,Hamburg,Peutestrasse 53DE-20539 Hamburg</v>
      </c>
    </row>
    <row r="5761" spans="1:12">
      <c r="A5761" s="6" t="s">
        <v>539</v>
      </c>
      <c r="B5761" s="7" t="s">
        <v>233</v>
      </c>
      <c r="C5761" s="7">
        <v>2013</v>
      </c>
      <c r="D5761" s="8">
        <v>3110</v>
      </c>
      <c r="E5761" s="4" t="s">
        <v>1466</v>
      </c>
      <c r="F5761">
        <v>0</v>
      </c>
      <c r="G5761">
        <v>0</v>
      </c>
      <c r="H5761" s="4" t="s">
        <v>1690</v>
      </c>
      <c r="I5761" t="s">
        <v>1856</v>
      </c>
      <c r="J5761" t="s">
        <v>1857</v>
      </c>
      <c r="K5761" t="str">
        <f t="shared" si="178"/>
        <v>Peutestrasse 53DE-20539 Hamburg</v>
      </c>
      <c r="L5761" t="str">
        <f t="shared" si="179"/>
        <v>400507 - Marjoram ground HT AF,201237 - Husarich GmbH,2013,3110,DE,Hamburg,Peutestrasse 53DE-20539 Hamburg</v>
      </c>
    </row>
    <row r="5762" spans="1:12">
      <c r="A5762" s="6" t="s">
        <v>2198</v>
      </c>
      <c r="B5762" s="7" t="s">
        <v>233</v>
      </c>
      <c r="C5762" s="7">
        <v>2013</v>
      </c>
      <c r="D5762" s="8">
        <v>1220</v>
      </c>
      <c r="E5762" s="4" t="s">
        <v>1466</v>
      </c>
      <c r="F5762">
        <v>0</v>
      </c>
      <c r="G5762">
        <v>0</v>
      </c>
      <c r="H5762" s="4" t="s">
        <v>1690</v>
      </c>
      <c r="I5762" t="s">
        <v>1856</v>
      </c>
      <c r="J5762" t="s">
        <v>1857</v>
      </c>
      <c r="K5762" t="str">
        <f t="shared" si="178"/>
        <v>Peutestrasse 53DE-20539 Hamburg</v>
      </c>
      <c r="L5762" t="str">
        <f t="shared" si="179"/>
        <v>400566 - Parsley rubbed 1.0,201237 - Husarich GmbH,2013,1220,DE,Hamburg,Peutestrasse 53DE-20539 Hamburg</v>
      </c>
    </row>
    <row r="5763" spans="1:12">
      <c r="A5763" s="6" t="s">
        <v>597</v>
      </c>
      <c r="B5763" s="7" t="s">
        <v>233</v>
      </c>
      <c r="C5763" s="7">
        <v>2013</v>
      </c>
      <c r="D5763" s="8">
        <v>950</v>
      </c>
      <c r="E5763" s="4" t="s">
        <v>1466</v>
      </c>
      <c r="F5763">
        <v>0</v>
      </c>
      <c r="G5763">
        <v>0</v>
      </c>
      <c r="H5763" s="4" t="s">
        <v>1690</v>
      </c>
      <c r="I5763" t="s">
        <v>1856</v>
      </c>
      <c r="J5763" t="s">
        <v>1857</v>
      </c>
      <c r="K5763" t="str">
        <f t="shared" ref="K5763:K5826" si="180">CONCATENATE(I5763," ",H5763)</f>
        <v>Peutestrasse 53DE-20539 Hamburg</v>
      </c>
      <c r="L5763" t="str">
        <f t="shared" ref="L5763:L5826" si="181">CONCATENATE(A5763,",",B5763,",",C5763,",",D5763,",",E5763,",",H5763,",",K5763)</f>
        <v>400567 - Basil ground HT,201237 - Husarich GmbH,2013,950,DE,Hamburg,Peutestrasse 53DE-20539 Hamburg</v>
      </c>
    </row>
    <row r="5764" spans="1:12">
      <c r="A5764" s="6" t="s">
        <v>599</v>
      </c>
      <c r="B5764" s="7" t="s">
        <v>233</v>
      </c>
      <c r="C5764" s="7">
        <v>2013</v>
      </c>
      <c r="D5764" s="8">
        <v>300</v>
      </c>
      <c r="E5764" s="4" t="s">
        <v>1466</v>
      </c>
      <c r="F5764">
        <v>0</v>
      </c>
      <c r="G5764">
        <v>0</v>
      </c>
      <c r="H5764" s="4" t="s">
        <v>1690</v>
      </c>
      <c r="I5764" t="s">
        <v>1856</v>
      </c>
      <c r="J5764" t="s">
        <v>1857</v>
      </c>
      <c r="K5764" t="str">
        <f t="shared" si="180"/>
        <v>Peutestrasse 53DE-20539 Hamburg</v>
      </c>
      <c r="L5764" t="str">
        <f t="shared" si="181"/>
        <v>400569 - Savory rubbed,201237 - Husarich GmbH,2013,300,DE,Hamburg,Peutestrasse 53DE-20539 Hamburg</v>
      </c>
    </row>
    <row r="5765" spans="1:12">
      <c r="A5765" s="6" t="s">
        <v>607</v>
      </c>
      <c r="B5765" s="7" t="s">
        <v>233</v>
      </c>
      <c r="C5765" s="7">
        <v>2013</v>
      </c>
      <c r="D5765" s="8">
        <v>2000</v>
      </c>
      <c r="E5765" s="4" t="s">
        <v>1466</v>
      </c>
      <c r="F5765">
        <v>0</v>
      </c>
      <c r="G5765">
        <v>0</v>
      </c>
      <c r="H5765" s="4" t="s">
        <v>1690</v>
      </c>
      <c r="I5765" t="s">
        <v>1856</v>
      </c>
      <c r="J5765" t="s">
        <v>1857</v>
      </c>
      <c r="K5765" t="str">
        <f t="shared" si="180"/>
        <v>Peutestrasse 53DE-20539 Hamburg</v>
      </c>
      <c r="L5765" t="str">
        <f t="shared" si="181"/>
        <v>400580 - Turmeric ground HT,201237 - Husarich GmbH,2013,2000,DE,Hamburg,Peutestrasse 53DE-20539 Hamburg</v>
      </c>
    </row>
    <row r="5766" spans="1:12">
      <c r="A5766" s="6" t="s">
        <v>608</v>
      </c>
      <c r="B5766" s="7" t="s">
        <v>233</v>
      </c>
      <c r="C5766" s="7">
        <v>2013</v>
      </c>
      <c r="D5766" s="8">
        <v>1003</v>
      </c>
      <c r="E5766" s="4" t="s">
        <v>1466</v>
      </c>
      <c r="F5766">
        <v>0</v>
      </c>
      <c r="G5766">
        <v>0</v>
      </c>
      <c r="H5766" s="4" t="s">
        <v>1690</v>
      </c>
      <c r="I5766" t="s">
        <v>1856</v>
      </c>
      <c r="J5766" t="s">
        <v>1857</v>
      </c>
      <c r="K5766" t="str">
        <f t="shared" si="180"/>
        <v>Peutestrasse 53DE-20539 Hamburg</v>
      </c>
      <c r="L5766" t="str">
        <f t="shared" si="181"/>
        <v>400581 - Green pepper whole,201237 - Husarich GmbH,2013,1003,DE,Hamburg,Peutestrasse 53DE-20539 Hamburg</v>
      </c>
    </row>
    <row r="5767" spans="1:12">
      <c r="A5767" s="6" t="s">
        <v>614</v>
      </c>
      <c r="B5767" s="7" t="s">
        <v>233</v>
      </c>
      <c r="C5767" s="7">
        <v>2013</v>
      </c>
      <c r="D5767" s="8">
        <v>780</v>
      </c>
      <c r="E5767" s="4" t="s">
        <v>1466</v>
      </c>
      <c r="F5767">
        <v>0</v>
      </c>
      <c r="G5767">
        <v>0</v>
      </c>
      <c r="H5767" s="4" t="s">
        <v>1690</v>
      </c>
      <c r="I5767" t="s">
        <v>1856</v>
      </c>
      <c r="J5767" t="s">
        <v>1857</v>
      </c>
      <c r="K5767" t="str">
        <f t="shared" si="180"/>
        <v>Peutestrasse 53DE-20539 Hamburg</v>
      </c>
      <c r="L5767" t="str">
        <f t="shared" si="181"/>
        <v>400589 - Oregano rubbed,201237 - Husarich GmbH,2013,780,DE,Hamburg,Peutestrasse 53DE-20539 Hamburg</v>
      </c>
    </row>
    <row r="5768" spans="1:12">
      <c r="A5768" s="6" t="s">
        <v>636</v>
      </c>
      <c r="B5768" s="7" t="s">
        <v>233</v>
      </c>
      <c r="C5768" s="7">
        <v>2013</v>
      </c>
      <c r="D5768" s="8">
        <v>1080</v>
      </c>
      <c r="E5768" s="4" t="s">
        <v>1466</v>
      </c>
      <c r="F5768">
        <v>0</v>
      </c>
      <c r="G5768">
        <v>0</v>
      </c>
      <c r="H5768" s="4" t="s">
        <v>1690</v>
      </c>
      <c r="I5768" t="s">
        <v>1856</v>
      </c>
      <c r="J5768" t="s">
        <v>1857</v>
      </c>
      <c r="K5768" t="str">
        <f t="shared" si="180"/>
        <v>Peutestrasse 53DE-20539 Hamburg</v>
      </c>
      <c r="L5768" t="str">
        <f t="shared" si="181"/>
        <v>400614 - Coriander leaves (cilantro) rubbed,201237 - Husarich GmbH,2013,1080,DE,Hamburg,Peutestrasse 53DE-20539 Hamburg</v>
      </c>
    </row>
    <row r="5769" spans="1:12">
      <c r="A5769" s="6" t="s">
        <v>642</v>
      </c>
      <c r="B5769" s="7" t="s">
        <v>233</v>
      </c>
      <c r="C5769" s="7">
        <v>2013</v>
      </c>
      <c r="D5769" s="8">
        <v>600</v>
      </c>
      <c r="E5769" s="4" t="s">
        <v>1466</v>
      </c>
      <c r="F5769">
        <v>0</v>
      </c>
      <c r="G5769">
        <v>0</v>
      </c>
      <c r="H5769" s="4" t="s">
        <v>1690</v>
      </c>
      <c r="I5769" t="s">
        <v>1856</v>
      </c>
      <c r="J5769" t="s">
        <v>1857</v>
      </c>
      <c r="K5769" t="str">
        <f t="shared" si="180"/>
        <v>Peutestrasse 53DE-20539 Hamburg</v>
      </c>
      <c r="L5769" t="str">
        <f t="shared" si="181"/>
        <v>400620 - Spearmint rubbed HT,201237 - Husarich GmbH,2013,600,DE,Hamburg,Peutestrasse 53DE-20539 Hamburg</v>
      </c>
    </row>
    <row r="5770" spans="1:12">
      <c r="A5770" s="6" t="s">
        <v>2188</v>
      </c>
      <c r="B5770" s="7" t="s">
        <v>233</v>
      </c>
      <c r="C5770" s="7">
        <v>2013</v>
      </c>
      <c r="D5770" s="8">
        <v>9940</v>
      </c>
      <c r="E5770" s="4" t="s">
        <v>1466</v>
      </c>
      <c r="F5770">
        <v>0</v>
      </c>
      <c r="G5770">
        <v>0</v>
      </c>
      <c r="H5770" s="4" t="s">
        <v>1690</v>
      </c>
      <c r="I5770" t="s">
        <v>1856</v>
      </c>
      <c r="J5770" t="s">
        <v>1857</v>
      </c>
      <c r="K5770" t="str">
        <f t="shared" si="180"/>
        <v>Peutestrasse 53DE-20539 Hamburg</v>
      </c>
      <c r="L5770" t="str">
        <f t="shared" si="181"/>
        <v>400621 - Parsley rubbed 2.0-4.0,201237 - Husarich GmbH,2013,9940,DE,Hamburg,Peutestrasse 53DE-20539 Hamburg</v>
      </c>
    </row>
    <row r="5771" spans="1:12">
      <c r="A5771" s="6" t="s">
        <v>644</v>
      </c>
      <c r="B5771" s="7" t="s">
        <v>233</v>
      </c>
      <c r="C5771" s="7">
        <v>2013</v>
      </c>
      <c r="D5771" s="8">
        <v>800</v>
      </c>
      <c r="E5771" s="4" t="s">
        <v>1466</v>
      </c>
      <c r="F5771">
        <v>0</v>
      </c>
      <c r="G5771">
        <v>0</v>
      </c>
      <c r="H5771" s="4" t="s">
        <v>1690</v>
      </c>
      <c r="I5771" t="s">
        <v>1856</v>
      </c>
      <c r="J5771" t="s">
        <v>1857</v>
      </c>
      <c r="K5771" t="str">
        <f t="shared" si="180"/>
        <v>Peutestrasse 53DE-20539 Hamburg</v>
      </c>
      <c r="L5771" t="str">
        <f t="shared" si="181"/>
        <v>400623 - Rosemary ground HT,201237 - Husarich GmbH,2013,800,DE,Hamburg,Peutestrasse 53DE-20539 Hamburg</v>
      </c>
    </row>
    <row r="5772" spans="1:12">
      <c r="A5772" s="6" t="s">
        <v>645</v>
      </c>
      <c r="B5772" s="7" t="s">
        <v>233</v>
      </c>
      <c r="C5772" s="7">
        <v>2013</v>
      </c>
      <c r="D5772" s="8">
        <v>600</v>
      </c>
      <c r="E5772" s="4" t="s">
        <v>1466</v>
      </c>
      <c r="F5772">
        <v>0</v>
      </c>
      <c r="G5772">
        <v>0</v>
      </c>
      <c r="H5772" s="4" t="s">
        <v>1690</v>
      </c>
      <c r="I5772" t="s">
        <v>1856</v>
      </c>
      <c r="J5772" t="s">
        <v>1857</v>
      </c>
      <c r="K5772" t="str">
        <f t="shared" si="180"/>
        <v>Peutestrasse 53DE-20539 Hamburg</v>
      </c>
      <c r="L5772" t="str">
        <f t="shared" si="181"/>
        <v>400624 - Rosemary rubbed HT AF,201237 - Husarich GmbH,2013,600,DE,Hamburg,Peutestrasse 53DE-20539 Hamburg</v>
      </c>
    </row>
    <row r="5773" spans="1:12">
      <c r="A5773" s="6" t="s">
        <v>646</v>
      </c>
      <c r="B5773" s="7" t="s">
        <v>233</v>
      </c>
      <c r="C5773" s="7">
        <v>2013</v>
      </c>
      <c r="D5773" s="8">
        <v>2500</v>
      </c>
      <c r="E5773" s="4" t="s">
        <v>1466</v>
      </c>
      <c r="F5773">
        <v>0</v>
      </c>
      <c r="G5773">
        <v>0</v>
      </c>
      <c r="H5773" s="4" t="s">
        <v>1690</v>
      </c>
      <c r="I5773" t="s">
        <v>1856</v>
      </c>
      <c r="J5773" t="s">
        <v>1857</v>
      </c>
      <c r="K5773" t="str">
        <f t="shared" si="180"/>
        <v>Peutestrasse 53DE-20539 Hamburg</v>
      </c>
      <c r="L5773" t="str">
        <f t="shared" si="181"/>
        <v>400625 - Thyme powder HT AF,201237 - Husarich GmbH,2013,2500,DE,Hamburg,Peutestrasse 53DE-20539 Hamburg</v>
      </c>
    </row>
    <row r="5774" spans="1:12">
      <c r="A5774" s="6" t="s">
        <v>647</v>
      </c>
      <c r="B5774" s="7" t="s">
        <v>233</v>
      </c>
      <c r="C5774" s="7">
        <v>2013</v>
      </c>
      <c r="D5774" s="8">
        <v>3870</v>
      </c>
      <c r="E5774" s="4" t="s">
        <v>1466</v>
      </c>
      <c r="F5774">
        <v>0</v>
      </c>
      <c r="G5774">
        <v>0</v>
      </c>
      <c r="H5774" s="4" t="s">
        <v>1690</v>
      </c>
      <c r="I5774" t="s">
        <v>1856</v>
      </c>
      <c r="J5774" t="s">
        <v>1857</v>
      </c>
      <c r="K5774" t="str">
        <f t="shared" si="180"/>
        <v>Peutestrasse 53DE-20539 Hamburg</v>
      </c>
      <c r="L5774" t="str">
        <f t="shared" si="181"/>
        <v>400626 - Thyme rubbed HT AF,201237 - Husarich GmbH,2013,3870,DE,Hamburg,Peutestrasse 53DE-20539 Hamburg</v>
      </c>
    </row>
    <row r="5775" spans="1:12">
      <c r="A5775" s="6" t="s">
        <v>695</v>
      </c>
      <c r="B5775" s="7" t="s">
        <v>233</v>
      </c>
      <c r="C5775" s="7">
        <v>2013</v>
      </c>
      <c r="D5775" s="8">
        <v>2700</v>
      </c>
      <c r="E5775" s="4" t="s">
        <v>1466</v>
      </c>
      <c r="F5775">
        <v>0</v>
      </c>
      <c r="G5775">
        <v>0</v>
      </c>
      <c r="H5775" s="4" t="s">
        <v>1690</v>
      </c>
      <c r="I5775" t="s">
        <v>1856</v>
      </c>
      <c r="J5775" t="s">
        <v>1857</v>
      </c>
      <c r="K5775" t="str">
        <f t="shared" si="180"/>
        <v>Peutestrasse 53DE-20539 Hamburg</v>
      </c>
      <c r="L5775" t="str">
        <f t="shared" si="181"/>
        <v>400687 - Oregano rubbed Turkey HT AF,201237 - Husarich GmbH,2013,2700,DE,Hamburg,Peutestrasse 53DE-20539 Hamburg</v>
      </c>
    </row>
    <row r="5776" spans="1:12">
      <c r="A5776" s="6" t="s">
        <v>838</v>
      </c>
      <c r="B5776" s="7" t="s">
        <v>233</v>
      </c>
      <c r="C5776" s="7">
        <v>2013</v>
      </c>
      <c r="D5776" s="8">
        <v>2960</v>
      </c>
      <c r="E5776" s="4" t="s">
        <v>1466</v>
      </c>
      <c r="F5776">
        <v>0</v>
      </c>
      <c r="G5776">
        <v>0</v>
      </c>
      <c r="H5776" s="4" t="s">
        <v>1690</v>
      </c>
      <c r="I5776" t="s">
        <v>1856</v>
      </c>
      <c r="J5776" t="s">
        <v>1857</v>
      </c>
      <c r="K5776" t="str">
        <f t="shared" si="180"/>
        <v>Peutestrasse 53DE-20539 Hamburg</v>
      </c>
      <c r="L5776" t="str">
        <f t="shared" si="181"/>
        <v>400848 - Lovage Leaf Powder,201237 - Husarich GmbH,2013,2960,DE,Hamburg,Peutestrasse 53DE-20539 Hamburg</v>
      </c>
    </row>
    <row r="5777" spans="1:12">
      <c r="A5777" s="6" t="s">
        <v>1085</v>
      </c>
      <c r="B5777" s="7" t="s">
        <v>233</v>
      </c>
      <c r="C5777" s="7">
        <v>2013</v>
      </c>
      <c r="D5777" s="8">
        <v>100</v>
      </c>
      <c r="E5777" s="4" t="s">
        <v>1466</v>
      </c>
      <c r="F5777">
        <v>0</v>
      </c>
      <c r="G5777">
        <v>0</v>
      </c>
      <c r="H5777" s="4" t="s">
        <v>1690</v>
      </c>
      <c r="I5777" t="s">
        <v>1856</v>
      </c>
      <c r="J5777" t="s">
        <v>1857</v>
      </c>
      <c r="K5777" t="str">
        <f t="shared" si="180"/>
        <v>Peutestrasse 53DE-20539 Hamburg</v>
      </c>
      <c r="L5777" t="str">
        <f t="shared" si="181"/>
        <v>401181 - Parsley powder NOT ACTIVE,201237 - Husarich GmbH,2013,100,DE,Hamburg,Peutestrasse 53DE-20539 Hamburg</v>
      </c>
    </row>
    <row r="5778" spans="1:12">
      <c r="A5778" s="6" t="s">
        <v>2170</v>
      </c>
      <c r="B5778" s="7" t="s">
        <v>233</v>
      </c>
      <c r="C5778" s="7">
        <v>2013</v>
      </c>
      <c r="D5778" s="8">
        <v>321</v>
      </c>
      <c r="E5778" s="4" t="s">
        <v>1466</v>
      </c>
      <c r="F5778">
        <v>0</v>
      </c>
      <c r="G5778">
        <v>0</v>
      </c>
      <c r="H5778" s="4" t="s">
        <v>1690</v>
      </c>
      <c r="I5778" t="s">
        <v>1856</v>
      </c>
      <c r="J5778" t="s">
        <v>1857</v>
      </c>
      <c r="K5778" t="str">
        <f t="shared" si="180"/>
        <v>Peutestrasse 53DE-20539 Hamburg</v>
      </c>
      <c r="L5778" t="str">
        <f t="shared" si="181"/>
        <v>401211 - Parsley 0.5-1.0 NTU,201237 - Husarich GmbH,2013,321,DE,Hamburg,Peutestrasse 53DE-20539 Hamburg</v>
      </c>
    </row>
    <row r="5779" spans="1:12">
      <c r="A5779" s="6" t="s">
        <v>1173</v>
      </c>
      <c r="B5779" s="7" t="s">
        <v>233</v>
      </c>
      <c r="C5779" s="7">
        <v>2013</v>
      </c>
      <c r="D5779" s="8">
        <v>88</v>
      </c>
      <c r="E5779" s="4" t="s">
        <v>1466</v>
      </c>
      <c r="F5779">
        <v>0</v>
      </c>
      <c r="G5779">
        <v>0</v>
      </c>
      <c r="H5779" s="4" t="s">
        <v>1690</v>
      </c>
      <c r="I5779" t="s">
        <v>1856</v>
      </c>
      <c r="J5779" t="s">
        <v>1857</v>
      </c>
      <c r="K5779" t="str">
        <f t="shared" si="180"/>
        <v>Peutestrasse 53DE-20539 Hamburg</v>
      </c>
      <c r="L5779" t="str">
        <f t="shared" si="181"/>
        <v>401504 - Bear's  Garlic 2-5 mm,201237 - Husarich GmbH,2013,88,DE,Hamburg,Peutestrasse 53DE-20539 Hamburg</v>
      </c>
    </row>
    <row r="5780" spans="1:12">
      <c r="A5780" s="6" t="s">
        <v>232</v>
      </c>
      <c r="B5780" s="7" t="s">
        <v>233</v>
      </c>
      <c r="C5780" s="7">
        <v>2014</v>
      </c>
      <c r="D5780" s="8">
        <v>12750</v>
      </c>
      <c r="E5780" s="4" t="s">
        <v>1466</v>
      </c>
      <c r="F5780">
        <v>0</v>
      </c>
      <c r="G5780">
        <v>0</v>
      </c>
      <c r="H5780" s="4" t="s">
        <v>1690</v>
      </c>
      <c r="I5780" t="s">
        <v>1856</v>
      </c>
      <c r="J5780" t="s">
        <v>1857</v>
      </c>
      <c r="K5780" t="str">
        <f t="shared" si="180"/>
        <v>Peutestrasse 53DE-20539 Hamburg</v>
      </c>
      <c r="L5780" t="str">
        <f t="shared" si="181"/>
        <v>400219 - Coriander ground HT,201237 - Husarich GmbH,2014,12750,DE,Hamburg,Peutestrasse 53DE-20539 Hamburg</v>
      </c>
    </row>
    <row r="5781" spans="1:12">
      <c r="A5781" s="6" t="s">
        <v>363</v>
      </c>
      <c r="B5781" s="7" t="s">
        <v>233</v>
      </c>
      <c r="C5781" s="7">
        <v>2014</v>
      </c>
      <c r="D5781" s="8">
        <v>1400</v>
      </c>
      <c r="E5781" s="4" t="s">
        <v>1466</v>
      </c>
      <c r="F5781">
        <v>0</v>
      </c>
      <c r="G5781">
        <v>0</v>
      </c>
      <c r="H5781" s="4" t="s">
        <v>1690</v>
      </c>
      <c r="I5781" t="s">
        <v>1856</v>
      </c>
      <c r="J5781" t="s">
        <v>1857</v>
      </c>
      <c r="K5781" t="str">
        <f t="shared" si="180"/>
        <v>Peutestrasse 53DE-20539 Hamburg</v>
      </c>
      <c r="L5781" t="str">
        <f t="shared" si="181"/>
        <v>400337 - Coriander whole HT,201237 - Husarich GmbH,2014,1400,DE,Hamburg,Peutestrasse 53DE-20539 Hamburg</v>
      </c>
    </row>
    <row r="5782" spans="1:12">
      <c r="A5782" s="6" t="s">
        <v>535</v>
      </c>
      <c r="B5782" s="7" t="s">
        <v>233</v>
      </c>
      <c r="C5782" s="7">
        <v>2014</v>
      </c>
      <c r="D5782" s="8">
        <v>420</v>
      </c>
      <c r="E5782" s="4" t="s">
        <v>1466</v>
      </c>
      <c r="F5782">
        <v>0</v>
      </c>
      <c r="G5782">
        <v>0</v>
      </c>
      <c r="H5782" s="4" t="s">
        <v>1690</v>
      </c>
      <c r="I5782" t="s">
        <v>1856</v>
      </c>
      <c r="J5782" t="s">
        <v>1857</v>
      </c>
      <c r="K5782" t="str">
        <f t="shared" si="180"/>
        <v>Peutestrasse 53DE-20539 Hamburg</v>
      </c>
      <c r="L5782" t="str">
        <f t="shared" si="181"/>
        <v>400503 - Chervil rubbed,201237 - Husarich GmbH,2014,420,DE,Hamburg,Peutestrasse 53DE-20539 Hamburg</v>
      </c>
    </row>
    <row r="5783" spans="1:12">
      <c r="A5783" s="6" t="s">
        <v>539</v>
      </c>
      <c r="B5783" s="7" t="s">
        <v>233</v>
      </c>
      <c r="C5783" s="7">
        <v>2014</v>
      </c>
      <c r="D5783" s="8">
        <v>1300</v>
      </c>
      <c r="E5783" s="4" t="s">
        <v>1466</v>
      </c>
      <c r="F5783">
        <v>0</v>
      </c>
      <c r="G5783">
        <v>0</v>
      </c>
      <c r="H5783" s="4" t="s">
        <v>1690</v>
      </c>
      <c r="I5783" t="s">
        <v>1856</v>
      </c>
      <c r="J5783" t="s">
        <v>1857</v>
      </c>
      <c r="K5783" t="str">
        <f t="shared" si="180"/>
        <v>Peutestrasse 53DE-20539 Hamburg</v>
      </c>
      <c r="L5783" t="str">
        <f t="shared" si="181"/>
        <v>400507 - Marjoram ground HT AF,201237 - Husarich GmbH,2014,1300,DE,Hamburg,Peutestrasse 53DE-20539 Hamburg</v>
      </c>
    </row>
    <row r="5784" spans="1:12">
      <c r="A5784" s="6" t="s">
        <v>597</v>
      </c>
      <c r="B5784" s="7" t="s">
        <v>233</v>
      </c>
      <c r="C5784" s="7">
        <v>2014</v>
      </c>
      <c r="D5784" s="8">
        <v>260</v>
      </c>
      <c r="E5784" s="4" t="s">
        <v>1466</v>
      </c>
      <c r="F5784">
        <v>0</v>
      </c>
      <c r="G5784">
        <v>0</v>
      </c>
      <c r="H5784" s="4" t="s">
        <v>1690</v>
      </c>
      <c r="I5784" t="s">
        <v>1856</v>
      </c>
      <c r="J5784" t="s">
        <v>1857</v>
      </c>
      <c r="K5784" t="str">
        <f t="shared" si="180"/>
        <v>Peutestrasse 53DE-20539 Hamburg</v>
      </c>
      <c r="L5784" t="str">
        <f t="shared" si="181"/>
        <v>400567 - Basil ground HT,201237 - Husarich GmbH,2014,260,DE,Hamburg,Peutestrasse 53DE-20539 Hamburg</v>
      </c>
    </row>
    <row r="5785" spans="1:12">
      <c r="A5785" s="6" t="s">
        <v>599</v>
      </c>
      <c r="B5785" s="7" t="s">
        <v>233</v>
      </c>
      <c r="C5785" s="7">
        <v>2014</v>
      </c>
      <c r="D5785" s="8">
        <v>315</v>
      </c>
      <c r="E5785" s="4" t="s">
        <v>1466</v>
      </c>
      <c r="F5785">
        <v>0</v>
      </c>
      <c r="G5785">
        <v>0</v>
      </c>
      <c r="H5785" s="4" t="s">
        <v>1690</v>
      </c>
      <c r="I5785" t="s">
        <v>1856</v>
      </c>
      <c r="J5785" t="s">
        <v>1857</v>
      </c>
      <c r="K5785" t="str">
        <f t="shared" si="180"/>
        <v>Peutestrasse 53DE-20539 Hamburg</v>
      </c>
      <c r="L5785" t="str">
        <f t="shared" si="181"/>
        <v>400569 - Savory rubbed,201237 - Husarich GmbH,2014,315,DE,Hamburg,Peutestrasse 53DE-20539 Hamburg</v>
      </c>
    </row>
    <row r="5786" spans="1:12">
      <c r="A5786" s="6" t="s">
        <v>608</v>
      </c>
      <c r="B5786" s="7" t="s">
        <v>233</v>
      </c>
      <c r="C5786" s="7">
        <v>2014</v>
      </c>
      <c r="D5786" s="8">
        <v>420</v>
      </c>
      <c r="E5786" s="4" t="s">
        <v>1466</v>
      </c>
      <c r="F5786">
        <v>0</v>
      </c>
      <c r="G5786">
        <v>0</v>
      </c>
      <c r="H5786" s="4" t="s">
        <v>1690</v>
      </c>
      <c r="I5786" t="s">
        <v>1856</v>
      </c>
      <c r="J5786" t="s">
        <v>1857</v>
      </c>
      <c r="K5786" t="str">
        <f t="shared" si="180"/>
        <v>Peutestrasse 53DE-20539 Hamburg</v>
      </c>
      <c r="L5786" t="str">
        <f t="shared" si="181"/>
        <v>400581 - Green pepper whole,201237 - Husarich GmbH,2014,420,DE,Hamburg,Peutestrasse 53DE-20539 Hamburg</v>
      </c>
    </row>
    <row r="5787" spans="1:12">
      <c r="A5787" s="6" t="s">
        <v>636</v>
      </c>
      <c r="B5787" s="7" t="s">
        <v>233</v>
      </c>
      <c r="C5787" s="7">
        <v>2014</v>
      </c>
      <c r="D5787" s="8">
        <v>950</v>
      </c>
      <c r="E5787" s="4" t="s">
        <v>1466</v>
      </c>
      <c r="F5787">
        <v>0</v>
      </c>
      <c r="G5787">
        <v>0</v>
      </c>
      <c r="H5787" s="4" t="s">
        <v>1690</v>
      </c>
      <c r="I5787" t="s">
        <v>1856</v>
      </c>
      <c r="J5787" t="s">
        <v>1857</v>
      </c>
      <c r="K5787" t="str">
        <f t="shared" si="180"/>
        <v>Peutestrasse 53DE-20539 Hamburg</v>
      </c>
      <c r="L5787" t="str">
        <f t="shared" si="181"/>
        <v>400614 - Coriander leaves (cilantro) rubbed,201237 - Husarich GmbH,2014,950,DE,Hamburg,Peutestrasse 53DE-20539 Hamburg</v>
      </c>
    </row>
    <row r="5788" spans="1:12">
      <c r="A5788" s="6" t="s">
        <v>642</v>
      </c>
      <c r="B5788" s="7" t="s">
        <v>233</v>
      </c>
      <c r="C5788" s="7">
        <v>2014</v>
      </c>
      <c r="D5788" s="8">
        <v>800</v>
      </c>
      <c r="E5788" s="4" t="s">
        <v>1466</v>
      </c>
      <c r="F5788">
        <v>0</v>
      </c>
      <c r="G5788">
        <v>0</v>
      </c>
      <c r="H5788" s="4" t="s">
        <v>1690</v>
      </c>
      <c r="I5788" t="s">
        <v>1856</v>
      </c>
      <c r="J5788" t="s">
        <v>1857</v>
      </c>
      <c r="K5788" t="str">
        <f t="shared" si="180"/>
        <v>Peutestrasse 53DE-20539 Hamburg</v>
      </c>
      <c r="L5788" t="str">
        <f t="shared" si="181"/>
        <v>400620 - Spearmint rubbed HT,201237 - Husarich GmbH,2014,800,DE,Hamburg,Peutestrasse 53DE-20539 Hamburg</v>
      </c>
    </row>
    <row r="5789" spans="1:12">
      <c r="A5789" s="6" t="s">
        <v>2188</v>
      </c>
      <c r="B5789" s="7" t="s">
        <v>233</v>
      </c>
      <c r="C5789" s="7">
        <v>2014</v>
      </c>
      <c r="D5789" s="8">
        <v>5488</v>
      </c>
      <c r="E5789" s="4" t="s">
        <v>1466</v>
      </c>
      <c r="F5789">
        <v>0</v>
      </c>
      <c r="G5789">
        <v>0</v>
      </c>
      <c r="H5789" s="4" t="s">
        <v>1690</v>
      </c>
      <c r="I5789" t="s">
        <v>1856</v>
      </c>
      <c r="J5789" t="s">
        <v>1857</v>
      </c>
      <c r="K5789" t="str">
        <f t="shared" si="180"/>
        <v>Peutestrasse 53DE-20539 Hamburg</v>
      </c>
      <c r="L5789" t="str">
        <f t="shared" si="181"/>
        <v>400621 - Parsley rubbed 2.0-4.0,201237 - Husarich GmbH,2014,5488,DE,Hamburg,Peutestrasse 53DE-20539 Hamburg</v>
      </c>
    </row>
    <row r="5790" spans="1:12">
      <c r="A5790" s="6" t="s">
        <v>645</v>
      </c>
      <c r="B5790" s="7" t="s">
        <v>233</v>
      </c>
      <c r="C5790" s="7">
        <v>2014</v>
      </c>
      <c r="D5790" s="8">
        <v>1900</v>
      </c>
      <c r="E5790" s="4" t="s">
        <v>1466</v>
      </c>
      <c r="F5790">
        <v>0</v>
      </c>
      <c r="G5790">
        <v>0</v>
      </c>
      <c r="H5790" s="4" t="s">
        <v>1690</v>
      </c>
      <c r="I5790" t="s">
        <v>1856</v>
      </c>
      <c r="J5790" t="s">
        <v>1857</v>
      </c>
      <c r="K5790" t="str">
        <f t="shared" si="180"/>
        <v>Peutestrasse 53DE-20539 Hamburg</v>
      </c>
      <c r="L5790" t="str">
        <f t="shared" si="181"/>
        <v>400624 - Rosemary rubbed HT AF,201237 - Husarich GmbH,2014,1900,DE,Hamburg,Peutestrasse 53DE-20539 Hamburg</v>
      </c>
    </row>
    <row r="5791" spans="1:12">
      <c r="A5791" s="6" t="s">
        <v>646</v>
      </c>
      <c r="B5791" s="7" t="s">
        <v>233</v>
      </c>
      <c r="C5791" s="7">
        <v>2014</v>
      </c>
      <c r="D5791" s="8">
        <v>1400</v>
      </c>
      <c r="E5791" s="4" t="s">
        <v>1466</v>
      </c>
      <c r="F5791">
        <v>0</v>
      </c>
      <c r="G5791">
        <v>0</v>
      </c>
      <c r="H5791" s="4" t="s">
        <v>1690</v>
      </c>
      <c r="I5791" t="s">
        <v>1856</v>
      </c>
      <c r="J5791" t="s">
        <v>1857</v>
      </c>
      <c r="K5791" t="str">
        <f t="shared" si="180"/>
        <v>Peutestrasse 53DE-20539 Hamburg</v>
      </c>
      <c r="L5791" t="str">
        <f t="shared" si="181"/>
        <v>400625 - Thyme powder HT AF,201237 - Husarich GmbH,2014,1400,DE,Hamburg,Peutestrasse 53DE-20539 Hamburg</v>
      </c>
    </row>
    <row r="5792" spans="1:12">
      <c r="A5792" s="6" t="s">
        <v>695</v>
      </c>
      <c r="B5792" s="7" t="s">
        <v>233</v>
      </c>
      <c r="C5792" s="7">
        <v>2014</v>
      </c>
      <c r="D5792" s="8">
        <v>7220</v>
      </c>
      <c r="E5792" s="4" t="s">
        <v>1466</v>
      </c>
      <c r="F5792">
        <v>0</v>
      </c>
      <c r="G5792">
        <v>0</v>
      </c>
      <c r="H5792" s="4" t="s">
        <v>1690</v>
      </c>
      <c r="I5792" t="s">
        <v>1856</v>
      </c>
      <c r="J5792" t="s">
        <v>1857</v>
      </c>
      <c r="K5792" t="str">
        <f t="shared" si="180"/>
        <v>Peutestrasse 53DE-20539 Hamburg</v>
      </c>
      <c r="L5792" t="str">
        <f t="shared" si="181"/>
        <v>400687 - Oregano rubbed Turkey HT AF,201237 - Husarich GmbH,2014,7220,DE,Hamburg,Peutestrasse 53DE-20539 Hamburg</v>
      </c>
    </row>
    <row r="5793" spans="1:12">
      <c r="A5793" s="6" t="s">
        <v>838</v>
      </c>
      <c r="B5793" s="7" t="s">
        <v>233</v>
      </c>
      <c r="C5793" s="7">
        <v>2014</v>
      </c>
      <c r="D5793" s="8">
        <v>1440</v>
      </c>
      <c r="E5793" s="4" t="s">
        <v>1466</v>
      </c>
      <c r="F5793">
        <v>0</v>
      </c>
      <c r="G5793">
        <v>0</v>
      </c>
      <c r="H5793" s="4" t="s">
        <v>1690</v>
      </c>
      <c r="I5793" t="s">
        <v>1856</v>
      </c>
      <c r="J5793" t="s">
        <v>1857</v>
      </c>
      <c r="K5793" t="str">
        <f t="shared" si="180"/>
        <v>Peutestrasse 53DE-20539 Hamburg</v>
      </c>
      <c r="L5793" t="str">
        <f t="shared" si="181"/>
        <v>400848 - Lovage Leaf Powder,201237 - Husarich GmbH,2014,1440,DE,Hamburg,Peutestrasse 53DE-20539 Hamburg</v>
      </c>
    </row>
    <row r="5794" spans="1:12">
      <c r="A5794" s="6" t="s">
        <v>1173</v>
      </c>
      <c r="B5794" s="7" t="s">
        <v>233</v>
      </c>
      <c r="C5794" s="7">
        <v>2014</v>
      </c>
      <c r="D5794" s="8">
        <v>80</v>
      </c>
      <c r="E5794" s="4" t="s">
        <v>1466</v>
      </c>
      <c r="F5794">
        <v>0</v>
      </c>
      <c r="G5794">
        <v>0</v>
      </c>
      <c r="H5794" s="4" t="s">
        <v>1690</v>
      </c>
      <c r="I5794" t="s">
        <v>1856</v>
      </c>
      <c r="J5794" t="s">
        <v>1857</v>
      </c>
      <c r="K5794" t="str">
        <f t="shared" si="180"/>
        <v>Peutestrasse 53DE-20539 Hamburg</v>
      </c>
      <c r="L5794" t="str">
        <f t="shared" si="181"/>
        <v>401504 - Bear's  Garlic 2-5 mm,201237 - Husarich GmbH,2014,80,DE,Hamburg,Peutestrasse 53DE-20539 Hamburg</v>
      </c>
    </row>
    <row r="5795" spans="1:12">
      <c r="A5795" s="6" t="s">
        <v>213</v>
      </c>
      <c r="B5795" s="7" t="s">
        <v>214</v>
      </c>
      <c r="C5795" s="7">
        <v>2011</v>
      </c>
      <c r="D5795" s="8">
        <v>1600</v>
      </c>
      <c r="E5795" s="4" t="s">
        <v>1478</v>
      </c>
      <c r="F5795">
        <v>0</v>
      </c>
      <c r="G5795">
        <v>0</v>
      </c>
      <c r="H5795" s="4" t="s">
        <v>2091</v>
      </c>
      <c r="I5795" t="s">
        <v>2275</v>
      </c>
      <c r="J5795" t="s">
        <v>1891</v>
      </c>
      <c r="K5795" t="str">
        <f t="shared" si="180"/>
        <v>Lot E5  Long Binh Industrial Park  Bien Hoa City  Dong Nai Province Bien Hoa</v>
      </c>
      <c r="L5795" t="str">
        <f t="shared" si="181"/>
        <v>400192 - Allspice whole,201238 - Olam Vietnam Ltd-Spices Factory,2011,1600,VN,Bien Hoa,Lot E5  Long Binh Industrial Park  Bien Hoa City  Dong Nai Province Bien Hoa</v>
      </c>
    </row>
    <row r="5796" spans="1:12">
      <c r="A5796" s="6" t="s">
        <v>628</v>
      </c>
      <c r="B5796" s="7" t="s">
        <v>214</v>
      </c>
      <c r="C5796" s="7">
        <v>2011</v>
      </c>
      <c r="D5796" s="8">
        <v>9000</v>
      </c>
      <c r="E5796" s="4" t="s">
        <v>1478</v>
      </c>
      <c r="F5796">
        <v>0</v>
      </c>
      <c r="G5796">
        <v>0</v>
      </c>
      <c r="H5796" s="4" t="s">
        <v>2091</v>
      </c>
      <c r="I5796" t="s">
        <v>2275</v>
      </c>
      <c r="J5796" t="s">
        <v>1891</v>
      </c>
      <c r="K5796" t="str">
        <f t="shared" si="180"/>
        <v>Lot E5  Long Binh Industrial Park  Bien Hoa City  Dong Nai Province Bien Hoa</v>
      </c>
      <c r="L5796" t="str">
        <f t="shared" si="181"/>
        <v>400602 - Allspice ground,201238 - Olam Vietnam Ltd-Spices Factory,2011,9000,VN,Bien Hoa,Lot E5  Long Binh Industrial Park  Bien Hoa City  Dong Nai Province Bien Hoa</v>
      </c>
    </row>
    <row r="5797" spans="1:12">
      <c r="A5797" s="6" t="s">
        <v>633</v>
      </c>
      <c r="B5797" s="7" t="s">
        <v>214</v>
      </c>
      <c r="C5797" s="7">
        <v>2011</v>
      </c>
      <c r="D5797" s="8">
        <v>38875</v>
      </c>
      <c r="E5797" s="4" t="s">
        <v>1478</v>
      </c>
      <c r="F5797">
        <v>0</v>
      </c>
      <c r="G5797">
        <v>0</v>
      </c>
      <c r="H5797" s="4" t="s">
        <v>2091</v>
      </c>
      <c r="I5797" t="s">
        <v>2275</v>
      </c>
      <c r="J5797" t="s">
        <v>1891</v>
      </c>
      <c r="K5797" t="str">
        <f t="shared" si="180"/>
        <v>Lot E5  Long Binh Industrial Park  Bien Hoa City  Dong Nai Province Bien Hoa</v>
      </c>
      <c r="L5797" t="str">
        <f t="shared" si="181"/>
        <v>400607 - Black pepper ground HT,201238 - Olam Vietnam Ltd-Spices Factory,2011,38875,VN,Bien Hoa,Lot E5  Long Binh Industrial Park  Bien Hoa City  Dong Nai Province Bien Hoa</v>
      </c>
    </row>
    <row r="5798" spans="1:12">
      <c r="A5798" s="6" t="s">
        <v>2136</v>
      </c>
      <c r="B5798" s="7" t="s">
        <v>214</v>
      </c>
      <c r="C5798" s="7">
        <v>2011</v>
      </c>
      <c r="D5798" s="8">
        <v>22000</v>
      </c>
      <c r="E5798" s="4" t="s">
        <v>1478</v>
      </c>
      <c r="F5798">
        <v>0</v>
      </c>
      <c r="G5798">
        <v>0</v>
      </c>
      <c r="H5798" s="4" t="s">
        <v>2091</v>
      </c>
      <c r="I5798" t="s">
        <v>2275</v>
      </c>
      <c r="J5798" t="s">
        <v>1891</v>
      </c>
      <c r="K5798" t="str">
        <f t="shared" si="180"/>
        <v>Lot E5  Long Binh Industrial Park  Bien Hoa City  Dong Nai Province Bien Hoa</v>
      </c>
      <c r="L5798" t="str">
        <f t="shared" si="181"/>
        <v>400608 - Black pepper cracked 1.15 HT,201238 - Olam Vietnam Ltd-Spices Factory,2011,22000,VN,Bien Hoa,Lot E5  Long Binh Industrial Park  Bien Hoa City  Dong Nai Province Bien Hoa</v>
      </c>
    </row>
    <row r="5799" spans="1:12">
      <c r="A5799" s="6" t="s">
        <v>2142</v>
      </c>
      <c r="B5799" s="7" t="s">
        <v>214</v>
      </c>
      <c r="C5799" s="7">
        <v>2011</v>
      </c>
      <c r="D5799" s="8">
        <v>12000</v>
      </c>
      <c r="E5799" s="4" t="s">
        <v>1478</v>
      </c>
      <c r="F5799">
        <v>0</v>
      </c>
      <c r="G5799">
        <v>0</v>
      </c>
      <c r="H5799" s="4" t="s">
        <v>2091</v>
      </c>
      <c r="I5799" t="s">
        <v>2275</v>
      </c>
      <c r="J5799" t="s">
        <v>1891</v>
      </c>
      <c r="K5799" t="str">
        <f t="shared" si="180"/>
        <v>Lot E5  Long Binh Industrial Park  Bien Hoa City  Dong Nai Province Bien Hoa</v>
      </c>
      <c r="L5799" t="str">
        <f t="shared" si="181"/>
        <v>400655 - Black pepper cracked 0.72 HT,201238 - Olam Vietnam Ltd-Spices Factory,2011,12000,VN,Bien Hoa,Lot E5  Long Binh Industrial Park  Bien Hoa City  Dong Nai Province Bien Hoa</v>
      </c>
    </row>
    <row r="5800" spans="1:12">
      <c r="A5800" s="6" t="s">
        <v>2143</v>
      </c>
      <c r="B5800" s="7" t="s">
        <v>214</v>
      </c>
      <c r="C5800" s="7">
        <v>2011</v>
      </c>
      <c r="D5800" s="8">
        <v>2000</v>
      </c>
      <c r="E5800" s="4" t="s">
        <v>1478</v>
      </c>
      <c r="F5800">
        <v>0</v>
      </c>
      <c r="G5800">
        <v>0</v>
      </c>
      <c r="H5800" s="4" t="s">
        <v>2091</v>
      </c>
      <c r="I5800" t="s">
        <v>2275</v>
      </c>
      <c r="J5800" t="s">
        <v>1891</v>
      </c>
      <c r="K5800" t="str">
        <f t="shared" si="180"/>
        <v>Lot E5  Long Binh Industrial Park  Bien Hoa City  Dong Nai Province Bien Hoa</v>
      </c>
      <c r="L5800" t="str">
        <f t="shared" si="181"/>
        <v>400671 - Black pepper cracked 1.6 HT,201238 - Olam Vietnam Ltd-Spices Factory,2011,2000,VN,Bien Hoa,Lot E5  Long Binh Industrial Park  Bien Hoa City  Dong Nai Province Bien Hoa</v>
      </c>
    </row>
    <row r="5801" spans="1:12">
      <c r="A5801" s="6" t="s">
        <v>633</v>
      </c>
      <c r="B5801" s="7" t="s">
        <v>214</v>
      </c>
      <c r="C5801" s="7">
        <v>2012</v>
      </c>
      <c r="D5801" s="8">
        <v>17500</v>
      </c>
      <c r="E5801" s="4" t="s">
        <v>1478</v>
      </c>
      <c r="F5801">
        <v>0</v>
      </c>
      <c r="G5801">
        <v>0</v>
      </c>
      <c r="H5801" s="4" t="s">
        <v>2091</v>
      </c>
      <c r="I5801" t="s">
        <v>2275</v>
      </c>
      <c r="J5801" t="s">
        <v>1891</v>
      </c>
      <c r="K5801" t="str">
        <f t="shared" si="180"/>
        <v>Lot E5  Long Binh Industrial Park  Bien Hoa City  Dong Nai Province Bien Hoa</v>
      </c>
      <c r="L5801" t="str">
        <f t="shared" si="181"/>
        <v>400607 - Black pepper ground HT,201238 - Olam Vietnam Ltd-Spices Factory,2012,17500,VN,Bien Hoa,Lot E5  Long Binh Industrial Park  Bien Hoa City  Dong Nai Province Bien Hoa</v>
      </c>
    </row>
    <row r="5802" spans="1:12">
      <c r="A5802" s="6" t="s">
        <v>2136</v>
      </c>
      <c r="B5802" s="7" t="s">
        <v>214</v>
      </c>
      <c r="C5802" s="7">
        <v>2012</v>
      </c>
      <c r="D5802" s="8">
        <v>15000</v>
      </c>
      <c r="E5802" s="4" t="s">
        <v>1478</v>
      </c>
      <c r="F5802">
        <v>0</v>
      </c>
      <c r="G5802">
        <v>0</v>
      </c>
      <c r="H5802" s="4" t="s">
        <v>2091</v>
      </c>
      <c r="I5802" t="s">
        <v>2275</v>
      </c>
      <c r="J5802" t="s">
        <v>1891</v>
      </c>
      <c r="K5802" t="str">
        <f t="shared" si="180"/>
        <v>Lot E5  Long Binh Industrial Park  Bien Hoa City  Dong Nai Province Bien Hoa</v>
      </c>
      <c r="L5802" t="str">
        <f t="shared" si="181"/>
        <v>400608 - Black pepper cracked 1.15 HT,201238 - Olam Vietnam Ltd-Spices Factory,2012,15000,VN,Bien Hoa,Lot E5  Long Binh Industrial Park  Bien Hoa City  Dong Nai Province Bien Hoa</v>
      </c>
    </row>
    <row r="5803" spans="1:12">
      <c r="A5803" s="6" t="s">
        <v>633</v>
      </c>
      <c r="B5803" s="7" t="s">
        <v>214</v>
      </c>
      <c r="C5803" s="7">
        <v>2013</v>
      </c>
      <c r="D5803" s="8">
        <v>7500</v>
      </c>
      <c r="E5803" s="4" t="s">
        <v>1478</v>
      </c>
      <c r="F5803">
        <v>0</v>
      </c>
      <c r="G5803">
        <v>0</v>
      </c>
      <c r="H5803" s="4" t="s">
        <v>2091</v>
      </c>
      <c r="I5803" t="s">
        <v>2275</v>
      </c>
      <c r="J5803" t="s">
        <v>1891</v>
      </c>
      <c r="K5803" t="str">
        <f t="shared" si="180"/>
        <v>Lot E5  Long Binh Industrial Park  Bien Hoa City  Dong Nai Province Bien Hoa</v>
      </c>
      <c r="L5803" t="str">
        <f t="shared" si="181"/>
        <v>400607 - Black pepper ground HT,201238 - Olam Vietnam Ltd-Spices Factory,2013,7500,VN,Bien Hoa,Lot E5  Long Binh Industrial Park  Bien Hoa City  Dong Nai Province Bien Hoa</v>
      </c>
    </row>
    <row r="5804" spans="1:12">
      <c r="A5804" s="6" t="s">
        <v>1395</v>
      </c>
      <c r="B5804" s="7" t="s">
        <v>1396</v>
      </c>
      <c r="C5804" s="7">
        <v>2010</v>
      </c>
      <c r="D5804" s="8">
        <v>1900</v>
      </c>
      <c r="E5804" s="4" t="s">
        <v>1466</v>
      </c>
      <c r="F5804">
        <v>0</v>
      </c>
      <c r="G5804">
        <v>0</v>
      </c>
      <c r="H5804" s="4" t="s">
        <v>1690</v>
      </c>
      <c r="I5804" t="s">
        <v>2276</v>
      </c>
      <c r="J5804" t="s">
        <v>1880</v>
      </c>
      <c r="K5804" t="str">
        <f t="shared" si="180"/>
        <v>Grossmannstrasse 221  D-20539   Hamburg</v>
      </c>
      <c r="L5804" t="str">
        <f t="shared" si="181"/>
        <v>740054 - All Spice whole Mexican NOT ACTIVE,201239 - Hamburger Gewürz Mühle Herman Schulz Gmbh,2010,1900,DE,Hamburg,Grossmannstrasse 221  D-20539   Hamburg</v>
      </c>
    </row>
    <row r="5805" spans="1:12">
      <c r="A5805" s="6" t="s">
        <v>1395</v>
      </c>
      <c r="B5805" s="7" t="s">
        <v>1396</v>
      </c>
      <c r="C5805" s="7">
        <v>2011</v>
      </c>
      <c r="D5805" s="8">
        <v>-1075</v>
      </c>
      <c r="E5805" s="4" t="s">
        <v>1466</v>
      </c>
      <c r="F5805">
        <v>0</v>
      </c>
      <c r="G5805">
        <v>0</v>
      </c>
      <c r="H5805" s="4" t="s">
        <v>1690</v>
      </c>
      <c r="I5805" t="s">
        <v>2276</v>
      </c>
      <c r="J5805" t="s">
        <v>1880</v>
      </c>
      <c r="K5805" t="str">
        <f t="shared" si="180"/>
        <v>Grossmannstrasse 221  D-20539   Hamburg</v>
      </c>
      <c r="L5805" t="str">
        <f t="shared" si="181"/>
        <v>740054 - All Spice whole Mexican NOT ACTIVE,201239 - Hamburger Gewürz Mühle Herman Schulz Gmbh,2011,-1075,DE,Hamburg,Grossmannstrasse 221  D-20539   Hamburg</v>
      </c>
    </row>
    <row r="5806" spans="1:12">
      <c r="A5806" s="6" t="s">
        <v>726</v>
      </c>
      <c r="B5806" s="7" t="s">
        <v>727</v>
      </c>
      <c r="C5806" s="7">
        <v>2010</v>
      </c>
      <c r="D5806" s="8">
        <v>2142</v>
      </c>
      <c r="E5806" s="4" t="s">
        <v>1469</v>
      </c>
      <c r="F5806">
        <v>0</v>
      </c>
      <c r="G5806">
        <v>0</v>
      </c>
      <c r="H5806" s="4" t="s">
        <v>1868</v>
      </c>
      <c r="I5806" t="s">
        <v>2277</v>
      </c>
      <c r="J5806" t="s">
        <v>1869</v>
      </c>
      <c r="K5806" t="str">
        <f t="shared" si="180"/>
        <v xml:space="preserve"> Kieveen 20 7371 GD Loenen  Netherlands  Loenen</v>
      </c>
      <c r="L5806" t="str">
        <f t="shared" si="181"/>
        <v>400721 - Protein Beef Plasma powder,201240 - Sonac Loenen BV NOT ACTIVE,2010,2142,NL,Loenen, Kieveen 20 7371 GD Loenen  Netherlands  Loenen</v>
      </c>
    </row>
    <row r="5807" spans="1:12">
      <c r="A5807" s="6" t="s">
        <v>726</v>
      </c>
      <c r="B5807" s="7" t="s">
        <v>727</v>
      </c>
      <c r="C5807" s="7">
        <v>2011</v>
      </c>
      <c r="D5807" s="8">
        <v>10456</v>
      </c>
      <c r="E5807" s="4" t="s">
        <v>1469</v>
      </c>
      <c r="F5807">
        <v>0</v>
      </c>
      <c r="G5807">
        <v>0</v>
      </c>
      <c r="H5807" s="4" t="s">
        <v>1868</v>
      </c>
      <c r="I5807" t="s">
        <v>2277</v>
      </c>
      <c r="J5807" t="s">
        <v>1869</v>
      </c>
      <c r="K5807" t="str">
        <f t="shared" si="180"/>
        <v xml:space="preserve"> Kieveen 20 7371 GD Loenen  Netherlands  Loenen</v>
      </c>
      <c r="L5807" t="str">
        <f t="shared" si="181"/>
        <v>400721 - Protein Beef Plasma powder,201240 - Sonac Loenen BV NOT ACTIVE,2011,10456,NL,Loenen, Kieveen 20 7371 GD Loenen  Netherlands  Loenen</v>
      </c>
    </row>
    <row r="5808" spans="1:12">
      <c r="A5808" s="6" t="s">
        <v>726</v>
      </c>
      <c r="B5808" s="7" t="s">
        <v>727</v>
      </c>
      <c r="C5808" s="7">
        <v>2012</v>
      </c>
      <c r="D5808" s="8">
        <v>8496</v>
      </c>
      <c r="E5808" s="4" t="s">
        <v>1469</v>
      </c>
      <c r="F5808">
        <v>0</v>
      </c>
      <c r="G5808">
        <v>0</v>
      </c>
      <c r="H5808" s="4" t="s">
        <v>1868</v>
      </c>
      <c r="I5808" t="s">
        <v>2277</v>
      </c>
      <c r="J5808" t="s">
        <v>1869</v>
      </c>
      <c r="K5808" t="str">
        <f t="shared" si="180"/>
        <v xml:space="preserve"> Kieveen 20 7371 GD Loenen  Netherlands  Loenen</v>
      </c>
      <c r="L5808" t="str">
        <f t="shared" si="181"/>
        <v>400721 - Protein Beef Plasma powder,201240 - Sonac Loenen BV NOT ACTIVE,2012,8496,NL,Loenen, Kieveen 20 7371 GD Loenen  Netherlands  Loenen</v>
      </c>
    </row>
    <row r="5809" spans="1:12">
      <c r="A5809" s="6" t="s">
        <v>726</v>
      </c>
      <c r="B5809" s="7" t="s">
        <v>727</v>
      </c>
      <c r="C5809" s="7">
        <v>2013</v>
      </c>
      <c r="D5809" s="8">
        <v>10062</v>
      </c>
      <c r="E5809" s="4" t="s">
        <v>1469</v>
      </c>
      <c r="F5809">
        <v>0</v>
      </c>
      <c r="G5809">
        <v>0</v>
      </c>
      <c r="H5809" s="4" t="s">
        <v>1868</v>
      </c>
      <c r="I5809" t="s">
        <v>2277</v>
      </c>
      <c r="J5809" t="s">
        <v>1869</v>
      </c>
      <c r="K5809" t="str">
        <f t="shared" si="180"/>
        <v xml:space="preserve"> Kieveen 20 7371 GD Loenen  Netherlands  Loenen</v>
      </c>
      <c r="L5809" t="str">
        <f t="shared" si="181"/>
        <v>400721 - Protein Beef Plasma powder,201240 - Sonac Loenen BV NOT ACTIVE,2013,10062,NL,Loenen, Kieveen 20 7371 GD Loenen  Netherlands  Loenen</v>
      </c>
    </row>
    <row r="5810" spans="1:12">
      <c r="A5810" s="6" t="s">
        <v>726</v>
      </c>
      <c r="B5810" s="7" t="s">
        <v>727</v>
      </c>
      <c r="C5810" s="7">
        <v>2014</v>
      </c>
      <c r="D5810" s="8">
        <v>6240</v>
      </c>
      <c r="E5810" s="4" t="s">
        <v>1469</v>
      </c>
      <c r="F5810">
        <v>0</v>
      </c>
      <c r="G5810">
        <v>0</v>
      </c>
      <c r="H5810" s="4" t="s">
        <v>1868</v>
      </c>
      <c r="I5810" t="s">
        <v>2277</v>
      </c>
      <c r="J5810" t="s">
        <v>1869</v>
      </c>
      <c r="K5810" t="str">
        <f t="shared" si="180"/>
        <v xml:space="preserve"> Kieveen 20 7371 GD Loenen  Netherlands  Loenen</v>
      </c>
      <c r="L5810" t="str">
        <f t="shared" si="181"/>
        <v>400721 - Protein Beef Plasma powder,201240 - Sonac Loenen BV NOT ACTIVE,2014,6240,NL,Loenen, Kieveen 20 7371 GD Loenen  Netherlands  Loenen</v>
      </c>
    </row>
    <row r="5811" spans="1:12">
      <c r="A5811" s="6" t="s">
        <v>327</v>
      </c>
      <c r="B5811" s="7" t="s">
        <v>326</v>
      </c>
      <c r="C5811" s="7">
        <v>2011</v>
      </c>
      <c r="D5811" s="8">
        <v>4005</v>
      </c>
      <c r="E5811" s="4" t="s">
        <v>1472</v>
      </c>
      <c r="F5811">
        <v>0</v>
      </c>
      <c r="G5811">
        <v>0</v>
      </c>
      <c r="H5811" s="4" t="s">
        <v>1902</v>
      </c>
      <c r="I5811" t="s">
        <v>1903</v>
      </c>
      <c r="J5811" t="s">
        <v>1904</v>
      </c>
      <c r="K5811" t="str">
        <f t="shared" si="180"/>
        <v xml:space="preserve"> Kolenchery 682311 Kochi</v>
      </c>
      <c r="L5811" t="str">
        <f t="shared" si="181"/>
        <v>400308 - O/R Black Pepper 36/18 AF,201241 - Plant Lipids Ltd,2011,4005,IN,Kochi, Kolenchery 682311 Kochi</v>
      </c>
    </row>
    <row r="5812" spans="1:12">
      <c r="A5812" s="6" t="s">
        <v>2130</v>
      </c>
      <c r="B5812" s="7" t="s">
        <v>326</v>
      </c>
      <c r="C5812" s="7">
        <v>2011</v>
      </c>
      <c r="D5812" s="8">
        <v>40</v>
      </c>
      <c r="E5812" s="4" t="s">
        <v>1472</v>
      </c>
      <c r="F5812">
        <v>0</v>
      </c>
      <c r="G5812">
        <v>0</v>
      </c>
      <c r="H5812" s="4" t="s">
        <v>1902</v>
      </c>
      <c r="I5812" t="s">
        <v>1903</v>
      </c>
      <c r="J5812" t="s">
        <v>1904</v>
      </c>
      <c r="K5812" t="str">
        <f t="shared" si="180"/>
        <v xml:space="preserve"> Kolenchery 682311 Kochi</v>
      </c>
      <c r="L5812" t="str">
        <f t="shared" si="181"/>
        <v>400397 - O/R Fennel 7.5 - 10 % vo,201241 - Plant Lipids Ltd,2011,40,IN,Kochi, Kolenchery 682311 Kochi</v>
      </c>
    </row>
    <row r="5813" spans="1:12">
      <c r="A5813" s="6" t="s">
        <v>1049</v>
      </c>
      <c r="B5813" s="7" t="s">
        <v>326</v>
      </c>
      <c r="C5813" s="7">
        <v>2011</v>
      </c>
      <c r="D5813" s="8">
        <v>575</v>
      </c>
      <c r="E5813" s="4" t="s">
        <v>1472</v>
      </c>
      <c r="F5813">
        <v>0</v>
      </c>
      <c r="G5813">
        <v>0</v>
      </c>
      <c r="H5813" s="4" t="s">
        <v>1902</v>
      </c>
      <c r="I5813" t="s">
        <v>1903</v>
      </c>
      <c r="J5813" t="s">
        <v>1904</v>
      </c>
      <c r="K5813" t="str">
        <f t="shared" si="180"/>
        <v xml:space="preserve"> Kolenchery 682311 Kochi</v>
      </c>
      <c r="L5813" t="str">
        <f t="shared" si="181"/>
        <v>401132 - O/R Coriander 8 % NOT ACTIVE,201241 - Plant Lipids Ltd,2011,575,IN,Kochi, Kolenchery 682311 Kochi</v>
      </c>
    </row>
    <row r="5814" spans="1:12">
      <c r="A5814" s="6" t="s">
        <v>1050</v>
      </c>
      <c r="B5814" s="7" t="s">
        <v>326</v>
      </c>
      <c r="C5814" s="7">
        <v>2011</v>
      </c>
      <c r="D5814" s="8">
        <v>3600</v>
      </c>
      <c r="E5814" s="4" t="s">
        <v>1472</v>
      </c>
      <c r="F5814">
        <v>0</v>
      </c>
      <c r="G5814">
        <v>0</v>
      </c>
      <c r="H5814" s="4" t="s">
        <v>1902</v>
      </c>
      <c r="I5814" t="s">
        <v>1903</v>
      </c>
      <c r="J5814" t="s">
        <v>1904</v>
      </c>
      <c r="K5814" t="str">
        <f t="shared" si="180"/>
        <v xml:space="preserve"> Kolenchery 682311 Kochi</v>
      </c>
      <c r="L5814" t="str">
        <f t="shared" si="181"/>
        <v>401133 - O/R Black Pepper 36/18 Not Active,201241 - Plant Lipids Ltd,2011,3600,IN,Kochi, Kolenchery 682311 Kochi</v>
      </c>
    </row>
    <row r="5815" spans="1:12">
      <c r="A5815" s="6" t="s">
        <v>1052</v>
      </c>
      <c r="B5815" s="7" t="s">
        <v>326</v>
      </c>
      <c r="C5815" s="7">
        <v>2011</v>
      </c>
      <c r="D5815" s="8">
        <v>275</v>
      </c>
      <c r="E5815" s="4" t="s">
        <v>1472</v>
      </c>
      <c r="F5815">
        <v>0</v>
      </c>
      <c r="G5815">
        <v>0</v>
      </c>
      <c r="H5815" s="4" t="s">
        <v>1902</v>
      </c>
      <c r="I5815" t="s">
        <v>1903</v>
      </c>
      <c r="J5815" t="s">
        <v>1904</v>
      </c>
      <c r="K5815" t="str">
        <f t="shared" si="180"/>
        <v xml:space="preserve"> Kolenchery 682311 Kochi</v>
      </c>
      <c r="L5815" t="str">
        <f t="shared" si="181"/>
        <v>401135 - O/R Ginger 30 % NOT ACTIVE,201241 - Plant Lipids Ltd,2011,275,IN,Kochi, Kolenchery 682311 Kochi</v>
      </c>
    </row>
    <row r="5816" spans="1:12">
      <c r="A5816" s="6" t="s">
        <v>1053</v>
      </c>
      <c r="B5816" s="7" t="s">
        <v>326</v>
      </c>
      <c r="C5816" s="7">
        <v>2011</v>
      </c>
      <c r="D5816" s="8">
        <v>30</v>
      </c>
      <c r="E5816" s="4" t="s">
        <v>1472</v>
      </c>
      <c r="F5816">
        <v>0</v>
      </c>
      <c r="G5816">
        <v>0</v>
      </c>
      <c r="H5816" s="4" t="s">
        <v>1902</v>
      </c>
      <c r="I5816" t="s">
        <v>1903</v>
      </c>
      <c r="J5816" t="s">
        <v>1904</v>
      </c>
      <c r="K5816" t="str">
        <f t="shared" si="180"/>
        <v xml:space="preserve"> Kolenchery 682311 Kochi</v>
      </c>
      <c r="L5816" t="str">
        <f t="shared" si="181"/>
        <v>401136 - O/R Clove bud 90% AF,201241 - Plant Lipids Ltd,2011,30,IN,Kochi, Kolenchery 682311 Kochi</v>
      </c>
    </row>
    <row r="5817" spans="1:12">
      <c r="A5817" s="6" t="s">
        <v>1054</v>
      </c>
      <c r="B5817" s="7" t="s">
        <v>326</v>
      </c>
      <c r="C5817" s="7">
        <v>2011</v>
      </c>
      <c r="D5817" s="8">
        <v>40</v>
      </c>
      <c r="E5817" s="4" t="s">
        <v>1472</v>
      </c>
      <c r="F5817">
        <v>0</v>
      </c>
      <c r="G5817">
        <v>0</v>
      </c>
      <c r="H5817" s="4" t="s">
        <v>1902</v>
      </c>
      <c r="I5817" t="s">
        <v>1903</v>
      </c>
      <c r="J5817" t="s">
        <v>1904</v>
      </c>
      <c r="K5817" t="str">
        <f t="shared" si="180"/>
        <v xml:space="preserve"> Kolenchery 682311 Kochi</v>
      </c>
      <c r="L5817" t="str">
        <f t="shared" si="181"/>
        <v>401137 - Oil Garlic Not Active,201241 - Plant Lipids Ltd,2011,40,IN,Kochi, Kolenchery 682311 Kochi</v>
      </c>
    </row>
    <row r="5818" spans="1:12">
      <c r="A5818" s="6" t="s">
        <v>1055</v>
      </c>
      <c r="B5818" s="7" t="s">
        <v>326</v>
      </c>
      <c r="C5818" s="7">
        <v>2011</v>
      </c>
      <c r="D5818" s="8">
        <v>80</v>
      </c>
      <c r="E5818" s="4" t="s">
        <v>1472</v>
      </c>
      <c r="F5818">
        <v>0</v>
      </c>
      <c r="G5818">
        <v>0</v>
      </c>
      <c r="H5818" s="4" t="s">
        <v>1902</v>
      </c>
      <c r="I5818" t="s">
        <v>1903</v>
      </c>
      <c r="J5818" t="s">
        <v>1904</v>
      </c>
      <c r="K5818" t="str">
        <f t="shared" si="180"/>
        <v xml:space="preserve"> Kolenchery 682311 Kochi</v>
      </c>
      <c r="L5818" t="str">
        <f t="shared" si="181"/>
        <v>401138 - O/R Curry,201241 - Plant Lipids Ltd,2011,80,IN,Kochi, Kolenchery 682311 Kochi</v>
      </c>
    </row>
    <row r="5819" spans="1:12">
      <c r="A5819" s="6" t="s">
        <v>1056</v>
      </c>
      <c r="B5819" s="7" t="s">
        <v>326</v>
      </c>
      <c r="C5819" s="7">
        <v>2011</v>
      </c>
      <c r="D5819" s="8">
        <v>165</v>
      </c>
      <c r="E5819" s="4" t="s">
        <v>1472</v>
      </c>
      <c r="F5819">
        <v>0</v>
      </c>
      <c r="G5819">
        <v>0</v>
      </c>
      <c r="H5819" s="4" t="s">
        <v>1902</v>
      </c>
      <c r="I5819" t="s">
        <v>1903</v>
      </c>
      <c r="J5819" t="s">
        <v>1904</v>
      </c>
      <c r="K5819" t="str">
        <f t="shared" si="180"/>
        <v xml:space="preserve"> Kolenchery 682311 Kochi</v>
      </c>
      <c r="L5819" t="str">
        <f t="shared" si="181"/>
        <v>401139 - O/R Fenugreek,201241 - Plant Lipids Ltd,2011,165,IN,Kochi, Kolenchery 682311 Kochi</v>
      </c>
    </row>
    <row r="5820" spans="1:12">
      <c r="A5820" s="6" t="s">
        <v>1057</v>
      </c>
      <c r="B5820" s="7" t="s">
        <v>326</v>
      </c>
      <c r="C5820" s="7">
        <v>2011</v>
      </c>
      <c r="D5820" s="8">
        <v>300</v>
      </c>
      <c r="E5820" s="4" t="s">
        <v>1472</v>
      </c>
      <c r="F5820">
        <v>0</v>
      </c>
      <c r="G5820">
        <v>0</v>
      </c>
      <c r="H5820" s="4" t="s">
        <v>1902</v>
      </c>
      <c r="I5820" t="s">
        <v>1903</v>
      </c>
      <c r="J5820" t="s">
        <v>1904</v>
      </c>
      <c r="K5820" t="str">
        <f t="shared" si="180"/>
        <v xml:space="preserve"> Kolenchery 682311 Kochi</v>
      </c>
      <c r="L5820" t="str">
        <f t="shared" si="181"/>
        <v>401140 - O/R White pepper 40/20 NOT ACTIVE,201241 - Plant Lipids Ltd,2011,300,IN,Kochi, Kolenchery 682311 Kochi</v>
      </c>
    </row>
    <row r="5821" spans="1:12">
      <c r="A5821" s="6" t="s">
        <v>1058</v>
      </c>
      <c r="B5821" s="7" t="s">
        <v>326</v>
      </c>
      <c r="C5821" s="7">
        <v>2011</v>
      </c>
      <c r="D5821" s="8">
        <v>50</v>
      </c>
      <c r="E5821" s="4" t="s">
        <v>1472</v>
      </c>
      <c r="F5821">
        <v>0</v>
      </c>
      <c r="G5821">
        <v>0</v>
      </c>
      <c r="H5821" s="4" t="s">
        <v>1902</v>
      </c>
      <c r="I5821" t="s">
        <v>1903</v>
      </c>
      <c r="J5821" t="s">
        <v>1904</v>
      </c>
      <c r="K5821" t="str">
        <f t="shared" si="180"/>
        <v xml:space="preserve"> Kolenchery 682311 Kochi</v>
      </c>
      <c r="L5821" t="str">
        <f t="shared" si="181"/>
        <v>401141 - O/R Turmeric powder 95 % NTU,201241 - Plant Lipids Ltd,2011,50,IN,Kochi, Kolenchery 682311 Kochi</v>
      </c>
    </row>
    <row r="5822" spans="1:12">
      <c r="A5822" s="6" t="s">
        <v>1059</v>
      </c>
      <c r="B5822" s="7" t="s">
        <v>326</v>
      </c>
      <c r="C5822" s="7">
        <v>2011</v>
      </c>
      <c r="D5822" s="8">
        <v>700</v>
      </c>
      <c r="E5822" s="4" t="s">
        <v>1472</v>
      </c>
      <c r="F5822">
        <v>0</v>
      </c>
      <c r="G5822">
        <v>0</v>
      </c>
      <c r="H5822" s="4" t="s">
        <v>1902</v>
      </c>
      <c r="I5822" t="s">
        <v>1903</v>
      </c>
      <c r="J5822" t="s">
        <v>1904</v>
      </c>
      <c r="K5822" t="str">
        <f t="shared" si="180"/>
        <v xml:space="preserve"> Kolenchery 682311 Kochi</v>
      </c>
      <c r="L5822" t="str">
        <f t="shared" si="181"/>
        <v>401142 - O/R Paprika 100 000 NOT ACTIVE,201241 - Plant Lipids Ltd,2011,700,IN,Kochi, Kolenchery 682311 Kochi</v>
      </c>
    </row>
    <row r="5823" spans="1:12">
      <c r="A5823" s="6" t="s">
        <v>1060</v>
      </c>
      <c r="B5823" s="7" t="s">
        <v>326</v>
      </c>
      <c r="C5823" s="7">
        <v>2011</v>
      </c>
      <c r="D5823" s="8">
        <v>110</v>
      </c>
      <c r="E5823" s="4" t="s">
        <v>1472</v>
      </c>
      <c r="F5823">
        <v>0</v>
      </c>
      <c r="G5823">
        <v>0</v>
      </c>
      <c r="H5823" s="4" t="s">
        <v>1902</v>
      </c>
      <c r="I5823" t="s">
        <v>1903</v>
      </c>
      <c r="J5823" t="s">
        <v>1904</v>
      </c>
      <c r="K5823" t="str">
        <f t="shared" si="180"/>
        <v xml:space="preserve"> Kolenchery 682311 Kochi</v>
      </c>
      <c r="L5823" t="str">
        <f t="shared" si="181"/>
        <v>401143 - O/R Mace 30% AF,201241 - Plant Lipids Ltd,2011,110,IN,Kochi, Kolenchery 682311 Kochi</v>
      </c>
    </row>
    <row r="5824" spans="1:12">
      <c r="A5824" s="6" t="s">
        <v>2164</v>
      </c>
      <c r="B5824" s="7" t="s">
        <v>326</v>
      </c>
      <c r="C5824" s="7">
        <v>2011</v>
      </c>
      <c r="D5824" s="8">
        <v>570</v>
      </c>
      <c r="E5824" s="4" t="s">
        <v>1472</v>
      </c>
      <c r="F5824">
        <v>0</v>
      </c>
      <c r="G5824">
        <v>0</v>
      </c>
      <c r="H5824" s="4" t="s">
        <v>1902</v>
      </c>
      <c r="I5824" t="s">
        <v>1903</v>
      </c>
      <c r="J5824" t="s">
        <v>1904</v>
      </c>
      <c r="K5824" t="str">
        <f t="shared" si="180"/>
        <v xml:space="preserve"> Kolenchery 682311 Kochi</v>
      </c>
      <c r="L5824" t="str">
        <f t="shared" si="181"/>
        <v>401144 - O/R Capsicum 3.3 % Decolor. Not Active,201241 - Plant Lipids Ltd,2011,570,IN,Kochi, Kolenchery 682311 Kochi</v>
      </c>
    </row>
    <row r="5825" spans="1:12">
      <c r="A5825" s="6" t="s">
        <v>1061</v>
      </c>
      <c r="B5825" s="7" t="s">
        <v>326</v>
      </c>
      <c r="C5825" s="7">
        <v>2011</v>
      </c>
      <c r="D5825" s="8">
        <v>30</v>
      </c>
      <c r="E5825" s="4" t="s">
        <v>1472</v>
      </c>
      <c r="F5825">
        <v>0</v>
      </c>
      <c r="G5825">
        <v>0</v>
      </c>
      <c r="H5825" s="4" t="s">
        <v>1902</v>
      </c>
      <c r="I5825" t="s">
        <v>1903</v>
      </c>
      <c r="J5825" t="s">
        <v>1904</v>
      </c>
      <c r="K5825" t="str">
        <f t="shared" si="180"/>
        <v xml:space="preserve"> Kolenchery 682311 Kochi</v>
      </c>
      <c r="L5825" t="str">
        <f t="shared" si="181"/>
        <v>401145 - O/R Celery 8 % NOT ACTIVE,201241 - Plant Lipids Ltd,2011,30,IN,Kochi, Kolenchery 682311 Kochi</v>
      </c>
    </row>
    <row r="5826" spans="1:12">
      <c r="A5826" s="6" t="s">
        <v>1062</v>
      </c>
      <c r="B5826" s="7" t="s">
        <v>326</v>
      </c>
      <c r="C5826" s="7">
        <v>2011</v>
      </c>
      <c r="D5826" s="8">
        <v>20</v>
      </c>
      <c r="E5826" s="4" t="s">
        <v>1472</v>
      </c>
      <c r="F5826">
        <v>0</v>
      </c>
      <c r="G5826">
        <v>0</v>
      </c>
      <c r="H5826" s="4" t="s">
        <v>1902</v>
      </c>
      <c r="I5826" t="s">
        <v>1903</v>
      </c>
      <c r="J5826" t="s">
        <v>1904</v>
      </c>
      <c r="K5826" t="str">
        <f t="shared" si="180"/>
        <v xml:space="preserve"> Kolenchery 682311 Kochi</v>
      </c>
      <c r="L5826" t="str">
        <f t="shared" si="181"/>
        <v>401146 - Tamarind solid extract Not active,201241 - Plant Lipids Ltd,2011,20,IN,Kochi, Kolenchery 682311 Kochi</v>
      </c>
    </row>
    <row r="5827" spans="1:12">
      <c r="A5827" s="6" t="s">
        <v>2165</v>
      </c>
      <c r="B5827" s="7" t="s">
        <v>326</v>
      </c>
      <c r="C5827" s="7">
        <v>2011</v>
      </c>
      <c r="D5827" s="8">
        <v>230</v>
      </c>
      <c r="E5827" s="4" t="s">
        <v>1472</v>
      </c>
      <c r="F5827">
        <v>0</v>
      </c>
      <c r="G5827">
        <v>0</v>
      </c>
      <c r="H5827" s="4" t="s">
        <v>1902</v>
      </c>
      <c r="I5827" t="s">
        <v>1903</v>
      </c>
      <c r="J5827" t="s">
        <v>1904</v>
      </c>
      <c r="K5827" t="str">
        <f t="shared" ref="K5827:K5890" si="182">CONCATENATE(I5827," ",H5827)</f>
        <v xml:space="preserve"> Kolenchery 682311 Kochi</v>
      </c>
      <c r="L5827" t="str">
        <f t="shared" ref="L5827:L5890" si="183">CONCATENATE(A5827,",",B5827,",",C5827,",",D5827,",",E5827,",",H5827,",",K5827)</f>
        <v>401147 - O/R Capsicum 6.6% 1 mil SHU. 12000-16000,201241 - Plant Lipids Ltd,2011,230,IN,Kochi, Kolenchery 682311 Kochi</v>
      </c>
    </row>
    <row r="5828" spans="1:12">
      <c r="A5828" s="6" t="s">
        <v>1066</v>
      </c>
      <c r="B5828" s="7" t="s">
        <v>326</v>
      </c>
      <c r="C5828" s="7">
        <v>2011</v>
      </c>
      <c r="D5828" s="8">
        <v>110</v>
      </c>
      <c r="E5828" s="4" t="s">
        <v>1472</v>
      </c>
      <c r="F5828">
        <v>0</v>
      </c>
      <c r="G5828">
        <v>0</v>
      </c>
      <c r="H5828" s="4" t="s">
        <v>1902</v>
      </c>
      <c r="I5828" t="s">
        <v>1903</v>
      </c>
      <c r="J5828" t="s">
        <v>1904</v>
      </c>
      <c r="K5828" t="str">
        <f t="shared" si="182"/>
        <v xml:space="preserve"> Kolenchery 682311 Kochi</v>
      </c>
      <c r="L5828" t="str">
        <f t="shared" si="183"/>
        <v>401151 - O/R Paprika reddish 100.000 NOT ACTIVE,201241 - Plant Lipids Ltd,2011,110,IN,Kochi, Kolenchery 682311 Kochi</v>
      </c>
    </row>
    <row r="5829" spans="1:12">
      <c r="A5829" s="6" t="s">
        <v>2166</v>
      </c>
      <c r="B5829" s="7" t="s">
        <v>326</v>
      </c>
      <c r="C5829" s="7">
        <v>2011</v>
      </c>
      <c r="D5829" s="8">
        <v>70</v>
      </c>
      <c r="E5829" s="4" t="s">
        <v>1472</v>
      </c>
      <c r="F5829">
        <v>0</v>
      </c>
      <c r="G5829">
        <v>0</v>
      </c>
      <c r="H5829" s="4" t="s">
        <v>1902</v>
      </c>
      <c r="I5829" t="s">
        <v>1903</v>
      </c>
      <c r="J5829" t="s">
        <v>1904</v>
      </c>
      <c r="K5829" t="str">
        <f t="shared" si="182"/>
        <v xml:space="preserve"> Kolenchery 682311 Kochi</v>
      </c>
      <c r="L5829" t="str">
        <f t="shared" si="183"/>
        <v>401154 - O/R Turmeric 8.5% WS,201241 - Plant Lipids Ltd,2011,70,IN,Kochi, Kolenchery 682311 Kochi</v>
      </c>
    </row>
    <row r="5830" spans="1:12">
      <c r="A5830" s="6" t="s">
        <v>1074</v>
      </c>
      <c r="B5830" s="7" t="s">
        <v>326</v>
      </c>
      <c r="C5830" s="7">
        <v>2011</v>
      </c>
      <c r="D5830" s="8">
        <v>1250</v>
      </c>
      <c r="E5830" s="4" t="s">
        <v>1472</v>
      </c>
      <c r="F5830">
        <v>0</v>
      </c>
      <c r="G5830">
        <v>0</v>
      </c>
      <c r="H5830" s="4" t="s">
        <v>1902</v>
      </c>
      <c r="I5830" t="s">
        <v>1903</v>
      </c>
      <c r="J5830" t="s">
        <v>1904</v>
      </c>
      <c r="K5830" t="str">
        <f t="shared" si="182"/>
        <v xml:space="preserve"> Kolenchery 682311 Kochi</v>
      </c>
      <c r="L5830" t="str">
        <f t="shared" si="183"/>
        <v>401164 - Ginger ground NOT ACTIVE,201241 - Plant Lipids Ltd,2011,1250,IN,Kochi, Kolenchery 682311 Kochi</v>
      </c>
    </row>
    <row r="5831" spans="1:12">
      <c r="A5831" s="6" t="s">
        <v>1079</v>
      </c>
      <c r="B5831" s="7" t="s">
        <v>326</v>
      </c>
      <c r="C5831" s="7">
        <v>2011</v>
      </c>
      <c r="D5831" s="8">
        <v>625</v>
      </c>
      <c r="E5831" s="4" t="s">
        <v>1472</v>
      </c>
      <c r="F5831">
        <v>0</v>
      </c>
      <c r="G5831">
        <v>0</v>
      </c>
      <c r="H5831" s="4" t="s">
        <v>1902</v>
      </c>
      <c r="I5831" t="s">
        <v>1903</v>
      </c>
      <c r="J5831" t="s">
        <v>1904</v>
      </c>
      <c r="K5831" t="str">
        <f t="shared" si="182"/>
        <v xml:space="preserve"> Kolenchery 682311 Kochi</v>
      </c>
      <c r="L5831" t="str">
        <f t="shared" si="183"/>
        <v>401170 - Turmeric ground HT Not active,201241 - Plant Lipids Ltd,2011,625,IN,Kochi, Kolenchery 682311 Kochi</v>
      </c>
    </row>
    <row r="5832" spans="1:12">
      <c r="A5832" s="6" t="s">
        <v>1082</v>
      </c>
      <c r="B5832" s="7" t="s">
        <v>326</v>
      </c>
      <c r="C5832" s="7">
        <v>2011</v>
      </c>
      <c r="D5832" s="8">
        <v>3100</v>
      </c>
      <c r="E5832" s="4" t="s">
        <v>1472</v>
      </c>
      <c r="F5832">
        <v>0</v>
      </c>
      <c r="G5832">
        <v>0</v>
      </c>
      <c r="H5832" s="4" t="s">
        <v>1902</v>
      </c>
      <c r="I5832" t="s">
        <v>1903</v>
      </c>
      <c r="J5832" t="s">
        <v>1904</v>
      </c>
      <c r="K5832" t="str">
        <f t="shared" si="182"/>
        <v xml:space="preserve"> Kolenchery 682311 Kochi</v>
      </c>
      <c r="L5832" t="str">
        <f t="shared" si="183"/>
        <v>401176 - Black pepper crushed NOT ACTIVE,201241 - Plant Lipids Ltd,2011,3100,IN,Kochi, Kolenchery 682311 Kochi</v>
      </c>
    </row>
    <row r="5833" spans="1:12">
      <c r="A5833" s="6" t="s">
        <v>2168</v>
      </c>
      <c r="B5833" s="7" t="s">
        <v>326</v>
      </c>
      <c r="C5833" s="7">
        <v>2011</v>
      </c>
      <c r="D5833" s="8">
        <v>625</v>
      </c>
      <c r="E5833" s="4" t="s">
        <v>1472</v>
      </c>
      <c r="F5833">
        <v>0</v>
      </c>
      <c r="G5833">
        <v>0</v>
      </c>
      <c r="H5833" s="4" t="s">
        <v>1902</v>
      </c>
      <c r="I5833" t="s">
        <v>1903</v>
      </c>
      <c r="J5833" t="s">
        <v>1904</v>
      </c>
      <c r="K5833" t="str">
        <f t="shared" si="182"/>
        <v xml:space="preserve"> Kolenchery 682311 Kochi</v>
      </c>
      <c r="L5833" t="str">
        <f t="shared" si="183"/>
        <v>401191 - White pepper crushed 0.6-1.2 mm SS Not ac,201241 - Plant Lipids Ltd,2011,625,IN,Kochi, Kolenchery 682311 Kochi</v>
      </c>
    </row>
    <row r="5834" spans="1:12">
      <c r="A5834" s="6" t="s">
        <v>1092</v>
      </c>
      <c r="B5834" s="7" t="s">
        <v>326</v>
      </c>
      <c r="C5834" s="7">
        <v>2011</v>
      </c>
      <c r="D5834" s="8">
        <v>3100</v>
      </c>
      <c r="E5834" s="4" t="s">
        <v>1472</v>
      </c>
      <c r="F5834">
        <v>0</v>
      </c>
      <c r="G5834">
        <v>0</v>
      </c>
      <c r="H5834" s="4" t="s">
        <v>1902</v>
      </c>
      <c r="I5834" t="s">
        <v>1903</v>
      </c>
      <c r="J5834" t="s">
        <v>1904</v>
      </c>
      <c r="K5834" t="str">
        <f t="shared" si="182"/>
        <v xml:space="preserve"> Kolenchery 682311 Kochi</v>
      </c>
      <c r="L5834" t="str">
        <f t="shared" si="183"/>
        <v>401192 - White pepper ground NOT ACTIVE,201241 - Plant Lipids Ltd,2011,3100,IN,Kochi, Kolenchery 682311 Kochi</v>
      </c>
    </row>
    <row r="5835" spans="1:12">
      <c r="A5835" s="6" t="s">
        <v>1098</v>
      </c>
      <c r="B5835" s="7" t="s">
        <v>326</v>
      </c>
      <c r="C5835" s="7">
        <v>2011</v>
      </c>
      <c r="D5835" s="8">
        <v>625</v>
      </c>
      <c r="E5835" s="4" t="s">
        <v>1472</v>
      </c>
      <c r="F5835">
        <v>0</v>
      </c>
      <c r="G5835">
        <v>0</v>
      </c>
      <c r="H5835" s="4" t="s">
        <v>1902</v>
      </c>
      <c r="I5835" t="s">
        <v>1903</v>
      </c>
      <c r="J5835" t="s">
        <v>1904</v>
      </c>
      <c r="K5835" t="str">
        <f t="shared" si="182"/>
        <v xml:space="preserve"> Kolenchery 682311 Kochi</v>
      </c>
      <c r="L5835" t="str">
        <f t="shared" si="183"/>
        <v>401199 - Cummin ground  Not active,201241 - Plant Lipids Ltd,2011,625,IN,Kochi, Kolenchery 682311 Kochi</v>
      </c>
    </row>
    <row r="5836" spans="1:12">
      <c r="A5836" s="6" t="s">
        <v>2169</v>
      </c>
      <c r="B5836" s="7" t="s">
        <v>326</v>
      </c>
      <c r="C5836" s="7">
        <v>2011</v>
      </c>
      <c r="D5836" s="8">
        <v>625</v>
      </c>
      <c r="E5836" s="4" t="s">
        <v>1472</v>
      </c>
      <c r="F5836">
        <v>0</v>
      </c>
      <c r="G5836">
        <v>0</v>
      </c>
      <c r="H5836" s="4" t="s">
        <v>1902</v>
      </c>
      <c r="I5836" t="s">
        <v>1903</v>
      </c>
      <c r="J5836" t="s">
        <v>1904</v>
      </c>
      <c r="K5836" t="str">
        <f t="shared" si="182"/>
        <v xml:space="preserve"> Kolenchery 682311 Kochi</v>
      </c>
      <c r="L5836" t="str">
        <f t="shared" si="183"/>
        <v>401205 - Black pepper coarse 1.4-2.5 HT Not active,201241 - Plant Lipids Ltd,2011,625,IN,Kochi, Kolenchery 682311 Kochi</v>
      </c>
    </row>
    <row r="5837" spans="1:12">
      <c r="A5837" s="6" t="s">
        <v>1130</v>
      </c>
      <c r="B5837" s="7" t="s">
        <v>326</v>
      </c>
      <c r="C5837" s="7">
        <v>2011</v>
      </c>
      <c r="D5837" s="8">
        <v>1795</v>
      </c>
      <c r="E5837" s="4" t="s">
        <v>1472</v>
      </c>
      <c r="F5837">
        <v>0</v>
      </c>
      <c r="G5837">
        <v>0</v>
      </c>
      <c r="H5837" s="4" t="s">
        <v>1902</v>
      </c>
      <c r="I5837" t="s">
        <v>1903</v>
      </c>
      <c r="J5837" t="s">
        <v>1904</v>
      </c>
      <c r="K5837" t="str">
        <f t="shared" si="182"/>
        <v xml:space="preserve"> Kolenchery 682311 Kochi</v>
      </c>
      <c r="L5837" t="str">
        <f t="shared" si="183"/>
        <v>401459 - O/R Nutmeg blend NTU,201241 - Plant Lipids Ltd,2011,1795,IN,Kochi, Kolenchery 682311 Kochi</v>
      </c>
    </row>
    <row r="5838" spans="1:12">
      <c r="A5838" s="6" t="s">
        <v>327</v>
      </c>
      <c r="B5838" s="7" t="s">
        <v>326</v>
      </c>
      <c r="C5838" s="7">
        <v>2012</v>
      </c>
      <c r="D5838" s="8">
        <v>10725</v>
      </c>
      <c r="E5838" s="4" t="s">
        <v>1472</v>
      </c>
      <c r="F5838">
        <v>0</v>
      </c>
      <c r="G5838">
        <v>0</v>
      </c>
      <c r="H5838" s="4" t="s">
        <v>1902</v>
      </c>
      <c r="I5838" t="s">
        <v>1903</v>
      </c>
      <c r="J5838" t="s">
        <v>1904</v>
      </c>
      <c r="K5838" t="str">
        <f t="shared" si="182"/>
        <v xml:space="preserve"> Kolenchery 682311 Kochi</v>
      </c>
      <c r="L5838" t="str">
        <f t="shared" si="183"/>
        <v>400308 - O/R Black Pepper 36/18 AF,201241 - Plant Lipids Ltd,2012,10725,IN,Kochi, Kolenchery 682311 Kochi</v>
      </c>
    </row>
    <row r="5839" spans="1:12">
      <c r="A5839" s="6" t="s">
        <v>421</v>
      </c>
      <c r="B5839" s="7" t="s">
        <v>326</v>
      </c>
      <c r="C5839" s="7">
        <v>2012</v>
      </c>
      <c r="D5839" s="8">
        <v>150</v>
      </c>
      <c r="E5839" s="4" t="s">
        <v>1472</v>
      </c>
      <c r="F5839">
        <v>0</v>
      </c>
      <c r="G5839">
        <v>0</v>
      </c>
      <c r="H5839" s="4" t="s">
        <v>1902</v>
      </c>
      <c r="I5839" t="s">
        <v>1903</v>
      </c>
      <c r="J5839" t="s">
        <v>1904</v>
      </c>
      <c r="K5839" t="str">
        <f t="shared" si="182"/>
        <v xml:space="preserve"> Kolenchery 682311 Kochi</v>
      </c>
      <c r="L5839" t="str">
        <f t="shared" si="183"/>
        <v>400394 - O/R White Pepper 36/18,201241 - Plant Lipids Ltd,2012,150,IN,Kochi, Kolenchery 682311 Kochi</v>
      </c>
    </row>
    <row r="5840" spans="1:12">
      <c r="A5840" s="6" t="s">
        <v>422</v>
      </c>
      <c r="B5840" s="7" t="s">
        <v>326</v>
      </c>
      <c r="C5840" s="7">
        <v>2012</v>
      </c>
      <c r="D5840" s="8">
        <v>7290</v>
      </c>
      <c r="E5840" s="4" t="s">
        <v>1472</v>
      </c>
      <c r="F5840">
        <v>0</v>
      </c>
      <c r="G5840">
        <v>0</v>
      </c>
      <c r="H5840" s="4" t="s">
        <v>1902</v>
      </c>
      <c r="I5840" t="s">
        <v>1903</v>
      </c>
      <c r="J5840" t="s">
        <v>1904</v>
      </c>
      <c r="K5840" t="str">
        <f t="shared" si="182"/>
        <v xml:space="preserve"> Kolenchery 682311 Kochi</v>
      </c>
      <c r="L5840" t="str">
        <f t="shared" si="183"/>
        <v>400395 - O/R Paprika 100.000 C.U. AF NOT ACTIVE,201241 - Plant Lipids Ltd,2012,7290,IN,Kochi, Kolenchery 682311 Kochi</v>
      </c>
    </row>
    <row r="5841" spans="1:12">
      <c r="A5841" s="6" t="s">
        <v>2130</v>
      </c>
      <c r="B5841" s="7" t="s">
        <v>326</v>
      </c>
      <c r="C5841" s="7">
        <v>2012</v>
      </c>
      <c r="D5841" s="8">
        <v>90</v>
      </c>
      <c r="E5841" s="4" t="s">
        <v>1472</v>
      </c>
      <c r="F5841">
        <v>0</v>
      </c>
      <c r="G5841">
        <v>0</v>
      </c>
      <c r="H5841" s="4" t="s">
        <v>1902</v>
      </c>
      <c r="I5841" t="s">
        <v>1903</v>
      </c>
      <c r="J5841" t="s">
        <v>1904</v>
      </c>
      <c r="K5841" t="str">
        <f t="shared" si="182"/>
        <v xml:space="preserve"> Kolenchery 682311 Kochi</v>
      </c>
      <c r="L5841" t="str">
        <f t="shared" si="183"/>
        <v>400397 - O/R Fennel 7.5 - 10 % vo,201241 - Plant Lipids Ltd,2012,90,IN,Kochi, Kolenchery 682311 Kochi</v>
      </c>
    </row>
    <row r="5842" spans="1:12">
      <c r="A5842" s="6" t="s">
        <v>1049</v>
      </c>
      <c r="B5842" s="7" t="s">
        <v>326</v>
      </c>
      <c r="C5842" s="7">
        <v>2012</v>
      </c>
      <c r="D5842" s="8">
        <v>150</v>
      </c>
      <c r="E5842" s="4" t="s">
        <v>1472</v>
      </c>
      <c r="F5842">
        <v>0</v>
      </c>
      <c r="G5842">
        <v>0</v>
      </c>
      <c r="H5842" s="4" t="s">
        <v>1902</v>
      </c>
      <c r="I5842" t="s">
        <v>1903</v>
      </c>
      <c r="J5842" t="s">
        <v>1904</v>
      </c>
      <c r="K5842" t="str">
        <f t="shared" si="182"/>
        <v xml:space="preserve"> Kolenchery 682311 Kochi</v>
      </c>
      <c r="L5842" t="str">
        <f t="shared" si="183"/>
        <v>401132 - O/R Coriander 8 % NOT ACTIVE,201241 - Plant Lipids Ltd,2012,150,IN,Kochi, Kolenchery 682311 Kochi</v>
      </c>
    </row>
    <row r="5843" spans="1:12">
      <c r="A5843" s="6" t="s">
        <v>1050</v>
      </c>
      <c r="B5843" s="7" t="s">
        <v>326</v>
      </c>
      <c r="C5843" s="7">
        <v>2012</v>
      </c>
      <c r="D5843" s="8">
        <v>1200</v>
      </c>
      <c r="E5843" s="4" t="s">
        <v>1472</v>
      </c>
      <c r="F5843">
        <v>0</v>
      </c>
      <c r="G5843">
        <v>0</v>
      </c>
      <c r="H5843" s="4" t="s">
        <v>1902</v>
      </c>
      <c r="I5843" t="s">
        <v>1903</v>
      </c>
      <c r="J5843" t="s">
        <v>1904</v>
      </c>
      <c r="K5843" t="str">
        <f t="shared" si="182"/>
        <v xml:space="preserve"> Kolenchery 682311 Kochi</v>
      </c>
      <c r="L5843" t="str">
        <f t="shared" si="183"/>
        <v>401133 - O/R Black Pepper 36/18 Not Active,201241 - Plant Lipids Ltd,2012,1200,IN,Kochi, Kolenchery 682311 Kochi</v>
      </c>
    </row>
    <row r="5844" spans="1:12">
      <c r="A5844" s="6" t="s">
        <v>1052</v>
      </c>
      <c r="B5844" s="7" t="s">
        <v>326</v>
      </c>
      <c r="C5844" s="7">
        <v>2012</v>
      </c>
      <c r="D5844" s="8">
        <v>200</v>
      </c>
      <c r="E5844" s="4" t="s">
        <v>1472</v>
      </c>
      <c r="F5844">
        <v>0</v>
      </c>
      <c r="G5844">
        <v>0</v>
      </c>
      <c r="H5844" s="4" t="s">
        <v>1902</v>
      </c>
      <c r="I5844" t="s">
        <v>1903</v>
      </c>
      <c r="J5844" t="s">
        <v>1904</v>
      </c>
      <c r="K5844" t="str">
        <f t="shared" si="182"/>
        <v xml:space="preserve"> Kolenchery 682311 Kochi</v>
      </c>
      <c r="L5844" t="str">
        <f t="shared" si="183"/>
        <v>401135 - O/R Ginger 30 % NOT ACTIVE,201241 - Plant Lipids Ltd,2012,200,IN,Kochi, Kolenchery 682311 Kochi</v>
      </c>
    </row>
    <row r="5845" spans="1:12">
      <c r="A5845" s="6" t="s">
        <v>1053</v>
      </c>
      <c r="B5845" s="7" t="s">
        <v>326</v>
      </c>
      <c r="C5845" s="7">
        <v>2012</v>
      </c>
      <c r="D5845" s="8">
        <v>125</v>
      </c>
      <c r="E5845" s="4" t="s">
        <v>1472</v>
      </c>
      <c r="F5845">
        <v>0</v>
      </c>
      <c r="G5845">
        <v>0</v>
      </c>
      <c r="H5845" s="4" t="s">
        <v>1902</v>
      </c>
      <c r="I5845" t="s">
        <v>1903</v>
      </c>
      <c r="J5845" t="s">
        <v>1904</v>
      </c>
      <c r="K5845" t="str">
        <f t="shared" si="182"/>
        <v xml:space="preserve"> Kolenchery 682311 Kochi</v>
      </c>
      <c r="L5845" t="str">
        <f t="shared" si="183"/>
        <v>401136 - O/R Clove bud 90% AF,201241 - Plant Lipids Ltd,2012,125,IN,Kochi, Kolenchery 682311 Kochi</v>
      </c>
    </row>
    <row r="5846" spans="1:12">
      <c r="A5846" s="6" t="s">
        <v>1054</v>
      </c>
      <c r="B5846" s="7" t="s">
        <v>326</v>
      </c>
      <c r="C5846" s="7">
        <v>2012</v>
      </c>
      <c r="D5846" s="8">
        <v>30</v>
      </c>
      <c r="E5846" s="4" t="s">
        <v>1472</v>
      </c>
      <c r="F5846">
        <v>0</v>
      </c>
      <c r="G5846">
        <v>0</v>
      </c>
      <c r="H5846" s="4" t="s">
        <v>1902</v>
      </c>
      <c r="I5846" t="s">
        <v>1903</v>
      </c>
      <c r="J5846" t="s">
        <v>1904</v>
      </c>
      <c r="K5846" t="str">
        <f t="shared" si="182"/>
        <v xml:space="preserve"> Kolenchery 682311 Kochi</v>
      </c>
      <c r="L5846" t="str">
        <f t="shared" si="183"/>
        <v>401137 - Oil Garlic Not Active,201241 - Plant Lipids Ltd,2012,30,IN,Kochi, Kolenchery 682311 Kochi</v>
      </c>
    </row>
    <row r="5847" spans="1:12">
      <c r="A5847" s="6" t="s">
        <v>1055</v>
      </c>
      <c r="B5847" s="7" t="s">
        <v>326</v>
      </c>
      <c r="C5847" s="7">
        <v>2012</v>
      </c>
      <c r="D5847" s="8">
        <v>30</v>
      </c>
      <c r="E5847" s="4" t="s">
        <v>1472</v>
      </c>
      <c r="F5847">
        <v>0</v>
      </c>
      <c r="G5847">
        <v>0</v>
      </c>
      <c r="H5847" s="4" t="s">
        <v>1902</v>
      </c>
      <c r="I5847" t="s">
        <v>1903</v>
      </c>
      <c r="J5847" t="s">
        <v>1904</v>
      </c>
      <c r="K5847" t="str">
        <f t="shared" si="182"/>
        <v xml:space="preserve"> Kolenchery 682311 Kochi</v>
      </c>
      <c r="L5847" t="str">
        <f t="shared" si="183"/>
        <v>401138 - O/R Curry,201241 - Plant Lipids Ltd,2012,30,IN,Kochi, Kolenchery 682311 Kochi</v>
      </c>
    </row>
    <row r="5848" spans="1:12">
      <c r="A5848" s="6" t="s">
        <v>1056</v>
      </c>
      <c r="B5848" s="7" t="s">
        <v>326</v>
      </c>
      <c r="C5848" s="7">
        <v>2012</v>
      </c>
      <c r="D5848" s="8">
        <v>230</v>
      </c>
      <c r="E5848" s="4" t="s">
        <v>1472</v>
      </c>
      <c r="F5848">
        <v>0</v>
      </c>
      <c r="G5848">
        <v>0</v>
      </c>
      <c r="H5848" s="4" t="s">
        <v>1902</v>
      </c>
      <c r="I5848" t="s">
        <v>1903</v>
      </c>
      <c r="J5848" t="s">
        <v>1904</v>
      </c>
      <c r="K5848" t="str">
        <f t="shared" si="182"/>
        <v xml:space="preserve"> Kolenchery 682311 Kochi</v>
      </c>
      <c r="L5848" t="str">
        <f t="shared" si="183"/>
        <v>401139 - O/R Fenugreek,201241 - Plant Lipids Ltd,2012,230,IN,Kochi, Kolenchery 682311 Kochi</v>
      </c>
    </row>
    <row r="5849" spans="1:12">
      <c r="A5849" s="6" t="s">
        <v>1057</v>
      </c>
      <c r="B5849" s="7" t="s">
        <v>326</v>
      </c>
      <c r="C5849" s="7">
        <v>2012</v>
      </c>
      <c r="D5849" s="8">
        <v>300</v>
      </c>
      <c r="E5849" s="4" t="s">
        <v>1472</v>
      </c>
      <c r="F5849">
        <v>0</v>
      </c>
      <c r="G5849">
        <v>0</v>
      </c>
      <c r="H5849" s="4" t="s">
        <v>1902</v>
      </c>
      <c r="I5849" t="s">
        <v>1903</v>
      </c>
      <c r="J5849" t="s">
        <v>1904</v>
      </c>
      <c r="K5849" t="str">
        <f t="shared" si="182"/>
        <v xml:space="preserve"> Kolenchery 682311 Kochi</v>
      </c>
      <c r="L5849" t="str">
        <f t="shared" si="183"/>
        <v>401140 - O/R White pepper 40/20 NOT ACTIVE,201241 - Plant Lipids Ltd,2012,300,IN,Kochi, Kolenchery 682311 Kochi</v>
      </c>
    </row>
    <row r="5850" spans="1:12">
      <c r="A5850" s="6" t="s">
        <v>1060</v>
      </c>
      <c r="B5850" s="7" t="s">
        <v>326</v>
      </c>
      <c r="C5850" s="7">
        <v>2012</v>
      </c>
      <c r="D5850" s="8">
        <v>350</v>
      </c>
      <c r="E5850" s="4" t="s">
        <v>1472</v>
      </c>
      <c r="F5850">
        <v>0</v>
      </c>
      <c r="G5850">
        <v>0</v>
      </c>
      <c r="H5850" s="4" t="s">
        <v>1902</v>
      </c>
      <c r="I5850" t="s">
        <v>1903</v>
      </c>
      <c r="J5850" t="s">
        <v>1904</v>
      </c>
      <c r="K5850" t="str">
        <f t="shared" si="182"/>
        <v xml:space="preserve"> Kolenchery 682311 Kochi</v>
      </c>
      <c r="L5850" t="str">
        <f t="shared" si="183"/>
        <v>401143 - O/R Mace 30% AF,201241 - Plant Lipids Ltd,2012,350,IN,Kochi, Kolenchery 682311 Kochi</v>
      </c>
    </row>
    <row r="5851" spans="1:12">
      <c r="A5851" s="6" t="s">
        <v>2164</v>
      </c>
      <c r="B5851" s="7" t="s">
        <v>326</v>
      </c>
      <c r="C5851" s="7">
        <v>2012</v>
      </c>
      <c r="D5851" s="8">
        <v>250</v>
      </c>
      <c r="E5851" s="4" t="s">
        <v>1472</v>
      </c>
      <c r="F5851">
        <v>0</v>
      </c>
      <c r="G5851">
        <v>0</v>
      </c>
      <c r="H5851" s="4" t="s">
        <v>1902</v>
      </c>
      <c r="I5851" t="s">
        <v>1903</v>
      </c>
      <c r="J5851" t="s">
        <v>1904</v>
      </c>
      <c r="K5851" t="str">
        <f t="shared" si="182"/>
        <v xml:space="preserve"> Kolenchery 682311 Kochi</v>
      </c>
      <c r="L5851" t="str">
        <f t="shared" si="183"/>
        <v>401144 - O/R Capsicum 3.3 % Decolor. Not Active,201241 - Plant Lipids Ltd,2012,250,IN,Kochi, Kolenchery 682311 Kochi</v>
      </c>
    </row>
    <row r="5852" spans="1:12">
      <c r="A5852" s="6" t="s">
        <v>2165</v>
      </c>
      <c r="B5852" s="7" t="s">
        <v>326</v>
      </c>
      <c r="C5852" s="7">
        <v>2012</v>
      </c>
      <c r="D5852" s="8">
        <v>570</v>
      </c>
      <c r="E5852" s="4" t="s">
        <v>1472</v>
      </c>
      <c r="F5852">
        <v>0</v>
      </c>
      <c r="G5852">
        <v>0</v>
      </c>
      <c r="H5852" s="4" t="s">
        <v>1902</v>
      </c>
      <c r="I5852" t="s">
        <v>1903</v>
      </c>
      <c r="J5852" t="s">
        <v>1904</v>
      </c>
      <c r="K5852" t="str">
        <f t="shared" si="182"/>
        <v xml:space="preserve"> Kolenchery 682311 Kochi</v>
      </c>
      <c r="L5852" t="str">
        <f t="shared" si="183"/>
        <v>401147 - O/R Capsicum 6.6% 1 mil SHU. 12000-16000,201241 - Plant Lipids Ltd,2012,570,IN,Kochi, Kolenchery 682311 Kochi</v>
      </c>
    </row>
    <row r="5853" spans="1:12">
      <c r="A5853" s="6" t="s">
        <v>1066</v>
      </c>
      <c r="B5853" s="7" t="s">
        <v>326</v>
      </c>
      <c r="C5853" s="7">
        <v>2012</v>
      </c>
      <c r="D5853" s="8">
        <v>40</v>
      </c>
      <c r="E5853" s="4" t="s">
        <v>1472</v>
      </c>
      <c r="F5853">
        <v>0</v>
      </c>
      <c r="G5853">
        <v>0</v>
      </c>
      <c r="H5853" s="4" t="s">
        <v>1902</v>
      </c>
      <c r="I5853" t="s">
        <v>1903</v>
      </c>
      <c r="J5853" t="s">
        <v>1904</v>
      </c>
      <c r="K5853" t="str">
        <f t="shared" si="182"/>
        <v xml:space="preserve"> Kolenchery 682311 Kochi</v>
      </c>
      <c r="L5853" t="str">
        <f t="shared" si="183"/>
        <v>401151 - O/R Paprika reddish 100.000 NOT ACTIVE,201241 - Plant Lipids Ltd,2012,40,IN,Kochi, Kolenchery 682311 Kochi</v>
      </c>
    </row>
    <row r="5854" spans="1:12">
      <c r="A5854" s="6" t="s">
        <v>2166</v>
      </c>
      <c r="B5854" s="7" t="s">
        <v>326</v>
      </c>
      <c r="C5854" s="7">
        <v>2012</v>
      </c>
      <c r="D5854" s="8">
        <v>40</v>
      </c>
      <c r="E5854" s="4" t="s">
        <v>1472</v>
      </c>
      <c r="F5854">
        <v>0</v>
      </c>
      <c r="G5854">
        <v>0</v>
      </c>
      <c r="H5854" s="4" t="s">
        <v>1902</v>
      </c>
      <c r="I5854" t="s">
        <v>1903</v>
      </c>
      <c r="J5854" t="s">
        <v>1904</v>
      </c>
      <c r="K5854" t="str">
        <f t="shared" si="182"/>
        <v xml:space="preserve"> Kolenchery 682311 Kochi</v>
      </c>
      <c r="L5854" t="str">
        <f t="shared" si="183"/>
        <v>401154 - O/R Turmeric 8.5% WS,201241 - Plant Lipids Ltd,2012,40,IN,Kochi, Kolenchery 682311 Kochi</v>
      </c>
    </row>
    <row r="5855" spans="1:12">
      <c r="A5855" s="6" t="s">
        <v>1130</v>
      </c>
      <c r="B5855" s="7" t="s">
        <v>326</v>
      </c>
      <c r="C5855" s="7">
        <v>2012</v>
      </c>
      <c r="D5855" s="8">
        <v>7700</v>
      </c>
      <c r="E5855" s="4" t="s">
        <v>1472</v>
      </c>
      <c r="F5855">
        <v>0</v>
      </c>
      <c r="G5855">
        <v>0</v>
      </c>
      <c r="H5855" s="4" t="s">
        <v>1902</v>
      </c>
      <c r="I5855" t="s">
        <v>1903</v>
      </c>
      <c r="J5855" t="s">
        <v>1904</v>
      </c>
      <c r="K5855" t="str">
        <f t="shared" si="182"/>
        <v xml:space="preserve"> Kolenchery 682311 Kochi</v>
      </c>
      <c r="L5855" t="str">
        <f t="shared" si="183"/>
        <v>401459 - O/R Nutmeg blend NTU,201241 - Plant Lipids Ltd,2012,7700,IN,Kochi, Kolenchery 682311 Kochi</v>
      </c>
    </row>
    <row r="5856" spans="1:12">
      <c r="A5856" s="6" t="s">
        <v>1166</v>
      </c>
      <c r="B5856" s="7" t="s">
        <v>326</v>
      </c>
      <c r="C5856" s="7">
        <v>2012</v>
      </c>
      <c r="D5856" s="8">
        <v>27</v>
      </c>
      <c r="E5856" s="4" t="s">
        <v>1472</v>
      </c>
      <c r="F5856">
        <v>0</v>
      </c>
      <c r="G5856">
        <v>0</v>
      </c>
      <c r="H5856" s="4" t="s">
        <v>1902</v>
      </c>
      <c r="I5856" t="s">
        <v>1903</v>
      </c>
      <c r="J5856" t="s">
        <v>1904</v>
      </c>
      <c r="K5856" t="str">
        <f t="shared" si="182"/>
        <v xml:space="preserve"> Kolenchery 682311 Kochi</v>
      </c>
      <c r="L5856" t="str">
        <f t="shared" si="183"/>
        <v>401496 - Oil Lemongrass,201241 - Plant Lipids Ltd,2012,27,IN,Kochi, Kolenchery 682311 Kochi</v>
      </c>
    </row>
    <row r="5857" spans="1:12">
      <c r="A5857" s="6" t="s">
        <v>325</v>
      </c>
      <c r="B5857" s="7" t="s">
        <v>326</v>
      </c>
      <c r="C5857" s="7">
        <v>2013</v>
      </c>
      <c r="D5857" s="8">
        <v>3990</v>
      </c>
      <c r="E5857" s="4" t="s">
        <v>1472</v>
      </c>
      <c r="F5857">
        <v>0</v>
      </c>
      <c r="G5857">
        <v>0</v>
      </c>
      <c r="H5857" s="4" t="s">
        <v>1902</v>
      </c>
      <c r="I5857" t="s">
        <v>1903</v>
      </c>
      <c r="J5857" t="s">
        <v>1904</v>
      </c>
      <c r="K5857" t="str">
        <f t="shared" si="182"/>
        <v xml:space="preserve"> Kolenchery 682311 Kochi</v>
      </c>
      <c r="L5857" t="str">
        <f t="shared" si="183"/>
        <v>400307 - O/R Nutmeg 40% AF,201241 - Plant Lipids Ltd,2013,3990,IN,Kochi, Kolenchery 682311 Kochi</v>
      </c>
    </row>
    <row r="5858" spans="1:12">
      <c r="A5858" s="6" t="s">
        <v>327</v>
      </c>
      <c r="B5858" s="7" t="s">
        <v>326</v>
      </c>
      <c r="C5858" s="7">
        <v>2013</v>
      </c>
      <c r="D5858" s="8">
        <v>19810</v>
      </c>
      <c r="E5858" s="4" t="s">
        <v>1472</v>
      </c>
      <c r="F5858">
        <v>0</v>
      </c>
      <c r="G5858">
        <v>0</v>
      </c>
      <c r="H5858" s="4" t="s">
        <v>1902</v>
      </c>
      <c r="I5858" t="s">
        <v>1903</v>
      </c>
      <c r="J5858" t="s">
        <v>1904</v>
      </c>
      <c r="K5858" t="str">
        <f t="shared" si="182"/>
        <v xml:space="preserve"> Kolenchery 682311 Kochi</v>
      </c>
      <c r="L5858" t="str">
        <f t="shared" si="183"/>
        <v>400308 - O/R Black Pepper 36/18 AF,201241 - Plant Lipids Ltd,2013,19810,IN,Kochi, Kolenchery 682311 Kochi</v>
      </c>
    </row>
    <row r="5859" spans="1:12">
      <c r="A5859" s="6" t="s">
        <v>419</v>
      </c>
      <c r="B5859" s="7" t="s">
        <v>326</v>
      </c>
      <c r="C5859" s="7">
        <v>2013</v>
      </c>
      <c r="D5859" s="8">
        <v>690</v>
      </c>
      <c r="E5859" s="4" t="s">
        <v>1472</v>
      </c>
      <c r="F5859">
        <v>0</v>
      </c>
      <c r="G5859">
        <v>0</v>
      </c>
      <c r="H5859" s="4" t="s">
        <v>1902</v>
      </c>
      <c r="I5859" t="s">
        <v>1903</v>
      </c>
      <c r="J5859" t="s">
        <v>1904</v>
      </c>
      <c r="K5859" t="str">
        <f t="shared" si="182"/>
        <v xml:space="preserve"> Kolenchery 682311 Kochi</v>
      </c>
      <c r="L5859" t="str">
        <f t="shared" si="183"/>
        <v>400392 - O/R Ginger 30 % AF,201241 - Plant Lipids Ltd,2013,690,IN,Kochi, Kolenchery 682311 Kochi</v>
      </c>
    </row>
    <row r="5860" spans="1:12">
      <c r="A5860" s="6" t="s">
        <v>422</v>
      </c>
      <c r="B5860" s="7" t="s">
        <v>326</v>
      </c>
      <c r="C5860" s="7">
        <v>2013</v>
      </c>
      <c r="D5860" s="8">
        <v>815</v>
      </c>
      <c r="E5860" s="4" t="s">
        <v>1472</v>
      </c>
      <c r="F5860">
        <v>0</v>
      </c>
      <c r="G5860">
        <v>0</v>
      </c>
      <c r="H5860" s="4" t="s">
        <v>1902</v>
      </c>
      <c r="I5860" t="s">
        <v>1903</v>
      </c>
      <c r="J5860" t="s">
        <v>1904</v>
      </c>
      <c r="K5860" t="str">
        <f t="shared" si="182"/>
        <v xml:space="preserve"> Kolenchery 682311 Kochi</v>
      </c>
      <c r="L5860" t="str">
        <f t="shared" si="183"/>
        <v>400395 - O/R Paprika 100.000 C.U. AF NOT ACTIVE,201241 - Plant Lipids Ltd,2013,815,IN,Kochi, Kolenchery 682311 Kochi</v>
      </c>
    </row>
    <row r="5861" spans="1:12">
      <c r="A5861" s="6" t="s">
        <v>2130</v>
      </c>
      <c r="B5861" s="7" t="s">
        <v>326</v>
      </c>
      <c r="C5861" s="7">
        <v>2013</v>
      </c>
      <c r="D5861" s="8">
        <v>210</v>
      </c>
      <c r="E5861" s="4" t="s">
        <v>1472</v>
      </c>
      <c r="F5861">
        <v>0</v>
      </c>
      <c r="G5861">
        <v>0</v>
      </c>
      <c r="H5861" s="4" t="s">
        <v>1902</v>
      </c>
      <c r="I5861" t="s">
        <v>1903</v>
      </c>
      <c r="J5861" t="s">
        <v>1904</v>
      </c>
      <c r="K5861" t="str">
        <f t="shared" si="182"/>
        <v xml:space="preserve"> Kolenchery 682311 Kochi</v>
      </c>
      <c r="L5861" t="str">
        <f t="shared" si="183"/>
        <v>400397 - O/R Fennel 7.5 - 10 % vo,201241 - Plant Lipids Ltd,2013,210,IN,Kochi, Kolenchery 682311 Kochi</v>
      </c>
    </row>
    <row r="5862" spans="1:12">
      <c r="A5862" s="6" t="s">
        <v>1051</v>
      </c>
      <c r="B5862" s="7" t="s">
        <v>326</v>
      </c>
      <c r="C5862" s="7">
        <v>2013</v>
      </c>
      <c r="D5862" s="8">
        <v>1200</v>
      </c>
      <c r="E5862" s="4" t="s">
        <v>1472</v>
      </c>
      <c r="F5862">
        <v>0</v>
      </c>
      <c r="G5862">
        <v>0</v>
      </c>
      <c r="H5862" s="4" t="s">
        <v>1902</v>
      </c>
      <c r="I5862" t="s">
        <v>1903</v>
      </c>
      <c r="J5862" t="s">
        <v>1904</v>
      </c>
      <c r="K5862" t="str">
        <f t="shared" si="182"/>
        <v xml:space="preserve"> Kolenchery 682311 Kochi</v>
      </c>
      <c r="L5862" t="str">
        <f t="shared" si="183"/>
        <v>401134 - O/R Nutmeg 46 %,201241 - Plant Lipids Ltd,2013,1200,IN,Kochi, Kolenchery 682311 Kochi</v>
      </c>
    </row>
    <row r="5863" spans="1:12">
      <c r="A5863" s="6" t="s">
        <v>1053</v>
      </c>
      <c r="B5863" s="7" t="s">
        <v>326</v>
      </c>
      <c r="C5863" s="7">
        <v>2013</v>
      </c>
      <c r="D5863" s="8">
        <v>125</v>
      </c>
      <c r="E5863" s="4" t="s">
        <v>1472</v>
      </c>
      <c r="F5863">
        <v>0</v>
      </c>
      <c r="G5863">
        <v>0</v>
      </c>
      <c r="H5863" s="4" t="s">
        <v>1902</v>
      </c>
      <c r="I5863" t="s">
        <v>1903</v>
      </c>
      <c r="J5863" t="s">
        <v>1904</v>
      </c>
      <c r="K5863" t="str">
        <f t="shared" si="182"/>
        <v xml:space="preserve"> Kolenchery 682311 Kochi</v>
      </c>
      <c r="L5863" t="str">
        <f t="shared" si="183"/>
        <v>401136 - O/R Clove bud 90% AF,201241 - Plant Lipids Ltd,2013,125,IN,Kochi, Kolenchery 682311 Kochi</v>
      </c>
    </row>
    <row r="5864" spans="1:12">
      <c r="A5864" s="6" t="s">
        <v>1055</v>
      </c>
      <c r="B5864" s="7" t="s">
        <v>326</v>
      </c>
      <c r="C5864" s="7">
        <v>2013</v>
      </c>
      <c r="D5864" s="8">
        <v>65</v>
      </c>
      <c r="E5864" s="4" t="s">
        <v>1472</v>
      </c>
      <c r="F5864">
        <v>0</v>
      </c>
      <c r="G5864">
        <v>0</v>
      </c>
      <c r="H5864" s="4" t="s">
        <v>1902</v>
      </c>
      <c r="I5864" t="s">
        <v>1903</v>
      </c>
      <c r="J5864" t="s">
        <v>1904</v>
      </c>
      <c r="K5864" t="str">
        <f t="shared" si="182"/>
        <v xml:space="preserve"> Kolenchery 682311 Kochi</v>
      </c>
      <c r="L5864" t="str">
        <f t="shared" si="183"/>
        <v>401138 - O/R Curry,201241 - Plant Lipids Ltd,2013,65,IN,Kochi, Kolenchery 682311 Kochi</v>
      </c>
    </row>
    <row r="5865" spans="1:12">
      <c r="A5865" s="6" t="s">
        <v>1056</v>
      </c>
      <c r="B5865" s="7" t="s">
        <v>326</v>
      </c>
      <c r="C5865" s="7">
        <v>2013</v>
      </c>
      <c r="D5865" s="8">
        <v>160</v>
      </c>
      <c r="E5865" s="4" t="s">
        <v>1472</v>
      </c>
      <c r="F5865">
        <v>0</v>
      </c>
      <c r="G5865">
        <v>0</v>
      </c>
      <c r="H5865" s="4" t="s">
        <v>1902</v>
      </c>
      <c r="I5865" t="s">
        <v>1903</v>
      </c>
      <c r="J5865" t="s">
        <v>1904</v>
      </c>
      <c r="K5865" t="str">
        <f t="shared" si="182"/>
        <v xml:space="preserve"> Kolenchery 682311 Kochi</v>
      </c>
      <c r="L5865" t="str">
        <f t="shared" si="183"/>
        <v>401139 - O/R Fenugreek,201241 - Plant Lipids Ltd,2013,160,IN,Kochi, Kolenchery 682311 Kochi</v>
      </c>
    </row>
    <row r="5866" spans="1:12">
      <c r="A5866" s="6" t="s">
        <v>1060</v>
      </c>
      <c r="B5866" s="7" t="s">
        <v>326</v>
      </c>
      <c r="C5866" s="7">
        <v>2013</v>
      </c>
      <c r="D5866" s="8">
        <v>465</v>
      </c>
      <c r="E5866" s="4" t="s">
        <v>1472</v>
      </c>
      <c r="F5866">
        <v>0</v>
      </c>
      <c r="G5866">
        <v>0</v>
      </c>
      <c r="H5866" s="4" t="s">
        <v>1902</v>
      </c>
      <c r="I5866" t="s">
        <v>1903</v>
      </c>
      <c r="J5866" t="s">
        <v>1904</v>
      </c>
      <c r="K5866" t="str">
        <f t="shared" si="182"/>
        <v xml:space="preserve"> Kolenchery 682311 Kochi</v>
      </c>
      <c r="L5866" t="str">
        <f t="shared" si="183"/>
        <v>401143 - O/R Mace 30% AF,201241 - Plant Lipids Ltd,2013,465,IN,Kochi, Kolenchery 682311 Kochi</v>
      </c>
    </row>
    <row r="5867" spans="1:12">
      <c r="A5867" s="6" t="s">
        <v>2165</v>
      </c>
      <c r="B5867" s="7" t="s">
        <v>326</v>
      </c>
      <c r="C5867" s="7">
        <v>2013</v>
      </c>
      <c r="D5867" s="8">
        <v>260</v>
      </c>
      <c r="E5867" s="4" t="s">
        <v>1472</v>
      </c>
      <c r="F5867">
        <v>0</v>
      </c>
      <c r="G5867">
        <v>0</v>
      </c>
      <c r="H5867" s="4" t="s">
        <v>1902</v>
      </c>
      <c r="I5867" t="s">
        <v>1903</v>
      </c>
      <c r="J5867" t="s">
        <v>1904</v>
      </c>
      <c r="K5867" t="str">
        <f t="shared" si="182"/>
        <v xml:space="preserve"> Kolenchery 682311 Kochi</v>
      </c>
      <c r="L5867" t="str">
        <f t="shared" si="183"/>
        <v>401147 - O/R Capsicum 6.6% 1 mil SHU. 12000-16000,201241 - Plant Lipids Ltd,2013,260,IN,Kochi, Kolenchery 682311 Kochi</v>
      </c>
    </row>
    <row r="5868" spans="1:12">
      <c r="A5868" s="6" t="s">
        <v>2166</v>
      </c>
      <c r="B5868" s="7" t="s">
        <v>326</v>
      </c>
      <c r="C5868" s="7">
        <v>2013</v>
      </c>
      <c r="D5868" s="8">
        <v>60</v>
      </c>
      <c r="E5868" s="4" t="s">
        <v>1472</v>
      </c>
      <c r="F5868">
        <v>0</v>
      </c>
      <c r="G5868">
        <v>0</v>
      </c>
      <c r="H5868" s="4" t="s">
        <v>1902</v>
      </c>
      <c r="I5868" t="s">
        <v>1903</v>
      </c>
      <c r="J5868" t="s">
        <v>1904</v>
      </c>
      <c r="K5868" t="str">
        <f t="shared" si="182"/>
        <v xml:space="preserve"> Kolenchery 682311 Kochi</v>
      </c>
      <c r="L5868" t="str">
        <f t="shared" si="183"/>
        <v>401154 - O/R Turmeric 8.5% WS,201241 - Plant Lipids Ltd,2013,60,IN,Kochi, Kolenchery 682311 Kochi</v>
      </c>
    </row>
    <row r="5869" spans="1:12">
      <c r="A5869" s="6" t="s">
        <v>1130</v>
      </c>
      <c r="B5869" s="7" t="s">
        <v>326</v>
      </c>
      <c r="C5869" s="7">
        <v>2013</v>
      </c>
      <c r="D5869" s="8">
        <v>5370</v>
      </c>
      <c r="E5869" s="4" t="s">
        <v>1472</v>
      </c>
      <c r="F5869">
        <v>0</v>
      </c>
      <c r="G5869">
        <v>0</v>
      </c>
      <c r="H5869" s="4" t="s">
        <v>1902</v>
      </c>
      <c r="I5869" t="s">
        <v>1903</v>
      </c>
      <c r="J5869" t="s">
        <v>1904</v>
      </c>
      <c r="K5869" t="str">
        <f t="shared" si="182"/>
        <v xml:space="preserve"> Kolenchery 682311 Kochi</v>
      </c>
      <c r="L5869" t="str">
        <f t="shared" si="183"/>
        <v>401459 - O/R Nutmeg blend NTU,201241 - Plant Lipids Ltd,2013,5370,IN,Kochi, Kolenchery 682311 Kochi</v>
      </c>
    </row>
    <row r="5870" spans="1:12">
      <c r="A5870" s="6" t="s">
        <v>1166</v>
      </c>
      <c r="B5870" s="7" t="s">
        <v>326</v>
      </c>
      <c r="C5870" s="7">
        <v>2013</v>
      </c>
      <c r="D5870" s="8">
        <v>100</v>
      </c>
      <c r="E5870" s="4" t="s">
        <v>1472</v>
      </c>
      <c r="F5870">
        <v>0</v>
      </c>
      <c r="G5870">
        <v>0</v>
      </c>
      <c r="H5870" s="4" t="s">
        <v>1902</v>
      </c>
      <c r="I5870" t="s">
        <v>1903</v>
      </c>
      <c r="J5870" t="s">
        <v>1904</v>
      </c>
      <c r="K5870" t="str">
        <f t="shared" si="182"/>
        <v xml:space="preserve"> Kolenchery 682311 Kochi</v>
      </c>
      <c r="L5870" t="str">
        <f t="shared" si="183"/>
        <v>401496 - Oil Lemongrass,201241 - Plant Lipids Ltd,2013,100,IN,Kochi, Kolenchery 682311 Kochi</v>
      </c>
    </row>
    <row r="5871" spans="1:12">
      <c r="A5871" s="6" t="s">
        <v>1186</v>
      </c>
      <c r="B5871" s="7" t="s">
        <v>326</v>
      </c>
      <c r="C5871" s="7">
        <v>2013</v>
      </c>
      <c r="D5871" s="8">
        <v>11695</v>
      </c>
      <c r="E5871" s="4" t="s">
        <v>1472</v>
      </c>
      <c r="F5871">
        <v>0</v>
      </c>
      <c r="G5871">
        <v>0</v>
      </c>
      <c r="H5871" s="4" t="s">
        <v>1902</v>
      </c>
      <c r="I5871" t="s">
        <v>1903</v>
      </c>
      <c r="J5871" t="s">
        <v>1904</v>
      </c>
      <c r="K5871" t="str">
        <f t="shared" si="182"/>
        <v xml:space="preserve"> Kolenchery 682311 Kochi</v>
      </c>
      <c r="L5871" t="str">
        <f t="shared" si="183"/>
        <v>401519 - O/R paprika 100.000 stabilized AF,201241 - Plant Lipids Ltd,2013,11695,IN,Kochi, Kolenchery 682311 Kochi</v>
      </c>
    </row>
    <row r="5872" spans="1:12">
      <c r="A5872" s="6" t="s">
        <v>325</v>
      </c>
      <c r="B5872" s="7" t="s">
        <v>326</v>
      </c>
      <c r="C5872" s="7">
        <v>2014</v>
      </c>
      <c r="D5872" s="8">
        <v>4845</v>
      </c>
      <c r="E5872" s="4" t="s">
        <v>1472</v>
      </c>
      <c r="F5872">
        <v>0</v>
      </c>
      <c r="G5872">
        <v>0</v>
      </c>
      <c r="H5872" s="4" t="s">
        <v>1902</v>
      </c>
      <c r="I5872" t="s">
        <v>1903</v>
      </c>
      <c r="J5872" t="s">
        <v>1904</v>
      </c>
      <c r="K5872" t="str">
        <f t="shared" si="182"/>
        <v xml:space="preserve"> Kolenchery 682311 Kochi</v>
      </c>
      <c r="L5872" t="str">
        <f t="shared" si="183"/>
        <v>400307 - O/R Nutmeg 40% AF,201241 - Plant Lipids Ltd,2014,4845,IN,Kochi, Kolenchery 682311 Kochi</v>
      </c>
    </row>
    <row r="5873" spans="1:12">
      <c r="A5873" s="6" t="s">
        <v>327</v>
      </c>
      <c r="B5873" s="7" t="s">
        <v>326</v>
      </c>
      <c r="C5873" s="7">
        <v>2014</v>
      </c>
      <c r="D5873" s="8">
        <v>4665</v>
      </c>
      <c r="E5873" s="4" t="s">
        <v>1472</v>
      </c>
      <c r="F5873">
        <v>0</v>
      </c>
      <c r="G5873">
        <v>0</v>
      </c>
      <c r="H5873" s="4" t="s">
        <v>1902</v>
      </c>
      <c r="I5873" t="s">
        <v>1903</v>
      </c>
      <c r="J5873" t="s">
        <v>1904</v>
      </c>
      <c r="K5873" t="str">
        <f t="shared" si="182"/>
        <v xml:space="preserve"> Kolenchery 682311 Kochi</v>
      </c>
      <c r="L5873" t="str">
        <f t="shared" si="183"/>
        <v>400308 - O/R Black Pepper 36/18 AF,201241 - Plant Lipids Ltd,2014,4665,IN,Kochi, Kolenchery 682311 Kochi</v>
      </c>
    </row>
    <row r="5874" spans="1:12">
      <c r="A5874" s="6" t="s">
        <v>419</v>
      </c>
      <c r="B5874" s="7" t="s">
        <v>326</v>
      </c>
      <c r="C5874" s="7">
        <v>2014</v>
      </c>
      <c r="D5874" s="8">
        <v>465</v>
      </c>
      <c r="E5874" s="4" t="s">
        <v>1472</v>
      </c>
      <c r="F5874">
        <v>0</v>
      </c>
      <c r="G5874">
        <v>0</v>
      </c>
      <c r="H5874" s="4" t="s">
        <v>1902</v>
      </c>
      <c r="I5874" t="s">
        <v>1903</v>
      </c>
      <c r="J5874" t="s">
        <v>1904</v>
      </c>
      <c r="K5874" t="str">
        <f t="shared" si="182"/>
        <v xml:space="preserve"> Kolenchery 682311 Kochi</v>
      </c>
      <c r="L5874" t="str">
        <f t="shared" si="183"/>
        <v>400392 - O/R Ginger 30 % AF,201241 - Plant Lipids Ltd,2014,465,IN,Kochi, Kolenchery 682311 Kochi</v>
      </c>
    </row>
    <row r="5875" spans="1:12">
      <c r="A5875" s="6" t="s">
        <v>421</v>
      </c>
      <c r="B5875" s="7" t="s">
        <v>326</v>
      </c>
      <c r="C5875" s="7">
        <v>2014</v>
      </c>
      <c r="D5875" s="8">
        <v>390</v>
      </c>
      <c r="E5875" s="4" t="s">
        <v>1472</v>
      </c>
      <c r="F5875">
        <v>0</v>
      </c>
      <c r="G5875">
        <v>0</v>
      </c>
      <c r="H5875" s="4" t="s">
        <v>1902</v>
      </c>
      <c r="I5875" t="s">
        <v>1903</v>
      </c>
      <c r="J5875" t="s">
        <v>1904</v>
      </c>
      <c r="K5875" t="str">
        <f t="shared" si="182"/>
        <v xml:space="preserve"> Kolenchery 682311 Kochi</v>
      </c>
      <c r="L5875" t="str">
        <f t="shared" si="183"/>
        <v>400394 - O/R White Pepper 36/18,201241 - Plant Lipids Ltd,2014,390,IN,Kochi, Kolenchery 682311 Kochi</v>
      </c>
    </row>
    <row r="5876" spans="1:12">
      <c r="A5876" s="6" t="s">
        <v>2130</v>
      </c>
      <c r="B5876" s="7" t="s">
        <v>326</v>
      </c>
      <c r="C5876" s="7">
        <v>2014</v>
      </c>
      <c r="D5876" s="8">
        <v>120</v>
      </c>
      <c r="E5876" s="4" t="s">
        <v>1472</v>
      </c>
      <c r="F5876">
        <v>0</v>
      </c>
      <c r="G5876">
        <v>0</v>
      </c>
      <c r="H5876" s="4" t="s">
        <v>1902</v>
      </c>
      <c r="I5876" t="s">
        <v>1903</v>
      </c>
      <c r="J5876" t="s">
        <v>1904</v>
      </c>
      <c r="K5876" t="str">
        <f t="shared" si="182"/>
        <v xml:space="preserve"> Kolenchery 682311 Kochi</v>
      </c>
      <c r="L5876" t="str">
        <f t="shared" si="183"/>
        <v>400397 - O/R Fennel 7.5 - 10 % vo,201241 - Plant Lipids Ltd,2014,120,IN,Kochi, Kolenchery 682311 Kochi</v>
      </c>
    </row>
    <row r="5877" spans="1:12">
      <c r="A5877" s="6" t="s">
        <v>1051</v>
      </c>
      <c r="B5877" s="7" t="s">
        <v>326</v>
      </c>
      <c r="C5877" s="7">
        <v>2014</v>
      </c>
      <c r="D5877" s="8">
        <v>1125</v>
      </c>
      <c r="E5877" s="4" t="s">
        <v>1472</v>
      </c>
      <c r="F5877">
        <v>0</v>
      </c>
      <c r="G5877">
        <v>0</v>
      </c>
      <c r="H5877" s="4" t="s">
        <v>1902</v>
      </c>
      <c r="I5877" t="s">
        <v>1903</v>
      </c>
      <c r="J5877" t="s">
        <v>1904</v>
      </c>
      <c r="K5877" t="str">
        <f t="shared" si="182"/>
        <v xml:space="preserve"> Kolenchery 682311 Kochi</v>
      </c>
      <c r="L5877" t="str">
        <f t="shared" si="183"/>
        <v>401134 - O/R Nutmeg 46 %,201241 - Plant Lipids Ltd,2014,1125,IN,Kochi, Kolenchery 682311 Kochi</v>
      </c>
    </row>
    <row r="5878" spans="1:12">
      <c r="A5878" s="6" t="s">
        <v>1053</v>
      </c>
      <c r="B5878" s="7" t="s">
        <v>326</v>
      </c>
      <c r="C5878" s="7">
        <v>2014</v>
      </c>
      <c r="D5878" s="8">
        <v>165</v>
      </c>
      <c r="E5878" s="4" t="s">
        <v>1472</v>
      </c>
      <c r="F5878">
        <v>0</v>
      </c>
      <c r="G5878">
        <v>0</v>
      </c>
      <c r="H5878" s="4" t="s">
        <v>1902</v>
      </c>
      <c r="I5878" t="s">
        <v>1903</v>
      </c>
      <c r="J5878" t="s">
        <v>1904</v>
      </c>
      <c r="K5878" t="str">
        <f t="shared" si="182"/>
        <v xml:space="preserve"> Kolenchery 682311 Kochi</v>
      </c>
      <c r="L5878" t="str">
        <f t="shared" si="183"/>
        <v>401136 - O/R Clove bud 90% AF,201241 - Plant Lipids Ltd,2014,165,IN,Kochi, Kolenchery 682311 Kochi</v>
      </c>
    </row>
    <row r="5879" spans="1:12">
      <c r="A5879" s="6" t="s">
        <v>1055</v>
      </c>
      <c r="B5879" s="7" t="s">
        <v>326</v>
      </c>
      <c r="C5879" s="7">
        <v>2014</v>
      </c>
      <c r="D5879" s="8">
        <v>50</v>
      </c>
      <c r="E5879" s="4" t="s">
        <v>1472</v>
      </c>
      <c r="F5879">
        <v>0</v>
      </c>
      <c r="G5879">
        <v>0</v>
      </c>
      <c r="H5879" s="4" t="s">
        <v>1902</v>
      </c>
      <c r="I5879" t="s">
        <v>1903</v>
      </c>
      <c r="J5879" t="s">
        <v>1904</v>
      </c>
      <c r="K5879" t="str">
        <f t="shared" si="182"/>
        <v xml:space="preserve"> Kolenchery 682311 Kochi</v>
      </c>
      <c r="L5879" t="str">
        <f t="shared" si="183"/>
        <v>401138 - O/R Curry,201241 - Plant Lipids Ltd,2014,50,IN,Kochi, Kolenchery 682311 Kochi</v>
      </c>
    </row>
    <row r="5880" spans="1:12">
      <c r="A5880" s="6" t="s">
        <v>1056</v>
      </c>
      <c r="B5880" s="7" t="s">
        <v>326</v>
      </c>
      <c r="C5880" s="7">
        <v>2014</v>
      </c>
      <c r="D5880" s="8">
        <v>140</v>
      </c>
      <c r="E5880" s="4" t="s">
        <v>1472</v>
      </c>
      <c r="F5880">
        <v>0</v>
      </c>
      <c r="G5880">
        <v>0</v>
      </c>
      <c r="H5880" s="4" t="s">
        <v>1902</v>
      </c>
      <c r="I5880" t="s">
        <v>1903</v>
      </c>
      <c r="J5880" t="s">
        <v>1904</v>
      </c>
      <c r="K5880" t="str">
        <f t="shared" si="182"/>
        <v xml:space="preserve"> Kolenchery 682311 Kochi</v>
      </c>
      <c r="L5880" t="str">
        <f t="shared" si="183"/>
        <v>401139 - O/R Fenugreek,201241 - Plant Lipids Ltd,2014,140,IN,Kochi, Kolenchery 682311 Kochi</v>
      </c>
    </row>
    <row r="5881" spans="1:12">
      <c r="A5881" s="6" t="s">
        <v>1060</v>
      </c>
      <c r="B5881" s="7" t="s">
        <v>326</v>
      </c>
      <c r="C5881" s="7">
        <v>2014</v>
      </c>
      <c r="D5881" s="8">
        <v>510</v>
      </c>
      <c r="E5881" s="4" t="s">
        <v>1472</v>
      </c>
      <c r="F5881">
        <v>0</v>
      </c>
      <c r="G5881">
        <v>0</v>
      </c>
      <c r="H5881" s="4" t="s">
        <v>1902</v>
      </c>
      <c r="I5881" t="s">
        <v>1903</v>
      </c>
      <c r="J5881" t="s">
        <v>1904</v>
      </c>
      <c r="K5881" t="str">
        <f t="shared" si="182"/>
        <v xml:space="preserve"> Kolenchery 682311 Kochi</v>
      </c>
      <c r="L5881" t="str">
        <f t="shared" si="183"/>
        <v>401143 - O/R Mace 30% AF,201241 - Plant Lipids Ltd,2014,510,IN,Kochi, Kolenchery 682311 Kochi</v>
      </c>
    </row>
    <row r="5882" spans="1:12">
      <c r="A5882" s="6" t="s">
        <v>2166</v>
      </c>
      <c r="B5882" s="7" t="s">
        <v>326</v>
      </c>
      <c r="C5882" s="7">
        <v>2014</v>
      </c>
      <c r="D5882" s="8">
        <v>82</v>
      </c>
      <c r="E5882" s="4" t="s">
        <v>1472</v>
      </c>
      <c r="F5882">
        <v>0</v>
      </c>
      <c r="G5882">
        <v>0</v>
      </c>
      <c r="H5882" s="4" t="s">
        <v>1902</v>
      </c>
      <c r="I5882" t="s">
        <v>1903</v>
      </c>
      <c r="J5882" t="s">
        <v>1904</v>
      </c>
      <c r="K5882" t="str">
        <f t="shared" si="182"/>
        <v xml:space="preserve"> Kolenchery 682311 Kochi</v>
      </c>
      <c r="L5882" t="str">
        <f t="shared" si="183"/>
        <v>401154 - O/R Turmeric 8.5% WS,201241 - Plant Lipids Ltd,2014,82,IN,Kochi, Kolenchery 682311 Kochi</v>
      </c>
    </row>
    <row r="5883" spans="1:12">
      <c r="A5883" s="6" t="s">
        <v>1130</v>
      </c>
      <c r="B5883" s="7" t="s">
        <v>326</v>
      </c>
      <c r="C5883" s="7">
        <v>2014</v>
      </c>
      <c r="D5883" s="8">
        <v>1230</v>
      </c>
      <c r="E5883" s="4" t="s">
        <v>1472</v>
      </c>
      <c r="F5883">
        <v>0</v>
      </c>
      <c r="G5883">
        <v>0</v>
      </c>
      <c r="H5883" s="4" t="s">
        <v>1902</v>
      </c>
      <c r="I5883" t="s">
        <v>1903</v>
      </c>
      <c r="J5883" t="s">
        <v>1904</v>
      </c>
      <c r="K5883" t="str">
        <f t="shared" si="182"/>
        <v xml:space="preserve"> Kolenchery 682311 Kochi</v>
      </c>
      <c r="L5883" t="str">
        <f t="shared" si="183"/>
        <v>401459 - O/R Nutmeg blend NTU,201241 - Plant Lipids Ltd,2014,1230,IN,Kochi, Kolenchery 682311 Kochi</v>
      </c>
    </row>
    <row r="5884" spans="1:12">
      <c r="A5884" s="6" t="s">
        <v>1166</v>
      </c>
      <c r="B5884" s="7" t="s">
        <v>326</v>
      </c>
      <c r="C5884" s="7">
        <v>2014</v>
      </c>
      <c r="D5884" s="8">
        <v>64</v>
      </c>
      <c r="E5884" s="4" t="s">
        <v>1472</v>
      </c>
      <c r="F5884">
        <v>0</v>
      </c>
      <c r="G5884">
        <v>0</v>
      </c>
      <c r="H5884" s="4" t="s">
        <v>1902</v>
      </c>
      <c r="I5884" t="s">
        <v>1903</v>
      </c>
      <c r="J5884" t="s">
        <v>1904</v>
      </c>
      <c r="K5884" t="str">
        <f t="shared" si="182"/>
        <v xml:space="preserve"> Kolenchery 682311 Kochi</v>
      </c>
      <c r="L5884" t="str">
        <f t="shared" si="183"/>
        <v>401496 - Oil Lemongrass,201241 - Plant Lipids Ltd,2014,64,IN,Kochi, Kolenchery 682311 Kochi</v>
      </c>
    </row>
    <row r="5885" spans="1:12">
      <c r="A5885" s="6" t="s">
        <v>1186</v>
      </c>
      <c r="B5885" s="7" t="s">
        <v>326</v>
      </c>
      <c r="C5885" s="7">
        <v>2014</v>
      </c>
      <c r="D5885" s="8">
        <v>12365</v>
      </c>
      <c r="E5885" s="4" t="s">
        <v>1472</v>
      </c>
      <c r="F5885">
        <v>0</v>
      </c>
      <c r="G5885">
        <v>0</v>
      </c>
      <c r="H5885" s="4" t="s">
        <v>1902</v>
      </c>
      <c r="I5885" t="s">
        <v>1903</v>
      </c>
      <c r="J5885" t="s">
        <v>1904</v>
      </c>
      <c r="K5885" t="str">
        <f t="shared" si="182"/>
        <v xml:space="preserve"> Kolenchery 682311 Kochi</v>
      </c>
      <c r="L5885" t="str">
        <f t="shared" si="183"/>
        <v>401519 - O/R paprika 100.000 stabilized AF,201241 - Plant Lipids Ltd,2014,12365,IN,Kochi, Kolenchery 682311 Kochi</v>
      </c>
    </row>
    <row r="5886" spans="1:12">
      <c r="A5886" s="6" t="s">
        <v>289</v>
      </c>
      <c r="B5886" s="7" t="s">
        <v>290</v>
      </c>
      <c r="C5886" s="7">
        <v>2011</v>
      </c>
      <c r="D5886" s="8">
        <v>9975</v>
      </c>
      <c r="E5886" s="4" t="s">
        <v>1468</v>
      </c>
      <c r="F5886">
        <v>0</v>
      </c>
      <c r="G5886">
        <v>0</v>
      </c>
      <c r="H5886" s="4" t="s">
        <v>2092</v>
      </c>
      <c r="I5886" t="s">
        <v>1893</v>
      </c>
      <c r="J5886" t="s">
        <v>1893</v>
      </c>
      <c r="K5886" t="str">
        <f t="shared" si="182"/>
        <v>Caretera Nacional V Km 39006195 Villafranco del GuadianaBadajoz Badajoz</v>
      </c>
      <c r="L5886" t="str">
        <f t="shared" si="183"/>
        <v>400276 - Tomato powder spray dried AF (K),201242 - Agraz S.A.U.,2011,9975,ES,Badajoz,Caretera Nacional V Km 39006195 Villafranco del GuadianaBadajoz Badajoz</v>
      </c>
    </row>
    <row r="5887" spans="1:12">
      <c r="A5887" s="6" t="s">
        <v>82</v>
      </c>
      <c r="B5887" s="7" t="s">
        <v>83</v>
      </c>
      <c r="C5887" s="7">
        <v>2011</v>
      </c>
      <c r="D5887" s="8">
        <v>102137</v>
      </c>
      <c r="E5887" s="4" t="s">
        <v>1474</v>
      </c>
      <c r="F5887">
        <v>0</v>
      </c>
      <c r="G5887">
        <v>0</v>
      </c>
      <c r="H5887" s="4" t="s">
        <v>1884</v>
      </c>
      <c r="I5887" t="s">
        <v>2278</v>
      </c>
      <c r="J5887" t="s">
        <v>1885</v>
      </c>
      <c r="K5887" t="str">
        <f t="shared" si="182"/>
        <v>Pyhäjärvenkatu 5 A  33200 Tampere Tampere</v>
      </c>
      <c r="L5887" t="str">
        <f t="shared" si="183"/>
        <v>400052 - Fiber Potato AF,201243 - Haarla Oy,2011,102137,FI,Tampere,Pyhäjärvenkatu 5 A  33200 Tampere Tampere</v>
      </c>
    </row>
    <row r="5888" spans="1:12">
      <c r="A5888" s="6" t="s">
        <v>1289</v>
      </c>
      <c r="B5888" s="7" t="s">
        <v>83</v>
      </c>
      <c r="C5888" s="7">
        <v>2011</v>
      </c>
      <c r="D5888" s="8">
        <v>390</v>
      </c>
      <c r="E5888" s="4" t="s">
        <v>1474</v>
      </c>
      <c r="F5888">
        <v>0</v>
      </c>
      <c r="G5888">
        <v>0</v>
      </c>
      <c r="H5888" s="4" t="s">
        <v>1884</v>
      </c>
      <c r="I5888" t="s">
        <v>2278</v>
      </c>
      <c r="J5888" t="s">
        <v>1885</v>
      </c>
      <c r="K5888" t="str">
        <f t="shared" si="182"/>
        <v>Pyhäjärvenkatu 5 A  33200 Tampere Tampere</v>
      </c>
      <c r="L5888" t="str">
        <f t="shared" si="183"/>
        <v>702774 - Wheat fiber 500 LD NOT ACTIVE,201243 - Haarla Oy,2011,390,FI,Tampere,Pyhäjärvenkatu 5 A  33200 Tampere Tampere</v>
      </c>
    </row>
    <row r="5889" spans="1:12">
      <c r="A5889" s="6" t="s">
        <v>1427</v>
      </c>
      <c r="B5889" s="7" t="s">
        <v>83</v>
      </c>
      <c r="C5889" s="7">
        <v>2011</v>
      </c>
      <c r="D5889" s="8">
        <v>600</v>
      </c>
      <c r="E5889" s="4" t="s">
        <v>1474</v>
      </c>
      <c r="F5889">
        <v>0</v>
      </c>
      <c r="G5889">
        <v>0</v>
      </c>
      <c r="H5889" s="4" t="s">
        <v>1884</v>
      </c>
      <c r="I5889" t="s">
        <v>2278</v>
      </c>
      <c r="J5889" t="s">
        <v>1885</v>
      </c>
      <c r="K5889" t="str">
        <f t="shared" si="182"/>
        <v>Pyhäjärvenkatu 5 A  33200 Tampere Tampere</v>
      </c>
      <c r="L5889" t="str">
        <f t="shared" si="183"/>
        <v>740101 - Fiber Pea Essenzo HK 150 Not active,201243 - Haarla Oy,2011,600,FI,Tampere,Pyhäjärvenkatu 5 A  33200 Tampere Tampere</v>
      </c>
    </row>
    <row r="5890" spans="1:12">
      <c r="A5890" s="6" t="s">
        <v>82</v>
      </c>
      <c r="B5890" s="7" t="s">
        <v>83</v>
      </c>
      <c r="C5890" s="7">
        <v>2012</v>
      </c>
      <c r="D5890" s="8">
        <v>96768</v>
      </c>
      <c r="E5890" s="4" t="s">
        <v>1474</v>
      </c>
      <c r="F5890">
        <v>0</v>
      </c>
      <c r="G5890">
        <v>0</v>
      </c>
      <c r="H5890" s="4" t="s">
        <v>1884</v>
      </c>
      <c r="I5890" t="s">
        <v>2278</v>
      </c>
      <c r="J5890" t="s">
        <v>1885</v>
      </c>
      <c r="K5890" t="str">
        <f t="shared" si="182"/>
        <v>Pyhäjärvenkatu 5 A  33200 Tampere Tampere</v>
      </c>
      <c r="L5890" t="str">
        <f t="shared" si="183"/>
        <v>400052 - Fiber Potato AF,201243 - Haarla Oy,2012,96768,FI,Tampere,Pyhäjärvenkatu 5 A  33200 Tampere Tampere</v>
      </c>
    </row>
    <row r="5891" spans="1:12">
      <c r="A5891" s="6" t="s">
        <v>82</v>
      </c>
      <c r="B5891" s="7" t="s">
        <v>83</v>
      </c>
      <c r="C5891" s="7">
        <v>2013</v>
      </c>
      <c r="D5891" s="8">
        <v>32004</v>
      </c>
      <c r="E5891" s="4" t="s">
        <v>1474</v>
      </c>
      <c r="F5891">
        <v>0</v>
      </c>
      <c r="G5891">
        <v>0</v>
      </c>
      <c r="H5891" s="4" t="s">
        <v>1884</v>
      </c>
      <c r="I5891" t="s">
        <v>2278</v>
      </c>
      <c r="J5891" t="s">
        <v>1885</v>
      </c>
      <c r="K5891" t="str">
        <f t="shared" ref="K5891:K5954" si="184">CONCATENATE(I5891," ",H5891)</f>
        <v>Pyhäjärvenkatu 5 A  33200 Tampere Tampere</v>
      </c>
      <c r="L5891" t="str">
        <f t="shared" ref="L5891:L5954" si="185">CONCATENATE(A5891,",",B5891,",",C5891,",",D5891,",",E5891,",",H5891,",",K5891)</f>
        <v>400052 - Fiber Potato AF,201243 - Haarla Oy,2013,32004,FI,Tampere,Pyhäjärvenkatu 5 A  33200 Tampere Tampere</v>
      </c>
    </row>
    <row r="5892" spans="1:12">
      <c r="A5892" s="6" t="s">
        <v>1284</v>
      </c>
      <c r="B5892" s="7" t="s">
        <v>1285</v>
      </c>
      <c r="C5892" s="7">
        <v>2011</v>
      </c>
      <c r="D5892" s="8">
        <v>4000</v>
      </c>
      <c r="E5892" s="4" t="s">
        <v>1474</v>
      </c>
      <c r="F5892">
        <v>0</v>
      </c>
      <c r="G5892">
        <v>0</v>
      </c>
      <c r="H5892" s="4" t="s">
        <v>1971</v>
      </c>
      <c r="I5892" t="s">
        <v>2279</v>
      </c>
      <c r="J5892" t="s">
        <v>1972</v>
      </c>
      <c r="K5892" t="str">
        <f t="shared" si="184"/>
        <v xml:space="preserve">   Jokivarrentie 141  FI-04660 Numminen</v>
      </c>
      <c r="L5892" t="str">
        <f t="shared" si="185"/>
        <v>702769 - Caraway whole HT NOT ACTIVE,201244 - Markku Kyytsönen NOT ACTIVE,2011,4000,FI,Numminen,   Jokivarrentie 141  FI-04660 Numminen</v>
      </c>
    </row>
    <row r="5893" spans="1:12">
      <c r="A5893" s="6" t="s">
        <v>132</v>
      </c>
      <c r="B5893" s="7" t="s">
        <v>138</v>
      </c>
      <c r="C5893" s="7">
        <v>2011</v>
      </c>
      <c r="D5893" s="8">
        <v>1800</v>
      </c>
      <c r="E5893" s="4" t="s">
        <v>1465</v>
      </c>
      <c r="F5893">
        <v>0</v>
      </c>
      <c r="G5893">
        <v>0</v>
      </c>
      <c r="H5893" s="4" t="s">
        <v>1886</v>
      </c>
      <c r="I5893" t="s">
        <v>1887</v>
      </c>
      <c r="J5893" t="s">
        <v>1888</v>
      </c>
      <c r="K5893" t="str">
        <f t="shared" si="184"/>
        <v xml:space="preserve">   Västra Vallgatan 26 Ahus</v>
      </c>
      <c r="L5893" t="str">
        <f t="shared" si="185"/>
        <v>400095 - Onion minced LB AF,201245 - Alf Food AB,2011,1800,SE,Ahus,   Västra Vallgatan 26 Ahus</v>
      </c>
    </row>
    <row r="5894" spans="1:12">
      <c r="A5894" s="6" t="s">
        <v>329</v>
      </c>
      <c r="B5894" s="7" t="s">
        <v>138</v>
      </c>
      <c r="C5894" s="7">
        <v>2011</v>
      </c>
      <c r="D5894" s="8">
        <v>630</v>
      </c>
      <c r="E5894" s="4" t="s">
        <v>1465</v>
      </c>
      <c r="F5894">
        <v>0</v>
      </c>
      <c r="G5894">
        <v>0</v>
      </c>
      <c r="H5894" s="4" t="s">
        <v>1886</v>
      </c>
      <c r="I5894" t="s">
        <v>1887</v>
      </c>
      <c r="J5894" t="s">
        <v>1888</v>
      </c>
      <c r="K5894" t="str">
        <f t="shared" si="184"/>
        <v xml:space="preserve">   Västra Vallgatan 26 Ahus</v>
      </c>
      <c r="L5894" t="str">
        <f t="shared" si="185"/>
        <v>400309 - Onion minced  SB Not active,201245 - Alf Food AB,2011,630,SE,Ahus,   Västra Vallgatan 26 Ahus</v>
      </c>
    </row>
    <row r="5895" spans="1:12">
      <c r="A5895" s="6" t="s">
        <v>337</v>
      </c>
      <c r="B5895" s="7" t="s">
        <v>138</v>
      </c>
      <c r="C5895" s="7">
        <v>2012</v>
      </c>
      <c r="D5895" s="8">
        <v>1000</v>
      </c>
      <c r="E5895" s="4" t="s">
        <v>1465</v>
      </c>
      <c r="F5895">
        <v>0</v>
      </c>
      <c r="G5895">
        <v>0</v>
      </c>
      <c r="H5895" s="4" t="s">
        <v>1886</v>
      </c>
      <c r="I5895" t="s">
        <v>1887</v>
      </c>
      <c r="J5895" t="s">
        <v>1888</v>
      </c>
      <c r="K5895" t="str">
        <f t="shared" si="184"/>
        <v xml:space="preserve">   Västra Vallgatan 26 Ahus</v>
      </c>
      <c r="L5895" t="str">
        <f t="shared" si="185"/>
        <v>400316 - Chili powder Santa Cruz NOT ACTIVE,201245 - Alf Food AB,2012,1000,SE,Ahus,   Västra Vallgatan 26 Ahus</v>
      </c>
    </row>
    <row r="5896" spans="1:12">
      <c r="A5896" s="6" t="s">
        <v>1137</v>
      </c>
      <c r="B5896" s="7" t="s">
        <v>1138</v>
      </c>
      <c r="C5896" s="7">
        <v>2011</v>
      </c>
      <c r="D5896" s="8">
        <v>9000</v>
      </c>
      <c r="E5896" s="4" t="s">
        <v>1470</v>
      </c>
      <c r="F5896">
        <v>0</v>
      </c>
      <c r="G5896">
        <v>0</v>
      </c>
      <c r="H5896" s="4" t="s">
        <v>1968</v>
      </c>
      <c r="I5896" t="s">
        <v>1969</v>
      </c>
      <c r="J5896" t="s">
        <v>1970</v>
      </c>
      <c r="K5896" t="str">
        <f t="shared" si="184"/>
        <v>Hobrovej 19632 MöldrupDenmark Möldrup</v>
      </c>
      <c r="L5896" t="str">
        <f t="shared" si="185"/>
        <v>401466 - Protein pork high functiionality 90/10,201246 - Scanflavour AS,2011,9000,DK,Möldrup,Hobrovej 19632 MöldrupDenmark Möldrup</v>
      </c>
    </row>
    <row r="5897" spans="1:12">
      <c r="A5897" s="6" t="s">
        <v>1403</v>
      </c>
      <c r="B5897" s="7" t="s">
        <v>1138</v>
      </c>
      <c r="C5897" s="7">
        <v>2011</v>
      </c>
      <c r="D5897" s="8">
        <v>8500</v>
      </c>
      <c r="E5897" s="4" t="s">
        <v>1470</v>
      </c>
      <c r="F5897">
        <v>0</v>
      </c>
      <c r="G5897">
        <v>0</v>
      </c>
      <c r="H5897" s="4" t="s">
        <v>1968</v>
      </c>
      <c r="I5897" t="s">
        <v>1969</v>
      </c>
      <c r="J5897" t="s">
        <v>1970</v>
      </c>
      <c r="K5897" t="str">
        <f t="shared" si="184"/>
        <v>Hobrovej 19632 MöldrupDenmark Möldrup</v>
      </c>
      <c r="L5897" t="str">
        <f t="shared" si="185"/>
        <v>740062 - Scancure DI-95 protein pork Not Active,201246 - Scanflavour AS,2011,8500,DK,Möldrup,Hobrovej 19632 MöldrupDenmark Möldrup</v>
      </c>
    </row>
    <row r="5898" spans="1:12">
      <c r="A5898" s="6" t="s">
        <v>1137</v>
      </c>
      <c r="B5898" s="7" t="s">
        <v>1138</v>
      </c>
      <c r="C5898" s="7">
        <v>2012</v>
      </c>
      <c r="D5898" s="8">
        <v>35000</v>
      </c>
      <c r="E5898" s="4" t="s">
        <v>1470</v>
      </c>
      <c r="F5898">
        <v>0</v>
      </c>
      <c r="G5898">
        <v>0</v>
      </c>
      <c r="H5898" s="4" t="s">
        <v>1968</v>
      </c>
      <c r="I5898" t="s">
        <v>1969</v>
      </c>
      <c r="J5898" t="s">
        <v>1970</v>
      </c>
      <c r="K5898" t="str">
        <f t="shared" si="184"/>
        <v>Hobrovej 19632 MöldrupDenmark Möldrup</v>
      </c>
      <c r="L5898" t="str">
        <f t="shared" si="185"/>
        <v>401466 - Protein pork high functiionality 90/10,201246 - Scanflavour AS,2012,35000,DK,Möldrup,Hobrovej 19632 MöldrupDenmark Möldrup</v>
      </c>
    </row>
    <row r="5899" spans="1:12">
      <c r="A5899" s="6" t="s">
        <v>1137</v>
      </c>
      <c r="B5899" s="7" t="s">
        <v>1138</v>
      </c>
      <c r="C5899" s="7">
        <v>2013</v>
      </c>
      <c r="D5899" s="8">
        <v>50000</v>
      </c>
      <c r="E5899" s="4" t="s">
        <v>1470</v>
      </c>
      <c r="F5899">
        <v>0</v>
      </c>
      <c r="G5899">
        <v>0</v>
      </c>
      <c r="H5899" s="4" t="s">
        <v>1968</v>
      </c>
      <c r="I5899" t="s">
        <v>1969</v>
      </c>
      <c r="J5899" t="s">
        <v>1970</v>
      </c>
      <c r="K5899" t="str">
        <f t="shared" si="184"/>
        <v>Hobrovej 19632 MöldrupDenmark Möldrup</v>
      </c>
      <c r="L5899" t="str">
        <f t="shared" si="185"/>
        <v>401466 - Protein pork high functiionality 90/10,201246 - Scanflavour AS,2013,50000,DK,Möldrup,Hobrovej 19632 MöldrupDenmark Möldrup</v>
      </c>
    </row>
    <row r="5900" spans="1:12">
      <c r="A5900" s="6" t="s">
        <v>787</v>
      </c>
      <c r="B5900" s="7" t="s">
        <v>788</v>
      </c>
      <c r="C5900" s="7">
        <v>2011</v>
      </c>
      <c r="D5900" s="8">
        <v>7175</v>
      </c>
      <c r="E5900" s="4" t="s">
        <v>1470</v>
      </c>
      <c r="F5900">
        <v>0</v>
      </c>
      <c r="G5900">
        <v>0</v>
      </c>
      <c r="H5900" s="4" t="s">
        <v>1657</v>
      </c>
      <c r="I5900" t="s">
        <v>1923</v>
      </c>
      <c r="J5900" t="s">
        <v>1924</v>
      </c>
      <c r="K5900" t="str">
        <f t="shared" si="184"/>
        <v>Sejlingvej 38   Silkeborg</v>
      </c>
      <c r="L5900" t="str">
        <f t="shared" si="185"/>
        <v>400796 - Fiber Carrot Not Active,201247 - R2 Food Production A/S,2011,7175,DK,Silkeborg,Sejlingvej 38   Silkeborg</v>
      </c>
    </row>
    <row r="5901" spans="1:12">
      <c r="A5901" s="6" t="s">
        <v>36</v>
      </c>
      <c r="B5901" s="7" t="s">
        <v>40</v>
      </c>
      <c r="C5901" s="7">
        <v>2011</v>
      </c>
      <c r="D5901" s="8">
        <v>100</v>
      </c>
      <c r="E5901" s="4" t="s">
        <v>1474</v>
      </c>
      <c r="F5901" t="s">
        <v>1881</v>
      </c>
      <c r="G5901">
        <v>0</v>
      </c>
      <c r="H5901" s="4" t="s">
        <v>1503</v>
      </c>
      <c r="I5901" t="s">
        <v>1882</v>
      </c>
      <c r="J5901" t="s">
        <v>1883</v>
      </c>
      <c r="K5901" t="str">
        <f t="shared" si="184"/>
        <v>Lars Sonckin kaari 16 Espoo</v>
      </c>
      <c r="L5901" t="str">
        <f t="shared" si="185"/>
        <v>400024 - Xanthan transparent (E 415) NTU,201248 - Caldic Finland Oy,2011,100,FI,Espoo,Lars Sonckin kaari 16 Espoo</v>
      </c>
    </row>
    <row r="5902" spans="1:12">
      <c r="A5902" s="6" t="s">
        <v>994</v>
      </c>
      <c r="B5902" s="7" t="s">
        <v>40</v>
      </c>
      <c r="C5902" s="7">
        <v>2011</v>
      </c>
      <c r="D5902" s="8">
        <v>1050</v>
      </c>
      <c r="E5902" s="4" t="s">
        <v>1474</v>
      </c>
      <c r="F5902" t="s">
        <v>1881</v>
      </c>
      <c r="G5902">
        <v>0</v>
      </c>
      <c r="H5902" s="4" t="s">
        <v>1503</v>
      </c>
      <c r="I5902" t="s">
        <v>1882</v>
      </c>
      <c r="J5902" t="s">
        <v>1883</v>
      </c>
      <c r="K5902" t="str">
        <f t="shared" si="184"/>
        <v>Lars Sonckin kaari 16 Espoo</v>
      </c>
      <c r="L5902" t="str">
        <f t="shared" si="185"/>
        <v>401051 - Yeast Extract Ohly,201248 - Caldic Finland Oy,2011,1050,FI,Espoo,Lars Sonckin kaari 16 Espoo</v>
      </c>
    </row>
    <row r="5903" spans="1:12">
      <c r="A5903" s="6" t="s">
        <v>1009</v>
      </c>
      <c r="B5903" s="7" t="s">
        <v>40</v>
      </c>
      <c r="C5903" s="7">
        <v>2011</v>
      </c>
      <c r="D5903" s="8">
        <v>600</v>
      </c>
      <c r="E5903" s="4" t="s">
        <v>1474</v>
      </c>
      <c r="F5903" t="s">
        <v>1881</v>
      </c>
      <c r="G5903">
        <v>0</v>
      </c>
      <c r="H5903" s="4" t="s">
        <v>1503</v>
      </c>
      <c r="I5903" t="s">
        <v>1882</v>
      </c>
      <c r="J5903" t="s">
        <v>1883</v>
      </c>
      <c r="K5903" t="str">
        <f t="shared" si="184"/>
        <v>Lars Sonckin kaari 16 Espoo</v>
      </c>
      <c r="L5903" t="str">
        <f t="shared" si="185"/>
        <v>401067 - Caramel Colour 85.000EBC class IV (E 150d,201248 - Caldic Finland Oy,2011,600,FI,Espoo,Lars Sonckin kaari 16 Espoo</v>
      </c>
    </row>
    <row r="5904" spans="1:12">
      <c r="A5904" s="6" t="s">
        <v>1405</v>
      </c>
      <c r="B5904" s="7" t="s">
        <v>40</v>
      </c>
      <c r="C5904" s="7">
        <v>2011</v>
      </c>
      <c r="D5904" s="8">
        <v>200</v>
      </c>
      <c r="E5904" s="4" t="s">
        <v>1474</v>
      </c>
      <c r="F5904" t="s">
        <v>1881</v>
      </c>
      <c r="G5904">
        <v>0</v>
      </c>
      <c r="H5904" s="4" t="s">
        <v>1503</v>
      </c>
      <c r="I5904" t="s">
        <v>1882</v>
      </c>
      <c r="J5904" t="s">
        <v>1883</v>
      </c>
      <c r="K5904" t="str">
        <f t="shared" si="184"/>
        <v>Lars Sonckin kaari 16 Espoo</v>
      </c>
      <c r="L5904" t="str">
        <f t="shared" si="185"/>
        <v>740064 - Sunflower Lecitin Lecico Sun CG 450 Not A,201248 - Caldic Finland Oy,2011,200,FI,Espoo,Lars Sonckin kaari 16 Espoo</v>
      </c>
    </row>
    <row r="5905" spans="1:12">
      <c r="A5905" s="6" t="s">
        <v>1416</v>
      </c>
      <c r="B5905" s="7" t="s">
        <v>40</v>
      </c>
      <c r="C5905" s="7">
        <v>2011</v>
      </c>
      <c r="D5905" s="8">
        <v>900</v>
      </c>
      <c r="E5905" s="4" t="s">
        <v>1474</v>
      </c>
      <c r="F5905" t="s">
        <v>1881</v>
      </c>
      <c r="G5905">
        <v>0</v>
      </c>
      <c r="H5905" s="4" t="s">
        <v>1503</v>
      </c>
      <c r="I5905" t="s">
        <v>1882</v>
      </c>
      <c r="J5905" t="s">
        <v>1883</v>
      </c>
      <c r="K5905" t="str">
        <f t="shared" si="184"/>
        <v>Lars Sonckin kaari 16 Espoo</v>
      </c>
      <c r="L5905" t="str">
        <f t="shared" si="185"/>
        <v>740085 - Rice starch Remyline XS-DR-P Not active,201248 - Caldic Finland Oy,2011,900,FI,Espoo,Lars Sonckin kaari 16 Espoo</v>
      </c>
    </row>
    <row r="5906" spans="1:12">
      <c r="A5906" s="6" t="s">
        <v>994</v>
      </c>
      <c r="B5906" s="7" t="s">
        <v>40</v>
      </c>
      <c r="C5906" s="7">
        <v>2012</v>
      </c>
      <c r="D5906" s="8">
        <v>2050</v>
      </c>
      <c r="E5906" s="4" t="s">
        <v>1474</v>
      </c>
      <c r="F5906" t="s">
        <v>1881</v>
      </c>
      <c r="G5906">
        <v>0</v>
      </c>
      <c r="H5906" s="4" t="s">
        <v>1503</v>
      </c>
      <c r="I5906" t="s">
        <v>1882</v>
      </c>
      <c r="J5906" t="s">
        <v>1883</v>
      </c>
      <c r="K5906" t="str">
        <f t="shared" si="184"/>
        <v>Lars Sonckin kaari 16 Espoo</v>
      </c>
      <c r="L5906" t="str">
        <f t="shared" si="185"/>
        <v>401051 - Yeast Extract Ohly,201248 - Caldic Finland Oy,2012,2050,FI,Espoo,Lars Sonckin kaari 16 Espoo</v>
      </c>
    </row>
    <row r="5907" spans="1:12">
      <c r="A5907" s="6" t="s">
        <v>1009</v>
      </c>
      <c r="B5907" s="7" t="s">
        <v>40</v>
      </c>
      <c r="C5907" s="7">
        <v>2012</v>
      </c>
      <c r="D5907" s="8">
        <v>300</v>
      </c>
      <c r="E5907" s="4" t="s">
        <v>1474</v>
      </c>
      <c r="F5907" t="s">
        <v>1881</v>
      </c>
      <c r="G5907">
        <v>0</v>
      </c>
      <c r="H5907" s="4" t="s">
        <v>1503</v>
      </c>
      <c r="I5907" t="s">
        <v>1882</v>
      </c>
      <c r="J5907" t="s">
        <v>1883</v>
      </c>
      <c r="K5907" t="str">
        <f t="shared" si="184"/>
        <v>Lars Sonckin kaari 16 Espoo</v>
      </c>
      <c r="L5907" t="str">
        <f t="shared" si="185"/>
        <v>401067 - Caramel Colour 85.000EBC class IV (E 150d,201248 - Caldic Finland Oy,2012,300,FI,Espoo,Lars Sonckin kaari 16 Espoo</v>
      </c>
    </row>
    <row r="5908" spans="1:12">
      <c r="A5908" s="6" t="s">
        <v>1147</v>
      </c>
      <c r="B5908" s="7" t="s">
        <v>40</v>
      </c>
      <c r="C5908" s="7">
        <v>2012</v>
      </c>
      <c r="D5908" s="8">
        <v>4680</v>
      </c>
      <c r="E5908" s="4" t="s">
        <v>1474</v>
      </c>
      <c r="F5908" t="s">
        <v>1881</v>
      </c>
      <c r="G5908">
        <v>0</v>
      </c>
      <c r="H5908" s="4" t="s">
        <v>1503</v>
      </c>
      <c r="I5908" t="s">
        <v>1882</v>
      </c>
      <c r="J5908" t="s">
        <v>1883</v>
      </c>
      <c r="K5908" t="str">
        <f t="shared" si="184"/>
        <v>Lars Sonckin kaari 16 Espoo</v>
      </c>
      <c r="L5908" t="str">
        <f t="shared" si="185"/>
        <v>401475 - Rice starch Remyline XS-DR-P NOT ACTIVE,201248 - Caldic Finland Oy,2012,4680,FI,Espoo,Lars Sonckin kaari 16 Espoo</v>
      </c>
    </row>
    <row r="5909" spans="1:12">
      <c r="A5909" s="6" t="s">
        <v>994</v>
      </c>
      <c r="B5909" s="7" t="s">
        <v>40</v>
      </c>
      <c r="C5909" s="7">
        <v>2013</v>
      </c>
      <c r="D5909" s="8">
        <v>4125</v>
      </c>
      <c r="E5909" s="4" t="s">
        <v>1474</v>
      </c>
      <c r="F5909" t="s">
        <v>1881</v>
      </c>
      <c r="G5909">
        <v>0</v>
      </c>
      <c r="H5909" s="4" t="s">
        <v>1503</v>
      </c>
      <c r="I5909" t="s">
        <v>1882</v>
      </c>
      <c r="J5909" t="s">
        <v>1883</v>
      </c>
      <c r="K5909" t="str">
        <f t="shared" si="184"/>
        <v>Lars Sonckin kaari 16 Espoo</v>
      </c>
      <c r="L5909" t="str">
        <f t="shared" si="185"/>
        <v>401051 - Yeast Extract Ohly,201248 - Caldic Finland Oy,2013,4125,FI,Espoo,Lars Sonckin kaari 16 Espoo</v>
      </c>
    </row>
    <row r="5910" spans="1:12">
      <c r="A5910" s="6" t="s">
        <v>883</v>
      </c>
      <c r="B5910" s="7" t="s">
        <v>40</v>
      </c>
      <c r="C5910" s="7">
        <v>2014</v>
      </c>
      <c r="D5910" s="8">
        <v>7560</v>
      </c>
      <c r="E5910" s="4" t="s">
        <v>1474</v>
      </c>
      <c r="F5910" t="s">
        <v>1881</v>
      </c>
      <c r="G5910">
        <v>0</v>
      </c>
      <c r="H5910" s="4" t="s">
        <v>1503</v>
      </c>
      <c r="I5910" t="s">
        <v>1882</v>
      </c>
      <c r="J5910" t="s">
        <v>1883</v>
      </c>
      <c r="K5910" t="str">
        <f t="shared" si="184"/>
        <v>Lars Sonckin kaari 16 Espoo</v>
      </c>
      <c r="L5910" t="str">
        <f t="shared" si="185"/>
        <v>400903 - Fiber Oat,201248 - Caldic Finland Oy,2014,7560,FI,Espoo,Lars Sonckin kaari 16 Espoo</v>
      </c>
    </row>
    <row r="5911" spans="1:12">
      <c r="A5911" s="6" t="s">
        <v>994</v>
      </c>
      <c r="B5911" s="7" t="s">
        <v>40</v>
      </c>
      <c r="C5911" s="7">
        <v>2014</v>
      </c>
      <c r="D5911" s="8">
        <v>1050</v>
      </c>
      <c r="E5911" s="4" t="s">
        <v>1474</v>
      </c>
      <c r="F5911" t="s">
        <v>1881</v>
      </c>
      <c r="G5911">
        <v>0</v>
      </c>
      <c r="H5911" s="4" t="s">
        <v>1503</v>
      </c>
      <c r="I5911" t="s">
        <v>1882</v>
      </c>
      <c r="J5911" t="s">
        <v>1883</v>
      </c>
      <c r="K5911" t="str">
        <f t="shared" si="184"/>
        <v>Lars Sonckin kaari 16 Espoo</v>
      </c>
      <c r="L5911" t="str">
        <f t="shared" si="185"/>
        <v>401051 - Yeast Extract Ohly,201248 - Caldic Finland Oy,2014,1050,FI,Espoo,Lars Sonckin kaari 16 Espoo</v>
      </c>
    </row>
    <row r="5912" spans="1:12">
      <c r="A5912" s="6" t="s">
        <v>879</v>
      </c>
      <c r="B5912" s="7" t="s">
        <v>2220</v>
      </c>
      <c r="C5912" s="7">
        <v>2011</v>
      </c>
      <c r="D5912" s="8">
        <v>580</v>
      </c>
      <c r="E5912" s="4" t="s">
        <v>1468</v>
      </c>
      <c r="F5912">
        <v>0</v>
      </c>
      <c r="G5912">
        <v>0</v>
      </c>
      <c r="H5912" s="4" t="s">
        <v>1925</v>
      </c>
      <c r="I5912" t="s">
        <v>1926</v>
      </c>
      <c r="J5912" t="s">
        <v>1927</v>
      </c>
      <c r="K5912" t="str">
        <f t="shared" si="184"/>
        <v>Avda. San Julian 246-258P.I. Congost 08403 Granollers  Granollers</v>
      </c>
      <c r="L5912" t="str">
        <f t="shared" si="185"/>
        <v>400897 - Blood color (myoglobin) Pork red,201249 - APC Europe. S.A.,2011,580,ES,Granollers,Avda. San Julian 246-258P.I. Congost 08403 Granollers  Granollers</v>
      </c>
    </row>
    <row r="5913" spans="1:12">
      <c r="A5913" s="6" t="s">
        <v>880</v>
      </c>
      <c r="B5913" s="7" t="s">
        <v>2220</v>
      </c>
      <c r="C5913" s="7">
        <v>2011</v>
      </c>
      <c r="D5913" s="8">
        <v>20000</v>
      </c>
      <c r="E5913" s="4" t="s">
        <v>1468</v>
      </c>
      <c r="F5913">
        <v>0</v>
      </c>
      <c r="G5913">
        <v>0</v>
      </c>
      <c r="H5913" s="4" t="s">
        <v>1925</v>
      </c>
      <c r="I5913" t="s">
        <v>1926</v>
      </c>
      <c r="J5913" t="s">
        <v>1927</v>
      </c>
      <c r="K5913" t="str">
        <f t="shared" si="184"/>
        <v>Avda. San Julian 246-258P.I. Congost 08403 Granollers  Granollers</v>
      </c>
      <c r="L5913" t="str">
        <f t="shared" si="185"/>
        <v>400898 - Protein pork concentrate 79 %,201249 - APC Europe. S.A.,2011,20000,ES,Granollers,Avda. San Julian 246-258P.I. Congost 08403 Granollers  Granollers</v>
      </c>
    </row>
    <row r="5914" spans="1:12">
      <c r="A5914" s="6" t="s">
        <v>1026</v>
      </c>
      <c r="B5914" s="7" t="s">
        <v>2220</v>
      </c>
      <c r="C5914" s="7">
        <v>2011</v>
      </c>
      <c r="D5914" s="8">
        <v>8000</v>
      </c>
      <c r="E5914" s="4" t="s">
        <v>1468</v>
      </c>
      <c r="F5914">
        <v>0</v>
      </c>
      <c r="G5914">
        <v>0</v>
      </c>
      <c r="H5914" s="4" t="s">
        <v>1925</v>
      </c>
      <c r="I5914" t="s">
        <v>1926</v>
      </c>
      <c r="J5914" t="s">
        <v>1927</v>
      </c>
      <c r="K5914" t="str">
        <f t="shared" si="184"/>
        <v>Avda. San Julian 246-258P.I. Congost 08403 Granollers  Granollers</v>
      </c>
      <c r="L5914" t="str">
        <f t="shared" si="185"/>
        <v>401094 - Blood powder Pork,201249 - APC Europe. S.A.,2011,8000,ES,Granollers,Avda. San Julian 246-258P.I. Congost 08403 Granollers  Granollers</v>
      </c>
    </row>
    <row r="5915" spans="1:12">
      <c r="A5915" s="6" t="s">
        <v>1027</v>
      </c>
      <c r="B5915" s="7" t="s">
        <v>2220</v>
      </c>
      <c r="C5915" s="7">
        <v>2011</v>
      </c>
      <c r="D5915" s="8">
        <v>60</v>
      </c>
      <c r="E5915" s="4" t="s">
        <v>1468</v>
      </c>
      <c r="F5915">
        <v>0</v>
      </c>
      <c r="G5915">
        <v>0</v>
      </c>
      <c r="H5915" s="4" t="s">
        <v>1925</v>
      </c>
      <c r="I5915" t="s">
        <v>1926</v>
      </c>
      <c r="J5915" t="s">
        <v>1927</v>
      </c>
      <c r="K5915" t="str">
        <f t="shared" si="184"/>
        <v>Avda. San Julian 246-258P.I. Congost 08403 Granollers  Granollers</v>
      </c>
      <c r="L5915" t="str">
        <f t="shared" si="185"/>
        <v>401095 - Protein Turkey Greaves 80/16 NOT ACTIVE,201249 - APC Europe. S.A.,2011,60,ES,Granollers,Avda. San Julian 246-258P.I. Congost 08403 Granollers  Granollers</v>
      </c>
    </row>
    <row r="5916" spans="1:12">
      <c r="A5916" s="6" t="s">
        <v>879</v>
      </c>
      <c r="B5916" s="7" t="s">
        <v>2220</v>
      </c>
      <c r="C5916" s="7">
        <v>2012</v>
      </c>
      <c r="D5916" s="8">
        <v>960</v>
      </c>
      <c r="E5916" s="4" t="s">
        <v>1468</v>
      </c>
      <c r="F5916">
        <v>0</v>
      </c>
      <c r="G5916">
        <v>0</v>
      </c>
      <c r="H5916" s="4" t="s">
        <v>1925</v>
      </c>
      <c r="I5916" t="s">
        <v>1926</v>
      </c>
      <c r="J5916" t="s">
        <v>1927</v>
      </c>
      <c r="K5916" t="str">
        <f t="shared" si="184"/>
        <v>Avda. San Julian 246-258P.I. Congost 08403 Granollers  Granollers</v>
      </c>
      <c r="L5916" t="str">
        <f t="shared" si="185"/>
        <v>400897 - Blood color (myoglobin) Pork red,201249 - APC Europe. S.A.,2012,960,ES,Granollers,Avda. San Julian 246-258P.I. Congost 08403 Granollers  Granollers</v>
      </c>
    </row>
    <row r="5917" spans="1:12">
      <c r="A5917" s="6" t="s">
        <v>880</v>
      </c>
      <c r="B5917" s="7" t="s">
        <v>2220</v>
      </c>
      <c r="C5917" s="7">
        <v>2012</v>
      </c>
      <c r="D5917" s="8">
        <v>25000</v>
      </c>
      <c r="E5917" s="4" t="s">
        <v>1468</v>
      </c>
      <c r="F5917">
        <v>0</v>
      </c>
      <c r="G5917">
        <v>0</v>
      </c>
      <c r="H5917" s="4" t="s">
        <v>1925</v>
      </c>
      <c r="I5917" t="s">
        <v>1926</v>
      </c>
      <c r="J5917" t="s">
        <v>1927</v>
      </c>
      <c r="K5917" t="str">
        <f t="shared" si="184"/>
        <v>Avda. San Julian 246-258P.I. Congost 08403 Granollers  Granollers</v>
      </c>
      <c r="L5917" t="str">
        <f t="shared" si="185"/>
        <v>400898 - Protein pork concentrate 79 %,201249 - APC Europe. S.A.,2012,25000,ES,Granollers,Avda. San Julian 246-258P.I. Congost 08403 Granollers  Granollers</v>
      </c>
    </row>
    <row r="5918" spans="1:12">
      <c r="A5918" s="6" t="s">
        <v>1026</v>
      </c>
      <c r="B5918" s="7" t="s">
        <v>2220</v>
      </c>
      <c r="C5918" s="7">
        <v>2012</v>
      </c>
      <c r="D5918" s="8">
        <v>10000</v>
      </c>
      <c r="E5918" s="4" t="s">
        <v>1468</v>
      </c>
      <c r="F5918">
        <v>0</v>
      </c>
      <c r="G5918">
        <v>0</v>
      </c>
      <c r="H5918" s="4" t="s">
        <v>1925</v>
      </c>
      <c r="I5918" t="s">
        <v>1926</v>
      </c>
      <c r="J5918" t="s">
        <v>1927</v>
      </c>
      <c r="K5918" t="str">
        <f t="shared" si="184"/>
        <v>Avda. San Julian 246-258P.I. Congost 08403 Granollers  Granollers</v>
      </c>
      <c r="L5918" t="str">
        <f t="shared" si="185"/>
        <v>401094 - Blood powder Pork,201249 - APC Europe. S.A.,2012,10000,ES,Granollers,Avda. San Julian 246-258P.I. Congost 08403 Granollers  Granollers</v>
      </c>
    </row>
    <row r="5919" spans="1:12">
      <c r="A5919" s="6" t="s">
        <v>1027</v>
      </c>
      <c r="B5919" s="7" t="s">
        <v>2220</v>
      </c>
      <c r="C5919" s="7">
        <v>2012</v>
      </c>
      <c r="D5919" s="8">
        <v>760</v>
      </c>
      <c r="E5919" s="4" t="s">
        <v>1468</v>
      </c>
      <c r="F5919">
        <v>0</v>
      </c>
      <c r="G5919">
        <v>0</v>
      </c>
      <c r="H5919" s="4" t="s">
        <v>1925</v>
      </c>
      <c r="I5919" t="s">
        <v>1926</v>
      </c>
      <c r="J5919" t="s">
        <v>1927</v>
      </c>
      <c r="K5919" t="str">
        <f t="shared" si="184"/>
        <v>Avda. San Julian 246-258P.I. Congost 08403 Granollers  Granollers</v>
      </c>
      <c r="L5919" t="str">
        <f t="shared" si="185"/>
        <v>401095 - Protein Turkey Greaves 80/16 NOT ACTIVE,201249 - APC Europe. S.A.,2012,760,ES,Granollers,Avda. San Julian 246-258P.I. Congost 08403 Granollers  Granollers</v>
      </c>
    </row>
    <row r="5920" spans="1:12">
      <c r="A5920" s="6" t="s">
        <v>879</v>
      </c>
      <c r="B5920" s="7" t="s">
        <v>2220</v>
      </c>
      <c r="C5920" s="7">
        <v>2013</v>
      </c>
      <c r="D5920" s="8">
        <v>2880</v>
      </c>
      <c r="E5920" s="4" t="s">
        <v>1468</v>
      </c>
      <c r="F5920">
        <v>0</v>
      </c>
      <c r="G5920">
        <v>0</v>
      </c>
      <c r="H5920" s="4" t="s">
        <v>1925</v>
      </c>
      <c r="I5920" t="s">
        <v>1926</v>
      </c>
      <c r="J5920" t="s">
        <v>1927</v>
      </c>
      <c r="K5920" t="str">
        <f t="shared" si="184"/>
        <v>Avda. San Julian 246-258P.I. Congost 08403 Granollers  Granollers</v>
      </c>
      <c r="L5920" t="str">
        <f t="shared" si="185"/>
        <v>400897 - Blood color (myoglobin) Pork red,201249 - APC Europe. S.A.,2013,2880,ES,Granollers,Avda. San Julian 246-258P.I. Congost 08403 Granollers  Granollers</v>
      </c>
    </row>
    <row r="5921" spans="1:12">
      <c r="A5921" s="6" t="s">
        <v>880</v>
      </c>
      <c r="B5921" s="7" t="s">
        <v>2220</v>
      </c>
      <c r="C5921" s="7">
        <v>2013</v>
      </c>
      <c r="D5921" s="8">
        <v>44000</v>
      </c>
      <c r="E5921" s="4" t="s">
        <v>1468</v>
      </c>
      <c r="F5921">
        <v>0</v>
      </c>
      <c r="G5921">
        <v>0</v>
      </c>
      <c r="H5921" s="4" t="s">
        <v>1925</v>
      </c>
      <c r="I5921" t="s">
        <v>1926</v>
      </c>
      <c r="J5921" t="s">
        <v>1927</v>
      </c>
      <c r="K5921" t="str">
        <f t="shared" si="184"/>
        <v>Avda. San Julian 246-258P.I. Congost 08403 Granollers  Granollers</v>
      </c>
      <c r="L5921" t="str">
        <f t="shared" si="185"/>
        <v>400898 - Protein pork concentrate 79 %,201249 - APC Europe. S.A.,2013,44000,ES,Granollers,Avda. San Julian 246-258P.I. Congost 08403 Granollers  Granollers</v>
      </c>
    </row>
    <row r="5922" spans="1:12">
      <c r="A5922" s="6" t="s">
        <v>1026</v>
      </c>
      <c r="B5922" s="7" t="s">
        <v>2220</v>
      </c>
      <c r="C5922" s="7">
        <v>2013</v>
      </c>
      <c r="D5922" s="8">
        <v>9900</v>
      </c>
      <c r="E5922" s="4" t="s">
        <v>1468</v>
      </c>
      <c r="F5922">
        <v>0</v>
      </c>
      <c r="G5922">
        <v>0</v>
      </c>
      <c r="H5922" s="4" t="s">
        <v>1925</v>
      </c>
      <c r="I5922" t="s">
        <v>1926</v>
      </c>
      <c r="J5922" t="s">
        <v>1927</v>
      </c>
      <c r="K5922" t="str">
        <f t="shared" si="184"/>
        <v>Avda. San Julian 246-258P.I. Congost 08403 Granollers  Granollers</v>
      </c>
      <c r="L5922" t="str">
        <f t="shared" si="185"/>
        <v>401094 - Blood powder Pork,201249 - APC Europe. S.A.,2013,9900,ES,Granollers,Avda. San Julian 246-258P.I. Congost 08403 Granollers  Granollers</v>
      </c>
    </row>
    <row r="5923" spans="1:12">
      <c r="A5923" s="6" t="s">
        <v>1027</v>
      </c>
      <c r="B5923" s="7" t="s">
        <v>2220</v>
      </c>
      <c r="C5923" s="7">
        <v>2013</v>
      </c>
      <c r="D5923" s="8">
        <v>500</v>
      </c>
      <c r="E5923" s="4" t="s">
        <v>1468</v>
      </c>
      <c r="F5923">
        <v>0</v>
      </c>
      <c r="G5923">
        <v>0</v>
      </c>
      <c r="H5923" s="4" t="s">
        <v>1925</v>
      </c>
      <c r="I5923" t="s">
        <v>1926</v>
      </c>
      <c r="J5923" t="s">
        <v>1927</v>
      </c>
      <c r="K5923" t="str">
        <f t="shared" si="184"/>
        <v>Avda. San Julian 246-258P.I. Congost 08403 Granollers  Granollers</v>
      </c>
      <c r="L5923" t="str">
        <f t="shared" si="185"/>
        <v>401095 - Protein Turkey Greaves 80/16 NOT ACTIVE,201249 - APC Europe. S.A.,2013,500,ES,Granollers,Avda. San Julian 246-258P.I. Congost 08403 Granollers  Granollers</v>
      </c>
    </row>
    <row r="5924" spans="1:12">
      <c r="A5924" s="6" t="s">
        <v>879</v>
      </c>
      <c r="B5924" s="7" t="s">
        <v>2220</v>
      </c>
      <c r="C5924" s="7">
        <v>2014</v>
      </c>
      <c r="D5924" s="8">
        <v>6240</v>
      </c>
      <c r="E5924" s="4" t="s">
        <v>1468</v>
      </c>
      <c r="F5924">
        <v>0</v>
      </c>
      <c r="G5924">
        <v>0</v>
      </c>
      <c r="H5924" s="4" t="s">
        <v>1925</v>
      </c>
      <c r="I5924" t="s">
        <v>1926</v>
      </c>
      <c r="J5924" t="s">
        <v>1927</v>
      </c>
      <c r="K5924" t="str">
        <f t="shared" si="184"/>
        <v>Avda. San Julian 246-258P.I. Congost 08403 Granollers  Granollers</v>
      </c>
      <c r="L5924" t="str">
        <f t="shared" si="185"/>
        <v>400897 - Blood color (myoglobin) Pork red,201249 - APC Europe. S.A.,2014,6240,ES,Granollers,Avda. San Julian 246-258P.I. Congost 08403 Granollers  Granollers</v>
      </c>
    </row>
    <row r="5925" spans="1:12">
      <c r="A5925" s="6" t="s">
        <v>880</v>
      </c>
      <c r="B5925" s="7" t="s">
        <v>2220</v>
      </c>
      <c r="C5925" s="7">
        <v>2014</v>
      </c>
      <c r="D5925" s="8">
        <v>21000</v>
      </c>
      <c r="E5925" s="4" t="s">
        <v>1468</v>
      </c>
      <c r="F5925">
        <v>0</v>
      </c>
      <c r="G5925">
        <v>0</v>
      </c>
      <c r="H5925" s="4" t="s">
        <v>1925</v>
      </c>
      <c r="I5925" t="s">
        <v>1926</v>
      </c>
      <c r="J5925" t="s">
        <v>1927</v>
      </c>
      <c r="K5925" t="str">
        <f t="shared" si="184"/>
        <v>Avda. San Julian 246-258P.I. Congost 08403 Granollers  Granollers</v>
      </c>
      <c r="L5925" t="str">
        <f t="shared" si="185"/>
        <v>400898 - Protein pork concentrate 79 %,201249 - APC Europe. S.A.,2014,21000,ES,Granollers,Avda. San Julian 246-258P.I. Congost 08403 Granollers  Granollers</v>
      </c>
    </row>
    <row r="5926" spans="1:12">
      <c r="A5926" s="6" t="s">
        <v>1026</v>
      </c>
      <c r="B5926" s="7" t="s">
        <v>2220</v>
      </c>
      <c r="C5926" s="7">
        <v>2014</v>
      </c>
      <c r="D5926" s="8">
        <v>5400</v>
      </c>
      <c r="E5926" s="4" t="s">
        <v>1468</v>
      </c>
      <c r="F5926">
        <v>0</v>
      </c>
      <c r="G5926">
        <v>0</v>
      </c>
      <c r="H5926" s="4" t="s">
        <v>1925</v>
      </c>
      <c r="I5926" t="s">
        <v>1926</v>
      </c>
      <c r="J5926" t="s">
        <v>1927</v>
      </c>
      <c r="K5926" t="str">
        <f t="shared" si="184"/>
        <v>Avda. San Julian 246-258P.I. Congost 08403 Granollers  Granollers</v>
      </c>
      <c r="L5926" t="str">
        <f t="shared" si="185"/>
        <v>401094 - Blood powder Pork,201249 - APC Europe. S.A.,2014,5400,ES,Granollers,Avda. San Julian 246-258P.I. Congost 08403 Granollers  Granollers</v>
      </c>
    </row>
    <row r="5927" spans="1:12">
      <c r="A5927" s="6" t="s">
        <v>1293</v>
      </c>
      <c r="B5927" s="7" t="s">
        <v>1294</v>
      </c>
      <c r="C5927" s="7">
        <v>2011</v>
      </c>
      <c r="D5927" s="8">
        <v>2940</v>
      </c>
      <c r="E5927" s="4" t="s">
        <v>1463</v>
      </c>
      <c r="F5927" t="s">
        <v>1973</v>
      </c>
      <c r="G5927" t="s">
        <v>1507</v>
      </c>
      <c r="H5927" s="4" t="s">
        <v>1479</v>
      </c>
      <c r="I5927" t="s">
        <v>1974</v>
      </c>
      <c r="J5927" t="s">
        <v>1975</v>
      </c>
      <c r="K5927" t="str">
        <f t="shared" si="184"/>
        <v>Endla 6910615 Tallinn Tallinn</v>
      </c>
      <c r="L5927" t="str">
        <f t="shared" si="185"/>
        <v>702778 - BAS-W 1254 dehydrated wheat sourdough Not,201250 - Bakvesta OÜ,2011,2940,EE,Tallinn,Endla 6910615 Tallinn Tallinn</v>
      </c>
    </row>
    <row r="5928" spans="1:12">
      <c r="A5928" s="6" t="s">
        <v>1297</v>
      </c>
      <c r="B5928" s="7" t="s">
        <v>1294</v>
      </c>
      <c r="C5928" s="7">
        <v>2011</v>
      </c>
      <c r="D5928" s="8">
        <v>1080</v>
      </c>
      <c r="E5928" s="4" t="s">
        <v>1463</v>
      </c>
      <c r="F5928" t="s">
        <v>1973</v>
      </c>
      <c r="G5928" t="s">
        <v>1507</v>
      </c>
      <c r="H5928" s="4" t="s">
        <v>1479</v>
      </c>
      <c r="I5928" t="s">
        <v>1974</v>
      </c>
      <c r="J5928" t="s">
        <v>1975</v>
      </c>
      <c r="K5928" t="str">
        <f t="shared" si="184"/>
        <v>Endla 6910615 Tallinn Tallinn</v>
      </c>
      <c r="L5928" t="str">
        <f t="shared" si="185"/>
        <v>702781 - 1802 Kornmix direct,201250 - Bakvesta OÜ,2011,1080,EE,Tallinn,Endla 6910615 Tallinn Tallinn</v>
      </c>
    </row>
    <row r="5929" spans="1:12">
      <c r="A5929" s="6" t="s">
        <v>1309</v>
      </c>
      <c r="B5929" s="7" t="s">
        <v>1294</v>
      </c>
      <c r="C5929" s="7">
        <v>2011</v>
      </c>
      <c r="D5929" s="8">
        <v>210</v>
      </c>
      <c r="E5929" s="4" t="s">
        <v>1463</v>
      </c>
      <c r="F5929" t="s">
        <v>1973</v>
      </c>
      <c r="G5929" t="s">
        <v>1507</v>
      </c>
      <c r="H5929" s="4" t="s">
        <v>1479</v>
      </c>
      <c r="I5929" t="s">
        <v>1974</v>
      </c>
      <c r="J5929" t="s">
        <v>1975</v>
      </c>
      <c r="K5929" t="str">
        <f t="shared" si="184"/>
        <v>Endla 6910615 Tallinn Tallinn</v>
      </c>
      <c r="L5929" t="str">
        <f t="shared" si="185"/>
        <v>702794 - Improver 1146 K-1 for wheat NOT ACTIVE,201250 - Bakvesta OÜ,2011,210,EE,Tallinn,Endla 6910615 Tallinn Tallinn</v>
      </c>
    </row>
    <row r="5930" spans="1:12">
      <c r="A5930" s="6" t="s">
        <v>1293</v>
      </c>
      <c r="B5930" s="7" t="s">
        <v>1294</v>
      </c>
      <c r="C5930" s="7">
        <v>2012</v>
      </c>
      <c r="D5930" s="8">
        <v>1660</v>
      </c>
      <c r="E5930" s="4" t="s">
        <v>1463</v>
      </c>
      <c r="F5930" t="s">
        <v>1973</v>
      </c>
      <c r="G5930" t="s">
        <v>1507</v>
      </c>
      <c r="H5930" s="4" t="s">
        <v>1479</v>
      </c>
      <c r="I5930" t="s">
        <v>1974</v>
      </c>
      <c r="J5930" t="s">
        <v>1975</v>
      </c>
      <c r="K5930" t="str">
        <f t="shared" si="184"/>
        <v>Endla 6910615 Tallinn Tallinn</v>
      </c>
      <c r="L5930" t="str">
        <f t="shared" si="185"/>
        <v>702778 - BAS-W 1254 dehydrated wheat sourdough Not,201250 - Bakvesta OÜ,2012,1660,EE,Tallinn,Endla 6910615 Tallinn Tallinn</v>
      </c>
    </row>
    <row r="5931" spans="1:12">
      <c r="A5931" s="6" t="s">
        <v>1297</v>
      </c>
      <c r="B5931" s="7" t="s">
        <v>1294</v>
      </c>
      <c r="C5931" s="7">
        <v>2012</v>
      </c>
      <c r="D5931" s="8">
        <v>1080</v>
      </c>
      <c r="E5931" s="4" t="s">
        <v>1463</v>
      </c>
      <c r="F5931" t="s">
        <v>1973</v>
      </c>
      <c r="G5931" t="s">
        <v>1507</v>
      </c>
      <c r="H5931" s="4" t="s">
        <v>1479</v>
      </c>
      <c r="I5931" t="s">
        <v>1974</v>
      </c>
      <c r="J5931" t="s">
        <v>1975</v>
      </c>
      <c r="K5931" t="str">
        <f t="shared" si="184"/>
        <v>Endla 6910615 Tallinn Tallinn</v>
      </c>
      <c r="L5931" t="str">
        <f t="shared" si="185"/>
        <v>702781 - 1802 Kornmix direct,201250 - Bakvesta OÜ,2012,1080,EE,Tallinn,Endla 6910615 Tallinn Tallinn</v>
      </c>
    </row>
    <row r="5932" spans="1:12">
      <c r="A5932" s="6" t="s">
        <v>1309</v>
      </c>
      <c r="B5932" s="7" t="s">
        <v>1294</v>
      </c>
      <c r="C5932" s="7">
        <v>2012</v>
      </c>
      <c r="D5932" s="8">
        <v>630</v>
      </c>
      <c r="E5932" s="4" t="s">
        <v>1463</v>
      </c>
      <c r="F5932" t="s">
        <v>1973</v>
      </c>
      <c r="G5932" t="s">
        <v>1507</v>
      </c>
      <c r="H5932" s="4" t="s">
        <v>1479</v>
      </c>
      <c r="I5932" t="s">
        <v>1974</v>
      </c>
      <c r="J5932" t="s">
        <v>1975</v>
      </c>
      <c r="K5932" t="str">
        <f t="shared" si="184"/>
        <v>Endla 6910615 Tallinn Tallinn</v>
      </c>
      <c r="L5932" t="str">
        <f t="shared" si="185"/>
        <v>702794 - Improver 1146 K-1 for wheat NOT ACTIVE,201250 - Bakvesta OÜ,2012,630,EE,Tallinn,Endla 6910615 Tallinn Tallinn</v>
      </c>
    </row>
    <row r="5933" spans="1:12">
      <c r="A5933" s="6" t="s">
        <v>1297</v>
      </c>
      <c r="B5933" s="7" t="s">
        <v>1294</v>
      </c>
      <c r="C5933" s="7">
        <v>2013</v>
      </c>
      <c r="D5933" s="8">
        <v>630</v>
      </c>
      <c r="E5933" s="4" t="s">
        <v>1463</v>
      </c>
      <c r="F5933" t="s">
        <v>1973</v>
      </c>
      <c r="G5933" t="s">
        <v>1507</v>
      </c>
      <c r="H5933" s="4" t="s">
        <v>1479</v>
      </c>
      <c r="I5933" t="s">
        <v>1974</v>
      </c>
      <c r="J5933" t="s">
        <v>1975</v>
      </c>
      <c r="K5933" t="str">
        <f t="shared" si="184"/>
        <v>Endla 6910615 Tallinn Tallinn</v>
      </c>
      <c r="L5933" t="str">
        <f t="shared" si="185"/>
        <v>702781 - 1802 Kornmix direct,201250 - Bakvesta OÜ,2013,630,EE,Tallinn,Endla 6910615 Tallinn Tallinn</v>
      </c>
    </row>
    <row r="5934" spans="1:12">
      <c r="A5934" s="6" t="s">
        <v>2115</v>
      </c>
      <c r="B5934" s="7" t="s">
        <v>223</v>
      </c>
      <c r="C5934" s="7">
        <v>2011</v>
      </c>
      <c r="D5934" s="8">
        <v>4000</v>
      </c>
      <c r="E5934" s="4" t="s">
        <v>1466</v>
      </c>
      <c r="F5934">
        <v>0</v>
      </c>
      <c r="G5934">
        <v>0</v>
      </c>
      <c r="H5934" s="4" t="s">
        <v>2093</v>
      </c>
      <c r="I5934" t="s">
        <v>1533</v>
      </c>
      <c r="J5934" t="s">
        <v>1892</v>
      </c>
      <c r="K5934" t="str">
        <f t="shared" si="184"/>
        <v xml:space="preserve">  Stadelhofen</v>
      </c>
      <c r="L5934" t="str">
        <f t="shared" si="185"/>
        <v>400206 - Red bell pepper 0.3-1.0 HT,201251 - WOLF-Naturprodukte GmbH,2011,4000,DE,Stadelhofen,  Stadelhofen</v>
      </c>
    </row>
    <row r="5935" spans="1:12">
      <c r="A5935" s="6" t="s">
        <v>838</v>
      </c>
      <c r="B5935" s="7" t="s">
        <v>223</v>
      </c>
      <c r="C5935" s="7">
        <v>2011</v>
      </c>
      <c r="D5935" s="8">
        <v>1000</v>
      </c>
      <c r="E5935" s="4" t="s">
        <v>1466</v>
      </c>
      <c r="F5935">
        <v>0</v>
      </c>
      <c r="G5935">
        <v>0</v>
      </c>
      <c r="H5935" s="4" t="s">
        <v>2093</v>
      </c>
      <c r="I5935" t="s">
        <v>1533</v>
      </c>
      <c r="J5935" t="s">
        <v>1892</v>
      </c>
      <c r="K5935" t="str">
        <f t="shared" si="184"/>
        <v xml:space="preserve">  Stadelhofen</v>
      </c>
      <c r="L5935" t="str">
        <f t="shared" si="185"/>
        <v>400848 - Lovage Leaf Powder,201251 - WOLF-Naturprodukte GmbH,2011,1000,DE,Stadelhofen,  Stadelhofen</v>
      </c>
    </row>
    <row r="5936" spans="1:12">
      <c r="A5936" s="6" t="s">
        <v>1129</v>
      </c>
      <c r="B5936" s="7" t="s">
        <v>223</v>
      </c>
      <c r="C5936" s="7">
        <v>2011</v>
      </c>
      <c r="D5936" s="8">
        <v>252</v>
      </c>
      <c r="E5936" s="4" t="s">
        <v>1466</v>
      </c>
      <c r="F5936">
        <v>0</v>
      </c>
      <c r="G5936">
        <v>0</v>
      </c>
      <c r="H5936" s="4" t="s">
        <v>2093</v>
      </c>
      <c r="I5936" t="s">
        <v>1533</v>
      </c>
      <c r="J5936" t="s">
        <v>1892</v>
      </c>
      <c r="K5936" t="str">
        <f t="shared" si="184"/>
        <v xml:space="preserve">  Stadelhofen</v>
      </c>
      <c r="L5936" t="str">
        <f t="shared" si="185"/>
        <v>401458 - Onion red powder,201251 - WOLF-Naturprodukte GmbH,2011,252,DE,Stadelhofen,  Stadelhofen</v>
      </c>
    </row>
    <row r="5937" spans="1:12">
      <c r="A5937" s="6" t="s">
        <v>838</v>
      </c>
      <c r="B5937" s="7" t="s">
        <v>223</v>
      </c>
      <c r="C5937" s="7">
        <v>2012</v>
      </c>
      <c r="D5937" s="8">
        <v>1900</v>
      </c>
      <c r="E5937" s="4" t="s">
        <v>1466</v>
      </c>
      <c r="F5937">
        <v>0</v>
      </c>
      <c r="G5937">
        <v>0</v>
      </c>
      <c r="H5937" s="4" t="s">
        <v>2093</v>
      </c>
      <c r="I5937" t="s">
        <v>1533</v>
      </c>
      <c r="J5937" t="s">
        <v>1892</v>
      </c>
      <c r="K5937" t="str">
        <f t="shared" si="184"/>
        <v xml:space="preserve">  Stadelhofen</v>
      </c>
      <c r="L5937" t="str">
        <f t="shared" si="185"/>
        <v>400848 - Lovage Leaf Powder,201251 - WOLF-Naturprodukte GmbH,2012,1900,DE,Stadelhofen,  Stadelhofen</v>
      </c>
    </row>
    <row r="5938" spans="1:12">
      <c r="A5938" s="6" t="s">
        <v>838</v>
      </c>
      <c r="B5938" s="7" t="s">
        <v>223</v>
      </c>
      <c r="C5938" s="7">
        <v>2013</v>
      </c>
      <c r="D5938" s="8">
        <v>900</v>
      </c>
      <c r="E5938" s="4" t="s">
        <v>1466</v>
      </c>
      <c r="F5938">
        <v>0</v>
      </c>
      <c r="G5938">
        <v>0</v>
      </c>
      <c r="H5938" s="4" t="s">
        <v>2093</v>
      </c>
      <c r="I5938" t="s">
        <v>1533</v>
      </c>
      <c r="J5938" t="s">
        <v>1892</v>
      </c>
      <c r="K5938" t="str">
        <f t="shared" si="184"/>
        <v xml:space="preserve">  Stadelhofen</v>
      </c>
      <c r="L5938" t="str">
        <f t="shared" si="185"/>
        <v>400848 - Lovage Leaf Powder,201251 - WOLF-Naturprodukte GmbH,2013,900,DE,Stadelhofen,  Stadelhofen</v>
      </c>
    </row>
    <row r="5939" spans="1:12">
      <c r="A5939" s="6" t="s">
        <v>626</v>
      </c>
      <c r="B5939" s="7" t="s">
        <v>627</v>
      </c>
      <c r="C5939" s="7">
        <v>2011</v>
      </c>
      <c r="D5939" s="8">
        <v>2000</v>
      </c>
      <c r="E5939" s="4" t="s">
        <v>1469</v>
      </c>
      <c r="F5939">
        <v>0</v>
      </c>
      <c r="G5939">
        <v>0</v>
      </c>
      <c r="H5939" s="4" t="s">
        <v>2094</v>
      </c>
      <c r="I5939" t="s">
        <v>1918</v>
      </c>
      <c r="J5939" t="s">
        <v>1919</v>
      </c>
      <c r="K5939" t="str">
        <f t="shared" si="184"/>
        <v xml:space="preserve">  Turbinestraat 12 NL 3903 LW Veenendaal Veenendaal</v>
      </c>
      <c r="L5939" t="str">
        <f t="shared" si="185"/>
        <v>400601 - Ginger ground HT AF,201252 - Organic Flavor Company B.V,2011,2000,NL,Veenendaal,  Turbinestraat 12 NL 3903 LW Veenendaal Veenendaal</v>
      </c>
    </row>
    <row r="5940" spans="1:12">
      <c r="A5940" s="6" t="s">
        <v>320</v>
      </c>
      <c r="B5940" s="7" t="s">
        <v>322</v>
      </c>
      <c r="C5940" s="7">
        <v>2011</v>
      </c>
      <c r="D5940" s="8">
        <v>7000</v>
      </c>
      <c r="E5940" s="4" t="s">
        <v>1466</v>
      </c>
      <c r="F5940" t="s">
        <v>1896</v>
      </c>
      <c r="G5940">
        <v>0</v>
      </c>
      <c r="H5940" s="4" t="s">
        <v>1897</v>
      </c>
      <c r="I5940" t="s">
        <v>1898</v>
      </c>
      <c r="J5940" t="s">
        <v>1899</v>
      </c>
      <c r="K5940" t="str">
        <f t="shared" si="184"/>
        <v>Am Südhang 18  Oststeinbek</v>
      </c>
      <c r="L5940" t="str">
        <f t="shared" si="185"/>
        <v>400305 - Guargum (E 412) AF,201253 - Horst F.C.Brüggemann Handelsgesellschaft mbH,2011,7000,DE,Oststeinbek,Am Südhang 18  Oststeinbek</v>
      </c>
    </row>
    <row r="5941" spans="1:12">
      <c r="A5941" s="6" t="s">
        <v>320</v>
      </c>
      <c r="B5941" s="7" t="s">
        <v>266</v>
      </c>
      <c r="C5941" s="7">
        <v>2011</v>
      </c>
      <c r="D5941" s="8">
        <v>4000</v>
      </c>
      <c r="E5941" s="4" t="s">
        <v>1474</v>
      </c>
      <c r="F5941">
        <v>0</v>
      </c>
      <c r="G5941">
        <v>0</v>
      </c>
      <c r="H5941" s="4" t="s">
        <v>2095</v>
      </c>
      <c r="I5941" t="s">
        <v>1900</v>
      </c>
      <c r="J5941" t="s">
        <v>1901</v>
      </c>
      <c r="K5941" t="str">
        <f t="shared" si="184"/>
        <v>Pirkkalaistori 1 37100 Nokia Nokia</v>
      </c>
      <c r="L5941" t="str">
        <f t="shared" si="185"/>
        <v>400305 - Guargum (E 412) AF,201254 - Sollaari Oy Not active,2011,4000,FI,Nokia,Pirkkalaistori 1 37100 Nokia Nokia</v>
      </c>
    </row>
    <row r="5942" spans="1:12">
      <c r="A5942" s="6" t="s">
        <v>866</v>
      </c>
      <c r="B5942" s="7" t="s">
        <v>266</v>
      </c>
      <c r="C5942" s="7">
        <v>2011</v>
      </c>
      <c r="D5942" s="8">
        <v>700</v>
      </c>
      <c r="E5942" s="4" t="s">
        <v>1474</v>
      </c>
      <c r="F5942">
        <v>0</v>
      </c>
      <c r="G5942">
        <v>0</v>
      </c>
      <c r="H5942" s="4" t="s">
        <v>2095</v>
      </c>
      <c r="I5942" t="s">
        <v>1900</v>
      </c>
      <c r="J5942" t="s">
        <v>1901</v>
      </c>
      <c r="K5942" t="str">
        <f t="shared" si="184"/>
        <v>Pirkkalaistori 1 37100 Nokia Nokia</v>
      </c>
      <c r="L5942" t="str">
        <f t="shared" si="185"/>
        <v>400882 - Fructose,201254 - Sollaari Oy Not active,2011,700,FI,Nokia,Pirkkalaistori 1 37100 Nokia Nokia</v>
      </c>
    </row>
    <row r="5943" spans="1:12">
      <c r="A5943" s="6" t="s">
        <v>900</v>
      </c>
      <c r="B5943" s="7" t="s">
        <v>266</v>
      </c>
      <c r="C5943" s="7">
        <v>2011</v>
      </c>
      <c r="D5943" s="8">
        <v>50</v>
      </c>
      <c r="E5943" s="4" t="s">
        <v>1474</v>
      </c>
      <c r="F5943">
        <v>0</v>
      </c>
      <c r="G5943">
        <v>0</v>
      </c>
      <c r="H5943" s="4" t="s">
        <v>2095</v>
      </c>
      <c r="I5943" t="s">
        <v>1900</v>
      </c>
      <c r="J5943" t="s">
        <v>1901</v>
      </c>
      <c r="K5943" t="str">
        <f t="shared" si="184"/>
        <v>Pirkkalaistori 1 37100 Nokia Nokia</v>
      </c>
      <c r="L5943" t="str">
        <f t="shared" si="185"/>
        <v>400932 - Tripotassium Citrate (E332),201254 - Sollaari Oy Not active,2011,50,FI,Nokia,Pirkkalaistori 1 37100 Nokia Nokia</v>
      </c>
    </row>
    <row r="5944" spans="1:12">
      <c r="A5944" s="6" t="s">
        <v>265</v>
      </c>
      <c r="B5944" s="7" t="s">
        <v>266</v>
      </c>
      <c r="C5944" s="7">
        <v>2012</v>
      </c>
      <c r="D5944" s="8">
        <v>17500</v>
      </c>
      <c r="E5944" s="4" t="s">
        <v>1474</v>
      </c>
      <c r="F5944">
        <v>0</v>
      </c>
      <c r="G5944">
        <v>0</v>
      </c>
      <c r="H5944" s="4" t="s">
        <v>2095</v>
      </c>
      <c r="I5944" t="s">
        <v>1900</v>
      </c>
      <c r="J5944" t="s">
        <v>1901</v>
      </c>
      <c r="K5944" t="str">
        <f t="shared" si="184"/>
        <v>Pirkkalaistori 1 37100 Nokia Nokia</v>
      </c>
      <c r="L5944" t="str">
        <f t="shared" si="185"/>
        <v>400244 - Monosodium glutamate 80 mesh (E 621),201254 - Sollaari Oy Not active,2012,17500,FI,Nokia,Pirkkalaistori 1 37100 Nokia Nokia</v>
      </c>
    </row>
    <row r="5945" spans="1:12">
      <c r="A5945" s="6" t="s">
        <v>866</v>
      </c>
      <c r="B5945" s="7" t="s">
        <v>266</v>
      </c>
      <c r="C5945" s="7">
        <v>2012</v>
      </c>
      <c r="D5945" s="8">
        <v>1500</v>
      </c>
      <c r="E5945" s="4" t="s">
        <v>1474</v>
      </c>
      <c r="F5945">
        <v>0</v>
      </c>
      <c r="G5945">
        <v>0</v>
      </c>
      <c r="H5945" s="4" t="s">
        <v>2095</v>
      </c>
      <c r="I5945" t="s">
        <v>1900</v>
      </c>
      <c r="J5945" t="s">
        <v>1901</v>
      </c>
      <c r="K5945" t="str">
        <f t="shared" si="184"/>
        <v>Pirkkalaistori 1 37100 Nokia Nokia</v>
      </c>
      <c r="L5945" t="str">
        <f t="shared" si="185"/>
        <v>400882 - Fructose,201254 - Sollaari Oy Not active,2012,1500,FI,Nokia,Pirkkalaistori 1 37100 Nokia Nokia</v>
      </c>
    </row>
    <row r="5946" spans="1:12">
      <c r="A5946" s="6" t="s">
        <v>900</v>
      </c>
      <c r="B5946" s="7" t="s">
        <v>266</v>
      </c>
      <c r="C5946" s="7">
        <v>2012</v>
      </c>
      <c r="D5946" s="8">
        <v>200</v>
      </c>
      <c r="E5946" s="4" t="s">
        <v>1474</v>
      </c>
      <c r="F5946">
        <v>0</v>
      </c>
      <c r="G5946">
        <v>0</v>
      </c>
      <c r="H5946" s="4" t="s">
        <v>2095</v>
      </c>
      <c r="I5946" t="s">
        <v>1900</v>
      </c>
      <c r="J5946" t="s">
        <v>1901</v>
      </c>
      <c r="K5946" t="str">
        <f t="shared" si="184"/>
        <v>Pirkkalaistori 1 37100 Nokia Nokia</v>
      </c>
      <c r="L5946" t="str">
        <f t="shared" si="185"/>
        <v>400932 - Tripotassium Citrate (E332),201254 - Sollaari Oy Not active,2012,200,FI,Nokia,Pirkkalaistori 1 37100 Nokia Nokia</v>
      </c>
    </row>
    <row r="5947" spans="1:12">
      <c r="A5947" s="6" t="s">
        <v>1033</v>
      </c>
      <c r="B5947" s="7" t="s">
        <v>851</v>
      </c>
      <c r="C5947" s="7">
        <v>2011</v>
      </c>
      <c r="D5947" s="8">
        <v>4000</v>
      </c>
      <c r="E5947" s="4" t="s">
        <v>1474</v>
      </c>
      <c r="F5947">
        <v>0</v>
      </c>
      <c r="G5947">
        <v>0</v>
      </c>
      <c r="H5947" s="4" t="s">
        <v>1948</v>
      </c>
      <c r="I5947" t="s">
        <v>1949</v>
      </c>
      <c r="J5947" t="s">
        <v>1950</v>
      </c>
      <c r="K5947" t="str">
        <f t="shared" si="184"/>
        <v>Verkatehtaankatu 6 PL 5 05801 Hyvinkää Hyvinkää</v>
      </c>
      <c r="L5947" t="str">
        <f t="shared" si="185"/>
        <v>401102 - Bread crumb Wheat FIN,201255 - Myllyn Paras Oy,2011,4000,FI,Hyvinkää,Verkatehtaankatu 6 PL 5 05801 Hyvinkää Hyvinkää</v>
      </c>
    </row>
    <row r="5948" spans="1:12">
      <c r="A5948" s="6" t="s">
        <v>850</v>
      </c>
      <c r="B5948" s="7" t="s">
        <v>851</v>
      </c>
      <c r="C5948" s="7">
        <v>2012</v>
      </c>
      <c r="D5948" s="8">
        <v>6000</v>
      </c>
      <c r="E5948" s="4" t="s">
        <v>1474</v>
      </c>
      <c r="F5948">
        <v>0</v>
      </c>
      <c r="G5948">
        <v>0</v>
      </c>
      <c r="H5948" s="4" t="s">
        <v>1948</v>
      </c>
      <c r="I5948" t="s">
        <v>1949</v>
      </c>
      <c r="J5948" t="s">
        <v>1950</v>
      </c>
      <c r="K5948" t="str">
        <f t="shared" si="184"/>
        <v>Verkatehtaankatu 6 PL 5 05801 Hyvinkää Hyvinkää</v>
      </c>
      <c r="L5948" t="str">
        <f t="shared" si="185"/>
        <v>400867 - Bread crumbs rye finer quality,201255 - Myllyn Paras Oy,2012,6000,FI,Hyvinkää,Verkatehtaankatu 6 PL 5 05801 Hyvinkää Hyvinkää</v>
      </c>
    </row>
    <row r="5949" spans="1:12">
      <c r="A5949" s="6" t="s">
        <v>1033</v>
      </c>
      <c r="B5949" s="7" t="s">
        <v>851</v>
      </c>
      <c r="C5949" s="7">
        <v>2012</v>
      </c>
      <c r="D5949" s="8">
        <v>5600</v>
      </c>
      <c r="E5949" s="4" t="s">
        <v>1474</v>
      </c>
      <c r="F5949">
        <v>0</v>
      </c>
      <c r="G5949">
        <v>0</v>
      </c>
      <c r="H5949" s="4" t="s">
        <v>1948</v>
      </c>
      <c r="I5949" t="s">
        <v>1949</v>
      </c>
      <c r="J5949" t="s">
        <v>1950</v>
      </c>
      <c r="K5949" t="str">
        <f t="shared" si="184"/>
        <v>Verkatehtaankatu 6 PL 5 05801 Hyvinkää Hyvinkää</v>
      </c>
      <c r="L5949" t="str">
        <f t="shared" si="185"/>
        <v>401102 - Bread crumb Wheat FIN,201255 - Myllyn Paras Oy,2012,5600,FI,Hyvinkää,Verkatehtaankatu 6 PL 5 05801 Hyvinkää Hyvinkää</v>
      </c>
    </row>
    <row r="5950" spans="1:12">
      <c r="A5950" s="6" t="s">
        <v>850</v>
      </c>
      <c r="B5950" s="7" t="s">
        <v>851</v>
      </c>
      <c r="C5950" s="7">
        <v>2013</v>
      </c>
      <c r="D5950" s="8">
        <v>6800</v>
      </c>
      <c r="E5950" s="4" t="s">
        <v>1474</v>
      </c>
      <c r="F5950">
        <v>0</v>
      </c>
      <c r="G5950">
        <v>0</v>
      </c>
      <c r="H5950" s="4" t="s">
        <v>1948</v>
      </c>
      <c r="I5950" t="s">
        <v>1949</v>
      </c>
      <c r="J5950" t="s">
        <v>1950</v>
      </c>
      <c r="K5950" t="str">
        <f t="shared" si="184"/>
        <v>Verkatehtaankatu 6 PL 5 05801 Hyvinkää Hyvinkää</v>
      </c>
      <c r="L5950" t="str">
        <f t="shared" si="185"/>
        <v>400867 - Bread crumbs rye finer quality,201255 - Myllyn Paras Oy,2013,6800,FI,Hyvinkää,Verkatehtaankatu 6 PL 5 05801 Hyvinkää Hyvinkää</v>
      </c>
    </row>
    <row r="5951" spans="1:12">
      <c r="A5951" s="6" t="s">
        <v>1033</v>
      </c>
      <c r="B5951" s="7" t="s">
        <v>851</v>
      </c>
      <c r="C5951" s="7">
        <v>2013</v>
      </c>
      <c r="D5951" s="8">
        <v>7600</v>
      </c>
      <c r="E5951" s="4" t="s">
        <v>1474</v>
      </c>
      <c r="F5951">
        <v>0</v>
      </c>
      <c r="G5951">
        <v>0</v>
      </c>
      <c r="H5951" s="4" t="s">
        <v>1948</v>
      </c>
      <c r="I5951" t="s">
        <v>1949</v>
      </c>
      <c r="J5951" t="s">
        <v>1950</v>
      </c>
      <c r="K5951" t="str">
        <f t="shared" si="184"/>
        <v>Verkatehtaankatu 6 PL 5 05801 Hyvinkää Hyvinkää</v>
      </c>
      <c r="L5951" t="str">
        <f t="shared" si="185"/>
        <v>401102 - Bread crumb Wheat FIN,201255 - Myllyn Paras Oy,2013,7600,FI,Hyvinkää,Verkatehtaankatu 6 PL 5 05801 Hyvinkää Hyvinkää</v>
      </c>
    </row>
    <row r="5952" spans="1:12">
      <c r="A5952" s="6" t="s">
        <v>850</v>
      </c>
      <c r="B5952" s="7" t="s">
        <v>851</v>
      </c>
      <c r="C5952" s="7">
        <v>2014</v>
      </c>
      <c r="D5952" s="8">
        <v>4800</v>
      </c>
      <c r="E5952" s="4" t="s">
        <v>1474</v>
      </c>
      <c r="F5952">
        <v>0</v>
      </c>
      <c r="G5952">
        <v>0</v>
      </c>
      <c r="H5952" s="4" t="s">
        <v>1948</v>
      </c>
      <c r="I5952" t="s">
        <v>1949</v>
      </c>
      <c r="J5952" t="s">
        <v>1950</v>
      </c>
      <c r="K5952" t="str">
        <f t="shared" si="184"/>
        <v>Verkatehtaankatu 6 PL 5 05801 Hyvinkää Hyvinkää</v>
      </c>
      <c r="L5952" t="str">
        <f t="shared" si="185"/>
        <v>400867 - Bread crumbs rye finer quality,201255 - Myllyn Paras Oy,2014,4800,FI,Hyvinkää,Verkatehtaankatu 6 PL 5 05801 Hyvinkää Hyvinkää</v>
      </c>
    </row>
    <row r="5953" spans="1:12">
      <c r="A5953" s="6" t="s">
        <v>1033</v>
      </c>
      <c r="B5953" s="7" t="s">
        <v>851</v>
      </c>
      <c r="C5953" s="7">
        <v>2014</v>
      </c>
      <c r="D5953" s="8">
        <v>1600</v>
      </c>
      <c r="E5953" s="4" t="s">
        <v>1474</v>
      </c>
      <c r="F5953">
        <v>0</v>
      </c>
      <c r="G5953">
        <v>0</v>
      </c>
      <c r="H5953" s="4" t="s">
        <v>1948</v>
      </c>
      <c r="I5953" t="s">
        <v>1949</v>
      </c>
      <c r="J5953" t="s">
        <v>1950</v>
      </c>
      <c r="K5953" t="str">
        <f t="shared" si="184"/>
        <v>Verkatehtaankatu 6 PL 5 05801 Hyvinkää Hyvinkää</v>
      </c>
      <c r="L5953" t="str">
        <f t="shared" si="185"/>
        <v>401102 - Bread crumb Wheat FIN,201255 - Myllyn Paras Oy,2014,1600,FI,Hyvinkää,Verkatehtaankatu 6 PL 5 05801 Hyvinkää Hyvinkää</v>
      </c>
    </row>
    <row r="5954" spans="1:12">
      <c r="A5954" s="6" t="s">
        <v>1090</v>
      </c>
      <c r="B5954" s="7" t="s">
        <v>139</v>
      </c>
      <c r="C5954" s="7">
        <v>2011</v>
      </c>
      <c r="D5954" s="8">
        <v>725</v>
      </c>
      <c r="E5954" s="4" t="s">
        <v>1474</v>
      </c>
      <c r="F5954">
        <v>0</v>
      </c>
      <c r="G5954">
        <v>0</v>
      </c>
      <c r="H5954" s="4" t="s">
        <v>1956</v>
      </c>
      <c r="I5954" t="s">
        <v>1957</v>
      </c>
      <c r="J5954" t="s">
        <v>1958</v>
      </c>
      <c r="K5954" t="str">
        <f t="shared" si="184"/>
        <v>Lisenssikatu 5 21101 Naantali Finland Naantali</v>
      </c>
      <c r="L5954" t="str">
        <f t="shared" si="185"/>
        <v>401190 - Poppy seed blue,201257 - Condite Oy,2011,725,FI,Naantali,Lisenssikatu 5 21101 Naantali Finland Naantali</v>
      </c>
    </row>
    <row r="5955" spans="1:12">
      <c r="A5955" s="6" t="s">
        <v>1099</v>
      </c>
      <c r="B5955" s="7" t="s">
        <v>139</v>
      </c>
      <c r="C5955" s="7">
        <v>2011</v>
      </c>
      <c r="D5955" s="8">
        <v>200</v>
      </c>
      <c r="E5955" s="4" t="s">
        <v>1474</v>
      </c>
      <c r="F5955">
        <v>0</v>
      </c>
      <c r="G5955">
        <v>0</v>
      </c>
      <c r="H5955" s="4" t="s">
        <v>1956</v>
      </c>
      <c r="I5955" t="s">
        <v>1957</v>
      </c>
      <c r="J5955" t="s">
        <v>1958</v>
      </c>
      <c r="K5955" t="str">
        <f t="shared" ref="K5955:K6018" si="186">CONCATENATE(I5955," ",H5955)</f>
        <v>Lisenssikatu 5 21101 Naantali Finland Naantali</v>
      </c>
      <c r="L5955" t="str">
        <f t="shared" ref="L5955:L6018" si="187">CONCATENATE(A5955,",",B5955,",",C5955,",",D5955,",",E5955,",",H5955,",",K5955)</f>
        <v>401200 - Poppy seed white,201257 - Condite Oy,2011,200,FI,Naantali,Lisenssikatu 5 21101 Naantali Finland Naantali</v>
      </c>
    </row>
    <row r="5956" spans="1:12">
      <c r="A5956" s="6" t="s">
        <v>1114</v>
      </c>
      <c r="B5956" s="7" t="s">
        <v>139</v>
      </c>
      <c r="C5956" s="7">
        <v>2011</v>
      </c>
      <c r="D5956" s="8">
        <v>100</v>
      </c>
      <c r="E5956" s="4" t="s">
        <v>1474</v>
      </c>
      <c r="F5956">
        <v>0</v>
      </c>
      <c r="G5956">
        <v>0</v>
      </c>
      <c r="H5956" s="4" t="s">
        <v>1956</v>
      </c>
      <c r="I5956" t="s">
        <v>1957</v>
      </c>
      <c r="J5956" t="s">
        <v>1958</v>
      </c>
      <c r="K5956" t="str">
        <f t="shared" si="186"/>
        <v>Lisenssikatu 5 21101 Naantali Finland Naantali</v>
      </c>
      <c r="L5956" t="str">
        <f t="shared" si="187"/>
        <v>401227 - Coconut flake fine,201257 - Condite Oy,2011,100,FI,Naantali,Lisenssikatu 5 21101 Naantali Finland Naantali</v>
      </c>
    </row>
    <row r="5957" spans="1:12">
      <c r="A5957" s="6" t="s">
        <v>2174</v>
      </c>
      <c r="B5957" s="7" t="s">
        <v>139</v>
      </c>
      <c r="C5957" s="7">
        <v>2011</v>
      </c>
      <c r="D5957" s="8">
        <v>900</v>
      </c>
      <c r="E5957" s="4" t="s">
        <v>1474</v>
      </c>
      <c r="F5957">
        <v>0</v>
      </c>
      <c r="G5957">
        <v>0</v>
      </c>
      <c r="H5957" s="4" t="s">
        <v>1956</v>
      </c>
      <c r="I5957" t="s">
        <v>1957</v>
      </c>
      <c r="J5957" t="s">
        <v>1958</v>
      </c>
      <c r="K5957" t="str">
        <f t="shared" si="186"/>
        <v>Lisenssikatu 5 21101 Naantali Finland Naantali</v>
      </c>
      <c r="L5957" t="str">
        <f t="shared" si="187"/>
        <v>401231 - Onion granulated 0.2-0.5 mm NOT ACTIVE,201257 - Condite Oy,2011,900,FI,Naantali,Lisenssikatu 5 21101 Naantali Finland Naantali</v>
      </c>
    </row>
    <row r="5958" spans="1:12">
      <c r="A5958" s="6" t="s">
        <v>1117</v>
      </c>
      <c r="B5958" s="7" t="s">
        <v>139</v>
      </c>
      <c r="C5958" s="7">
        <v>2011</v>
      </c>
      <c r="D5958" s="8">
        <v>5000</v>
      </c>
      <c r="E5958" s="4" t="s">
        <v>1474</v>
      </c>
      <c r="F5958">
        <v>0</v>
      </c>
      <c r="G5958">
        <v>0</v>
      </c>
      <c r="H5958" s="4" t="s">
        <v>1956</v>
      </c>
      <c r="I5958" t="s">
        <v>1957</v>
      </c>
      <c r="J5958" t="s">
        <v>1958</v>
      </c>
      <c r="K5958" t="str">
        <f t="shared" si="186"/>
        <v>Lisenssikatu 5 21101 Naantali Finland Naantali</v>
      </c>
      <c r="L5958" t="str">
        <f t="shared" si="187"/>
        <v>401234 - Garlic powder Not active,201257 - Condite Oy,2011,5000,FI,Naantali,Lisenssikatu 5 21101 Naantali Finland Naantali</v>
      </c>
    </row>
    <row r="5959" spans="1:12">
      <c r="A5959" s="6" t="s">
        <v>1118</v>
      </c>
      <c r="B5959" s="7" t="s">
        <v>139</v>
      </c>
      <c r="C5959" s="7">
        <v>2011</v>
      </c>
      <c r="D5959" s="8">
        <v>3000</v>
      </c>
      <c r="E5959" s="4" t="s">
        <v>1474</v>
      </c>
      <c r="F5959">
        <v>0</v>
      </c>
      <c r="G5959">
        <v>0</v>
      </c>
      <c r="H5959" s="4" t="s">
        <v>1956</v>
      </c>
      <c r="I5959" t="s">
        <v>1957</v>
      </c>
      <c r="J5959" t="s">
        <v>1958</v>
      </c>
      <c r="K5959" t="str">
        <f t="shared" si="186"/>
        <v>Lisenssikatu 5 21101 Naantali Finland Naantali</v>
      </c>
      <c r="L5959" t="str">
        <f t="shared" si="187"/>
        <v>401235 - Garlic granulated SB,201257 - Condite Oy,2011,3000,FI,Naantali,Lisenssikatu 5 21101 Naantali Finland Naantali</v>
      </c>
    </row>
    <row r="5960" spans="1:12">
      <c r="A5960" s="6" t="s">
        <v>132</v>
      </c>
      <c r="B5960" s="7" t="s">
        <v>139</v>
      </c>
      <c r="C5960" s="7">
        <v>2012</v>
      </c>
      <c r="D5960" s="8">
        <v>20376</v>
      </c>
      <c r="E5960" s="4" t="s">
        <v>1474</v>
      </c>
      <c r="F5960">
        <v>0</v>
      </c>
      <c r="G5960">
        <v>0</v>
      </c>
      <c r="H5960" s="4" t="s">
        <v>1956</v>
      </c>
      <c r="I5960" t="s">
        <v>1957</v>
      </c>
      <c r="J5960" t="s">
        <v>1958</v>
      </c>
      <c r="K5960" t="str">
        <f t="shared" si="186"/>
        <v>Lisenssikatu 5 21101 Naantali Finland Naantali</v>
      </c>
      <c r="L5960" t="str">
        <f t="shared" si="187"/>
        <v>400095 - Onion minced LB AF,201257 - Condite Oy,2012,20376,FI,Naantali,Lisenssikatu 5 21101 Naantali Finland Naantali</v>
      </c>
    </row>
    <row r="5961" spans="1:12">
      <c r="A5961" s="6" t="s">
        <v>151</v>
      </c>
      <c r="B5961" s="7" t="s">
        <v>139</v>
      </c>
      <c r="C5961" s="7">
        <v>2012</v>
      </c>
      <c r="D5961" s="8">
        <v>11500</v>
      </c>
      <c r="E5961" s="4" t="s">
        <v>1474</v>
      </c>
      <c r="F5961">
        <v>0</v>
      </c>
      <c r="G5961">
        <v>0</v>
      </c>
      <c r="H5961" s="4" t="s">
        <v>1956</v>
      </c>
      <c r="I5961" t="s">
        <v>1957</v>
      </c>
      <c r="J5961" t="s">
        <v>1958</v>
      </c>
      <c r="K5961" t="str">
        <f t="shared" si="186"/>
        <v>Lisenssikatu 5 21101 Naantali Finland Naantali</v>
      </c>
      <c r="L5961" t="str">
        <f t="shared" si="187"/>
        <v>400105 - Onion powder LB,201257 - Condite Oy,2012,11500,FI,Naantali,Lisenssikatu 5 21101 Naantali Finland Naantali</v>
      </c>
    </row>
    <row r="5962" spans="1:12">
      <c r="A5962" s="6" t="s">
        <v>152</v>
      </c>
      <c r="B5962" s="7" t="s">
        <v>139</v>
      </c>
      <c r="C5962" s="7">
        <v>2012</v>
      </c>
      <c r="D5962" s="8">
        <v>8000</v>
      </c>
      <c r="E5962" s="4" t="s">
        <v>1474</v>
      </c>
      <c r="F5962">
        <v>0</v>
      </c>
      <c r="G5962">
        <v>0</v>
      </c>
      <c r="H5962" s="4" t="s">
        <v>1956</v>
      </c>
      <c r="I5962" t="s">
        <v>1957</v>
      </c>
      <c r="J5962" t="s">
        <v>1958</v>
      </c>
      <c r="K5962" t="str">
        <f t="shared" si="186"/>
        <v>Lisenssikatu 5 21101 Naantali Finland Naantali</v>
      </c>
      <c r="L5962" t="str">
        <f t="shared" si="187"/>
        <v>400106 - Onion granulated  SB,201257 - Condite Oy,2012,8000,FI,Naantali,Lisenssikatu 5 21101 Naantali Finland Naantali</v>
      </c>
    </row>
    <row r="5963" spans="1:12">
      <c r="A5963" s="6" t="s">
        <v>564</v>
      </c>
      <c r="B5963" s="7" t="s">
        <v>139</v>
      </c>
      <c r="C5963" s="7">
        <v>2012</v>
      </c>
      <c r="D5963" s="8">
        <v>80</v>
      </c>
      <c r="E5963" s="4" t="s">
        <v>1474</v>
      </c>
      <c r="F5963">
        <v>0</v>
      </c>
      <c r="G5963">
        <v>0</v>
      </c>
      <c r="H5963" s="4" t="s">
        <v>1956</v>
      </c>
      <c r="I5963" t="s">
        <v>1957</v>
      </c>
      <c r="J5963" t="s">
        <v>1958</v>
      </c>
      <c r="K5963" t="str">
        <f t="shared" si="186"/>
        <v>Lisenssikatu 5 21101 Naantali Finland Naantali</v>
      </c>
      <c r="L5963" t="str">
        <f t="shared" si="187"/>
        <v>400536 - Fennel whole,201257 - Condite Oy,2012,80,FI,Naantali,Lisenssikatu 5 21101 Naantali Finland Naantali</v>
      </c>
    </row>
    <row r="5964" spans="1:12">
      <c r="A5964" s="6" t="s">
        <v>1015</v>
      </c>
      <c r="B5964" s="7" t="s">
        <v>139</v>
      </c>
      <c r="C5964" s="7">
        <v>2012</v>
      </c>
      <c r="D5964" s="8">
        <v>75</v>
      </c>
      <c r="E5964" s="4" t="s">
        <v>1474</v>
      </c>
      <c r="F5964">
        <v>0</v>
      </c>
      <c r="G5964">
        <v>0</v>
      </c>
      <c r="H5964" s="4" t="s">
        <v>1956</v>
      </c>
      <c r="I5964" t="s">
        <v>1957</v>
      </c>
      <c r="J5964" t="s">
        <v>1958</v>
      </c>
      <c r="K5964" t="str">
        <f t="shared" si="186"/>
        <v>Lisenssikatu 5 21101 Naantali Finland Naantali</v>
      </c>
      <c r="L5964" t="str">
        <f t="shared" si="187"/>
        <v>401076 - Rice long grain NOT ACTIVE,201257 - Condite Oy,2012,75,FI,Naantali,Lisenssikatu 5 21101 Naantali Finland Naantali</v>
      </c>
    </row>
    <row r="5965" spans="1:12">
      <c r="A5965" s="6" t="s">
        <v>1090</v>
      </c>
      <c r="B5965" s="7" t="s">
        <v>139</v>
      </c>
      <c r="C5965" s="7">
        <v>2012</v>
      </c>
      <c r="D5965" s="8">
        <v>1150</v>
      </c>
      <c r="E5965" s="4" t="s">
        <v>1474</v>
      </c>
      <c r="F5965">
        <v>0</v>
      </c>
      <c r="G5965">
        <v>0</v>
      </c>
      <c r="H5965" s="4" t="s">
        <v>1956</v>
      </c>
      <c r="I5965" t="s">
        <v>1957</v>
      </c>
      <c r="J5965" t="s">
        <v>1958</v>
      </c>
      <c r="K5965" t="str">
        <f t="shared" si="186"/>
        <v>Lisenssikatu 5 21101 Naantali Finland Naantali</v>
      </c>
      <c r="L5965" t="str">
        <f t="shared" si="187"/>
        <v>401190 - Poppy seed blue,201257 - Condite Oy,2012,1150,FI,Naantali,Lisenssikatu 5 21101 Naantali Finland Naantali</v>
      </c>
    </row>
    <row r="5966" spans="1:12">
      <c r="A5966" s="6" t="s">
        <v>1099</v>
      </c>
      <c r="B5966" s="7" t="s">
        <v>139</v>
      </c>
      <c r="C5966" s="7">
        <v>2012</v>
      </c>
      <c r="D5966" s="8">
        <v>450</v>
      </c>
      <c r="E5966" s="4" t="s">
        <v>1474</v>
      </c>
      <c r="F5966">
        <v>0</v>
      </c>
      <c r="G5966">
        <v>0</v>
      </c>
      <c r="H5966" s="4" t="s">
        <v>1956</v>
      </c>
      <c r="I5966" t="s">
        <v>1957</v>
      </c>
      <c r="J5966" t="s">
        <v>1958</v>
      </c>
      <c r="K5966" t="str">
        <f t="shared" si="186"/>
        <v>Lisenssikatu 5 21101 Naantali Finland Naantali</v>
      </c>
      <c r="L5966" t="str">
        <f t="shared" si="187"/>
        <v>401200 - Poppy seed white,201257 - Condite Oy,2012,450,FI,Naantali,Lisenssikatu 5 21101 Naantali Finland Naantali</v>
      </c>
    </row>
    <row r="5967" spans="1:12">
      <c r="A5967" s="6" t="s">
        <v>1114</v>
      </c>
      <c r="B5967" s="7" t="s">
        <v>139</v>
      </c>
      <c r="C5967" s="7">
        <v>2012</v>
      </c>
      <c r="D5967" s="8">
        <v>625</v>
      </c>
      <c r="E5967" s="4" t="s">
        <v>1474</v>
      </c>
      <c r="F5967">
        <v>0</v>
      </c>
      <c r="G5967">
        <v>0</v>
      </c>
      <c r="H5967" s="4" t="s">
        <v>1956</v>
      </c>
      <c r="I5967" t="s">
        <v>1957</v>
      </c>
      <c r="J5967" t="s">
        <v>1958</v>
      </c>
      <c r="K5967" t="str">
        <f t="shared" si="186"/>
        <v>Lisenssikatu 5 21101 Naantali Finland Naantali</v>
      </c>
      <c r="L5967" t="str">
        <f t="shared" si="187"/>
        <v>401227 - Coconut flake fine,201257 - Condite Oy,2012,625,FI,Naantali,Lisenssikatu 5 21101 Naantali Finland Naantali</v>
      </c>
    </row>
    <row r="5968" spans="1:12">
      <c r="A5968" s="6" t="s">
        <v>1435</v>
      </c>
      <c r="B5968" s="7" t="s">
        <v>139</v>
      </c>
      <c r="C5968" s="7">
        <v>2012</v>
      </c>
      <c r="D5968" s="8">
        <v>1750</v>
      </c>
      <c r="E5968" s="4" t="s">
        <v>1474</v>
      </c>
      <c r="F5968">
        <v>0</v>
      </c>
      <c r="G5968">
        <v>0</v>
      </c>
      <c r="H5968" s="4" t="s">
        <v>1956</v>
      </c>
      <c r="I5968" t="s">
        <v>1957</v>
      </c>
      <c r="J5968" t="s">
        <v>1958</v>
      </c>
      <c r="K5968" t="str">
        <f t="shared" si="186"/>
        <v>Lisenssikatu 5 21101 Naantali Finland Naantali</v>
      </c>
      <c r="L5968" t="str">
        <f t="shared" si="187"/>
        <v>740115 - Garlic powder LB NTU,201257 - Condite Oy,2012,1750,FI,Naantali,Lisenssikatu 5 21101 Naantali Finland Naantali</v>
      </c>
    </row>
    <row r="5969" spans="1:12">
      <c r="A5969" s="6" t="s">
        <v>1090</v>
      </c>
      <c r="B5969" s="7" t="s">
        <v>139</v>
      </c>
      <c r="C5969" s="7">
        <v>2013</v>
      </c>
      <c r="D5969" s="8">
        <v>500</v>
      </c>
      <c r="E5969" s="4" t="s">
        <v>1474</v>
      </c>
      <c r="F5969">
        <v>0</v>
      </c>
      <c r="G5969">
        <v>0</v>
      </c>
      <c r="H5969" s="4" t="s">
        <v>1956</v>
      </c>
      <c r="I5969" t="s">
        <v>1957</v>
      </c>
      <c r="J5969" t="s">
        <v>1958</v>
      </c>
      <c r="K5969" t="str">
        <f t="shared" si="186"/>
        <v>Lisenssikatu 5 21101 Naantali Finland Naantali</v>
      </c>
      <c r="L5969" t="str">
        <f t="shared" si="187"/>
        <v>401190 - Poppy seed blue,201257 - Condite Oy,2013,500,FI,Naantali,Lisenssikatu 5 21101 Naantali Finland Naantali</v>
      </c>
    </row>
    <row r="5970" spans="1:12">
      <c r="A5970" s="6" t="s">
        <v>1099</v>
      </c>
      <c r="B5970" s="7" t="s">
        <v>139</v>
      </c>
      <c r="C5970" s="7">
        <v>2013</v>
      </c>
      <c r="D5970" s="8">
        <v>450</v>
      </c>
      <c r="E5970" s="4" t="s">
        <v>1474</v>
      </c>
      <c r="F5970">
        <v>0</v>
      </c>
      <c r="G5970">
        <v>0</v>
      </c>
      <c r="H5970" s="4" t="s">
        <v>1956</v>
      </c>
      <c r="I5970" t="s">
        <v>1957</v>
      </c>
      <c r="J5970" t="s">
        <v>1958</v>
      </c>
      <c r="K5970" t="str">
        <f t="shared" si="186"/>
        <v>Lisenssikatu 5 21101 Naantali Finland Naantali</v>
      </c>
      <c r="L5970" t="str">
        <f t="shared" si="187"/>
        <v>401200 - Poppy seed white,201257 - Condite Oy,2013,450,FI,Naantali,Lisenssikatu 5 21101 Naantali Finland Naantali</v>
      </c>
    </row>
    <row r="5971" spans="1:12">
      <c r="A5971" s="6" t="s">
        <v>1110</v>
      </c>
      <c r="B5971" s="7" t="s">
        <v>139</v>
      </c>
      <c r="C5971" s="7">
        <v>2013</v>
      </c>
      <c r="D5971" s="8">
        <v>100</v>
      </c>
      <c r="E5971" s="4" t="s">
        <v>1474</v>
      </c>
      <c r="F5971">
        <v>0</v>
      </c>
      <c r="G5971">
        <v>0</v>
      </c>
      <c r="H5971" s="4" t="s">
        <v>1956</v>
      </c>
      <c r="I5971" t="s">
        <v>1957</v>
      </c>
      <c r="J5971" t="s">
        <v>1958</v>
      </c>
      <c r="K5971" t="str">
        <f t="shared" si="186"/>
        <v>Lisenssikatu 5 21101 Naantali Finland Naantali</v>
      </c>
      <c r="L5971" t="str">
        <f t="shared" si="187"/>
        <v>401222 - Sesame seed white,201257 - Condite Oy,2013,100,FI,Naantali,Lisenssikatu 5 21101 Naantali Finland Naantali</v>
      </c>
    </row>
    <row r="5972" spans="1:12">
      <c r="A5972" s="6" t="s">
        <v>1114</v>
      </c>
      <c r="B5972" s="7" t="s">
        <v>139</v>
      </c>
      <c r="C5972" s="7">
        <v>2013</v>
      </c>
      <c r="D5972" s="8">
        <v>1225</v>
      </c>
      <c r="E5972" s="4" t="s">
        <v>1474</v>
      </c>
      <c r="F5972">
        <v>0</v>
      </c>
      <c r="G5972">
        <v>0</v>
      </c>
      <c r="H5972" s="4" t="s">
        <v>1956</v>
      </c>
      <c r="I5972" t="s">
        <v>1957</v>
      </c>
      <c r="J5972" t="s">
        <v>1958</v>
      </c>
      <c r="K5972" t="str">
        <f t="shared" si="186"/>
        <v>Lisenssikatu 5 21101 Naantali Finland Naantali</v>
      </c>
      <c r="L5972" t="str">
        <f t="shared" si="187"/>
        <v>401227 - Coconut flake fine,201257 - Condite Oy,2013,1225,FI,Naantali,Lisenssikatu 5 21101 Naantali Finland Naantali</v>
      </c>
    </row>
    <row r="5973" spans="1:12">
      <c r="A5973" s="6" t="s">
        <v>1120</v>
      </c>
      <c r="B5973" s="7" t="s">
        <v>139</v>
      </c>
      <c r="C5973" s="7">
        <v>2013</v>
      </c>
      <c r="D5973" s="8">
        <v>5004</v>
      </c>
      <c r="E5973" s="4" t="s">
        <v>1474</v>
      </c>
      <c r="F5973">
        <v>0</v>
      </c>
      <c r="G5973">
        <v>0</v>
      </c>
      <c r="H5973" s="4" t="s">
        <v>1956</v>
      </c>
      <c r="I5973" t="s">
        <v>1957</v>
      </c>
      <c r="J5973" t="s">
        <v>1958</v>
      </c>
      <c r="K5973" t="str">
        <f t="shared" si="186"/>
        <v>Lisenssikatu 5 21101 Naantali Finland Naantali</v>
      </c>
      <c r="L5973" t="str">
        <f t="shared" si="187"/>
        <v>401237 - Onion minced Condite NTU,201257 - Condite Oy,2013,5004,FI,Naantali,Lisenssikatu 5 21101 Naantali Finland Naantali</v>
      </c>
    </row>
    <row r="5974" spans="1:12">
      <c r="A5974" s="6" t="s">
        <v>1139</v>
      </c>
      <c r="B5974" s="7" t="s">
        <v>139</v>
      </c>
      <c r="C5974" s="7">
        <v>2013</v>
      </c>
      <c r="D5974" s="8">
        <v>5300</v>
      </c>
      <c r="E5974" s="4" t="s">
        <v>1474</v>
      </c>
      <c r="F5974">
        <v>0</v>
      </c>
      <c r="G5974">
        <v>0</v>
      </c>
      <c r="H5974" s="4" t="s">
        <v>1956</v>
      </c>
      <c r="I5974" t="s">
        <v>1957</v>
      </c>
      <c r="J5974" t="s">
        <v>1958</v>
      </c>
      <c r="K5974" t="str">
        <f t="shared" si="186"/>
        <v>Lisenssikatu 5 21101 Naantali Finland Naantali</v>
      </c>
      <c r="L5974" t="str">
        <f t="shared" si="187"/>
        <v>401467 - Onion powder XLB (K),201257 - Condite Oy,2013,5300,FI,Naantali,Lisenssikatu 5 21101 Naantali Finland Naantali</v>
      </c>
    </row>
    <row r="5975" spans="1:12">
      <c r="A5975" s="6" t="s">
        <v>368</v>
      </c>
      <c r="B5975" s="7" t="s">
        <v>139</v>
      </c>
      <c r="C5975" s="7">
        <v>2014</v>
      </c>
      <c r="D5975" s="8">
        <v>24</v>
      </c>
      <c r="E5975" s="4" t="s">
        <v>1474</v>
      </c>
      <c r="F5975">
        <v>0</v>
      </c>
      <c r="G5975">
        <v>0</v>
      </c>
      <c r="H5975" s="4" t="s">
        <v>1956</v>
      </c>
      <c r="I5975" t="s">
        <v>1957</v>
      </c>
      <c r="J5975" t="s">
        <v>1958</v>
      </c>
      <c r="K5975" t="str">
        <f t="shared" si="186"/>
        <v>Lisenssikatu 5 21101 Naantali Finland Naantali</v>
      </c>
      <c r="L5975" t="str">
        <f t="shared" si="187"/>
        <v>400346 - Chives rubbed HT,201257 - Condite Oy,2014,24,FI,Naantali,Lisenssikatu 5 21101 Naantali Finland Naantali</v>
      </c>
    </row>
    <row r="5976" spans="1:12">
      <c r="A5976" s="6" t="s">
        <v>599</v>
      </c>
      <c r="B5976" s="7" t="s">
        <v>139</v>
      </c>
      <c r="C5976" s="7">
        <v>2014</v>
      </c>
      <c r="D5976" s="8">
        <v>150</v>
      </c>
      <c r="E5976" s="4" t="s">
        <v>1474</v>
      </c>
      <c r="F5976">
        <v>0</v>
      </c>
      <c r="G5976">
        <v>0</v>
      </c>
      <c r="H5976" s="4" t="s">
        <v>1956</v>
      </c>
      <c r="I5976" t="s">
        <v>1957</v>
      </c>
      <c r="J5976" t="s">
        <v>1958</v>
      </c>
      <c r="K5976" t="str">
        <f t="shared" si="186"/>
        <v>Lisenssikatu 5 21101 Naantali Finland Naantali</v>
      </c>
      <c r="L5976" t="str">
        <f t="shared" si="187"/>
        <v>400569 - Savory rubbed,201257 - Condite Oy,2014,150,FI,Naantali,Lisenssikatu 5 21101 Naantali Finland Naantali</v>
      </c>
    </row>
    <row r="5977" spans="1:12">
      <c r="A5977" s="6" t="s">
        <v>638</v>
      </c>
      <c r="B5977" s="7" t="s">
        <v>139</v>
      </c>
      <c r="C5977" s="7">
        <v>2014</v>
      </c>
      <c r="D5977" s="8">
        <v>850</v>
      </c>
      <c r="E5977" s="4" t="s">
        <v>1474</v>
      </c>
      <c r="F5977">
        <v>0</v>
      </c>
      <c r="G5977">
        <v>0</v>
      </c>
      <c r="H5977" s="4" t="s">
        <v>1956</v>
      </c>
      <c r="I5977" t="s">
        <v>1957</v>
      </c>
      <c r="J5977" t="s">
        <v>1958</v>
      </c>
      <c r="K5977" t="str">
        <f t="shared" si="186"/>
        <v>Lisenssikatu 5 21101 Naantali Finland Naantali</v>
      </c>
      <c r="L5977" t="str">
        <f t="shared" si="187"/>
        <v>400616 - Mustard whole brown HT,201257 - Condite Oy,2014,850,FI,Naantali,Lisenssikatu 5 21101 Naantali Finland Naantali</v>
      </c>
    </row>
    <row r="5978" spans="1:12">
      <c r="A5978" s="6" t="s">
        <v>1090</v>
      </c>
      <c r="B5978" s="7" t="s">
        <v>139</v>
      </c>
      <c r="C5978" s="7">
        <v>2014</v>
      </c>
      <c r="D5978" s="8">
        <v>300</v>
      </c>
      <c r="E5978" s="4" t="s">
        <v>1474</v>
      </c>
      <c r="F5978">
        <v>0</v>
      </c>
      <c r="G5978">
        <v>0</v>
      </c>
      <c r="H5978" s="4" t="s">
        <v>1956</v>
      </c>
      <c r="I5978" t="s">
        <v>1957</v>
      </c>
      <c r="J5978" t="s">
        <v>1958</v>
      </c>
      <c r="K5978" t="str">
        <f t="shared" si="186"/>
        <v>Lisenssikatu 5 21101 Naantali Finland Naantali</v>
      </c>
      <c r="L5978" t="str">
        <f t="shared" si="187"/>
        <v>401190 - Poppy seed blue,201257 - Condite Oy,2014,300,FI,Naantali,Lisenssikatu 5 21101 Naantali Finland Naantali</v>
      </c>
    </row>
    <row r="5979" spans="1:12">
      <c r="A5979" s="6" t="s">
        <v>1099</v>
      </c>
      <c r="B5979" s="7" t="s">
        <v>139</v>
      </c>
      <c r="C5979" s="7">
        <v>2014</v>
      </c>
      <c r="D5979" s="8">
        <v>100</v>
      </c>
      <c r="E5979" s="4" t="s">
        <v>1474</v>
      </c>
      <c r="F5979">
        <v>0</v>
      </c>
      <c r="G5979">
        <v>0</v>
      </c>
      <c r="H5979" s="4" t="s">
        <v>1956</v>
      </c>
      <c r="I5979" t="s">
        <v>1957</v>
      </c>
      <c r="J5979" t="s">
        <v>1958</v>
      </c>
      <c r="K5979" t="str">
        <f t="shared" si="186"/>
        <v>Lisenssikatu 5 21101 Naantali Finland Naantali</v>
      </c>
      <c r="L5979" t="str">
        <f t="shared" si="187"/>
        <v>401200 - Poppy seed white,201257 - Condite Oy,2014,100,FI,Naantali,Lisenssikatu 5 21101 Naantali Finland Naantali</v>
      </c>
    </row>
    <row r="5980" spans="1:12">
      <c r="A5980" s="6" t="s">
        <v>1114</v>
      </c>
      <c r="B5980" s="7" t="s">
        <v>139</v>
      </c>
      <c r="C5980" s="7">
        <v>2014</v>
      </c>
      <c r="D5980" s="8">
        <v>1100</v>
      </c>
      <c r="E5980" s="4" t="s">
        <v>1474</v>
      </c>
      <c r="F5980">
        <v>0</v>
      </c>
      <c r="G5980">
        <v>0</v>
      </c>
      <c r="H5980" s="4" t="s">
        <v>1956</v>
      </c>
      <c r="I5980" t="s">
        <v>1957</v>
      </c>
      <c r="J5980" t="s">
        <v>1958</v>
      </c>
      <c r="K5980" t="str">
        <f t="shared" si="186"/>
        <v>Lisenssikatu 5 21101 Naantali Finland Naantali</v>
      </c>
      <c r="L5980" t="str">
        <f t="shared" si="187"/>
        <v>401227 - Coconut flake fine,201257 - Condite Oy,2014,1100,FI,Naantali,Lisenssikatu 5 21101 Naantali Finland Naantali</v>
      </c>
    </row>
    <row r="5981" spans="1:12">
      <c r="A5981" s="6" t="s">
        <v>881</v>
      </c>
      <c r="B5981" s="7" t="s">
        <v>882</v>
      </c>
      <c r="C5981" s="7">
        <v>2011</v>
      </c>
      <c r="D5981" s="8">
        <v>100</v>
      </c>
      <c r="E5981" s="4" t="s">
        <v>1484</v>
      </c>
      <c r="F5981">
        <v>0</v>
      </c>
      <c r="G5981">
        <v>0</v>
      </c>
      <c r="H5981" s="4" t="s">
        <v>1928</v>
      </c>
      <c r="I5981" t="s">
        <v>2280</v>
      </c>
      <c r="J5981" t="s">
        <v>1929</v>
      </c>
      <c r="K5981" t="str">
        <f t="shared" si="186"/>
        <v xml:space="preserve"> Via Sala Baganza  343044 Collecchio - ITALY Parma</v>
      </c>
      <c r="L5981" t="str">
        <f t="shared" si="187"/>
        <v>400902 - Protein pork blend with vegetable fiber a,201258 - Campus S.p.A.,2011,100,IT,Parma, Via Sala Baganza  343044 Collecchio - ITALY Parma</v>
      </c>
    </row>
    <row r="5982" spans="1:12">
      <c r="A5982" s="6" t="s">
        <v>895</v>
      </c>
      <c r="B5982" s="7" t="s">
        <v>882</v>
      </c>
      <c r="C5982" s="7">
        <v>2011</v>
      </c>
      <c r="D5982" s="8">
        <v>400</v>
      </c>
      <c r="E5982" s="4" t="s">
        <v>1484</v>
      </c>
      <c r="F5982">
        <v>0</v>
      </c>
      <c r="G5982">
        <v>0</v>
      </c>
      <c r="H5982" s="4" t="s">
        <v>1928</v>
      </c>
      <c r="I5982" t="s">
        <v>2280</v>
      </c>
      <c r="J5982" t="s">
        <v>1929</v>
      </c>
      <c r="K5982" t="str">
        <f t="shared" si="186"/>
        <v xml:space="preserve"> Via Sala Baganza  343044 Collecchio - ITALY Parma</v>
      </c>
      <c r="L5982" t="str">
        <f t="shared" si="187"/>
        <v>400925 - Enzyme Transglutaminase,201258 - Campus S.p.A.,2011,400,IT,Parma, Via Sala Baganza  343044 Collecchio - ITALY Parma</v>
      </c>
    </row>
    <row r="5983" spans="1:12">
      <c r="A5983" s="6" t="s">
        <v>920</v>
      </c>
      <c r="B5983" s="7" t="s">
        <v>882</v>
      </c>
      <c r="C5983" s="7">
        <v>2011</v>
      </c>
      <c r="D5983" s="8">
        <v>300</v>
      </c>
      <c r="E5983" s="4" t="s">
        <v>1484</v>
      </c>
      <c r="F5983">
        <v>0</v>
      </c>
      <c r="G5983">
        <v>0</v>
      </c>
      <c r="H5983" s="4" t="s">
        <v>1928</v>
      </c>
      <c r="I5983" t="s">
        <v>2280</v>
      </c>
      <c r="J5983" t="s">
        <v>1929</v>
      </c>
      <c r="K5983" t="str">
        <f t="shared" si="186"/>
        <v xml:space="preserve"> Via Sala Baganza  343044 Collecchio - ITALY Parma</v>
      </c>
      <c r="L5983" t="str">
        <f t="shared" si="187"/>
        <v>400962 - Salt with modified flavour profile,201258 - Campus S.p.A.,2011,300,IT,Parma, Via Sala Baganza  343044 Collecchio - ITALY Parma</v>
      </c>
    </row>
    <row r="5984" spans="1:12">
      <c r="A5984" s="6" t="s">
        <v>881</v>
      </c>
      <c r="B5984" s="7" t="s">
        <v>882</v>
      </c>
      <c r="C5984" s="7">
        <v>2012</v>
      </c>
      <c r="D5984" s="8">
        <v>300</v>
      </c>
      <c r="E5984" s="4" t="s">
        <v>1484</v>
      </c>
      <c r="F5984">
        <v>0</v>
      </c>
      <c r="G5984">
        <v>0</v>
      </c>
      <c r="H5984" s="4" t="s">
        <v>1928</v>
      </c>
      <c r="I5984" t="s">
        <v>2280</v>
      </c>
      <c r="J5984" t="s">
        <v>1929</v>
      </c>
      <c r="K5984" t="str">
        <f t="shared" si="186"/>
        <v xml:space="preserve"> Via Sala Baganza  343044 Collecchio - ITALY Parma</v>
      </c>
      <c r="L5984" t="str">
        <f t="shared" si="187"/>
        <v>400902 - Protein pork blend with vegetable fiber a,201258 - Campus S.p.A.,2012,300,IT,Parma, Via Sala Baganza  343044 Collecchio - ITALY Parma</v>
      </c>
    </row>
    <row r="5985" spans="1:12">
      <c r="A5985" s="6" t="s">
        <v>895</v>
      </c>
      <c r="B5985" s="7" t="s">
        <v>882</v>
      </c>
      <c r="C5985" s="7">
        <v>2012</v>
      </c>
      <c r="D5985" s="8">
        <v>608</v>
      </c>
      <c r="E5985" s="4" t="s">
        <v>1484</v>
      </c>
      <c r="F5985">
        <v>0</v>
      </c>
      <c r="G5985">
        <v>0</v>
      </c>
      <c r="H5985" s="4" t="s">
        <v>1928</v>
      </c>
      <c r="I5985" t="s">
        <v>2280</v>
      </c>
      <c r="J5985" t="s">
        <v>1929</v>
      </c>
      <c r="K5985" t="str">
        <f t="shared" si="186"/>
        <v xml:space="preserve"> Via Sala Baganza  343044 Collecchio - ITALY Parma</v>
      </c>
      <c r="L5985" t="str">
        <f t="shared" si="187"/>
        <v>400925 - Enzyme Transglutaminase,201258 - Campus S.p.A.,2012,608,IT,Parma, Via Sala Baganza  343044 Collecchio - ITALY Parma</v>
      </c>
    </row>
    <row r="5986" spans="1:12">
      <c r="A5986" s="6" t="s">
        <v>920</v>
      </c>
      <c r="B5986" s="7" t="s">
        <v>882</v>
      </c>
      <c r="C5986" s="7">
        <v>2012</v>
      </c>
      <c r="D5986" s="8">
        <v>300</v>
      </c>
      <c r="E5986" s="4" t="s">
        <v>1484</v>
      </c>
      <c r="F5986">
        <v>0</v>
      </c>
      <c r="G5986">
        <v>0</v>
      </c>
      <c r="H5986" s="4" t="s">
        <v>1928</v>
      </c>
      <c r="I5986" t="s">
        <v>2280</v>
      </c>
      <c r="J5986" t="s">
        <v>1929</v>
      </c>
      <c r="K5986" t="str">
        <f t="shared" si="186"/>
        <v xml:space="preserve"> Via Sala Baganza  343044 Collecchio - ITALY Parma</v>
      </c>
      <c r="L5986" t="str">
        <f t="shared" si="187"/>
        <v>400962 - Salt with modified flavour profile,201258 - Campus S.p.A.,2012,300,IT,Parma, Via Sala Baganza  343044 Collecchio - ITALY Parma</v>
      </c>
    </row>
    <row r="5987" spans="1:12">
      <c r="A5987" s="6" t="s">
        <v>895</v>
      </c>
      <c r="B5987" s="7" t="s">
        <v>882</v>
      </c>
      <c r="C5987" s="7">
        <v>2013</v>
      </c>
      <c r="D5987" s="8">
        <v>800</v>
      </c>
      <c r="E5987" s="4" t="s">
        <v>1484</v>
      </c>
      <c r="F5987">
        <v>0</v>
      </c>
      <c r="G5987">
        <v>0</v>
      </c>
      <c r="H5987" s="4" t="s">
        <v>1928</v>
      </c>
      <c r="I5987" t="s">
        <v>2280</v>
      </c>
      <c r="J5987" t="s">
        <v>1929</v>
      </c>
      <c r="K5987" t="str">
        <f t="shared" si="186"/>
        <v xml:space="preserve"> Via Sala Baganza  343044 Collecchio - ITALY Parma</v>
      </c>
      <c r="L5987" t="str">
        <f t="shared" si="187"/>
        <v>400925 - Enzyme Transglutaminase,201258 - Campus S.p.A.,2013,800,IT,Parma, Via Sala Baganza  343044 Collecchio - ITALY Parma</v>
      </c>
    </row>
    <row r="5988" spans="1:12">
      <c r="A5988" s="6" t="s">
        <v>920</v>
      </c>
      <c r="B5988" s="7" t="s">
        <v>882</v>
      </c>
      <c r="C5988" s="7">
        <v>2013</v>
      </c>
      <c r="D5988" s="8">
        <v>1200</v>
      </c>
      <c r="E5988" s="4" t="s">
        <v>1484</v>
      </c>
      <c r="F5988">
        <v>0</v>
      </c>
      <c r="G5988">
        <v>0</v>
      </c>
      <c r="H5988" s="4" t="s">
        <v>1928</v>
      </c>
      <c r="I5988" t="s">
        <v>2280</v>
      </c>
      <c r="J5988" t="s">
        <v>1929</v>
      </c>
      <c r="K5988" t="str">
        <f t="shared" si="186"/>
        <v xml:space="preserve"> Via Sala Baganza  343044 Collecchio - ITALY Parma</v>
      </c>
      <c r="L5988" t="str">
        <f t="shared" si="187"/>
        <v>400962 - Salt with modified flavour profile,201258 - Campus S.p.A.,2013,1200,IT,Parma, Via Sala Baganza  343044 Collecchio - ITALY Parma</v>
      </c>
    </row>
    <row r="5989" spans="1:12">
      <c r="A5989" s="6" t="s">
        <v>920</v>
      </c>
      <c r="B5989" s="7" t="s">
        <v>882</v>
      </c>
      <c r="C5989" s="7">
        <v>2014</v>
      </c>
      <c r="D5989" s="8">
        <v>2100</v>
      </c>
      <c r="E5989" s="4" t="s">
        <v>1484</v>
      </c>
      <c r="F5989">
        <v>0</v>
      </c>
      <c r="G5989">
        <v>0</v>
      </c>
      <c r="H5989" s="4" t="s">
        <v>1928</v>
      </c>
      <c r="I5989" t="s">
        <v>2280</v>
      </c>
      <c r="J5989" t="s">
        <v>1929</v>
      </c>
      <c r="K5989" t="str">
        <f t="shared" si="186"/>
        <v xml:space="preserve"> Via Sala Baganza  343044 Collecchio - ITALY Parma</v>
      </c>
      <c r="L5989" t="str">
        <f t="shared" si="187"/>
        <v>400962 - Salt with modified flavour profile,201258 - Campus S.p.A.,2014,2100,IT,Parma, Via Sala Baganza  343044 Collecchio - ITALY Parma</v>
      </c>
    </row>
    <row r="5990" spans="1:12">
      <c r="A5990" s="6" t="s">
        <v>1104</v>
      </c>
      <c r="B5990" s="7" t="s">
        <v>1105</v>
      </c>
      <c r="C5990" s="7">
        <v>2011</v>
      </c>
      <c r="D5990" s="8">
        <v>74.5</v>
      </c>
      <c r="E5990" s="4" t="s">
        <v>1474</v>
      </c>
      <c r="F5990">
        <v>0</v>
      </c>
      <c r="G5990">
        <v>0</v>
      </c>
      <c r="H5990" s="4" t="s">
        <v>1962</v>
      </c>
      <c r="I5990" t="s">
        <v>2281</v>
      </c>
      <c r="J5990" t="s">
        <v>1963</v>
      </c>
      <c r="K5990" t="str">
        <f t="shared" si="186"/>
        <v xml:space="preserve">   Merventie 41  13720 Parola</v>
      </c>
      <c r="L5990" t="str">
        <f t="shared" si="187"/>
        <v>401207 - Soup mixture Not active,201259 - Prima Mausteet Dexus OY,2011,74.5,FI,Parola,   Merventie 41  13720 Parola</v>
      </c>
    </row>
    <row r="5991" spans="1:12">
      <c r="A5991" s="6" t="s">
        <v>1104</v>
      </c>
      <c r="B5991" s="7" t="s">
        <v>1105</v>
      </c>
      <c r="C5991" s="7">
        <v>2012</v>
      </c>
      <c r="D5991" s="8">
        <v>50</v>
      </c>
      <c r="E5991" s="4" t="s">
        <v>1474</v>
      </c>
      <c r="F5991">
        <v>0</v>
      </c>
      <c r="G5991">
        <v>0</v>
      </c>
      <c r="H5991" s="4" t="s">
        <v>1962</v>
      </c>
      <c r="I5991" t="s">
        <v>2281</v>
      </c>
      <c r="J5991" t="s">
        <v>1963</v>
      </c>
      <c r="K5991" t="str">
        <f t="shared" si="186"/>
        <v xml:space="preserve">   Merventie 41  13720 Parola</v>
      </c>
      <c r="L5991" t="str">
        <f t="shared" si="187"/>
        <v>401207 - Soup mixture Not active,201259 - Prima Mausteet Dexus OY,2012,50,FI,Parola,   Merventie 41  13720 Parola</v>
      </c>
    </row>
    <row r="5992" spans="1:12">
      <c r="A5992" s="6" t="s">
        <v>1094</v>
      </c>
      <c r="B5992" s="7" t="s">
        <v>350</v>
      </c>
      <c r="C5992" s="7">
        <v>2011</v>
      </c>
      <c r="D5992" s="8">
        <v>10</v>
      </c>
      <c r="E5992" s="4" t="s">
        <v>1474</v>
      </c>
      <c r="F5992">
        <v>0</v>
      </c>
      <c r="G5992">
        <v>0</v>
      </c>
      <c r="H5992" s="4" t="s">
        <v>1959</v>
      </c>
      <c r="I5992" t="s">
        <v>1960</v>
      </c>
      <c r="J5992" t="s">
        <v>1961</v>
      </c>
      <c r="K5992" t="str">
        <f t="shared" si="186"/>
        <v>Lintulammenkatu 1 FI-04250 KERAVA Kerava</v>
      </c>
      <c r="L5992" t="str">
        <f t="shared" si="187"/>
        <v>401194 - Green pepper ground NOT ACTIVE,201260 - Prominent Food GMP Oy,2011,10,FI,Kerava,Lintulammenkatu 1 FI-04250 KERAVA Kerava</v>
      </c>
    </row>
    <row r="5993" spans="1:12">
      <c r="A5993" s="6" t="s">
        <v>1111</v>
      </c>
      <c r="B5993" s="7" t="s">
        <v>350</v>
      </c>
      <c r="C5993" s="7">
        <v>2011</v>
      </c>
      <c r="D5993" s="8">
        <v>25</v>
      </c>
      <c r="E5993" s="4" t="s">
        <v>1474</v>
      </c>
      <c r="F5993">
        <v>0</v>
      </c>
      <c r="G5993">
        <v>0</v>
      </c>
      <c r="H5993" s="4" t="s">
        <v>1959</v>
      </c>
      <c r="I5993" t="s">
        <v>1960</v>
      </c>
      <c r="J5993" t="s">
        <v>1961</v>
      </c>
      <c r="K5993" t="str">
        <f t="shared" si="186"/>
        <v>Lintulammenkatu 1 FI-04250 KERAVA Kerava</v>
      </c>
      <c r="L5993" t="str">
        <f t="shared" si="187"/>
        <v>401223 - Chili crushed red NOT ACTIVE,201260 - Prominent Food GMP Oy,2011,25,FI,Kerava,Lintulammenkatu 1 FI-04250 KERAVA Kerava</v>
      </c>
    </row>
    <row r="5994" spans="1:12">
      <c r="A5994" s="6" t="s">
        <v>1306</v>
      </c>
      <c r="B5994" s="7" t="s">
        <v>350</v>
      </c>
      <c r="C5994" s="7">
        <v>2011</v>
      </c>
      <c r="D5994" s="8">
        <v>1060</v>
      </c>
      <c r="E5994" s="4" t="s">
        <v>1474</v>
      </c>
      <c r="F5994">
        <v>0</v>
      </c>
      <c r="G5994">
        <v>0</v>
      </c>
      <c r="H5994" s="4" t="s">
        <v>1959</v>
      </c>
      <c r="I5994" t="s">
        <v>1960</v>
      </c>
      <c r="J5994" t="s">
        <v>1961</v>
      </c>
      <c r="K5994" t="str">
        <f t="shared" si="186"/>
        <v>Lintulammenkatu 1 FI-04250 KERAVA Kerava</v>
      </c>
      <c r="L5994" t="str">
        <f t="shared" si="187"/>
        <v>702791 - Cinnamon KBBC NOT ACTIVE,201260 - Prominent Food GMP Oy,2011,1060,FI,Kerava,Lintulammenkatu 1 FI-04250 KERAVA Kerava</v>
      </c>
    </row>
    <row r="5995" spans="1:12">
      <c r="A5995" s="6" t="s">
        <v>633</v>
      </c>
      <c r="B5995" s="7" t="s">
        <v>350</v>
      </c>
      <c r="C5995" s="7">
        <v>2012</v>
      </c>
      <c r="D5995" s="8">
        <v>275</v>
      </c>
      <c r="E5995" s="4" t="s">
        <v>1474</v>
      </c>
      <c r="F5995">
        <v>0</v>
      </c>
      <c r="G5995">
        <v>0</v>
      </c>
      <c r="H5995" s="4" t="s">
        <v>1959</v>
      </c>
      <c r="I5995" t="s">
        <v>1960</v>
      </c>
      <c r="J5995" t="s">
        <v>1961</v>
      </c>
      <c r="K5995" t="str">
        <f t="shared" si="186"/>
        <v>Lintulammenkatu 1 FI-04250 KERAVA Kerava</v>
      </c>
      <c r="L5995" t="str">
        <f t="shared" si="187"/>
        <v>400607 - Black pepper ground HT,201260 - Prominent Food GMP Oy,2012,275,FI,Kerava,Lintulammenkatu 1 FI-04250 KERAVA Kerava</v>
      </c>
    </row>
    <row r="5996" spans="1:12">
      <c r="A5996" s="6" t="s">
        <v>768</v>
      </c>
      <c r="B5996" s="7" t="s">
        <v>350</v>
      </c>
      <c r="C5996" s="7">
        <v>2012</v>
      </c>
      <c r="D5996" s="8">
        <v>200</v>
      </c>
      <c r="E5996" s="4" t="s">
        <v>1474</v>
      </c>
      <c r="F5996">
        <v>0</v>
      </c>
      <c r="G5996">
        <v>0</v>
      </c>
      <c r="H5996" s="4" t="s">
        <v>1959</v>
      </c>
      <c r="I5996" t="s">
        <v>1960</v>
      </c>
      <c r="J5996" t="s">
        <v>1961</v>
      </c>
      <c r="K5996" t="str">
        <f t="shared" si="186"/>
        <v>Lintulammenkatu 1 FI-04250 KERAVA Kerava</v>
      </c>
      <c r="L5996" t="str">
        <f t="shared" si="187"/>
        <v>400771 - Dill Seed whole HT,201260 - Prominent Food GMP Oy,2012,200,FI,Kerava,Lintulammenkatu 1 FI-04250 KERAVA Kerava</v>
      </c>
    </row>
    <row r="5997" spans="1:12">
      <c r="A5997" s="6" t="s">
        <v>1094</v>
      </c>
      <c r="B5997" s="7" t="s">
        <v>350</v>
      </c>
      <c r="C5997" s="7">
        <v>2012</v>
      </c>
      <c r="D5997" s="8">
        <v>36.5</v>
      </c>
      <c r="E5997" s="4" t="s">
        <v>1474</v>
      </c>
      <c r="F5997">
        <v>0</v>
      </c>
      <c r="G5997">
        <v>0</v>
      </c>
      <c r="H5997" s="4" t="s">
        <v>1959</v>
      </c>
      <c r="I5997" t="s">
        <v>1960</v>
      </c>
      <c r="J5997" t="s">
        <v>1961</v>
      </c>
      <c r="K5997" t="str">
        <f t="shared" si="186"/>
        <v>Lintulammenkatu 1 FI-04250 KERAVA Kerava</v>
      </c>
      <c r="L5997" t="str">
        <f t="shared" si="187"/>
        <v>401194 - Green pepper ground NOT ACTIVE,201260 - Prominent Food GMP Oy,2012,36,5,FI,Kerava,Lintulammenkatu 1 FI-04250 KERAVA Kerava</v>
      </c>
    </row>
    <row r="5998" spans="1:12">
      <c r="A5998" s="6" t="s">
        <v>1111</v>
      </c>
      <c r="B5998" s="7" t="s">
        <v>350</v>
      </c>
      <c r="C5998" s="7">
        <v>2012</v>
      </c>
      <c r="D5998" s="8">
        <v>200</v>
      </c>
      <c r="E5998" s="4" t="s">
        <v>1474</v>
      </c>
      <c r="F5998">
        <v>0</v>
      </c>
      <c r="G5998">
        <v>0</v>
      </c>
      <c r="H5998" s="4" t="s">
        <v>1959</v>
      </c>
      <c r="I5998" t="s">
        <v>1960</v>
      </c>
      <c r="J5998" t="s">
        <v>1961</v>
      </c>
      <c r="K5998" t="str">
        <f t="shared" si="186"/>
        <v>Lintulammenkatu 1 FI-04250 KERAVA Kerava</v>
      </c>
      <c r="L5998" t="str">
        <f t="shared" si="187"/>
        <v>401223 - Chili crushed red NOT ACTIVE,201260 - Prominent Food GMP Oy,2012,200,FI,Kerava,Lintulammenkatu 1 FI-04250 KERAVA Kerava</v>
      </c>
    </row>
    <row r="5999" spans="1:12">
      <c r="A5999" s="6" t="s">
        <v>1306</v>
      </c>
      <c r="B5999" s="7" t="s">
        <v>350</v>
      </c>
      <c r="C5999" s="7">
        <v>2012</v>
      </c>
      <c r="D5999" s="8">
        <v>-940</v>
      </c>
      <c r="E5999" s="4" t="s">
        <v>1474</v>
      </c>
      <c r="F5999">
        <v>0</v>
      </c>
      <c r="G5999">
        <v>0</v>
      </c>
      <c r="H5999" s="4" t="s">
        <v>1959</v>
      </c>
      <c r="I5999" t="s">
        <v>1960</v>
      </c>
      <c r="J5999" t="s">
        <v>1961</v>
      </c>
      <c r="K5999" t="str">
        <f t="shared" si="186"/>
        <v>Lintulammenkatu 1 FI-04250 KERAVA Kerava</v>
      </c>
      <c r="L5999" t="str">
        <f t="shared" si="187"/>
        <v>702791 - Cinnamon KBBC NOT ACTIVE,201260 - Prominent Food GMP Oy,2012,-940,FI,Kerava,Lintulammenkatu 1 FI-04250 KERAVA Kerava</v>
      </c>
    </row>
    <row r="6000" spans="1:12">
      <c r="A6000" s="6" t="s">
        <v>1439</v>
      </c>
      <c r="B6000" s="7" t="s">
        <v>350</v>
      </c>
      <c r="C6000" s="7">
        <v>2012</v>
      </c>
      <c r="D6000" s="8">
        <v>8</v>
      </c>
      <c r="E6000" s="4" t="s">
        <v>1474</v>
      </c>
      <c r="F6000">
        <v>0</v>
      </c>
      <c r="G6000">
        <v>0</v>
      </c>
      <c r="H6000" s="4" t="s">
        <v>1959</v>
      </c>
      <c r="I6000" t="s">
        <v>1960</v>
      </c>
      <c r="J6000" t="s">
        <v>1961</v>
      </c>
      <c r="K6000" t="str">
        <f t="shared" si="186"/>
        <v>Lintulammenkatu 1 FI-04250 KERAVA Kerava</v>
      </c>
      <c r="L6000" t="str">
        <f t="shared" si="187"/>
        <v>740119 - Lemon peel Not Active,201260 - Prominent Food GMP Oy,2012,8,FI,Kerava,Lintulammenkatu 1 FI-04250 KERAVA Kerava</v>
      </c>
    </row>
    <row r="6001" spans="1:12">
      <c r="A6001" s="6" t="s">
        <v>348</v>
      </c>
      <c r="B6001" s="7" t="s">
        <v>350</v>
      </c>
      <c r="C6001" s="7">
        <v>2013</v>
      </c>
      <c r="D6001" s="8">
        <v>1990</v>
      </c>
      <c r="E6001" s="4" t="s">
        <v>1474</v>
      </c>
      <c r="F6001">
        <v>0</v>
      </c>
      <c r="G6001">
        <v>0</v>
      </c>
      <c r="H6001" s="4" t="s">
        <v>1959</v>
      </c>
      <c r="I6001" t="s">
        <v>1960</v>
      </c>
      <c r="J6001" t="s">
        <v>1961</v>
      </c>
      <c r="K6001" t="str">
        <f t="shared" si="186"/>
        <v>Lintulammenkatu 1 FI-04250 KERAVA Kerava</v>
      </c>
      <c r="L6001" t="str">
        <f t="shared" si="187"/>
        <v>400323 - Green pepper cracked,201260 - Prominent Food GMP Oy,2013,1990,FI,Kerava,Lintulammenkatu 1 FI-04250 KERAVA Kerava</v>
      </c>
    </row>
    <row r="6002" spans="1:12">
      <c r="A6002" s="6" t="s">
        <v>399</v>
      </c>
      <c r="B6002" s="7" t="s">
        <v>350</v>
      </c>
      <c r="C6002" s="7">
        <v>2013</v>
      </c>
      <c r="D6002" s="8">
        <v>1150</v>
      </c>
      <c r="E6002" s="4" t="s">
        <v>1474</v>
      </c>
      <c r="F6002">
        <v>0</v>
      </c>
      <c r="G6002">
        <v>0</v>
      </c>
      <c r="H6002" s="4" t="s">
        <v>1959</v>
      </c>
      <c r="I6002" t="s">
        <v>1960</v>
      </c>
      <c r="J6002" t="s">
        <v>1961</v>
      </c>
      <c r="K6002" t="str">
        <f t="shared" si="186"/>
        <v>Lintulammenkatu 1 FI-04250 KERAVA Kerava</v>
      </c>
      <c r="L6002" t="str">
        <f t="shared" si="187"/>
        <v>400377 - Maltodextrine Maize DE 12,201260 - Prominent Food GMP Oy,2013,1150,FI,Kerava,Lintulammenkatu 1 FI-04250 KERAVA Kerava</v>
      </c>
    </row>
    <row r="6003" spans="1:12">
      <c r="A6003" s="6" t="s">
        <v>768</v>
      </c>
      <c r="B6003" s="7" t="s">
        <v>350</v>
      </c>
      <c r="C6003" s="7">
        <v>2013</v>
      </c>
      <c r="D6003" s="8">
        <v>120</v>
      </c>
      <c r="E6003" s="4" t="s">
        <v>1474</v>
      </c>
      <c r="F6003">
        <v>0</v>
      </c>
      <c r="G6003">
        <v>0</v>
      </c>
      <c r="H6003" s="4" t="s">
        <v>1959</v>
      </c>
      <c r="I6003" t="s">
        <v>1960</v>
      </c>
      <c r="J6003" t="s">
        <v>1961</v>
      </c>
      <c r="K6003" t="str">
        <f t="shared" si="186"/>
        <v>Lintulammenkatu 1 FI-04250 KERAVA Kerava</v>
      </c>
      <c r="L6003" t="str">
        <f t="shared" si="187"/>
        <v>400771 - Dill Seed whole HT,201260 - Prominent Food GMP Oy,2013,120,FI,Kerava,Lintulammenkatu 1 FI-04250 KERAVA Kerava</v>
      </c>
    </row>
    <row r="6004" spans="1:12">
      <c r="A6004" s="6" t="s">
        <v>1094</v>
      </c>
      <c r="B6004" s="7" t="s">
        <v>350</v>
      </c>
      <c r="C6004" s="7">
        <v>2013</v>
      </c>
      <c r="D6004" s="8">
        <v>25</v>
      </c>
      <c r="E6004" s="4" t="s">
        <v>1474</v>
      </c>
      <c r="F6004">
        <v>0</v>
      </c>
      <c r="G6004">
        <v>0</v>
      </c>
      <c r="H6004" s="4" t="s">
        <v>1959</v>
      </c>
      <c r="I6004" t="s">
        <v>1960</v>
      </c>
      <c r="J6004" t="s">
        <v>1961</v>
      </c>
      <c r="K6004" t="str">
        <f t="shared" si="186"/>
        <v>Lintulammenkatu 1 FI-04250 KERAVA Kerava</v>
      </c>
      <c r="L6004" t="str">
        <f t="shared" si="187"/>
        <v>401194 - Green pepper ground NOT ACTIVE,201260 - Prominent Food GMP Oy,2013,25,FI,Kerava,Lintulammenkatu 1 FI-04250 KERAVA Kerava</v>
      </c>
    </row>
    <row r="6005" spans="1:12">
      <c r="A6005" s="6" t="s">
        <v>348</v>
      </c>
      <c r="B6005" s="7" t="s">
        <v>350</v>
      </c>
      <c r="C6005" s="7">
        <v>2014</v>
      </c>
      <c r="D6005" s="8">
        <v>1959.8</v>
      </c>
      <c r="E6005" s="4" t="s">
        <v>1474</v>
      </c>
      <c r="F6005">
        <v>0</v>
      </c>
      <c r="G6005">
        <v>0</v>
      </c>
      <c r="H6005" s="4" t="s">
        <v>1959</v>
      </c>
      <c r="I6005" t="s">
        <v>1960</v>
      </c>
      <c r="J6005" t="s">
        <v>1961</v>
      </c>
      <c r="K6005" t="str">
        <f t="shared" si="186"/>
        <v>Lintulammenkatu 1 FI-04250 KERAVA Kerava</v>
      </c>
      <c r="L6005" t="str">
        <f t="shared" si="187"/>
        <v>400323 - Green pepper cracked,201260 - Prominent Food GMP Oy,2014,1959,8,FI,Kerava,Lintulammenkatu 1 FI-04250 KERAVA Kerava</v>
      </c>
    </row>
    <row r="6006" spans="1:12">
      <c r="A6006" s="6" t="s">
        <v>353</v>
      </c>
      <c r="B6006" s="7" t="s">
        <v>235</v>
      </c>
      <c r="C6006" s="7">
        <v>2011</v>
      </c>
      <c r="D6006" s="8">
        <v>1000</v>
      </c>
      <c r="E6006" s="4" t="s">
        <v>1474</v>
      </c>
      <c r="F6006">
        <v>0</v>
      </c>
      <c r="G6006">
        <v>0</v>
      </c>
      <c r="H6006" s="4" t="s">
        <v>1905</v>
      </c>
      <c r="I6006" t="s">
        <v>1906</v>
      </c>
      <c r="J6006" t="s">
        <v>1907</v>
      </c>
      <c r="K6006" t="str">
        <f t="shared" si="186"/>
        <v xml:space="preserve">   Hatlammintie 2 / 11310 RiihImäki</v>
      </c>
      <c r="L6006" t="str">
        <f t="shared" si="187"/>
        <v>400326 - Caraway whole HT,201261 - Nordic Caraway Oy,2011,1000,FI,RiihImäki,   Hatlammintie 2 / 11310 RiihImäki</v>
      </c>
    </row>
    <row r="6007" spans="1:12">
      <c r="A6007" s="6" t="s">
        <v>1071</v>
      </c>
      <c r="B6007" s="7" t="s">
        <v>235</v>
      </c>
      <c r="C6007" s="7">
        <v>2011</v>
      </c>
      <c r="D6007" s="8">
        <v>75</v>
      </c>
      <c r="E6007" s="4" t="s">
        <v>1474</v>
      </c>
      <c r="F6007">
        <v>0</v>
      </c>
      <c r="G6007">
        <v>0</v>
      </c>
      <c r="H6007" s="4" t="s">
        <v>1905</v>
      </c>
      <c r="I6007" t="s">
        <v>1906</v>
      </c>
      <c r="J6007" t="s">
        <v>1907</v>
      </c>
      <c r="K6007" t="str">
        <f t="shared" si="186"/>
        <v xml:space="preserve">   Hatlammintie 2 / 11310 RiihImäki</v>
      </c>
      <c r="L6007" t="str">
        <f t="shared" si="187"/>
        <v>401159 - Oil of Caraway NOT ACTIVE,201261 - Nordic Caraway Oy,2011,75,FI,RiihImäki,   Hatlammintie 2 / 11310 RiihImäki</v>
      </c>
    </row>
    <row r="6008" spans="1:12">
      <c r="A6008" s="6" t="s">
        <v>234</v>
      </c>
      <c r="B6008" s="7" t="s">
        <v>235</v>
      </c>
      <c r="C6008" s="7">
        <v>2012</v>
      </c>
      <c r="D6008" s="8">
        <v>7500</v>
      </c>
      <c r="E6008" s="4" t="s">
        <v>1474</v>
      </c>
      <c r="F6008">
        <v>0</v>
      </c>
      <c r="G6008">
        <v>0</v>
      </c>
      <c r="H6008" s="4" t="s">
        <v>1905</v>
      </c>
      <c r="I6008" t="s">
        <v>1906</v>
      </c>
      <c r="J6008" t="s">
        <v>1907</v>
      </c>
      <c r="K6008" t="str">
        <f t="shared" si="186"/>
        <v xml:space="preserve">   Hatlammintie 2 / 11310 RiihImäki</v>
      </c>
      <c r="L6008" t="str">
        <f t="shared" si="187"/>
        <v>400220 - Caraway ground HT,201261 - Nordic Caraway Oy,2012,7500,FI,RiihImäki,   Hatlammintie 2 / 11310 RiihImäki</v>
      </c>
    </row>
    <row r="6009" spans="1:12">
      <c r="A6009" s="6" t="s">
        <v>353</v>
      </c>
      <c r="B6009" s="7" t="s">
        <v>235</v>
      </c>
      <c r="C6009" s="7">
        <v>2012</v>
      </c>
      <c r="D6009" s="8">
        <v>2000</v>
      </c>
      <c r="E6009" s="4" t="s">
        <v>1474</v>
      </c>
      <c r="F6009">
        <v>0</v>
      </c>
      <c r="G6009">
        <v>0</v>
      </c>
      <c r="H6009" s="4" t="s">
        <v>1905</v>
      </c>
      <c r="I6009" t="s">
        <v>1906</v>
      </c>
      <c r="J6009" t="s">
        <v>1907</v>
      </c>
      <c r="K6009" t="str">
        <f t="shared" si="186"/>
        <v xml:space="preserve">   Hatlammintie 2 / 11310 RiihImäki</v>
      </c>
      <c r="L6009" t="str">
        <f t="shared" si="187"/>
        <v>400326 - Caraway whole HT,201261 - Nordic Caraway Oy,2012,2000,FI,RiihImäki,   Hatlammintie 2 / 11310 RiihImäki</v>
      </c>
    </row>
    <row r="6010" spans="1:12">
      <c r="A6010" s="6" t="s">
        <v>428</v>
      </c>
      <c r="B6010" s="7" t="s">
        <v>235</v>
      </c>
      <c r="C6010" s="7">
        <v>2012</v>
      </c>
      <c r="D6010" s="8">
        <v>260</v>
      </c>
      <c r="E6010" s="4" t="s">
        <v>1474</v>
      </c>
      <c r="F6010">
        <v>0</v>
      </c>
      <c r="G6010">
        <v>0</v>
      </c>
      <c r="H6010" s="4" t="s">
        <v>1905</v>
      </c>
      <c r="I6010" t="s">
        <v>1906</v>
      </c>
      <c r="J6010" t="s">
        <v>1907</v>
      </c>
      <c r="K6010" t="str">
        <f t="shared" si="186"/>
        <v xml:space="preserve">   Hatlammintie 2 / 11310 RiihImäki</v>
      </c>
      <c r="L6010" t="str">
        <f t="shared" si="187"/>
        <v>400401 - Oil Caraway AF,201261 - Nordic Caraway Oy,2012,260,FI,RiihImäki,   Hatlammintie 2 / 11310 RiihImäki</v>
      </c>
    </row>
    <row r="6011" spans="1:12">
      <c r="A6011" s="6" t="s">
        <v>234</v>
      </c>
      <c r="B6011" s="7" t="s">
        <v>235</v>
      </c>
      <c r="C6011" s="7">
        <v>2013</v>
      </c>
      <c r="D6011" s="8">
        <v>8500</v>
      </c>
      <c r="E6011" s="4" t="s">
        <v>1474</v>
      </c>
      <c r="F6011">
        <v>0</v>
      </c>
      <c r="G6011">
        <v>0</v>
      </c>
      <c r="H6011" s="4" t="s">
        <v>1905</v>
      </c>
      <c r="I6011" t="s">
        <v>1906</v>
      </c>
      <c r="J6011" t="s">
        <v>1907</v>
      </c>
      <c r="K6011" t="str">
        <f t="shared" si="186"/>
        <v xml:space="preserve">   Hatlammintie 2 / 11310 RiihImäki</v>
      </c>
      <c r="L6011" t="str">
        <f t="shared" si="187"/>
        <v>400220 - Caraway ground HT,201261 - Nordic Caraway Oy,2013,8500,FI,RiihImäki,   Hatlammintie 2 / 11310 RiihImäki</v>
      </c>
    </row>
    <row r="6012" spans="1:12">
      <c r="A6012" s="6" t="s">
        <v>353</v>
      </c>
      <c r="B6012" s="7" t="s">
        <v>235</v>
      </c>
      <c r="C6012" s="7">
        <v>2013</v>
      </c>
      <c r="D6012" s="8">
        <v>1500</v>
      </c>
      <c r="E6012" s="4" t="s">
        <v>1474</v>
      </c>
      <c r="F6012">
        <v>0</v>
      </c>
      <c r="G6012">
        <v>0</v>
      </c>
      <c r="H6012" s="4" t="s">
        <v>1905</v>
      </c>
      <c r="I6012" t="s">
        <v>1906</v>
      </c>
      <c r="J6012" t="s">
        <v>1907</v>
      </c>
      <c r="K6012" t="str">
        <f t="shared" si="186"/>
        <v xml:space="preserve">   Hatlammintie 2 / 11310 RiihImäki</v>
      </c>
      <c r="L6012" t="str">
        <f t="shared" si="187"/>
        <v>400326 - Caraway whole HT,201261 - Nordic Caraway Oy,2013,1500,FI,RiihImäki,   Hatlammintie 2 / 11310 RiihImäki</v>
      </c>
    </row>
    <row r="6013" spans="1:12">
      <c r="A6013" s="6" t="s">
        <v>428</v>
      </c>
      <c r="B6013" s="7" t="s">
        <v>235</v>
      </c>
      <c r="C6013" s="7">
        <v>2013</v>
      </c>
      <c r="D6013" s="8">
        <v>300</v>
      </c>
      <c r="E6013" s="4" t="s">
        <v>1474</v>
      </c>
      <c r="F6013">
        <v>0</v>
      </c>
      <c r="G6013">
        <v>0</v>
      </c>
      <c r="H6013" s="4" t="s">
        <v>1905</v>
      </c>
      <c r="I6013" t="s">
        <v>1906</v>
      </c>
      <c r="J6013" t="s">
        <v>1907</v>
      </c>
      <c r="K6013" t="str">
        <f t="shared" si="186"/>
        <v xml:space="preserve">   Hatlammintie 2 / 11310 RiihImäki</v>
      </c>
      <c r="L6013" t="str">
        <f t="shared" si="187"/>
        <v>400401 - Oil Caraway AF,201261 - Nordic Caraway Oy,2013,300,FI,RiihImäki,   Hatlammintie 2 / 11310 RiihImäki</v>
      </c>
    </row>
    <row r="6014" spans="1:12">
      <c r="A6014" s="6" t="s">
        <v>234</v>
      </c>
      <c r="B6014" s="7" t="s">
        <v>235</v>
      </c>
      <c r="C6014" s="7">
        <v>2014</v>
      </c>
      <c r="D6014" s="8">
        <v>3500</v>
      </c>
      <c r="E6014" s="4" t="s">
        <v>1474</v>
      </c>
      <c r="F6014">
        <v>0</v>
      </c>
      <c r="G6014">
        <v>0</v>
      </c>
      <c r="H6014" s="4" t="s">
        <v>1905</v>
      </c>
      <c r="I6014" t="s">
        <v>1906</v>
      </c>
      <c r="J6014" t="s">
        <v>1907</v>
      </c>
      <c r="K6014" t="str">
        <f t="shared" si="186"/>
        <v xml:space="preserve">   Hatlammintie 2 / 11310 RiihImäki</v>
      </c>
      <c r="L6014" t="str">
        <f t="shared" si="187"/>
        <v>400220 - Caraway ground HT,201261 - Nordic Caraway Oy,2014,3500,FI,RiihImäki,   Hatlammintie 2 / 11310 RiihImäki</v>
      </c>
    </row>
    <row r="6015" spans="1:12">
      <c r="A6015" s="6" t="s">
        <v>353</v>
      </c>
      <c r="B6015" s="7" t="s">
        <v>235</v>
      </c>
      <c r="C6015" s="7">
        <v>2014</v>
      </c>
      <c r="D6015" s="8">
        <v>2500</v>
      </c>
      <c r="E6015" s="4" t="s">
        <v>1474</v>
      </c>
      <c r="F6015">
        <v>0</v>
      </c>
      <c r="G6015">
        <v>0</v>
      </c>
      <c r="H6015" s="4" t="s">
        <v>1905</v>
      </c>
      <c r="I6015" t="s">
        <v>1906</v>
      </c>
      <c r="J6015" t="s">
        <v>1907</v>
      </c>
      <c r="K6015" t="str">
        <f t="shared" si="186"/>
        <v xml:space="preserve">   Hatlammintie 2 / 11310 RiihImäki</v>
      </c>
      <c r="L6015" t="str">
        <f t="shared" si="187"/>
        <v>400326 - Caraway whole HT,201261 - Nordic Caraway Oy,2014,2500,FI,RiihImäki,   Hatlammintie 2 / 11310 RiihImäki</v>
      </c>
    </row>
    <row r="6016" spans="1:12">
      <c r="A6016" s="6" t="s">
        <v>428</v>
      </c>
      <c r="B6016" s="7" t="s">
        <v>235</v>
      </c>
      <c r="C6016" s="7">
        <v>2014</v>
      </c>
      <c r="D6016" s="8">
        <v>250</v>
      </c>
      <c r="E6016" s="4" t="s">
        <v>1474</v>
      </c>
      <c r="F6016">
        <v>0</v>
      </c>
      <c r="G6016">
        <v>0</v>
      </c>
      <c r="H6016" s="4" t="s">
        <v>1905</v>
      </c>
      <c r="I6016" t="s">
        <v>1906</v>
      </c>
      <c r="J6016" t="s">
        <v>1907</v>
      </c>
      <c r="K6016" t="str">
        <f t="shared" si="186"/>
        <v xml:space="preserve">   Hatlammintie 2 / 11310 RiihImäki</v>
      </c>
      <c r="L6016" t="str">
        <f t="shared" si="187"/>
        <v>400401 - Oil Caraway AF,201261 - Nordic Caraway Oy,2014,250,FI,RiihImäki,   Hatlammintie 2 / 11310 RiihImäki</v>
      </c>
    </row>
    <row r="6017" spans="1:12">
      <c r="A6017" s="6" t="s">
        <v>2172</v>
      </c>
      <c r="B6017" s="7" t="s">
        <v>362</v>
      </c>
      <c r="C6017" s="7">
        <v>2011</v>
      </c>
      <c r="D6017" s="8">
        <v>1000</v>
      </c>
      <c r="E6017" s="4" t="s">
        <v>1466</v>
      </c>
      <c r="F6017" t="s">
        <v>1964</v>
      </c>
      <c r="G6017">
        <v>0</v>
      </c>
      <c r="H6017" s="4" t="s">
        <v>1965</v>
      </c>
      <c r="I6017" t="s">
        <v>1966</v>
      </c>
      <c r="J6017" t="s">
        <v>1967</v>
      </c>
      <c r="K6017" t="str">
        <f t="shared" si="186"/>
        <v xml:space="preserve">  Wiesentheider Str 4 97355 Abtswind</v>
      </c>
      <c r="L6017" t="str">
        <f t="shared" si="187"/>
        <v>401229 - Paprika red 2.0-4.0 NOT ACTIVE,201262 - Kräuter MIX GMBH,2011,1000,DE,Abtswind,  Wiesentheider Str 4 97355 Abtswind</v>
      </c>
    </row>
    <row r="6018" spans="1:12">
      <c r="A6018" s="6" t="s">
        <v>2177</v>
      </c>
      <c r="B6018" s="7" t="s">
        <v>362</v>
      </c>
      <c r="C6018" s="7">
        <v>2011</v>
      </c>
      <c r="D6018" s="8">
        <v>1000</v>
      </c>
      <c r="E6018" s="4" t="s">
        <v>1466</v>
      </c>
      <c r="F6018" t="s">
        <v>1964</v>
      </c>
      <c r="G6018">
        <v>0</v>
      </c>
      <c r="H6018" s="4" t="s">
        <v>1965</v>
      </c>
      <c r="I6018" t="s">
        <v>1966</v>
      </c>
      <c r="J6018" t="s">
        <v>1967</v>
      </c>
      <c r="K6018" t="str">
        <f t="shared" si="186"/>
        <v xml:space="preserve">  Wiesentheider Str 4 97355 Abtswind</v>
      </c>
      <c r="L6018" t="str">
        <f t="shared" si="187"/>
        <v>401243 - Paprika granulated 0.5- 1.0 Not active,201262 - Kräuter MIX GMBH,2011,1000,DE,Abtswind,  Wiesentheider Str 4 97355 Abtswind</v>
      </c>
    </row>
    <row r="6019" spans="1:12">
      <c r="A6019" s="6" t="s">
        <v>1307</v>
      </c>
      <c r="B6019" s="7" t="s">
        <v>362</v>
      </c>
      <c r="C6019" s="7">
        <v>2011</v>
      </c>
      <c r="D6019" s="8">
        <v>3000</v>
      </c>
      <c r="E6019" s="4" t="s">
        <v>1466</v>
      </c>
      <c r="F6019" t="s">
        <v>1964</v>
      </c>
      <c r="G6019">
        <v>0</v>
      </c>
      <c r="H6019" s="4" t="s">
        <v>1965</v>
      </c>
      <c r="I6019" t="s">
        <v>1966</v>
      </c>
      <c r="J6019" t="s">
        <v>1967</v>
      </c>
      <c r="K6019" t="str">
        <f t="shared" ref="K6019:K6082" si="188">CONCATENATE(I6019," ",H6019)</f>
        <v xml:space="preserve">  Wiesentheider Str 4 97355 Abtswind</v>
      </c>
      <c r="L6019" t="str">
        <f t="shared" ref="L6019:L6082" si="189">CONCATENATE(A6019,",",B6019,",",C6019,",",D6019,",",E6019,",",H6019,",",K6019)</f>
        <v>702792 - Garlic minced G5,201262 - Kräuter MIX GMBH,2011,3000,DE,Abtswind,  Wiesentheider Str 4 97355 Abtswind</v>
      </c>
    </row>
    <row r="6020" spans="1:12">
      <c r="A6020" s="6" t="s">
        <v>1317</v>
      </c>
      <c r="B6020" s="7" t="s">
        <v>362</v>
      </c>
      <c r="C6020" s="7">
        <v>2011</v>
      </c>
      <c r="D6020" s="8">
        <v>500</v>
      </c>
      <c r="E6020" s="4" t="s">
        <v>1466</v>
      </c>
      <c r="F6020" t="s">
        <v>1964</v>
      </c>
      <c r="G6020">
        <v>0</v>
      </c>
      <c r="H6020" s="4" t="s">
        <v>1965</v>
      </c>
      <c r="I6020" t="s">
        <v>1966</v>
      </c>
      <c r="J6020" t="s">
        <v>1967</v>
      </c>
      <c r="K6020" t="str">
        <f t="shared" si="188"/>
        <v xml:space="preserve">  Wiesentheider Str 4 97355 Abtswind</v>
      </c>
      <c r="L6020" t="str">
        <f t="shared" si="189"/>
        <v>702803 - Onion powder toasted,201262 - Kräuter MIX GMBH,2011,500,DE,Abtswind,  Wiesentheider Str 4 97355 Abtswind</v>
      </c>
    </row>
    <row r="6021" spans="1:12">
      <c r="A6021" s="6" t="s">
        <v>1307</v>
      </c>
      <c r="B6021" s="7" t="s">
        <v>362</v>
      </c>
      <c r="C6021" s="7">
        <v>2012</v>
      </c>
      <c r="D6021" s="8">
        <v>1375</v>
      </c>
      <c r="E6021" s="4" t="s">
        <v>1466</v>
      </c>
      <c r="F6021" t="s">
        <v>1964</v>
      </c>
      <c r="G6021">
        <v>0</v>
      </c>
      <c r="H6021" s="4" t="s">
        <v>1965</v>
      </c>
      <c r="I6021" t="s">
        <v>1966</v>
      </c>
      <c r="J6021" t="s">
        <v>1967</v>
      </c>
      <c r="K6021" t="str">
        <f t="shared" si="188"/>
        <v xml:space="preserve">  Wiesentheider Str 4 97355 Abtswind</v>
      </c>
      <c r="L6021" t="str">
        <f t="shared" si="189"/>
        <v>702792 - Garlic minced G5,201262 - Kräuter MIX GMBH,2012,1375,DE,Abtswind,  Wiesentheider Str 4 97355 Abtswind</v>
      </c>
    </row>
    <row r="6022" spans="1:12">
      <c r="A6022" s="6" t="s">
        <v>1317</v>
      </c>
      <c r="B6022" s="7" t="s">
        <v>362</v>
      </c>
      <c r="C6022" s="7">
        <v>2012</v>
      </c>
      <c r="D6022" s="8">
        <v>1500</v>
      </c>
      <c r="E6022" s="4" t="s">
        <v>1466</v>
      </c>
      <c r="F6022" t="s">
        <v>1964</v>
      </c>
      <c r="G6022">
        <v>0</v>
      </c>
      <c r="H6022" s="4" t="s">
        <v>1965</v>
      </c>
      <c r="I6022" t="s">
        <v>1966</v>
      </c>
      <c r="J6022" t="s">
        <v>1967</v>
      </c>
      <c r="K6022" t="str">
        <f t="shared" si="188"/>
        <v xml:space="preserve">  Wiesentheider Str 4 97355 Abtswind</v>
      </c>
      <c r="L6022" t="str">
        <f t="shared" si="189"/>
        <v>702803 - Onion powder toasted,201262 - Kräuter MIX GMBH,2012,1500,DE,Abtswind,  Wiesentheider Str 4 97355 Abtswind</v>
      </c>
    </row>
    <row r="6023" spans="1:12">
      <c r="A6023" s="6" t="s">
        <v>1432</v>
      </c>
      <c r="B6023" s="7" t="s">
        <v>362</v>
      </c>
      <c r="C6023" s="7">
        <v>2012</v>
      </c>
      <c r="D6023" s="8">
        <v>20</v>
      </c>
      <c r="E6023" s="4" t="s">
        <v>1466</v>
      </c>
      <c r="F6023" t="s">
        <v>1964</v>
      </c>
      <c r="G6023">
        <v>0</v>
      </c>
      <c r="H6023" s="4" t="s">
        <v>1965</v>
      </c>
      <c r="I6023" t="s">
        <v>1966</v>
      </c>
      <c r="J6023" t="s">
        <v>1967</v>
      </c>
      <c r="K6023" t="str">
        <f t="shared" si="188"/>
        <v xml:space="preserve">  Wiesentheider Str 4 97355 Abtswind</v>
      </c>
      <c r="L6023" t="str">
        <f t="shared" si="189"/>
        <v>740108 - Mushroom powder  KR192171 Not active,201262 - Kräuter MIX GMBH,2012,20,DE,Abtswind,  Wiesentheider Str 4 97355 Abtswind</v>
      </c>
    </row>
    <row r="6024" spans="1:12">
      <c r="A6024" s="6" t="s">
        <v>610</v>
      </c>
      <c r="B6024" s="7" t="s">
        <v>362</v>
      </c>
      <c r="C6024" s="7">
        <v>2013</v>
      </c>
      <c r="D6024" s="8">
        <v>212.5</v>
      </c>
      <c r="E6024" s="4" t="s">
        <v>1466</v>
      </c>
      <c r="F6024" t="s">
        <v>1964</v>
      </c>
      <c r="G6024">
        <v>0</v>
      </c>
      <c r="H6024" s="4" t="s">
        <v>1965</v>
      </c>
      <c r="I6024" t="s">
        <v>1966</v>
      </c>
      <c r="J6024" t="s">
        <v>1967</v>
      </c>
      <c r="K6024" t="str">
        <f t="shared" si="188"/>
        <v xml:space="preserve">  Wiesentheider Str 4 97355 Abtswind</v>
      </c>
      <c r="L6024" t="str">
        <f t="shared" si="189"/>
        <v>400585 - Tarragon ground powder,201262 - Kräuter MIX GMBH,2013,212,5,DE,Abtswind,  Wiesentheider Str 4 97355 Abtswind</v>
      </c>
    </row>
    <row r="6025" spans="1:12">
      <c r="A6025" s="6" t="s">
        <v>1119</v>
      </c>
      <c r="B6025" s="7" t="s">
        <v>362</v>
      </c>
      <c r="C6025" s="7">
        <v>2013</v>
      </c>
      <c r="D6025" s="8">
        <v>500</v>
      </c>
      <c r="E6025" s="4" t="s">
        <v>1466</v>
      </c>
      <c r="F6025" t="s">
        <v>1964</v>
      </c>
      <c r="G6025">
        <v>0</v>
      </c>
      <c r="H6025" s="4" t="s">
        <v>1965</v>
      </c>
      <c r="I6025" t="s">
        <v>1966</v>
      </c>
      <c r="J6025" t="s">
        <v>1967</v>
      </c>
      <c r="K6025" t="str">
        <f t="shared" si="188"/>
        <v xml:space="preserve">  Wiesentheider Str 4 97355 Abtswind</v>
      </c>
      <c r="L6025" t="str">
        <f t="shared" si="189"/>
        <v>401236 - Garlic minced NTU,201262 - Kräuter MIX GMBH,2013,500,DE,Abtswind,  Wiesentheider Str 4 97355 Abtswind</v>
      </c>
    </row>
    <row r="6026" spans="1:12">
      <c r="A6026" s="6" t="s">
        <v>1317</v>
      </c>
      <c r="B6026" s="7" t="s">
        <v>362</v>
      </c>
      <c r="C6026" s="7">
        <v>2013</v>
      </c>
      <c r="D6026" s="8">
        <v>1400</v>
      </c>
      <c r="E6026" s="4" t="s">
        <v>1466</v>
      </c>
      <c r="F6026" t="s">
        <v>1964</v>
      </c>
      <c r="G6026">
        <v>0</v>
      </c>
      <c r="H6026" s="4" t="s">
        <v>1965</v>
      </c>
      <c r="I6026" t="s">
        <v>1966</v>
      </c>
      <c r="J6026" t="s">
        <v>1967</v>
      </c>
      <c r="K6026" t="str">
        <f t="shared" si="188"/>
        <v xml:space="preserve">  Wiesentheider Str 4 97355 Abtswind</v>
      </c>
      <c r="L6026" t="str">
        <f t="shared" si="189"/>
        <v>702803 - Onion powder toasted,201262 - Kräuter MIX GMBH,2013,1400,DE,Abtswind,  Wiesentheider Str 4 97355 Abtswind</v>
      </c>
    </row>
    <row r="6027" spans="1:12">
      <c r="A6027" s="6" t="s">
        <v>360</v>
      </c>
      <c r="B6027" s="7" t="s">
        <v>362</v>
      </c>
      <c r="C6027" s="7">
        <v>2014</v>
      </c>
      <c r="D6027" s="8">
        <v>1016.5</v>
      </c>
      <c r="E6027" s="4" t="s">
        <v>1466</v>
      </c>
      <c r="F6027" t="s">
        <v>1964</v>
      </c>
      <c r="G6027">
        <v>0</v>
      </c>
      <c r="H6027" s="4" t="s">
        <v>1965</v>
      </c>
      <c r="I6027" t="s">
        <v>1966</v>
      </c>
      <c r="J6027" t="s">
        <v>1967</v>
      </c>
      <c r="K6027" t="str">
        <f t="shared" si="188"/>
        <v xml:space="preserve">  Wiesentheider Str 4 97355 Abtswind</v>
      </c>
      <c r="L6027" t="str">
        <f t="shared" si="189"/>
        <v>400336 - Juniperberries coarse ground,201262 - Kräuter MIX GMBH,2014,1016,5,DE,Abtswind,  Wiesentheider Str 4 97355 Abtswind</v>
      </c>
    </row>
    <row r="6028" spans="1:12">
      <c r="A6028" s="6" t="s">
        <v>1307</v>
      </c>
      <c r="B6028" s="7" t="s">
        <v>362</v>
      </c>
      <c r="C6028" s="7">
        <v>2014</v>
      </c>
      <c r="D6028" s="8">
        <v>3500</v>
      </c>
      <c r="E6028" s="4" t="s">
        <v>1466</v>
      </c>
      <c r="F6028" t="s">
        <v>1964</v>
      </c>
      <c r="G6028">
        <v>0</v>
      </c>
      <c r="H6028" s="4" t="s">
        <v>1965</v>
      </c>
      <c r="I6028" t="s">
        <v>1966</v>
      </c>
      <c r="J6028" t="s">
        <v>1967</v>
      </c>
      <c r="K6028" t="str">
        <f t="shared" si="188"/>
        <v xml:space="preserve">  Wiesentheider Str 4 97355 Abtswind</v>
      </c>
      <c r="L6028" t="str">
        <f t="shared" si="189"/>
        <v>702792 - Garlic minced G5,201262 - Kräuter MIX GMBH,2014,3500,DE,Abtswind,  Wiesentheider Str 4 97355 Abtswind</v>
      </c>
    </row>
    <row r="6029" spans="1:12">
      <c r="A6029" s="6" t="s">
        <v>1317</v>
      </c>
      <c r="B6029" s="7" t="s">
        <v>362</v>
      </c>
      <c r="C6029" s="7">
        <v>2014</v>
      </c>
      <c r="D6029" s="8">
        <v>400</v>
      </c>
      <c r="E6029" s="4" t="s">
        <v>1466</v>
      </c>
      <c r="F6029" t="s">
        <v>1964</v>
      </c>
      <c r="G6029">
        <v>0</v>
      </c>
      <c r="H6029" s="4" t="s">
        <v>1965</v>
      </c>
      <c r="I6029" t="s">
        <v>1966</v>
      </c>
      <c r="J6029" t="s">
        <v>1967</v>
      </c>
      <c r="K6029" t="str">
        <f t="shared" si="188"/>
        <v xml:space="preserve">  Wiesentheider Str 4 97355 Abtswind</v>
      </c>
      <c r="L6029" t="str">
        <f t="shared" si="189"/>
        <v>702803 - Onion powder toasted,201262 - Kräuter MIX GMBH,2014,400,DE,Abtswind,  Wiesentheider Str 4 97355 Abtswind</v>
      </c>
    </row>
    <row r="6030" spans="1:12">
      <c r="A6030" s="6" t="s">
        <v>1057</v>
      </c>
      <c r="B6030" s="7" t="s">
        <v>328</v>
      </c>
      <c r="C6030" s="7">
        <v>2011</v>
      </c>
      <c r="D6030" s="8">
        <v>300</v>
      </c>
      <c r="E6030" s="4" t="s">
        <v>1466</v>
      </c>
      <c r="F6030">
        <v>0</v>
      </c>
      <c r="G6030">
        <v>0</v>
      </c>
      <c r="H6030" s="4" t="s">
        <v>1954</v>
      </c>
      <c r="I6030" t="s">
        <v>2282</v>
      </c>
      <c r="J6030" t="s">
        <v>1955</v>
      </c>
      <c r="K6030" t="str">
        <f t="shared" si="188"/>
        <v>Tronjestr 10  44319 Dortmund</v>
      </c>
      <c r="L6030" t="str">
        <f t="shared" si="189"/>
        <v>401140 - O/R White pepper 40/20 NOT ACTIVE,201264 - Plant Lipids Europe GmbH makse tegemiseks,2011,300,DE,Dortmund,Tronjestr 10  44319 Dortmund</v>
      </c>
    </row>
    <row r="6031" spans="1:12">
      <c r="A6031" s="6" t="s">
        <v>1060</v>
      </c>
      <c r="B6031" s="7" t="s">
        <v>328</v>
      </c>
      <c r="C6031" s="7">
        <v>2012</v>
      </c>
      <c r="D6031" s="8">
        <v>45</v>
      </c>
      <c r="E6031" s="4" t="s">
        <v>1466</v>
      </c>
      <c r="F6031">
        <v>0</v>
      </c>
      <c r="G6031">
        <v>0</v>
      </c>
      <c r="H6031" s="4" t="s">
        <v>1954</v>
      </c>
      <c r="I6031" t="s">
        <v>2282</v>
      </c>
      <c r="J6031" t="s">
        <v>1955</v>
      </c>
      <c r="K6031" t="str">
        <f t="shared" si="188"/>
        <v>Tronjestr 10  44319 Dortmund</v>
      </c>
      <c r="L6031" t="str">
        <f t="shared" si="189"/>
        <v>401143 - O/R Mace 30% AF,201264 - Plant Lipids Europe GmbH makse tegemiseks,2012,45,DE,Dortmund,Tronjestr 10  44319 Dortmund</v>
      </c>
    </row>
    <row r="6032" spans="1:12">
      <c r="A6032" s="6" t="s">
        <v>327</v>
      </c>
      <c r="B6032" s="7" t="s">
        <v>328</v>
      </c>
      <c r="C6032" s="7">
        <v>2013</v>
      </c>
      <c r="D6032" s="8">
        <v>900</v>
      </c>
      <c r="E6032" s="4" t="s">
        <v>1466</v>
      </c>
      <c r="F6032">
        <v>0</v>
      </c>
      <c r="G6032">
        <v>0</v>
      </c>
      <c r="H6032" s="4" t="s">
        <v>1954</v>
      </c>
      <c r="I6032" t="s">
        <v>2282</v>
      </c>
      <c r="J6032" t="s">
        <v>1955</v>
      </c>
      <c r="K6032" t="str">
        <f t="shared" si="188"/>
        <v>Tronjestr 10  44319 Dortmund</v>
      </c>
      <c r="L6032" t="str">
        <f t="shared" si="189"/>
        <v>400308 - O/R Black Pepper 36/18 AF,201264 - Plant Lipids Europe GmbH makse tegemiseks,2013,900,DE,Dortmund,Tronjestr 10  44319 Dortmund</v>
      </c>
    </row>
    <row r="6033" spans="1:12">
      <c r="A6033" s="6" t="s">
        <v>1060</v>
      </c>
      <c r="B6033" s="7" t="s">
        <v>328</v>
      </c>
      <c r="C6033" s="7">
        <v>2013</v>
      </c>
      <c r="D6033" s="8">
        <v>150</v>
      </c>
      <c r="E6033" s="4" t="s">
        <v>1466</v>
      </c>
      <c r="F6033">
        <v>0</v>
      </c>
      <c r="G6033">
        <v>0</v>
      </c>
      <c r="H6033" s="4" t="s">
        <v>1954</v>
      </c>
      <c r="I6033" t="s">
        <v>2282</v>
      </c>
      <c r="J6033" t="s">
        <v>1955</v>
      </c>
      <c r="K6033" t="str">
        <f t="shared" si="188"/>
        <v>Tronjestr 10  44319 Dortmund</v>
      </c>
      <c r="L6033" t="str">
        <f t="shared" si="189"/>
        <v>401143 - O/R Mace 30% AF,201264 - Plant Lipids Europe GmbH makse tegemiseks,2013,150,DE,Dortmund,Tronjestr 10  44319 Dortmund</v>
      </c>
    </row>
    <row r="6034" spans="1:12">
      <c r="A6034" s="6" t="s">
        <v>1186</v>
      </c>
      <c r="B6034" s="7" t="s">
        <v>328</v>
      </c>
      <c r="C6034" s="7">
        <v>2013</v>
      </c>
      <c r="D6034" s="8">
        <v>1600</v>
      </c>
      <c r="E6034" s="4" t="s">
        <v>1466</v>
      </c>
      <c r="F6034">
        <v>0</v>
      </c>
      <c r="G6034">
        <v>0</v>
      </c>
      <c r="H6034" s="4" t="s">
        <v>1954</v>
      </c>
      <c r="I6034" t="s">
        <v>2282</v>
      </c>
      <c r="J6034" t="s">
        <v>1955</v>
      </c>
      <c r="K6034" t="str">
        <f t="shared" si="188"/>
        <v>Tronjestr 10  44319 Dortmund</v>
      </c>
      <c r="L6034" t="str">
        <f t="shared" si="189"/>
        <v>401519 - O/R paprika 100.000 stabilized AF,201264 - Plant Lipids Europe GmbH makse tegemiseks,2013,1600,DE,Dortmund,Tronjestr 10  44319 Dortmund</v>
      </c>
    </row>
    <row r="6035" spans="1:12">
      <c r="A6035" s="6" t="s">
        <v>327</v>
      </c>
      <c r="B6035" s="7" t="s">
        <v>328</v>
      </c>
      <c r="C6035" s="7">
        <v>2014</v>
      </c>
      <c r="D6035" s="8">
        <v>1080</v>
      </c>
      <c r="E6035" s="4" t="s">
        <v>1466</v>
      </c>
      <c r="F6035">
        <v>0</v>
      </c>
      <c r="G6035">
        <v>0</v>
      </c>
      <c r="H6035" s="4" t="s">
        <v>1954</v>
      </c>
      <c r="I6035" t="s">
        <v>2282</v>
      </c>
      <c r="J6035" t="s">
        <v>1955</v>
      </c>
      <c r="K6035" t="str">
        <f t="shared" si="188"/>
        <v>Tronjestr 10  44319 Dortmund</v>
      </c>
      <c r="L6035" t="str">
        <f t="shared" si="189"/>
        <v>400308 - O/R Black Pepper 36/18 AF,201264 - Plant Lipids Europe GmbH makse tegemiseks,2014,1080,DE,Dortmund,Tronjestr 10  44319 Dortmund</v>
      </c>
    </row>
    <row r="6036" spans="1:12">
      <c r="A6036" s="6" t="s">
        <v>1186</v>
      </c>
      <c r="B6036" s="7" t="s">
        <v>328</v>
      </c>
      <c r="C6036" s="7">
        <v>2014</v>
      </c>
      <c r="D6036" s="8">
        <v>1600</v>
      </c>
      <c r="E6036" s="4" t="s">
        <v>1466</v>
      </c>
      <c r="F6036">
        <v>0</v>
      </c>
      <c r="G6036">
        <v>0</v>
      </c>
      <c r="H6036" s="4" t="s">
        <v>1954</v>
      </c>
      <c r="I6036" t="s">
        <v>2282</v>
      </c>
      <c r="J6036" t="s">
        <v>1955</v>
      </c>
      <c r="K6036" t="str">
        <f t="shared" si="188"/>
        <v>Tronjestr 10  44319 Dortmund</v>
      </c>
      <c r="L6036" t="str">
        <f t="shared" si="189"/>
        <v>401519 - O/R paprika 100.000 stabilized AF,201264 - Plant Lipids Europe GmbH makse tegemiseks,2014,1600,DE,Dortmund,Tronjestr 10  44319 Dortmund</v>
      </c>
    </row>
    <row r="6037" spans="1:12">
      <c r="A6037" s="6" t="s">
        <v>1028</v>
      </c>
      <c r="B6037" s="7" t="s">
        <v>1029</v>
      </c>
      <c r="C6037" s="7">
        <v>2011</v>
      </c>
      <c r="D6037" s="8">
        <v>44400</v>
      </c>
      <c r="E6037" s="4" t="s">
        <v>1463</v>
      </c>
      <c r="F6037">
        <v>0</v>
      </c>
      <c r="G6037">
        <v>0</v>
      </c>
      <c r="H6037" s="4" t="s">
        <v>1945</v>
      </c>
      <c r="I6037" t="s">
        <v>1946</v>
      </c>
      <c r="J6037" t="s">
        <v>1947</v>
      </c>
      <c r="K6037" t="str">
        <f t="shared" si="188"/>
        <v>Pikk 1673301 Järva-Jaani  Järva-Jaani</v>
      </c>
      <c r="L6037" t="str">
        <f t="shared" si="189"/>
        <v>401096 - Whey powder sweet,201266 - Piimandusühistu E-PIIM NOT ACTIVE,2011,44400,EE,Järva-Jaani,Pikk 1673301 Järva-Jaani  Järva-Jaani</v>
      </c>
    </row>
    <row r="6038" spans="1:12">
      <c r="A6038" s="6" t="s">
        <v>1028</v>
      </c>
      <c r="B6038" s="7" t="s">
        <v>1029</v>
      </c>
      <c r="C6038" s="7">
        <v>2012</v>
      </c>
      <c r="D6038" s="8">
        <v>-100</v>
      </c>
      <c r="E6038" s="4" t="s">
        <v>1463</v>
      </c>
      <c r="F6038">
        <v>0</v>
      </c>
      <c r="G6038">
        <v>0</v>
      </c>
      <c r="H6038" s="4" t="s">
        <v>1945</v>
      </c>
      <c r="I6038" t="s">
        <v>1946</v>
      </c>
      <c r="J6038" t="s">
        <v>1947</v>
      </c>
      <c r="K6038" t="str">
        <f t="shared" si="188"/>
        <v>Pikk 1673301 Järva-Jaani  Järva-Jaani</v>
      </c>
      <c r="L6038" t="str">
        <f t="shared" si="189"/>
        <v>401096 - Whey powder sweet,201266 - Piimandusühistu E-PIIM NOT ACTIVE,2012,-100,EE,Järva-Jaani,Pikk 1673301 Järva-Jaani  Järva-Jaani</v>
      </c>
    </row>
    <row r="6039" spans="1:12">
      <c r="A6039" s="6" t="s">
        <v>896</v>
      </c>
      <c r="B6039" s="7" t="s">
        <v>897</v>
      </c>
      <c r="C6039" s="7">
        <v>2011</v>
      </c>
      <c r="D6039" s="8">
        <v>250</v>
      </c>
      <c r="E6039" s="4" t="s">
        <v>1591</v>
      </c>
      <c r="F6039">
        <v>0</v>
      </c>
      <c r="G6039">
        <v>0</v>
      </c>
      <c r="H6039" s="4" t="s">
        <v>2096</v>
      </c>
      <c r="I6039" t="s">
        <v>2283</v>
      </c>
      <c r="J6039" t="s">
        <v>1935</v>
      </c>
      <c r="K6039" t="str">
        <f t="shared" si="188"/>
        <v xml:space="preserve"> Kanegrade Ltd Ingredients House  Caxton Way  Stevenage  Hertfordshire SG1 2DF Stevenage</v>
      </c>
      <c r="L6039" t="str">
        <f t="shared" si="189"/>
        <v>400926 - Yoghurt powder extra sour NOD,201267 - Kanegrade Ltd,2011,250,GB,Stevenage, Kanegrade Ltd Ingredients House  Caxton Way  Stevenage  Hertfordshire SG1 2DF Stevenage</v>
      </c>
    </row>
    <row r="6040" spans="1:12">
      <c r="A6040" s="6" t="s">
        <v>896</v>
      </c>
      <c r="B6040" s="7" t="s">
        <v>897</v>
      </c>
      <c r="C6040" s="7">
        <v>2012</v>
      </c>
      <c r="D6040" s="8">
        <v>250</v>
      </c>
      <c r="E6040" s="4" t="s">
        <v>1591</v>
      </c>
      <c r="F6040">
        <v>0</v>
      </c>
      <c r="G6040">
        <v>0</v>
      </c>
      <c r="H6040" s="4" t="s">
        <v>2096</v>
      </c>
      <c r="I6040" t="s">
        <v>2283</v>
      </c>
      <c r="J6040" t="s">
        <v>1935</v>
      </c>
      <c r="K6040" t="str">
        <f t="shared" si="188"/>
        <v xml:space="preserve"> Kanegrade Ltd Ingredients House  Caxton Way  Stevenage  Hertfordshire SG1 2DF Stevenage</v>
      </c>
      <c r="L6040" t="str">
        <f t="shared" si="189"/>
        <v>400926 - Yoghurt powder extra sour NOD,201267 - Kanegrade Ltd,2012,250,GB,Stevenage, Kanegrade Ltd Ingredients House  Caxton Way  Stevenage  Hertfordshire SG1 2DF Stevenage</v>
      </c>
    </row>
    <row r="6041" spans="1:12">
      <c r="A6041" s="6" t="s">
        <v>896</v>
      </c>
      <c r="B6041" s="7" t="s">
        <v>897</v>
      </c>
      <c r="C6041" s="7">
        <v>2013</v>
      </c>
      <c r="D6041" s="8">
        <v>100</v>
      </c>
      <c r="E6041" s="4" t="s">
        <v>1591</v>
      </c>
      <c r="F6041">
        <v>0</v>
      </c>
      <c r="G6041">
        <v>0</v>
      </c>
      <c r="H6041" s="4" t="s">
        <v>2096</v>
      </c>
      <c r="I6041" t="s">
        <v>2283</v>
      </c>
      <c r="J6041" t="s">
        <v>1935</v>
      </c>
      <c r="K6041" t="str">
        <f t="shared" si="188"/>
        <v xml:space="preserve"> Kanegrade Ltd Ingredients House  Caxton Way  Stevenage  Hertfordshire SG1 2DF Stevenage</v>
      </c>
      <c r="L6041" t="str">
        <f t="shared" si="189"/>
        <v>400926 - Yoghurt powder extra sour NOD,201267 - Kanegrade Ltd,2013,100,GB,Stevenage, Kanegrade Ltd Ingredients House  Caxton Way  Stevenage  Hertfordshire SG1 2DF Stevenage</v>
      </c>
    </row>
    <row r="6042" spans="1:12">
      <c r="A6042" s="6" t="s">
        <v>2161</v>
      </c>
      <c r="B6042" s="7" t="s">
        <v>890</v>
      </c>
      <c r="C6042" s="7">
        <v>2011</v>
      </c>
      <c r="D6042" s="8">
        <v>1500</v>
      </c>
      <c r="E6042" s="4" t="s">
        <v>1466</v>
      </c>
      <c r="F6042">
        <v>0</v>
      </c>
      <c r="G6042">
        <v>0</v>
      </c>
      <c r="H6042" s="4" t="s">
        <v>2097</v>
      </c>
      <c r="I6042" t="s">
        <v>1533</v>
      </c>
      <c r="J6042" t="s">
        <v>1892</v>
      </c>
      <c r="K6042" t="str">
        <f t="shared" si="188"/>
        <v xml:space="preserve">  Lippstadt</v>
      </c>
      <c r="L6042" t="str">
        <f t="shared" si="189"/>
        <v>400916 - Fat powder low lactose 0.1 % Not Active,201268 - Satro GmbH NOT ACTIVE,2011,1500,DE,Lippstadt,  Lippstadt</v>
      </c>
    </row>
    <row r="6043" spans="1:12">
      <c r="A6043" s="6" t="s">
        <v>2199</v>
      </c>
      <c r="B6043" s="7" t="s">
        <v>603</v>
      </c>
      <c r="C6043" s="7">
        <v>2011</v>
      </c>
      <c r="D6043" s="8">
        <v>405</v>
      </c>
      <c r="E6043" s="4" t="s">
        <v>1475</v>
      </c>
      <c r="F6043">
        <v>0</v>
      </c>
      <c r="G6043">
        <v>0</v>
      </c>
      <c r="H6043" s="4" t="s">
        <v>2098</v>
      </c>
      <c r="I6043" t="s">
        <v>1911</v>
      </c>
      <c r="J6043" t="s">
        <v>1912</v>
      </c>
      <c r="K6043" t="str">
        <f t="shared" si="188"/>
        <v>6 BOULEVARD JOFFRE – 91490 MILLY LA FORET Milly-la-Forêt</v>
      </c>
      <c r="L6043" t="str">
        <f t="shared" si="189"/>
        <v>400573 - Tarragon 2.0-3.0,201269 - Daregal SA,2011,405,FR,Milly-la-Forêt,6 BOULEVARD JOFFRE – 91490 MILLY LA FORET Milly-la-Forêt</v>
      </c>
    </row>
    <row r="6044" spans="1:12">
      <c r="A6044" s="6" t="s">
        <v>610</v>
      </c>
      <c r="B6044" s="7" t="s">
        <v>603</v>
      </c>
      <c r="C6044" s="7">
        <v>2011</v>
      </c>
      <c r="D6044" s="8">
        <v>27</v>
      </c>
      <c r="E6044" s="4" t="s">
        <v>1475</v>
      </c>
      <c r="F6044">
        <v>0</v>
      </c>
      <c r="G6044">
        <v>0</v>
      </c>
      <c r="H6044" s="4" t="s">
        <v>2098</v>
      </c>
      <c r="I6044" t="s">
        <v>1911</v>
      </c>
      <c r="J6044" t="s">
        <v>1912</v>
      </c>
      <c r="K6044" t="str">
        <f t="shared" si="188"/>
        <v>6 BOULEVARD JOFFRE – 91490 MILLY LA FORET Milly-la-Forêt</v>
      </c>
      <c r="L6044" t="str">
        <f t="shared" si="189"/>
        <v>400585 - Tarragon ground powder,201269 - Daregal SA,2011,27,FR,Milly-la-Forêt,6 BOULEVARD JOFFRE – 91490 MILLY LA FORET Milly-la-Forêt</v>
      </c>
    </row>
    <row r="6045" spans="1:12">
      <c r="A6045" s="6" t="s">
        <v>1264</v>
      </c>
      <c r="B6045" s="7" t="s">
        <v>603</v>
      </c>
      <c r="C6045" s="7">
        <v>2011</v>
      </c>
      <c r="D6045" s="8">
        <v>384</v>
      </c>
      <c r="E6045" s="4" t="s">
        <v>1475</v>
      </c>
      <c r="F6045">
        <v>0</v>
      </c>
      <c r="G6045">
        <v>0</v>
      </c>
      <c r="H6045" s="4" t="s">
        <v>2098</v>
      </c>
      <c r="I6045" t="s">
        <v>1911</v>
      </c>
      <c r="J6045" t="s">
        <v>1912</v>
      </c>
      <c r="K6045" t="str">
        <f t="shared" si="188"/>
        <v>6 BOULEVARD JOFFRE – 91490 MILLY LA FORET Milly-la-Forêt</v>
      </c>
      <c r="L6045" t="str">
        <f t="shared" si="189"/>
        <v>702748 - Tarragon AD large premium,201269 - Daregal SA,2011,384,FR,Milly-la-Forêt,6 BOULEVARD JOFFRE – 91490 MILLY LA FORET Milly-la-Forêt</v>
      </c>
    </row>
    <row r="6046" spans="1:12">
      <c r="A6046" s="6" t="s">
        <v>2199</v>
      </c>
      <c r="B6046" s="7" t="s">
        <v>603</v>
      </c>
      <c r="C6046" s="7">
        <v>2012</v>
      </c>
      <c r="D6046" s="8">
        <v>3091</v>
      </c>
      <c r="E6046" s="4" t="s">
        <v>1475</v>
      </c>
      <c r="F6046">
        <v>0</v>
      </c>
      <c r="G6046">
        <v>0</v>
      </c>
      <c r="H6046" s="4" t="s">
        <v>2098</v>
      </c>
      <c r="I6046" t="s">
        <v>1911</v>
      </c>
      <c r="J6046" t="s">
        <v>1912</v>
      </c>
      <c r="K6046" t="str">
        <f t="shared" si="188"/>
        <v>6 BOULEVARD JOFFRE – 91490 MILLY LA FORET Milly-la-Forêt</v>
      </c>
      <c r="L6046" t="str">
        <f t="shared" si="189"/>
        <v>400573 - Tarragon 2.0-3.0,201269 - Daregal SA,2012,3091,FR,Milly-la-Forêt,6 BOULEVARD JOFFRE – 91490 MILLY LA FORET Milly-la-Forêt</v>
      </c>
    </row>
    <row r="6047" spans="1:12">
      <c r="A6047" s="6" t="s">
        <v>610</v>
      </c>
      <c r="B6047" s="7" t="s">
        <v>603</v>
      </c>
      <c r="C6047" s="7">
        <v>2012</v>
      </c>
      <c r="D6047" s="8">
        <v>450</v>
      </c>
      <c r="E6047" s="4" t="s">
        <v>1475</v>
      </c>
      <c r="F6047">
        <v>0</v>
      </c>
      <c r="G6047">
        <v>0</v>
      </c>
      <c r="H6047" s="4" t="s">
        <v>2098</v>
      </c>
      <c r="I6047" t="s">
        <v>1911</v>
      </c>
      <c r="J6047" t="s">
        <v>1912</v>
      </c>
      <c r="K6047" t="str">
        <f t="shared" si="188"/>
        <v>6 BOULEVARD JOFFRE – 91490 MILLY LA FORET Milly-la-Forêt</v>
      </c>
      <c r="L6047" t="str">
        <f t="shared" si="189"/>
        <v>400585 - Tarragon ground powder,201269 - Daregal SA,2012,450,FR,Milly-la-Forêt,6 BOULEVARD JOFFRE – 91490 MILLY LA FORET Milly-la-Forêt</v>
      </c>
    </row>
    <row r="6048" spans="1:12">
      <c r="A6048" s="6" t="s">
        <v>1264</v>
      </c>
      <c r="B6048" s="7" t="s">
        <v>603</v>
      </c>
      <c r="C6048" s="7">
        <v>2012</v>
      </c>
      <c r="D6048" s="8">
        <v>3232</v>
      </c>
      <c r="E6048" s="4" t="s">
        <v>1475</v>
      </c>
      <c r="F6048">
        <v>0</v>
      </c>
      <c r="G6048">
        <v>0</v>
      </c>
      <c r="H6048" s="4" t="s">
        <v>2098</v>
      </c>
      <c r="I6048" t="s">
        <v>1911</v>
      </c>
      <c r="J6048" t="s">
        <v>1912</v>
      </c>
      <c r="K6048" t="str">
        <f t="shared" si="188"/>
        <v>6 BOULEVARD JOFFRE – 91490 MILLY LA FORET Milly-la-Forêt</v>
      </c>
      <c r="L6048" t="str">
        <f t="shared" si="189"/>
        <v>702748 - Tarragon AD large premium,201269 - Daregal SA,2012,3232,FR,Milly-la-Forêt,6 BOULEVARD JOFFRE – 91490 MILLY LA FORET Milly-la-Forêt</v>
      </c>
    </row>
    <row r="6049" spans="1:12">
      <c r="A6049" s="6" t="s">
        <v>2199</v>
      </c>
      <c r="B6049" s="7" t="s">
        <v>603</v>
      </c>
      <c r="C6049" s="7">
        <v>2013</v>
      </c>
      <c r="D6049" s="8">
        <v>1656</v>
      </c>
      <c r="E6049" s="4" t="s">
        <v>1475</v>
      </c>
      <c r="F6049">
        <v>0</v>
      </c>
      <c r="G6049">
        <v>0</v>
      </c>
      <c r="H6049" s="4" t="s">
        <v>2098</v>
      </c>
      <c r="I6049" t="s">
        <v>1911</v>
      </c>
      <c r="J6049" t="s">
        <v>1912</v>
      </c>
      <c r="K6049" t="str">
        <f t="shared" si="188"/>
        <v>6 BOULEVARD JOFFRE – 91490 MILLY LA FORET Milly-la-Forêt</v>
      </c>
      <c r="L6049" t="str">
        <f t="shared" si="189"/>
        <v>400573 - Tarragon 2.0-3.0,201269 - Daregal SA,2013,1656,FR,Milly-la-Forêt,6 BOULEVARD JOFFRE – 91490 MILLY LA FORET Milly-la-Forêt</v>
      </c>
    </row>
    <row r="6050" spans="1:12">
      <c r="A6050" s="6" t="s">
        <v>610</v>
      </c>
      <c r="B6050" s="7" t="s">
        <v>603</v>
      </c>
      <c r="C6050" s="7">
        <v>2013</v>
      </c>
      <c r="D6050" s="8">
        <v>150</v>
      </c>
      <c r="E6050" s="4" t="s">
        <v>1475</v>
      </c>
      <c r="F6050">
        <v>0</v>
      </c>
      <c r="G6050">
        <v>0</v>
      </c>
      <c r="H6050" s="4" t="s">
        <v>2098</v>
      </c>
      <c r="I6050" t="s">
        <v>1911</v>
      </c>
      <c r="J6050" t="s">
        <v>1912</v>
      </c>
      <c r="K6050" t="str">
        <f t="shared" si="188"/>
        <v>6 BOULEVARD JOFFRE – 91490 MILLY LA FORET Milly-la-Forêt</v>
      </c>
      <c r="L6050" t="str">
        <f t="shared" si="189"/>
        <v>400585 - Tarragon ground powder,201269 - Daregal SA,2013,150,FR,Milly-la-Forêt,6 BOULEVARD JOFFRE – 91490 MILLY LA FORET Milly-la-Forêt</v>
      </c>
    </row>
    <row r="6051" spans="1:12">
      <c r="A6051" s="6" t="s">
        <v>1264</v>
      </c>
      <c r="B6051" s="7" t="s">
        <v>603</v>
      </c>
      <c r="C6051" s="7">
        <v>2013</v>
      </c>
      <c r="D6051" s="8">
        <v>2688</v>
      </c>
      <c r="E6051" s="4" t="s">
        <v>1475</v>
      </c>
      <c r="F6051">
        <v>0</v>
      </c>
      <c r="G6051">
        <v>0</v>
      </c>
      <c r="H6051" s="4" t="s">
        <v>2098</v>
      </c>
      <c r="I6051" t="s">
        <v>1911</v>
      </c>
      <c r="J6051" t="s">
        <v>1912</v>
      </c>
      <c r="K6051" t="str">
        <f t="shared" si="188"/>
        <v>6 BOULEVARD JOFFRE – 91490 MILLY LA FORET Milly-la-Forêt</v>
      </c>
      <c r="L6051" t="str">
        <f t="shared" si="189"/>
        <v>702748 - Tarragon AD large premium,201269 - Daregal SA,2013,2688,FR,Milly-la-Forêt,6 BOULEVARD JOFFRE – 91490 MILLY LA FORET Milly-la-Forêt</v>
      </c>
    </row>
    <row r="6052" spans="1:12">
      <c r="A6052" s="6" t="s">
        <v>2199</v>
      </c>
      <c r="B6052" s="7" t="s">
        <v>603</v>
      </c>
      <c r="C6052" s="7">
        <v>2014</v>
      </c>
      <c r="D6052" s="8">
        <v>300</v>
      </c>
      <c r="E6052" s="4" t="s">
        <v>1475</v>
      </c>
      <c r="F6052">
        <v>0</v>
      </c>
      <c r="G6052">
        <v>0</v>
      </c>
      <c r="H6052" s="4" t="s">
        <v>2098</v>
      </c>
      <c r="I6052" t="s">
        <v>1911</v>
      </c>
      <c r="J6052" t="s">
        <v>1912</v>
      </c>
      <c r="K6052" t="str">
        <f t="shared" si="188"/>
        <v>6 BOULEVARD JOFFRE – 91490 MILLY LA FORET Milly-la-Forêt</v>
      </c>
      <c r="L6052" t="str">
        <f t="shared" si="189"/>
        <v>400573 - Tarragon 2.0-3.0,201269 - Daregal SA,2014,300,FR,Milly-la-Forêt,6 BOULEVARD JOFFRE – 91490 MILLY LA FORET Milly-la-Forêt</v>
      </c>
    </row>
    <row r="6053" spans="1:12">
      <c r="A6053" s="6" t="s">
        <v>610</v>
      </c>
      <c r="B6053" s="7" t="s">
        <v>603</v>
      </c>
      <c r="C6053" s="7">
        <v>2014</v>
      </c>
      <c r="D6053" s="8">
        <v>150</v>
      </c>
      <c r="E6053" s="4" t="s">
        <v>1475</v>
      </c>
      <c r="F6053">
        <v>0</v>
      </c>
      <c r="G6053">
        <v>0</v>
      </c>
      <c r="H6053" s="4" t="s">
        <v>2098</v>
      </c>
      <c r="I6053" t="s">
        <v>1911</v>
      </c>
      <c r="J6053" t="s">
        <v>1912</v>
      </c>
      <c r="K6053" t="str">
        <f t="shared" si="188"/>
        <v>6 BOULEVARD JOFFRE – 91490 MILLY LA FORET Milly-la-Forêt</v>
      </c>
      <c r="L6053" t="str">
        <f t="shared" si="189"/>
        <v>400585 - Tarragon ground powder,201269 - Daregal SA,2014,150,FR,Milly-la-Forêt,6 BOULEVARD JOFFRE – 91490 MILLY LA FORET Milly-la-Forêt</v>
      </c>
    </row>
    <row r="6054" spans="1:12">
      <c r="A6054" s="6" t="s">
        <v>1264</v>
      </c>
      <c r="B6054" s="7" t="s">
        <v>603</v>
      </c>
      <c r="C6054" s="7">
        <v>2014</v>
      </c>
      <c r="D6054" s="8">
        <v>2112</v>
      </c>
      <c r="E6054" s="4" t="s">
        <v>1475</v>
      </c>
      <c r="F6054">
        <v>0</v>
      </c>
      <c r="G6054">
        <v>0</v>
      </c>
      <c r="H6054" s="4" t="s">
        <v>2098</v>
      </c>
      <c r="I6054" t="s">
        <v>1911</v>
      </c>
      <c r="J6054" t="s">
        <v>1912</v>
      </c>
      <c r="K6054" t="str">
        <f t="shared" si="188"/>
        <v>6 BOULEVARD JOFFRE – 91490 MILLY LA FORET Milly-la-Forêt</v>
      </c>
      <c r="L6054" t="str">
        <f t="shared" si="189"/>
        <v>702748 - Tarragon AD large premium,201269 - Daregal SA,2014,2112,FR,Milly-la-Forêt,6 BOULEVARD JOFFRE – 91490 MILLY LA FORET Milly-la-Forêt</v>
      </c>
    </row>
    <row r="6055" spans="1:12">
      <c r="A6055" s="6" t="s">
        <v>2162</v>
      </c>
      <c r="B6055" s="7" t="s">
        <v>1036</v>
      </c>
      <c r="C6055" s="7">
        <v>2011</v>
      </c>
      <c r="D6055" s="8">
        <v>18000</v>
      </c>
      <c r="E6055" s="4" t="s">
        <v>1463</v>
      </c>
      <c r="F6055" t="s">
        <v>1951</v>
      </c>
      <c r="G6055" t="s">
        <v>1507</v>
      </c>
      <c r="H6055" s="4" t="s">
        <v>1479</v>
      </c>
      <c r="I6055" t="s">
        <v>1952</v>
      </c>
      <c r="J6055" t="s">
        <v>1953</v>
      </c>
      <c r="K6055" t="str">
        <f t="shared" si="188"/>
        <v>Türi 3 Tallinn</v>
      </c>
      <c r="L6055" t="str">
        <f t="shared" si="189"/>
        <v>401108 - Phosphate brine pH ? (E451. E452) XX% NOT,201270 - Toikako Kaubandus OU NOT ACTIVE,2011,18000,EE,Tallinn,Türi 3 Tallinn</v>
      </c>
    </row>
    <row r="6056" spans="1:12">
      <c r="A6056" s="6" t="s">
        <v>2163</v>
      </c>
      <c r="B6056" s="7" t="s">
        <v>1036</v>
      </c>
      <c r="C6056" s="7">
        <v>2011</v>
      </c>
      <c r="D6056" s="8">
        <v>115825</v>
      </c>
      <c r="E6056" s="4" t="s">
        <v>1463</v>
      </c>
      <c r="F6056" t="s">
        <v>1951</v>
      </c>
      <c r="G6056" t="s">
        <v>1507</v>
      </c>
      <c r="H6056" s="4" t="s">
        <v>1479</v>
      </c>
      <c r="I6056" t="s">
        <v>1952</v>
      </c>
      <c r="J6056" t="s">
        <v>1953</v>
      </c>
      <c r="K6056" t="str">
        <f t="shared" si="188"/>
        <v>Türi 3 Tallinn</v>
      </c>
      <c r="L6056" t="str">
        <f t="shared" si="189"/>
        <v>401109 - Phosphate sausage E 452.E 451. E450 NOD,201270 - Toikako Kaubandus OU NOT ACTIVE,2011,115825,EE,Tallinn,Türi 3 Tallinn</v>
      </c>
    </row>
    <row r="6057" spans="1:12">
      <c r="A6057" s="6" t="s">
        <v>1038</v>
      </c>
      <c r="B6057" s="7" t="s">
        <v>1036</v>
      </c>
      <c r="C6057" s="7">
        <v>2011</v>
      </c>
      <c r="D6057" s="8">
        <v>2100</v>
      </c>
      <c r="E6057" s="4" t="s">
        <v>1463</v>
      </c>
      <c r="F6057" t="s">
        <v>1951</v>
      </c>
      <c r="G6057" t="s">
        <v>1507</v>
      </c>
      <c r="H6057" s="4" t="s">
        <v>1479</v>
      </c>
      <c r="I6057" t="s">
        <v>1952</v>
      </c>
      <c r="J6057" t="s">
        <v>1953</v>
      </c>
      <c r="K6057" t="str">
        <f t="shared" si="188"/>
        <v>Türi 3 Tallinn</v>
      </c>
      <c r="L6057" t="str">
        <f t="shared" si="189"/>
        <v>401110 - Phosphate SAPP E450i SIX NOT ACTIVE,201270 - Toikako Kaubandus OU NOT ACTIVE,2011,2100,EE,Tallinn,Türi 3 Tallinn</v>
      </c>
    </row>
    <row r="6058" spans="1:12">
      <c r="A6058" s="6" t="s">
        <v>2179</v>
      </c>
      <c r="B6058" s="7" t="s">
        <v>1036</v>
      </c>
      <c r="C6058" s="7">
        <v>2011</v>
      </c>
      <c r="D6058" s="8">
        <v>2000</v>
      </c>
      <c r="E6058" s="4" t="s">
        <v>1463</v>
      </c>
      <c r="F6058" t="s">
        <v>1951</v>
      </c>
      <c r="G6058" t="s">
        <v>1507</v>
      </c>
      <c r="H6058" s="4" t="s">
        <v>1479</v>
      </c>
      <c r="I6058" t="s">
        <v>1952</v>
      </c>
      <c r="J6058" t="s">
        <v>1953</v>
      </c>
      <c r="K6058" t="str">
        <f t="shared" si="188"/>
        <v>Türi 3 Tallinn</v>
      </c>
      <c r="L6058" t="str">
        <f t="shared" si="189"/>
        <v>401256 - Phosphate Brine medium solubility pH 9.7,201270 - Toikako Kaubandus OU NOT ACTIVE,2011,2000,EE,Tallinn,Türi 3 Tallinn</v>
      </c>
    </row>
    <row r="6059" spans="1:12">
      <c r="A6059" s="6" t="s">
        <v>2163</v>
      </c>
      <c r="B6059" s="7" t="s">
        <v>1036</v>
      </c>
      <c r="C6059" s="7">
        <v>2012</v>
      </c>
      <c r="D6059" s="8">
        <v>23000</v>
      </c>
      <c r="E6059" s="4" t="s">
        <v>1463</v>
      </c>
      <c r="F6059" t="s">
        <v>1951</v>
      </c>
      <c r="G6059" t="s">
        <v>1507</v>
      </c>
      <c r="H6059" s="4" t="s">
        <v>1479</v>
      </c>
      <c r="I6059" t="s">
        <v>1952</v>
      </c>
      <c r="J6059" t="s">
        <v>1953</v>
      </c>
      <c r="K6059" t="str">
        <f t="shared" si="188"/>
        <v>Türi 3 Tallinn</v>
      </c>
      <c r="L6059" t="str">
        <f t="shared" si="189"/>
        <v>401109 - Phosphate sausage E 452.E 451. E450 NOD,201270 - Toikako Kaubandus OU NOT ACTIVE,2012,23000,EE,Tallinn,Türi 3 Tallinn</v>
      </c>
    </row>
    <row r="6060" spans="1:12">
      <c r="A6060" s="6" t="s">
        <v>928</v>
      </c>
      <c r="B6060" s="7" t="s">
        <v>929</v>
      </c>
      <c r="C6060" s="7">
        <v>2011</v>
      </c>
      <c r="D6060" s="8">
        <v>100</v>
      </c>
      <c r="E6060" s="4" t="s">
        <v>1469</v>
      </c>
      <c r="F6060">
        <v>0</v>
      </c>
      <c r="G6060">
        <v>0</v>
      </c>
      <c r="H6060" s="4" t="s">
        <v>1940</v>
      </c>
      <c r="I6060" t="s">
        <v>2284</v>
      </c>
      <c r="J6060" t="s">
        <v>1941</v>
      </c>
      <c r="K6060" t="str">
        <f t="shared" si="188"/>
        <v xml:space="preserve">  Huizerstraatweg 28  1411 Naarden</v>
      </c>
      <c r="L6060" t="str">
        <f t="shared" si="189"/>
        <v>400972 - Flavour Cream Capsulated Not active,201272 - Givaudan Nederland BV,2011,100,NL,Naarden,  Huizerstraatweg 28  1411 Naarden</v>
      </c>
    </row>
    <row r="6061" spans="1:12">
      <c r="A6061" s="6" t="s">
        <v>624</v>
      </c>
      <c r="B6061" s="7" t="s">
        <v>625</v>
      </c>
      <c r="C6061" s="7">
        <v>2011</v>
      </c>
      <c r="D6061" s="8">
        <v>5000</v>
      </c>
      <c r="E6061" s="4" t="s">
        <v>1469</v>
      </c>
      <c r="F6061">
        <v>0</v>
      </c>
      <c r="G6061">
        <v>0</v>
      </c>
      <c r="H6061" s="4" t="s">
        <v>1915</v>
      </c>
      <c r="I6061" t="s">
        <v>1916</v>
      </c>
      <c r="J6061" t="s">
        <v>1917</v>
      </c>
      <c r="K6061" t="str">
        <f t="shared" si="188"/>
        <v xml:space="preserve">  KEIZERSGRACHT 62-641015 CS  Amsterdam</v>
      </c>
      <c r="L6061" t="str">
        <f t="shared" si="189"/>
        <v>400600 - Cinnamon premium ground HT,201273 - CASSIA CO-OP SCE,2011,5000,NL,Amsterdam,  KEIZERSGRACHT 62-641015 CS  Amsterdam</v>
      </c>
    </row>
    <row r="6062" spans="1:12">
      <c r="A6062" s="6" t="s">
        <v>624</v>
      </c>
      <c r="B6062" s="7" t="s">
        <v>625</v>
      </c>
      <c r="C6062" s="7">
        <v>2012</v>
      </c>
      <c r="D6062" s="8">
        <v>750</v>
      </c>
      <c r="E6062" s="4" t="s">
        <v>1469</v>
      </c>
      <c r="F6062">
        <v>0</v>
      </c>
      <c r="G6062">
        <v>0</v>
      </c>
      <c r="H6062" s="4" t="s">
        <v>1915</v>
      </c>
      <c r="I6062" t="s">
        <v>1916</v>
      </c>
      <c r="J6062" t="s">
        <v>1917</v>
      </c>
      <c r="K6062" t="str">
        <f t="shared" si="188"/>
        <v xml:space="preserve">  KEIZERSGRACHT 62-641015 CS  Amsterdam</v>
      </c>
      <c r="L6062" t="str">
        <f t="shared" si="189"/>
        <v>400600 - Cinnamon premium ground HT,201273 - CASSIA CO-OP SCE,2012,750,NL,Amsterdam,  KEIZERSGRACHT 62-641015 CS  Amsterdam</v>
      </c>
    </row>
    <row r="6063" spans="1:12">
      <c r="A6063" s="6" t="s">
        <v>624</v>
      </c>
      <c r="B6063" s="7" t="s">
        <v>625</v>
      </c>
      <c r="C6063" s="7">
        <v>2013</v>
      </c>
      <c r="D6063" s="8">
        <v>8250</v>
      </c>
      <c r="E6063" s="4" t="s">
        <v>1469</v>
      </c>
      <c r="F6063">
        <v>0</v>
      </c>
      <c r="G6063">
        <v>0</v>
      </c>
      <c r="H6063" s="4" t="s">
        <v>1915</v>
      </c>
      <c r="I6063" t="s">
        <v>1916</v>
      </c>
      <c r="J6063" t="s">
        <v>1917</v>
      </c>
      <c r="K6063" t="str">
        <f t="shared" si="188"/>
        <v xml:space="preserve">  KEIZERSGRACHT 62-641015 CS  Amsterdam</v>
      </c>
      <c r="L6063" t="str">
        <f t="shared" si="189"/>
        <v>400600 - Cinnamon premium ground HT,201273 - CASSIA CO-OP SCE,2013,8250,NL,Amsterdam,  KEIZERSGRACHT 62-641015 CS  Amsterdam</v>
      </c>
    </row>
    <row r="6064" spans="1:12">
      <c r="A6064" s="6" t="s">
        <v>624</v>
      </c>
      <c r="B6064" s="7" t="s">
        <v>625</v>
      </c>
      <c r="C6064" s="7">
        <v>2014</v>
      </c>
      <c r="D6064" s="8">
        <v>6750</v>
      </c>
      <c r="E6064" s="4" t="s">
        <v>1469</v>
      </c>
      <c r="F6064">
        <v>0</v>
      </c>
      <c r="G6064">
        <v>0</v>
      </c>
      <c r="H6064" s="4" t="s">
        <v>1915</v>
      </c>
      <c r="I6064" t="s">
        <v>1916</v>
      </c>
      <c r="J6064" t="s">
        <v>1917</v>
      </c>
      <c r="K6064" t="str">
        <f t="shared" si="188"/>
        <v xml:space="preserve">  KEIZERSGRACHT 62-641015 CS  Amsterdam</v>
      </c>
      <c r="L6064" t="str">
        <f t="shared" si="189"/>
        <v>400600 - Cinnamon premium ground HT,201273 - CASSIA CO-OP SCE,2014,6750,NL,Amsterdam,  KEIZERSGRACHT 62-641015 CS  Amsterdam</v>
      </c>
    </row>
    <row r="6065" spans="1:12">
      <c r="A6065" s="6" t="s">
        <v>1016</v>
      </c>
      <c r="B6065" s="7" t="s">
        <v>1017</v>
      </c>
      <c r="C6065" s="7">
        <v>2011</v>
      </c>
      <c r="D6065" s="8">
        <v>2881.5349999999999</v>
      </c>
      <c r="E6065" s="4" t="s">
        <v>1481</v>
      </c>
      <c r="F6065">
        <v>0</v>
      </c>
      <c r="G6065">
        <v>0</v>
      </c>
      <c r="H6065" s="4" t="s">
        <v>2099</v>
      </c>
      <c r="I6065" t="s">
        <v>1533</v>
      </c>
      <c r="J6065" t="s">
        <v>1534</v>
      </c>
      <c r="K6065" t="str">
        <f t="shared" si="188"/>
        <v xml:space="preserve">  Elk Grove Village</v>
      </c>
      <c r="L6065" t="str">
        <f t="shared" si="189"/>
        <v>401081 - Flavour Cheese type Swiss (Edlong own use,201275 - Edlong Dairy Technologies own use,2011,2881,535,US,Elk Grove Village,  Elk Grove Village</v>
      </c>
    </row>
    <row r="6066" spans="1:12">
      <c r="A6066" s="6" t="s">
        <v>1018</v>
      </c>
      <c r="B6066" s="7" t="s">
        <v>1017</v>
      </c>
      <c r="C6066" s="7">
        <v>2011</v>
      </c>
      <c r="D6066" s="8">
        <v>217.87900000000002</v>
      </c>
      <c r="E6066" s="4" t="s">
        <v>1481</v>
      </c>
      <c r="F6066">
        <v>0</v>
      </c>
      <c r="G6066">
        <v>0</v>
      </c>
      <c r="H6066" s="4" t="s">
        <v>2099</v>
      </c>
      <c r="I6066" t="s">
        <v>1533</v>
      </c>
      <c r="J6066" t="s">
        <v>1534</v>
      </c>
      <c r="K6066" t="str">
        <f t="shared" si="188"/>
        <v xml:space="preserve">  Elk Grove Village</v>
      </c>
      <c r="L6066" t="str">
        <f t="shared" si="189"/>
        <v>401082 - Flavour Cheese type Cheddar (Edlong own u,201275 - Edlong Dairy Technologies own use,2011,217,879,US,Elk Grove Village,  Elk Grove Village</v>
      </c>
    </row>
    <row r="6067" spans="1:12">
      <c r="A6067" s="6" t="s">
        <v>1016</v>
      </c>
      <c r="B6067" s="7" t="s">
        <v>1017</v>
      </c>
      <c r="C6067" s="7">
        <v>2012</v>
      </c>
      <c r="D6067" s="8">
        <v>3601.9630000000002</v>
      </c>
      <c r="E6067" s="4" t="s">
        <v>1481</v>
      </c>
      <c r="F6067">
        <v>0</v>
      </c>
      <c r="G6067">
        <v>0</v>
      </c>
      <c r="H6067" s="4" t="s">
        <v>2099</v>
      </c>
      <c r="I6067" t="s">
        <v>1533</v>
      </c>
      <c r="J6067" t="s">
        <v>1534</v>
      </c>
      <c r="K6067" t="str">
        <f t="shared" si="188"/>
        <v xml:space="preserve">  Elk Grove Village</v>
      </c>
      <c r="L6067" t="str">
        <f t="shared" si="189"/>
        <v>401081 - Flavour Cheese type Swiss (Edlong own use,201275 - Edlong Dairy Technologies own use,2012,3601,963,US,Elk Grove Village,  Elk Grove Village</v>
      </c>
    </row>
    <row r="6068" spans="1:12">
      <c r="A6068" s="6" t="s">
        <v>1018</v>
      </c>
      <c r="B6068" s="7" t="s">
        <v>1017</v>
      </c>
      <c r="C6068" s="7">
        <v>2012</v>
      </c>
      <c r="D6068" s="8">
        <v>217.095</v>
      </c>
      <c r="E6068" s="4" t="s">
        <v>1481</v>
      </c>
      <c r="F6068">
        <v>0</v>
      </c>
      <c r="G6068">
        <v>0</v>
      </c>
      <c r="H6068" s="4" t="s">
        <v>2099</v>
      </c>
      <c r="I6068" t="s">
        <v>1533</v>
      </c>
      <c r="J6068" t="s">
        <v>1534</v>
      </c>
      <c r="K6068" t="str">
        <f t="shared" si="188"/>
        <v xml:space="preserve">  Elk Grove Village</v>
      </c>
      <c r="L6068" t="str">
        <f t="shared" si="189"/>
        <v>401082 - Flavour Cheese type Cheddar (Edlong own u,201275 - Edlong Dairy Technologies own use,2012,217,095,US,Elk Grove Village,  Elk Grove Village</v>
      </c>
    </row>
    <row r="6069" spans="1:12">
      <c r="A6069" s="6" t="s">
        <v>1019</v>
      </c>
      <c r="B6069" s="7" t="s">
        <v>1017</v>
      </c>
      <c r="C6069" s="7">
        <v>2012</v>
      </c>
      <c r="D6069" s="8">
        <v>459.74799999999999</v>
      </c>
      <c r="E6069" s="4" t="s">
        <v>1481</v>
      </c>
      <c r="F6069">
        <v>0</v>
      </c>
      <c r="G6069">
        <v>0</v>
      </c>
      <c r="H6069" s="4" t="s">
        <v>2099</v>
      </c>
      <c r="I6069" t="s">
        <v>1533</v>
      </c>
      <c r="J6069" t="s">
        <v>1534</v>
      </c>
      <c r="K6069" t="str">
        <f t="shared" si="188"/>
        <v xml:space="preserve">  Elk Grove Village</v>
      </c>
      <c r="L6069" t="str">
        <f t="shared" si="189"/>
        <v>401084 - Flavour Yogurt  (Edlong own use),201275 - Edlong Dairy Technologies own use,2012,459,748,US,Elk Grove Village,  Elk Grove Village</v>
      </c>
    </row>
    <row r="6070" spans="1:12">
      <c r="A6070" s="6" t="s">
        <v>1163</v>
      </c>
      <c r="B6070" s="7" t="s">
        <v>1017</v>
      </c>
      <c r="C6070" s="7">
        <v>2012</v>
      </c>
      <c r="D6070" s="8">
        <v>86.27000000000001</v>
      </c>
      <c r="E6070" s="4" t="s">
        <v>1481</v>
      </c>
      <c r="F6070">
        <v>0</v>
      </c>
      <c r="G6070">
        <v>0</v>
      </c>
      <c r="H6070" s="4" t="s">
        <v>2099</v>
      </c>
      <c r="I6070" t="s">
        <v>1533</v>
      </c>
      <c r="J6070" t="s">
        <v>1534</v>
      </c>
      <c r="K6070" t="str">
        <f t="shared" si="188"/>
        <v xml:space="preserve">  Elk Grove Village</v>
      </c>
      <c r="L6070" t="str">
        <f t="shared" si="189"/>
        <v>401493 - BASE Nat Sour Crm-Typ 2106329 (Edlong own,201275 - Edlong Dairy Technologies own use,2012,86,27,US,Elk Grove Village,  Elk Grove Village</v>
      </c>
    </row>
    <row r="6071" spans="1:12">
      <c r="A6071" s="6" t="s">
        <v>1164</v>
      </c>
      <c r="B6071" s="7" t="s">
        <v>1017</v>
      </c>
      <c r="C6071" s="7">
        <v>2012</v>
      </c>
      <c r="D6071" s="8">
        <v>25.95</v>
      </c>
      <c r="E6071" s="4" t="s">
        <v>1481</v>
      </c>
      <c r="F6071">
        <v>0</v>
      </c>
      <c r="G6071">
        <v>0</v>
      </c>
      <c r="H6071" s="4" t="s">
        <v>2099</v>
      </c>
      <c r="I6071" t="s">
        <v>1533</v>
      </c>
      <c r="J6071" t="s">
        <v>1534</v>
      </c>
      <c r="K6071" t="str">
        <f t="shared" si="188"/>
        <v xml:space="preserve">  Elk Grove Village</v>
      </c>
      <c r="L6071" t="str">
        <f t="shared" si="189"/>
        <v>401494 - BASE Nat Sour Crm-Typ 2106330 (Edlong own,201275 - Edlong Dairy Technologies own use,2012,25,95,US,Elk Grove Village,  Elk Grove Village</v>
      </c>
    </row>
    <row r="6072" spans="1:12">
      <c r="A6072" s="6" t="s">
        <v>1016</v>
      </c>
      <c r="B6072" s="7" t="s">
        <v>1017</v>
      </c>
      <c r="C6072" s="7">
        <v>2013</v>
      </c>
      <c r="D6072" s="8">
        <v>7202.7400000000007</v>
      </c>
      <c r="E6072" s="4" t="s">
        <v>1481</v>
      </c>
      <c r="F6072">
        <v>0</v>
      </c>
      <c r="G6072">
        <v>0</v>
      </c>
      <c r="H6072" s="4" t="s">
        <v>2099</v>
      </c>
      <c r="I6072" t="s">
        <v>1533</v>
      </c>
      <c r="J6072" t="s">
        <v>1534</v>
      </c>
      <c r="K6072" t="str">
        <f t="shared" si="188"/>
        <v xml:space="preserve">  Elk Grove Village</v>
      </c>
      <c r="L6072" t="str">
        <f t="shared" si="189"/>
        <v>401081 - Flavour Cheese type Swiss (Edlong own use,201275 - Edlong Dairy Technologies own use,2013,7202,74,US,Elk Grove Village,  Elk Grove Village</v>
      </c>
    </row>
    <row r="6073" spans="1:12">
      <c r="A6073" s="6" t="s">
        <v>1019</v>
      </c>
      <c r="B6073" s="7" t="s">
        <v>1017</v>
      </c>
      <c r="C6073" s="7">
        <v>2013</v>
      </c>
      <c r="D6073" s="8">
        <v>333.452</v>
      </c>
      <c r="E6073" s="4" t="s">
        <v>1481</v>
      </c>
      <c r="F6073">
        <v>0</v>
      </c>
      <c r="G6073">
        <v>0</v>
      </c>
      <c r="H6073" s="4" t="s">
        <v>2099</v>
      </c>
      <c r="I6073" t="s">
        <v>1533</v>
      </c>
      <c r="J6073" t="s">
        <v>1534</v>
      </c>
      <c r="K6073" t="str">
        <f t="shared" si="188"/>
        <v xml:space="preserve">  Elk Grove Village</v>
      </c>
      <c r="L6073" t="str">
        <f t="shared" si="189"/>
        <v>401084 - Flavour Yogurt  (Edlong own use),201275 - Edlong Dairy Technologies own use,2013,333,452,US,Elk Grove Village,  Elk Grove Village</v>
      </c>
    </row>
    <row r="6074" spans="1:12">
      <c r="A6074" s="6" t="s">
        <v>1163</v>
      </c>
      <c r="B6074" s="7" t="s">
        <v>1017</v>
      </c>
      <c r="C6074" s="7">
        <v>2013</v>
      </c>
      <c r="D6074" s="8">
        <v>142.52000000000001</v>
      </c>
      <c r="E6074" s="4" t="s">
        <v>1481</v>
      </c>
      <c r="F6074">
        <v>0</v>
      </c>
      <c r="G6074">
        <v>0</v>
      </c>
      <c r="H6074" s="4" t="s">
        <v>2099</v>
      </c>
      <c r="I6074" t="s">
        <v>1533</v>
      </c>
      <c r="J6074" t="s">
        <v>1534</v>
      </c>
      <c r="K6074" t="str">
        <f t="shared" si="188"/>
        <v xml:space="preserve">  Elk Grove Village</v>
      </c>
      <c r="L6074" t="str">
        <f t="shared" si="189"/>
        <v>401493 - BASE Nat Sour Crm-Typ 2106329 (Edlong own,201275 - Edlong Dairy Technologies own use,2013,142,52,US,Elk Grove Village,  Elk Grove Village</v>
      </c>
    </row>
    <row r="6075" spans="1:12">
      <c r="A6075" s="6" t="s">
        <v>1164</v>
      </c>
      <c r="B6075" s="7" t="s">
        <v>1017</v>
      </c>
      <c r="C6075" s="7">
        <v>2013</v>
      </c>
      <c r="D6075" s="8">
        <v>42.653999999999996</v>
      </c>
      <c r="E6075" s="4" t="s">
        <v>1481</v>
      </c>
      <c r="F6075">
        <v>0</v>
      </c>
      <c r="G6075">
        <v>0</v>
      </c>
      <c r="H6075" s="4" t="s">
        <v>2099</v>
      </c>
      <c r="I6075" t="s">
        <v>1533</v>
      </c>
      <c r="J6075" t="s">
        <v>1534</v>
      </c>
      <c r="K6075" t="str">
        <f t="shared" si="188"/>
        <v xml:space="preserve">  Elk Grove Village</v>
      </c>
      <c r="L6075" t="str">
        <f t="shared" si="189"/>
        <v>401494 - BASE Nat Sour Crm-Typ 2106330 (Edlong own,201275 - Edlong Dairy Technologies own use,2013,42,654,US,Elk Grove Village,  Elk Grove Village</v>
      </c>
    </row>
    <row r="6076" spans="1:12">
      <c r="A6076" s="6" t="s">
        <v>1016</v>
      </c>
      <c r="B6076" s="7" t="s">
        <v>1017</v>
      </c>
      <c r="C6076" s="7">
        <v>2014</v>
      </c>
      <c r="D6076" s="8">
        <v>4321.1460000000006</v>
      </c>
      <c r="E6076" s="4" t="s">
        <v>1481</v>
      </c>
      <c r="F6076">
        <v>0</v>
      </c>
      <c r="G6076">
        <v>0</v>
      </c>
      <c r="H6076" s="4" t="s">
        <v>2099</v>
      </c>
      <c r="I6076" t="s">
        <v>1533</v>
      </c>
      <c r="J6076" t="s">
        <v>1534</v>
      </c>
      <c r="K6076" t="str">
        <f t="shared" si="188"/>
        <v xml:space="preserve">  Elk Grove Village</v>
      </c>
      <c r="L6076" t="str">
        <f t="shared" si="189"/>
        <v>401081 - Flavour Cheese type Swiss (Edlong own use,201275 - Edlong Dairy Technologies own use,2014,4321,146,US,Elk Grove Village,  Elk Grove Village</v>
      </c>
    </row>
    <row r="6077" spans="1:12">
      <c r="A6077" s="6" t="s">
        <v>1163</v>
      </c>
      <c r="B6077" s="7" t="s">
        <v>1017</v>
      </c>
      <c r="C6077" s="7">
        <v>2014</v>
      </c>
      <c r="D6077" s="8">
        <v>112.2</v>
      </c>
      <c r="E6077" s="4" t="s">
        <v>1481</v>
      </c>
      <c r="F6077">
        <v>0</v>
      </c>
      <c r="G6077">
        <v>0</v>
      </c>
      <c r="H6077" s="4" t="s">
        <v>2099</v>
      </c>
      <c r="I6077" t="s">
        <v>1533</v>
      </c>
      <c r="J6077" t="s">
        <v>1534</v>
      </c>
      <c r="K6077" t="str">
        <f t="shared" si="188"/>
        <v xml:space="preserve">  Elk Grove Village</v>
      </c>
      <c r="L6077" t="str">
        <f t="shared" si="189"/>
        <v>401493 - BASE Nat Sour Crm-Typ 2106329 (Edlong own,201275 - Edlong Dairy Technologies own use,2014,112,2,US,Elk Grove Village,  Elk Grove Village</v>
      </c>
    </row>
    <row r="6078" spans="1:12">
      <c r="A6078" s="6" t="s">
        <v>1164</v>
      </c>
      <c r="B6078" s="7" t="s">
        <v>1017</v>
      </c>
      <c r="C6078" s="7">
        <v>2014</v>
      </c>
      <c r="D6078" s="8">
        <v>33.650000000000006</v>
      </c>
      <c r="E6078" s="4" t="s">
        <v>1481</v>
      </c>
      <c r="F6078">
        <v>0</v>
      </c>
      <c r="G6078">
        <v>0</v>
      </c>
      <c r="H6078" s="4" t="s">
        <v>2099</v>
      </c>
      <c r="I6078" t="s">
        <v>1533</v>
      </c>
      <c r="J6078" t="s">
        <v>1534</v>
      </c>
      <c r="K6078" t="str">
        <f t="shared" si="188"/>
        <v xml:space="preserve">  Elk Grove Village</v>
      </c>
      <c r="L6078" t="str">
        <f t="shared" si="189"/>
        <v>401494 - BASE Nat Sour Crm-Typ 2106330 (Edlong own,201275 - Edlong Dairy Technologies own use,2014,33,65,US,Elk Grove Village,  Elk Grove Village</v>
      </c>
    </row>
    <row r="6079" spans="1:12">
      <c r="A6079" s="6" t="s">
        <v>435</v>
      </c>
      <c r="B6079" s="7" t="s">
        <v>209</v>
      </c>
      <c r="C6079" s="7">
        <v>2011</v>
      </c>
      <c r="D6079" s="8">
        <v>100</v>
      </c>
      <c r="E6079" s="4" t="s">
        <v>1477</v>
      </c>
      <c r="F6079">
        <v>0</v>
      </c>
      <c r="G6079">
        <v>0</v>
      </c>
      <c r="H6079" s="4" t="s">
        <v>1908</v>
      </c>
      <c r="I6079" t="s">
        <v>2285</v>
      </c>
      <c r="J6079" t="s">
        <v>1909</v>
      </c>
      <c r="K6079" t="str">
        <f t="shared" si="188"/>
        <v>Ueberlandstrasse 138  8600 Dubendorf</v>
      </c>
      <c r="L6079" t="str">
        <f t="shared" si="189"/>
        <v>400408 - Flavour Garlic Fresh,201276 - Givaudan International AG,2011,100,CH,Dubendorf,Ueberlandstrasse 138  8600 Dubendorf</v>
      </c>
    </row>
    <row r="6080" spans="1:12">
      <c r="A6080" s="6" t="s">
        <v>734</v>
      </c>
      <c r="B6080" s="7" t="s">
        <v>209</v>
      </c>
      <c r="C6080" s="7">
        <v>2011</v>
      </c>
      <c r="D6080" s="8">
        <v>45</v>
      </c>
      <c r="E6080" s="4" t="s">
        <v>1477</v>
      </c>
      <c r="F6080">
        <v>0</v>
      </c>
      <c r="G6080">
        <v>0</v>
      </c>
      <c r="H6080" s="4" t="s">
        <v>1908</v>
      </c>
      <c r="I6080" t="s">
        <v>2285</v>
      </c>
      <c r="J6080" t="s">
        <v>1909</v>
      </c>
      <c r="K6080" t="str">
        <f t="shared" si="188"/>
        <v>Ueberlandstrasse 138  8600 Dubendorf</v>
      </c>
      <c r="L6080" t="str">
        <f t="shared" si="189"/>
        <v>400727 - Flavour Masking Bitter off taste AF NOT A,201276 - Givaudan International AG,2011,45,CH,Dubendorf,Ueberlandstrasse 138  8600 Dubendorf</v>
      </c>
    </row>
    <row r="6081" spans="1:12">
      <c r="A6081" s="6" t="s">
        <v>950</v>
      </c>
      <c r="B6081" s="7" t="s">
        <v>209</v>
      </c>
      <c r="C6081" s="7">
        <v>2011</v>
      </c>
      <c r="D6081" s="8">
        <v>105</v>
      </c>
      <c r="E6081" s="4" t="s">
        <v>1477</v>
      </c>
      <c r="F6081">
        <v>0</v>
      </c>
      <c r="G6081">
        <v>0</v>
      </c>
      <c r="H6081" s="4" t="s">
        <v>1908</v>
      </c>
      <c r="I6081" t="s">
        <v>2285</v>
      </c>
      <c r="J6081" t="s">
        <v>1909</v>
      </c>
      <c r="K6081" t="str">
        <f t="shared" si="188"/>
        <v>Ueberlandstrasse 138  8600 Dubendorf</v>
      </c>
      <c r="L6081" t="str">
        <f t="shared" si="189"/>
        <v>400993 - Flavour boiled vegetables NTU,201276 - Givaudan International AG,2011,105,CH,Dubendorf,Ueberlandstrasse 138  8600 Dubendorf</v>
      </c>
    </row>
    <row r="6082" spans="1:12">
      <c r="A6082" s="6" t="s">
        <v>1136</v>
      </c>
      <c r="B6082" s="7" t="s">
        <v>209</v>
      </c>
      <c r="C6082" s="7">
        <v>2011</v>
      </c>
      <c r="D6082" s="8">
        <v>150</v>
      </c>
      <c r="E6082" s="4" t="s">
        <v>1477</v>
      </c>
      <c r="F6082">
        <v>0</v>
      </c>
      <c r="G6082">
        <v>0</v>
      </c>
      <c r="H6082" s="4" t="s">
        <v>1908</v>
      </c>
      <c r="I6082" t="s">
        <v>2285</v>
      </c>
      <c r="J6082" t="s">
        <v>1909</v>
      </c>
      <c r="K6082" t="str">
        <f t="shared" si="188"/>
        <v>Ueberlandstrasse 138  8600 Dubendorf</v>
      </c>
      <c r="L6082" t="str">
        <f t="shared" si="189"/>
        <v>401465 - Savoury Enhancer Flavour Not active,201276 - Givaudan International AG,2011,150,CH,Dubendorf,Ueberlandstrasse 138  8600 Dubendorf</v>
      </c>
    </row>
    <row r="6083" spans="1:12">
      <c r="A6083" s="6" t="s">
        <v>1314</v>
      </c>
      <c r="B6083" s="7" t="s">
        <v>209</v>
      </c>
      <c r="C6083" s="7">
        <v>2011</v>
      </c>
      <c r="D6083" s="8">
        <v>600</v>
      </c>
      <c r="E6083" s="4" t="s">
        <v>1477</v>
      </c>
      <c r="F6083">
        <v>0</v>
      </c>
      <c r="G6083">
        <v>0</v>
      </c>
      <c r="H6083" s="4" t="s">
        <v>1908</v>
      </c>
      <c r="I6083" t="s">
        <v>2285</v>
      </c>
      <c r="J6083" t="s">
        <v>1909</v>
      </c>
      <c r="K6083" t="str">
        <f t="shared" ref="K6083:K6146" si="190">CONCATENATE(I6083," ",H6083)</f>
        <v>Ueberlandstrasse 138  8600 Dubendorf</v>
      </c>
      <c r="L6083" t="str">
        <f t="shared" ref="L6083:L6146" si="191">CONCATENATE(A6083,",",B6083,",",C6083,",",D6083,",",E6083,",",H6083,",",K6083)</f>
        <v>702800 - Chicken Roast Flavour Not active,201276 - Givaudan International AG,2011,600,CH,Dubendorf,Ueberlandstrasse 138  8600 Dubendorf</v>
      </c>
    </row>
    <row r="6084" spans="1:12">
      <c r="A6084" s="6" t="s">
        <v>208</v>
      </c>
      <c r="B6084" s="7" t="s">
        <v>209</v>
      </c>
      <c r="C6084" s="7">
        <v>2012</v>
      </c>
      <c r="D6084" s="8">
        <v>50</v>
      </c>
      <c r="E6084" s="4" t="s">
        <v>1477</v>
      </c>
      <c r="F6084">
        <v>0</v>
      </c>
      <c r="G6084">
        <v>0</v>
      </c>
      <c r="H6084" s="4" t="s">
        <v>1908</v>
      </c>
      <c r="I6084" t="s">
        <v>2285</v>
      </c>
      <c r="J6084" t="s">
        <v>1909</v>
      </c>
      <c r="K6084" t="str">
        <f t="shared" si="190"/>
        <v>Ueberlandstrasse 138  8600 Dubendorf</v>
      </c>
      <c r="L6084" t="str">
        <f t="shared" si="191"/>
        <v>400188 - Flavour Tomato Cooked,201276 - Givaudan International AG,2012,50,CH,Dubendorf,Ueberlandstrasse 138  8600 Dubendorf</v>
      </c>
    </row>
    <row r="6085" spans="1:12">
      <c r="A6085" s="6" t="s">
        <v>347</v>
      </c>
      <c r="B6085" s="7" t="s">
        <v>209</v>
      </c>
      <c r="C6085" s="7">
        <v>2012</v>
      </c>
      <c r="D6085" s="8">
        <v>150</v>
      </c>
      <c r="E6085" s="4" t="s">
        <v>1477</v>
      </c>
      <c r="F6085">
        <v>0</v>
      </c>
      <c r="G6085">
        <v>0</v>
      </c>
      <c r="H6085" s="4" t="s">
        <v>1908</v>
      </c>
      <c r="I6085" t="s">
        <v>2285</v>
      </c>
      <c r="J6085" t="s">
        <v>1909</v>
      </c>
      <c r="K6085" t="str">
        <f t="shared" si="190"/>
        <v>Ueberlandstrasse 138  8600 Dubendorf</v>
      </c>
      <c r="L6085" t="str">
        <f t="shared" si="191"/>
        <v>400322 - Flavour Lamb,201276 - Givaudan International AG,2012,150,CH,Dubendorf,Ueberlandstrasse 138  8600 Dubendorf</v>
      </c>
    </row>
    <row r="6086" spans="1:12">
      <c r="A6086" s="6" t="s">
        <v>435</v>
      </c>
      <c r="B6086" s="7" t="s">
        <v>209</v>
      </c>
      <c r="C6086" s="7">
        <v>2012</v>
      </c>
      <c r="D6086" s="8">
        <v>500</v>
      </c>
      <c r="E6086" s="4" t="s">
        <v>1477</v>
      </c>
      <c r="F6086">
        <v>0</v>
      </c>
      <c r="G6086">
        <v>0</v>
      </c>
      <c r="H6086" s="4" t="s">
        <v>1908</v>
      </c>
      <c r="I6086" t="s">
        <v>2285</v>
      </c>
      <c r="J6086" t="s">
        <v>1909</v>
      </c>
      <c r="K6086" t="str">
        <f t="shared" si="190"/>
        <v>Ueberlandstrasse 138  8600 Dubendorf</v>
      </c>
      <c r="L6086" t="str">
        <f t="shared" si="191"/>
        <v>400408 - Flavour Garlic Fresh,201276 - Givaudan International AG,2012,500,CH,Dubendorf,Ueberlandstrasse 138  8600 Dubendorf</v>
      </c>
    </row>
    <row r="6087" spans="1:12">
      <c r="A6087" s="6" t="s">
        <v>451</v>
      </c>
      <c r="B6087" s="7" t="s">
        <v>209</v>
      </c>
      <c r="C6087" s="7">
        <v>2012</v>
      </c>
      <c r="D6087" s="8">
        <v>315</v>
      </c>
      <c r="E6087" s="4" t="s">
        <v>1477</v>
      </c>
      <c r="F6087">
        <v>0</v>
      </c>
      <c r="G6087">
        <v>0</v>
      </c>
      <c r="H6087" s="4" t="s">
        <v>1908</v>
      </c>
      <c r="I6087" t="s">
        <v>2285</v>
      </c>
      <c r="J6087" t="s">
        <v>1909</v>
      </c>
      <c r="K6087" t="str">
        <f t="shared" si="190"/>
        <v>Ueberlandstrasse 138  8600 Dubendorf</v>
      </c>
      <c r="L6087" t="str">
        <f t="shared" si="191"/>
        <v>400424 - Extract White Wine,201276 - Givaudan International AG,2012,315,CH,Dubendorf,Ueberlandstrasse 138  8600 Dubendorf</v>
      </c>
    </row>
    <row r="6088" spans="1:12">
      <c r="A6088" s="6" t="s">
        <v>510</v>
      </c>
      <c r="B6088" s="7" t="s">
        <v>209</v>
      </c>
      <c r="C6088" s="7">
        <v>2012</v>
      </c>
      <c r="D6088" s="8">
        <v>180</v>
      </c>
      <c r="E6088" s="4" t="s">
        <v>1477</v>
      </c>
      <c r="F6088">
        <v>0</v>
      </c>
      <c r="G6088">
        <v>0</v>
      </c>
      <c r="H6088" s="4" t="s">
        <v>1908</v>
      </c>
      <c r="I6088" t="s">
        <v>2285</v>
      </c>
      <c r="J6088" t="s">
        <v>1909</v>
      </c>
      <c r="K6088" t="str">
        <f t="shared" si="190"/>
        <v>Ueberlandstrasse 138  8600 Dubendorf</v>
      </c>
      <c r="L6088" t="str">
        <f t="shared" si="191"/>
        <v>400479 - Flavour Cheese Parmesan,201276 - Givaudan International AG,2012,180,CH,Dubendorf,Ueberlandstrasse 138  8600 Dubendorf</v>
      </c>
    </row>
    <row r="6089" spans="1:12">
      <c r="A6089" s="6" t="s">
        <v>549</v>
      </c>
      <c r="B6089" s="7" t="s">
        <v>209</v>
      </c>
      <c r="C6089" s="7">
        <v>2012</v>
      </c>
      <c r="D6089" s="8">
        <v>45</v>
      </c>
      <c r="E6089" s="4" t="s">
        <v>1477</v>
      </c>
      <c r="F6089">
        <v>0</v>
      </c>
      <c r="G6089">
        <v>0</v>
      </c>
      <c r="H6089" s="4" t="s">
        <v>1908</v>
      </c>
      <c r="I6089" t="s">
        <v>2285</v>
      </c>
      <c r="J6089" t="s">
        <v>1909</v>
      </c>
      <c r="K6089" t="str">
        <f t="shared" si="190"/>
        <v>Ueberlandstrasse 138  8600 Dubendorf</v>
      </c>
      <c r="L6089" t="str">
        <f t="shared" si="191"/>
        <v>400516 - Flavour Whisky Not active,201276 - Givaudan International AG,2012,45,CH,Dubendorf,Ueberlandstrasse 138  8600 Dubendorf</v>
      </c>
    </row>
    <row r="6090" spans="1:12">
      <c r="A6090" s="6" t="s">
        <v>556</v>
      </c>
      <c r="B6090" s="7" t="s">
        <v>209</v>
      </c>
      <c r="C6090" s="7">
        <v>2012</v>
      </c>
      <c r="D6090" s="8">
        <v>300</v>
      </c>
      <c r="E6090" s="4" t="s">
        <v>1477</v>
      </c>
      <c r="F6090">
        <v>0</v>
      </c>
      <c r="G6090">
        <v>0</v>
      </c>
      <c r="H6090" s="4" t="s">
        <v>1908</v>
      </c>
      <c r="I6090" t="s">
        <v>2285</v>
      </c>
      <c r="J6090" t="s">
        <v>1909</v>
      </c>
      <c r="K6090" t="str">
        <f t="shared" si="190"/>
        <v>Ueberlandstrasse 138  8600 Dubendorf</v>
      </c>
      <c r="L6090" t="str">
        <f t="shared" si="191"/>
        <v>400526 - Flavour Beef Boiled Not active,201276 - Givaudan International AG,2012,300,CH,Dubendorf,Ueberlandstrasse 138  8600 Dubendorf</v>
      </c>
    </row>
    <row r="6091" spans="1:12">
      <c r="A6091" s="6" t="s">
        <v>653</v>
      </c>
      <c r="B6091" s="7" t="s">
        <v>209</v>
      </c>
      <c r="C6091" s="7">
        <v>2012</v>
      </c>
      <c r="D6091" s="8">
        <v>225</v>
      </c>
      <c r="E6091" s="4" t="s">
        <v>1477</v>
      </c>
      <c r="F6091">
        <v>0</v>
      </c>
      <c r="G6091">
        <v>0</v>
      </c>
      <c r="H6091" s="4" t="s">
        <v>1908</v>
      </c>
      <c r="I6091" t="s">
        <v>2285</v>
      </c>
      <c r="J6091" t="s">
        <v>1909</v>
      </c>
      <c r="K6091" t="str">
        <f t="shared" si="190"/>
        <v>Ueberlandstrasse 138  8600 Dubendorf</v>
      </c>
      <c r="L6091" t="str">
        <f t="shared" si="191"/>
        <v>400635 - Flavour Meat Umami Not active,201276 - Givaudan International AG,2012,225,CH,Dubendorf,Ueberlandstrasse 138  8600 Dubendorf</v>
      </c>
    </row>
    <row r="6092" spans="1:12">
      <c r="A6092" s="6" t="s">
        <v>663</v>
      </c>
      <c r="B6092" s="7" t="s">
        <v>209</v>
      </c>
      <c r="C6092" s="7">
        <v>2012</v>
      </c>
      <c r="D6092" s="8">
        <v>500</v>
      </c>
      <c r="E6092" s="4" t="s">
        <v>1477</v>
      </c>
      <c r="F6092">
        <v>0</v>
      </c>
      <c r="G6092">
        <v>0</v>
      </c>
      <c r="H6092" s="4" t="s">
        <v>1908</v>
      </c>
      <c r="I6092" t="s">
        <v>2285</v>
      </c>
      <c r="J6092" t="s">
        <v>1909</v>
      </c>
      <c r="K6092" t="str">
        <f t="shared" si="190"/>
        <v>Ueberlandstrasse 138  8600 Dubendorf</v>
      </c>
      <c r="L6092" t="str">
        <f t="shared" si="191"/>
        <v>400646 - Flavour Savoury,201276 - Givaudan International AG,2012,500,CH,Dubendorf,Ueberlandstrasse 138  8600 Dubendorf</v>
      </c>
    </row>
    <row r="6093" spans="1:12">
      <c r="A6093" s="6" t="s">
        <v>669</v>
      </c>
      <c r="B6093" s="7" t="s">
        <v>209</v>
      </c>
      <c r="C6093" s="7">
        <v>2012</v>
      </c>
      <c r="D6093" s="8">
        <v>1250</v>
      </c>
      <c r="E6093" s="4" t="s">
        <v>1477</v>
      </c>
      <c r="F6093">
        <v>0</v>
      </c>
      <c r="G6093">
        <v>0</v>
      </c>
      <c r="H6093" s="4" t="s">
        <v>1908</v>
      </c>
      <c r="I6093" t="s">
        <v>2285</v>
      </c>
      <c r="J6093" t="s">
        <v>1909</v>
      </c>
      <c r="K6093" t="str">
        <f t="shared" si="190"/>
        <v>Ueberlandstrasse 138  8600 Dubendorf</v>
      </c>
      <c r="L6093" t="str">
        <f t="shared" si="191"/>
        <v>400653 - Flavour Beef Roast Top note,201276 - Givaudan International AG,2012,1250,CH,Dubendorf,Ueberlandstrasse 138  8600 Dubendorf</v>
      </c>
    </row>
    <row r="6094" spans="1:12">
      <c r="A6094" s="6" t="s">
        <v>693</v>
      </c>
      <c r="B6094" s="7" t="s">
        <v>209</v>
      </c>
      <c r="C6094" s="7">
        <v>2012</v>
      </c>
      <c r="D6094" s="8">
        <v>960</v>
      </c>
      <c r="E6094" s="4" t="s">
        <v>1477</v>
      </c>
      <c r="F6094">
        <v>0</v>
      </c>
      <c r="G6094">
        <v>0</v>
      </c>
      <c r="H6094" s="4" t="s">
        <v>1908</v>
      </c>
      <c r="I6094" t="s">
        <v>2285</v>
      </c>
      <c r="J6094" t="s">
        <v>1909</v>
      </c>
      <c r="K6094" t="str">
        <f t="shared" si="190"/>
        <v>Ueberlandstrasse 138  8600 Dubendorf</v>
      </c>
      <c r="L6094" t="str">
        <f t="shared" si="191"/>
        <v>400685 - Flavour Beef Roast Not active,201276 - Givaudan International AG,2012,960,CH,Dubendorf,Ueberlandstrasse 138  8600 Dubendorf</v>
      </c>
    </row>
    <row r="6095" spans="1:12">
      <c r="A6095" s="6" t="s">
        <v>719</v>
      </c>
      <c r="B6095" s="7" t="s">
        <v>209</v>
      </c>
      <c r="C6095" s="7">
        <v>2012</v>
      </c>
      <c r="D6095" s="8">
        <v>4050</v>
      </c>
      <c r="E6095" s="4" t="s">
        <v>1477</v>
      </c>
      <c r="F6095">
        <v>0</v>
      </c>
      <c r="G6095">
        <v>0</v>
      </c>
      <c r="H6095" s="4" t="s">
        <v>1908</v>
      </c>
      <c r="I6095" t="s">
        <v>2285</v>
      </c>
      <c r="J6095" t="s">
        <v>1909</v>
      </c>
      <c r="K6095" t="str">
        <f t="shared" si="190"/>
        <v>Ueberlandstrasse 138  8600 Dubendorf</v>
      </c>
      <c r="L6095" t="str">
        <f t="shared" si="191"/>
        <v>400714 - Flavour Onion Roast,201276 - Givaudan International AG,2012,4050,CH,Dubendorf,Ueberlandstrasse 138  8600 Dubendorf</v>
      </c>
    </row>
    <row r="6096" spans="1:12">
      <c r="A6096" s="6" t="s">
        <v>720</v>
      </c>
      <c r="B6096" s="7" t="s">
        <v>209</v>
      </c>
      <c r="C6096" s="7">
        <v>2012</v>
      </c>
      <c r="D6096" s="8">
        <v>25</v>
      </c>
      <c r="E6096" s="4" t="s">
        <v>1477</v>
      </c>
      <c r="F6096">
        <v>0</v>
      </c>
      <c r="G6096">
        <v>0</v>
      </c>
      <c r="H6096" s="4" t="s">
        <v>1908</v>
      </c>
      <c r="I6096" t="s">
        <v>2285</v>
      </c>
      <c r="J6096" t="s">
        <v>1909</v>
      </c>
      <c r="K6096" t="str">
        <f t="shared" si="190"/>
        <v>Ueberlandstrasse 138  8600 Dubendorf</v>
      </c>
      <c r="L6096" t="str">
        <f t="shared" si="191"/>
        <v>400715 - Flavour Wok Aroma,201276 - Givaudan International AG,2012,25,CH,Dubendorf,Ueberlandstrasse 138  8600 Dubendorf</v>
      </c>
    </row>
    <row r="6097" spans="1:12">
      <c r="A6097" s="6" t="s">
        <v>721</v>
      </c>
      <c r="B6097" s="7" t="s">
        <v>209</v>
      </c>
      <c r="C6097" s="7">
        <v>2012</v>
      </c>
      <c r="D6097" s="8">
        <v>25</v>
      </c>
      <c r="E6097" s="4" t="s">
        <v>1477</v>
      </c>
      <c r="F6097">
        <v>0</v>
      </c>
      <c r="G6097">
        <v>0</v>
      </c>
      <c r="H6097" s="4" t="s">
        <v>1908</v>
      </c>
      <c r="I6097" t="s">
        <v>2285</v>
      </c>
      <c r="J6097" t="s">
        <v>1909</v>
      </c>
      <c r="K6097" t="str">
        <f t="shared" si="190"/>
        <v>Ueberlandstrasse 138  8600 Dubendorf</v>
      </c>
      <c r="L6097" t="str">
        <f t="shared" si="191"/>
        <v>400716 - Flavour Tomato Sun Dried,201276 - Givaudan International AG,2012,25,CH,Dubendorf,Ueberlandstrasse 138  8600 Dubendorf</v>
      </c>
    </row>
    <row r="6098" spans="1:12">
      <c r="A6098" s="6" t="s">
        <v>722</v>
      </c>
      <c r="B6098" s="7" t="s">
        <v>209</v>
      </c>
      <c r="C6098" s="7">
        <v>2012</v>
      </c>
      <c r="D6098" s="8">
        <v>50</v>
      </c>
      <c r="E6098" s="4" t="s">
        <v>1477</v>
      </c>
      <c r="F6098">
        <v>0</v>
      </c>
      <c r="G6098">
        <v>0</v>
      </c>
      <c r="H6098" s="4" t="s">
        <v>1908</v>
      </c>
      <c r="I6098" t="s">
        <v>2285</v>
      </c>
      <c r="J6098" t="s">
        <v>1909</v>
      </c>
      <c r="K6098" t="str">
        <f t="shared" si="190"/>
        <v>Ueberlandstrasse 138  8600 Dubendorf</v>
      </c>
      <c r="L6098" t="str">
        <f t="shared" si="191"/>
        <v>400717 - Flavour Mustard Dutch Pungent,201276 - Givaudan International AG,2012,50,CH,Dubendorf,Ueberlandstrasse 138  8600 Dubendorf</v>
      </c>
    </row>
    <row r="6099" spans="1:12">
      <c r="A6099" s="6" t="s">
        <v>729</v>
      </c>
      <c r="B6099" s="7" t="s">
        <v>209</v>
      </c>
      <c r="C6099" s="7">
        <v>2012</v>
      </c>
      <c r="D6099" s="8">
        <v>225</v>
      </c>
      <c r="E6099" s="4" t="s">
        <v>1477</v>
      </c>
      <c r="F6099">
        <v>0</v>
      </c>
      <c r="G6099">
        <v>0</v>
      </c>
      <c r="H6099" s="4" t="s">
        <v>1908</v>
      </c>
      <c r="I6099" t="s">
        <v>2285</v>
      </c>
      <c r="J6099" t="s">
        <v>1909</v>
      </c>
      <c r="K6099" t="str">
        <f t="shared" si="190"/>
        <v>Ueberlandstrasse 138  8600 Dubendorf</v>
      </c>
      <c r="L6099" t="str">
        <f t="shared" si="191"/>
        <v>400722 - Flavour Chicken Boiled Top note,201276 - Givaudan International AG,2012,225,CH,Dubendorf,Ueberlandstrasse 138  8600 Dubendorf</v>
      </c>
    </row>
    <row r="6100" spans="1:12">
      <c r="A6100" s="6" t="s">
        <v>730</v>
      </c>
      <c r="B6100" s="7" t="s">
        <v>209</v>
      </c>
      <c r="C6100" s="7">
        <v>2012</v>
      </c>
      <c r="D6100" s="8">
        <v>500</v>
      </c>
      <c r="E6100" s="4" t="s">
        <v>1477</v>
      </c>
      <c r="F6100">
        <v>0</v>
      </c>
      <c r="G6100">
        <v>0</v>
      </c>
      <c r="H6100" s="4" t="s">
        <v>1908</v>
      </c>
      <c r="I6100" t="s">
        <v>2285</v>
      </c>
      <c r="J6100" t="s">
        <v>1909</v>
      </c>
      <c r="K6100" t="str">
        <f t="shared" si="190"/>
        <v>Ueberlandstrasse 138  8600 Dubendorf</v>
      </c>
      <c r="L6100" t="str">
        <f t="shared" si="191"/>
        <v>400723 - Flavour Bacon Smoke Top note,201276 - Givaudan International AG,2012,500,CH,Dubendorf,Ueberlandstrasse 138  8600 Dubendorf</v>
      </c>
    </row>
    <row r="6101" spans="1:12">
      <c r="A6101" s="6" t="s">
        <v>734</v>
      </c>
      <c r="B6101" s="7" t="s">
        <v>209</v>
      </c>
      <c r="C6101" s="7">
        <v>2012</v>
      </c>
      <c r="D6101" s="8">
        <v>15</v>
      </c>
      <c r="E6101" s="4" t="s">
        <v>1477</v>
      </c>
      <c r="F6101">
        <v>0</v>
      </c>
      <c r="G6101">
        <v>0</v>
      </c>
      <c r="H6101" s="4" t="s">
        <v>1908</v>
      </c>
      <c r="I6101" t="s">
        <v>2285</v>
      </c>
      <c r="J6101" t="s">
        <v>1909</v>
      </c>
      <c r="K6101" t="str">
        <f t="shared" si="190"/>
        <v>Ueberlandstrasse 138  8600 Dubendorf</v>
      </c>
      <c r="L6101" t="str">
        <f t="shared" si="191"/>
        <v>400727 - Flavour Masking Bitter off taste AF NOT A,201276 - Givaudan International AG,2012,15,CH,Dubendorf,Ueberlandstrasse 138  8600 Dubendorf</v>
      </c>
    </row>
    <row r="6102" spans="1:12">
      <c r="A6102" s="6" t="s">
        <v>748</v>
      </c>
      <c r="B6102" s="7" t="s">
        <v>209</v>
      </c>
      <c r="C6102" s="7">
        <v>2012</v>
      </c>
      <c r="D6102" s="8">
        <v>25</v>
      </c>
      <c r="E6102" s="4" t="s">
        <v>1477</v>
      </c>
      <c r="F6102">
        <v>0</v>
      </c>
      <c r="G6102">
        <v>0</v>
      </c>
      <c r="H6102" s="4" t="s">
        <v>1908</v>
      </c>
      <c r="I6102" t="s">
        <v>2285</v>
      </c>
      <c r="J6102" t="s">
        <v>1909</v>
      </c>
      <c r="K6102" t="str">
        <f t="shared" si="190"/>
        <v>Ueberlandstrasse 138  8600 Dubendorf</v>
      </c>
      <c r="L6102" t="str">
        <f t="shared" si="191"/>
        <v>400747 - Flavour Olive Black,201276 - Givaudan International AG,2012,25,CH,Dubendorf,Ueberlandstrasse 138  8600 Dubendorf</v>
      </c>
    </row>
    <row r="6103" spans="1:12">
      <c r="A6103" s="6" t="s">
        <v>775</v>
      </c>
      <c r="B6103" s="7" t="s">
        <v>209</v>
      </c>
      <c r="C6103" s="7">
        <v>2012</v>
      </c>
      <c r="D6103" s="8">
        <v>300</v>
      </c>
      <c r="E6103" s="4" t="s">
        <v>1477</v>
      </c>
      <c r="F6103">
        <v>0</v>
      </c>
      <c r="G6103">
        <v>0</v>
      </c>
      <c r="H6103" s="4" t="s">
        <v>1908</v>
      </c>
      <c r="I6103" t="s">
        <v>2285</v>
      </c>
      <c r="J6103" t="s">
        <v>1909</v>
      </c>
      <c r="K6103" t="str">
        <f t="shared" si="190"/>
        <v>Ueberlandstrasse 138  8600 Dubendorf</v>
      </c>
      <c r="L6103" t="str">
        <f t="shared" si="191"/>
        <v>400783 - Flavour Milk Fresh,201276 - Givaudan International AG,2012,300,CH,Dubendorf,Ueberlandstrasse 138  8600 Dubendorf</v>
      </c>
    </row>
    <row r="6104" spans="1:12">
      <c r="A6104" s="6" t="s">
        <v>790</v>
      </c>
      <c r="B6104" s="7" t="s">
        <v>209</v>
      </c>
      <c r="C6104" s="7">
        <v>2012</v>
      </c>
      <c r="D6104" s="8">
        <v>980</v>
      </c>
      <c r="E6104" s="4" t="s">
        <v>1477</v>
      </c>
      <c r="F6104">
        <v>0</v>
      </c>
      <c r="G6104">
        <v>0</v>
      </c>
      <c r="H6104" s="4" t="s">
        <v>1908</v>
      </c>
      <c r="I6104" t="s">
        <v>2285</v>
      </c>
      <c r="J6104" t="s">
        <v>1909</v>
      </c>
      <c r="K6104" t="str">
        <f t="shared" si="190"/>
        <v>Ueberlandstrasse 138  8600 Dubendorf</v>
      </c>
      <c r="L6104" t="str">
        <f t="shared" si="191"/>
        <v>400799 - Flavour Dill Seed liquid Not active,201276 - Givaudan International AG,2012,980,CH,Dubendorf,Ueberlandstrasse 138  8600 Dubendorf</v>
      </c>
    </row>
    <row r="6105" spans="1:12">
      <c r="A6105" s="6" t="s">
        <v>829</v>
      </c>
      <c r="B6105" s="7" t="s">
        <v>209</v>
      </c>
      <c r="C6105" s="7">
        <v>2012</v>
      </c>
      <c r="D6105" s="8">
        <v>300</v>
      </c>
      <c r="E6105" s="4" t="s">
        <v>1477</v>
      </c>
      <c r="F6105">
        <v>0</v>
      </c>
      <c r="G6105">
        <v>0</v>
      </c>
      <c r="H6105" s="4" t="s">
        <v>1908</v>
      </c>
      <c r="I6105" t="s">
        <v>2285</v>
      </c>
      <c r="J6105" t="s">
        <v>1909</v>
      </c>
      <c r="K6105" t="str">
        <f t="shared" si="190"/>
        <v>Ueberlandstrasse 138  8600 Dubendorf</v>
      </c>
      <c r="L6105" t="str">
        <f t="shared" si="191"/>
        <v>400841 - Flavour Cheese Flav-O-Lok,201276 - Givaudan International AG,2012,300,CH,Dubendorf,Ueberlandstrasse 138  8600 Dubendorf</v>
      </c>
    </row>
    <row r="6106" spans="1:12">
      <c r="A6106" s="6" t="s">
        <v>862</v>
      </c>
      <c r="B6106" s="7" t="s">
        <v>209</v>
      </c>
      <c r="C6106" s="7">
        <v>2012</v>
      </c>
      <c r="D6106" s="8">
        <v>50</v>
      </c>
      <c r="E6106" s="4" t="s">
        <v>1477</v>
      </c>
      <c r="F6106">
        <v>0</v>
      </c>
      <c r="G6106">
        <v>0</v>
      </c>
      <c r="H6106" s="4" t="s">
        <v>1908</v>
      </c>
      <c r="I6106" t="s">
        <v>2285</v>
      </c>
      <c r="J6106" t="s">
        <v>1909</v>
      </c>
      <c r="K6106" t="str">
        <f t="shared" si="190"/>
        <v>Ueberlandstrasse 138  8600 Dubendorf</v>
      </c>
      <c r="L6106" t="str">
        <f t="shared" si="191"/>
        <v>400878 - Flavour Mango Not Active,201276 - Givaudan International AG,2012,50,CH,Dubendorf,Ueberlandstrasse 138  8600 Dubendorf</v>
      </c>
    </row>
    <row r="6107" spans="1:12">
      <c r="A6107" s="6" t="s">
        <v>864</v>
      </c>
      <c r="B6107" s="7" t="s">
        <v>209</v>
      </c>
      <c r="C6107" s="7">
        <v>2012</v>
      </c>
      <c r="D6107" s="8">
        <v>50</v>
      </c>
      <c r="E6107" s="4" t="s">
        <v>1477</v>
      </c>
      <c r="F6107">
        <v>0</v>
      </c>
      <c r="G6107">
        <v>0</v>
      </c>
      <c r="H6107" s="4" t="s">
        <v>1908</v>
      </c>
      <c r="I6107" t="s">
        <v>2285</v>
      </c>
      <c r="J6107" t="s">
        <v>1909</v>
      </c>
      <c r="K6107" t="str">
        <f t="shared" si="190"/>
        <v>Ueberlandstrasse 138  8600 Dubendorf</v>
      </c>
      <c r="L6107" t="str">
        <f t="shared" si="191"/>
        <v>400880 - Flavour Onion Fresh,201276 - Givaudan International AG,2012,50,CH,Dubendorf,Ueberlandstrasse 138  8600 Dubendorf</v>
      </c>
    </row>
    <row r="6108" spans="1:12">
      <c r="A6108" s="6" t="s">
        <v>921</v>
      </c>
      <c r="B6108" s="7" t="s">
        <v>209</v>
      </c>
      <c r="C6108" s="7">
        <v>2012</v>
      </c>
      <c r="D6108" s="8">
        <v>100</v>
      </c>
      <c r="E6108" s="4" t="s">
        <v>1477</v>
      </c>
      <c r="F6108">
        <v>0</v>
      </c>
      <c r="G6108">
        <v>0</v>
      </c>
      <c r="H6108" s="4" t="s">
        <v>1908</v>
      </c>
      <c r="I6108" t="s">
        <v>2285</v>
      </c>
      <c r="J6108" t="s">
        <v>1909</v>
      </c>
      <c r="K6108" t="str">
        <f t="shared" si="190"/>
        <v>Ueberlandstrasse 138  8600 Dubendorf</v>
      </c>
      <c r="L6108" t="str">
        <f t="shared" si="191"/>
        <v>400964 - Flavour Grapefruit,201276 - Givaudan International AG,2012,100,CH,Dubendorf,Ueberlandstrasse 138  8600 Dubendorf</v>
      </c>
    </row>
    <row r="6109" spans="1:12">
      <c r="A6109" s="6" t="s">
        <v>922</v>
      </c>
      <c r="B6109" s="7" t="s">
        <v>209</v>
      </c>
      <c r="C6109" s="7">
        <v>2012</v>
      </c>
      <c r="D6109" s="8">
        <v>40</v>
      </c>
      <c r="E6109" s="4" t="s">
        <v>1477</v>
      </c>
      <c r="F6109">
        <v>0</v>
      </c>
      <c r="G6109">
        <v>0</v>
      </c>
      <c r="H6109" s="4" t="s">
        <v>1908</v>
      </c>
      <c r="I6109" t="s">
        <v>2285</v>
      </c>
      <c r="J6109" t="s">
        <v>1909</v>
      </c>
      <c r="K6109" t="str">
        <f t="shared" si="190"/>
        <v>Ueberlandstrasse 138  8600 Dubendorf</v>
      </c>
      <c r="L6109" t="str">
        <f t="shared" si="191"/>
        <v>400965 - Flavour Fish type Salmon NTU,201276 - Givaudan International AG,2012,40,CH,Dubendorf,Ueberlandstrasse 138  8600 Dubendorf</v>
      </c>
    </row>
    <row r="6110" spans="1:12">
      <c r="A6110" s="6" t="s">
        <v>928</v>
      </c>
      <c r="B6110" s="7" t="s">
        <v>209</v>
      </c>
      <c r="C6110" s="7">
        <v>2012</v>
      </c>
      <c r="D6110" s="8">
        <v>250</v>
      </c>
      <c r="E6110" s="4" t="s">
        <v>1477</v>
      </c>
      <c r="F6110">
        <v>0</v>
      </c>
      <c r="G6110">
        <v>0</v>
      </c>
      <c r="H6110" s="4" t="s">
        <v>1908</v>
      </c>
      <c r="I6110" t="s">
        <v>2285</v>
      </c>
      <c r="J6110" t="s">
        <v>1909</v>
      </c>
      <c r="K6110" t="str">
        <f t="shared" si="190"/>
        <v>Ueberlandstrasse 138  8600 Dubendorf</v>
      </c>
      <c r="L6110" t="str">
        <f t="shared" si="191"/>
        <v>400972 - Flavour Cream Capsulated Not active,201276 - Givaudan International AG,2012,250,CH,Dubendorf,Ueberlandstrasse 138  8600 Dubendorf</v>
      </c>
    </row>
    <row r="6111" spans="1:12">
      <c r="A6111" s="6" t="s">
        <v>931</v>
      </c>
      <c r="B6111" s="7" t="s">
        <v>209</v>
      </c>
      <c r="C6111" s="7">
        <v>2012</v>
      </c>
      <c r="D6111" s="8">
        <v>30</v>
      </c>
      <c r="E6111" s="4" t="s">
        <v>1477</v>
      </c>
      <c r="F6111">
        <v>0</v>
      </c>
      <c r="G6111">
        <v>0</v>
      </c>
      <c r="H6111" s="4" t="s">
        <v>1908</v>
      </c>
      <c r="I6111" t="s">
        <v>2285</v>
      </c>
      <c r="J6111" t="s">
        <v>1909</v>
      </c>
      <c r="K6111" t="str">
        <f t="shared" si="190"/>
        <v>Ueberlandstrasse 138  8600 Dubendorf</v>
      </c>
      <c r="L6111" t="str">
        <f t="shared" si="191"/>
        <v>400974 - Extract Carrot,201276 - Givaudan International AG,2012,30,CH,Dubendorf,Ueberlandstrasse 138  8600 Dubendorf</v>
      </c>
    </row>
    <row r="6112" spans="1:12">
      <c r="A6112" s="6" t="s">
        <v>933</v>
      </c>
      <c r="B6112" s="7" t="s">
        <v>209</v>
      </c>
      <c r="C6112" s="7">
        <v>2012</v>
      </c>
      <c r="D6112" s="8">
        <v>255</v>
      </c>
      <c r="E6112" s="4" t="s">
        <v>1477</v>
      </c>
      <c r="F6112">
        <v>0</v>
      </c>
      <c r="G6112">
        <v>0</v>
      </c>
      <c r="H6112" s="4" t="s">
        <v>1908</v>
      </c>
      <c r="I6112" t="s">
        <v>2285</v>
      </c>
      <c r="J6112" t="s">
        <v>1909</v>
      </c>
      <c r="K6112" t="str">
        <f t="shared" si="190"/>
        <v>Ueberlandstrasse 138  8600 Dubendorf</v>
      </c>
      <c r="L6112" t="str">
        <f t="shared" si="191"/>
        <v>400976 - Extract Red Wine  NOT ACTIVE,201276 - Givaudan International AG,2012,255,CH,Dubendorf,Ueberlandstrasse 138  8600 Dubendorf</v>
      </c>
    </row>
    <row r="6113" spans="1:12">
      <c r="A6113" s="6" t="s">
        <v>934</v>
      </c>
      <c r="B6113" s="7" t="s">
        <v>209</v>
      </c>
      <c r="C6113" s="7">
        <v>2012</v>
      </c>
      <c r="D6113" s="8">
        <v>120</v>
      </c>
      <c r="E6113" s="4" t="s">
        <v>1477</v>
      </c>
      <c r="F6113">
        <v>0</v>
      </c>
      <c r="G6113">
        <v>0</v>
      </c>
      <c r="H6113" s="4" t="s">
        <v>1908</v>
      </c>
      <c r="I6113" t="s">
        <v>2285</v>
      </c>
      <c r="J6113" t="s">
        <v>1909</v>
      </c>
      <c r="K6113" t="str">
        <f t="shared" si="190"/>
        <v>Ueberlandstrasse 138  8600 Dubendorf</v>
      </c>
      <c r="L6113" t="str">
        <f t="shared" si="191"/>
        <v>400977 - Flavour Salami,201276 - Givaudan International AG,2012,120,CH,Dubendorf,Ueberlandstrasse 138  8600 Dubendorf</v>
      </c>
    </row>
    <row r="6114" spans="1:12">
      <c r="A6114" s="6" t="s">
        <v>935</v>
      </c>
      <c r="B6114" s="7" t="s">
        <v>209</v>
      </c>
      <c r="C6114" s="7">
        <v>2012</v>
      </c>
      <c r="D6114" s="8">
        <v>120</v>
      </c>
      <c r="E6114" s="4" t="s">
        <v>1477</v>
      </c>
      <c r="F6114">
        <v>0</v>
      </c>
      <c r="G6114">
        <v>0</v>
      </c>
      <c r="H6114" s="4" t="s">
        <v>1908</v>
      </c>
      <c r="I6114" t="s">
        <v>2285</v>
      </c>
      <c r="J6114" t="s">
        <v>1909</v>
      </c>
      <c r="K6114" t="str">
        <f t="shared" si="190"/>
        <v>Ueberlandstrasse 138  8600 Dubendorf</v>
      </c>
      <c r="L6114" t="str">
        <f t="shared" si="191"/>
        <v>400978 - Flavour Marrow,201276 - Givaudan International AG,2012,120,CH,Dubendorf,Ueberlandstrasse 138  8600 Dubendorf</v>
      </c>
    </row>
    <row r="6115" spans="1:12">
      <c r="A6115" s="6" t="s">
        <v>937</v>
      </c>
      <c r="B6115" s="7" t="s">
        <v>209</v>
      </c>
      <c r="C6115" s="7">
        <v>2012</v>
      </c>
      <c r="D6115" s="8">
        <v>30</v>
      </c>
      <c r="E6115" s="4" t="s">
        <v>1477</v>
      </c>
      <c r="F6115">
        <v>0</v>
      </c>
      <c r="G6115">
        <v>0</v>
      </c>
      <c r="H6115" s="4" t="s">
        <v>1908</v>
      </c>
      <c r="I6115" t="s">
        <v>2285</v>
      </c>
      <c r="J6115" t="s">
        <v>1909</v>
      </c>
      <c r="K6115" t="str">
        <f t="shared" si="190"/>
        <v>Ueberlandstrasse 138  8600 Dubendorf</v>
      </c>
      <c r="L6115" t="str">
        <f t="shared" si="191"/>
        <v>400981 - Extract Leek,201276 - Givaudan International AG,2012,30,CH,Dubendorf,Ueberlandstrasse 138  8600 Dubendorf</v>
      </c>
    </row>
    <row r="6116" spans="1:12">
      <c r="A6116" s="6" t="s">
        <v>945</v>
      </c>
      <c r="B6116" s="7" t="s">
        <v>209</v>
      </c>
      <c r="C6116" s="7">
        <v>2012</v>
      </c>
      <c r="D6116" s="8">
        <v>555</v>
      </c>
      <c r="E6116" s="4" t="s">
        <v>1477</v>
      </c>
      <c r="F6116">
        <v>0</v>
      </c>
      <c r="G6116">
        <v>0</v>
      </c>
      <c r="H6116" s="4" t="s">
        <v>1908</v>
      </c>
      <c r="I6116" t="s">
        <v>2285</v>
      </c>
      <c r="J6116" t="s">
        <v>1909</v>
      </c>
      <c r="K6116" t="str">
        <f t="shared" si="190"/>
        <v>Ueberlandstrasse 138  8600 Dubendorf</v>
      </c>
      <c r="L6116" t="str">
        <f t="shared" si="191"/>
        <v>400988 - Flavour Soy Sauce,201276 - Givaudan International AG,2012,555,CH,Dubendorf,Ueberlandstrasse 138  8600 Dubendorf</v>
      </c>
    </row>
    <row r="6117" spans="1:12">
      <c r="A6117" s="6" t="s">
        <v>946</v>
      </c>
      <c r="B6117" s="7" t="s">
        <v>209</v>
      </c>
      <c r="C6117" s="7">
        <v>2012</v>
      </c>
      <c r="D6117" s="8">
        <v>315</v>
      </c>
      <c r="E6117" s="4" t="s">
        <v>1477</v>
      </c>
      <c r="F6117">
        <v>0</v>
      </c>
      <c r="G6117">
        <v>0</v>
      </c>
      <c r="H6117" s="4" t="s">
        <v>1908</v>
      </c>
      <c r="I6117" t="s">
        <v>2285</v>
      </c>
      <c r="J6117" t="s">
        <v>1909</v>
      </c>
      <c r="K6117" t="str">
        <f t="shared" si="190"/>
        <v>Ueberlandstrasse 138  8600 Dubendorf</v>
      </c>
      <c r="L6117" t="str">
        <f t="shared" si="191"/>
        <v>400989 - Flavour Rum,201276 - Givaudan International AG,2012,315,CH,Dubendorf,Ueberlandstrasse 138  8600 Dubendorf</v>
      </c>
    </row>
    <row r="6118" spans="1:12">
      <c r="A6118" s="6" t="s">
        <v>947</v>
      </c>
      <c r="B6118" s="7" t="s">
        <v>209</v>
      </c>
      <c r="C6118" s="7">
        <v>2012</v>
      </c>
      <c r="D6118" s="8">
        <v>550</v>
      </c>
      <c r="E6118" s="4" t="s">
        <v>1477</v>
      </c>
      <c r="F6118">
        <v>0</v>
      </c>
      <c r="G6118">
        <v>0</v>
      </c>
      <c r="H6118" s="4" t="s">
        <v>1908</v>
      </c>
      <c r="I6118" t="s">
        <v>2285</v>
      </c>
      <c r="J6118" t="s">
        <v>1909</v>
      </c>
      <c r="K6118" t="str">
        <f t="shared" si="190"/>
        <v>Ueberlandstrasse 138  8600 Dubendorf</v>
      </c>
      <c r="L6118" t="str">
        <f t="shared" si="191"/>
        <v>400990 - Flavour Brandy,201276 - Givaudan International AG,2012,550,CH,Dubendorf,Ueberlandstrasse 138  8600 Dubendorf</v>
      </c>
    </row>
    <row r="6119" spans="1:12">
      <c r="A6119" s="6" t="s">
        <v>948</v>
      </c>
      <c r="B6119" s="7" t="s">
        <v>209</v>
      </c>
      <c r="C6119" s="7">
        <v>2012</v>
      </c>
      <c r="D6119" s="8">
        <v>40260</v>
      </c>
      <c r="E6119" s="4" t="s">
        <v>1477</v>
      </c>
      <c r="F6119">
        <v>0</v>
      </c>
      <c r="G6119">
        <v>0</v>
      </c>
      <c r="H6119" s="4" t="s">
        <v>1908</v>
      </c>
      <c r="I6119" t="s">
        <v>2285</v>
      </c>
      <c r="J6119" t="s">
        <v>1909</v>
      </c>
      <c r="K6119" t="str">
        <f t="shared" si="190"/>
        <v>Ueberlandstrasse 138  8600 Dubendorf</v>
      </c>
      <c r="L6119" t="str">
        <f t="shared" si="191"/>
        <v>400991 - Flavour Beef,201276 - Givaudan International AG,2012,40260,CH,Dubendorf,Ueberlandstrasse 138  8600 Dubendorf</v>
      </c>
    </row>
    <row r="6120" spans="1:12">
      <c r="A6120" s="6" t="s">
        <v>950</v>
      </c>
      <c r="B6120" s="7" t="s">
        <v>209</v>
      </c>
      <c r="C6120" s="7">
        <v>2012</v>
      </c>
      <c r="D6120" s="8">
        <v>315</v>
      </c>
      <c r="E6120" s="4" t="s">
        <v>1477</v>
      </c>
      <c r="F6120">
        <v>0</v>
      </c>
      <c r="G6120">
        <v>0</v>
      </c>
      <c r="H6120" s="4" t="s">
        <v>1908</v>
      </c>
      <c r="I6120" t="s">
        <v>2285</v>
      </c>
      <c r="J6120" t="s">
        <v>1909</v>
      </c>
      <c r="K6120" t="str">
        <f t="shared" si="190"/>
        <v>Ueberlandstrasse 138  8600 Dubendorf</v>
      </c>
      <c r="L6120" t="str">
        <f t="shared" si="191"/>
        <v>400993 - Flavour boiled vegetables NTU,201276 - Givaudan International AG,2012,315,CH,Dubendorf,Ueberlandstrasse 138  8600 Dubendorf</v>
      </c>
    </row>
    <row r="6121" spans="1:12">
      <c r="A6121" s="6" t="s">
        <v>951</v>
      </c>
      <c r="B6121" s="7" t="s">
        <v>209</v>
      </c>
      <c r="C6121" s="7">
        <v>2012</v>
      </c>
      <c r="D6121" s="8">
        <v>250</v>
      </c>
      <c r="E6121" s="4" t="s">
        <v>1477</v>
      </c>
      <c r="F6121">
        <v>0</v>
      </c>
      <c r="G6121">
        <v>0</v>
      </c>
      <c r="H6121" s="4" t="s">
        <v>1908</v>
      </c>
      <c r="I6121" t="s">
        <v>2285</v>
      </c>
      <c r="J6121" t="s">
        <v>1909</v>
      </c>
      <c r="K6121" t="str">
        <f t="shared" si="190"/>
        <v>Ueberlandstrasse 138  8600 Dubendorf</v>
      </c>
      <c r="L6121" t="str">
        <f t="shared" si="191"/>
        <v>400994 - Flavour Meat Not active,201276 - Givaudan International AG,2012,250,CH,Dubendorf,Ueberlandstrasse 138  8600 Dubendorf</v>
      </c>
    </row>
    <row r="6122" spans="1:12">
      <c r="A6122" s="6" t="s">
        <v>953</v>
      </c>
      <c r="B6122" s="7" t="s">
        <v>209</v>
      </c>
      <c r="C6122" s="7">
        <v>2012</v>
      </c>
      <c r="D6122" s="8">
        <v>2250</v>
      </c>
      <c r="E6122" s="4" t="s">
        <v>1477</v>
      </c>
      <c r="F6122">
        <v>0</v>
      </c>
      <c r="G6122">
        <v>0</v>
      </c>
      <c r="H6122" s="4" t="s">
        <v>1908</v>
      </c>
      <c r="I6122" t="s">
        <v>2285</v>
      </c>
      <c r="J6122" t="s">
        <v>1909</v>
      </c>
      <c r="K6122" t="str">
        <f t="shared" si="190"/>
        <v>Ueberlandstrasse 138  8600 Dubendorf</v>
      </c>
      <c r="L6122" t="str">
        <f t="shared" si="191"/>
        <v>400998 - Flavour Milk Capsulated,201276 - Givaudan International AG,2012,2250,CH,Dubendorf,Ueberlandstrasse 138  8600 Dubendorf</v>
      </c>
    </row>
    <row r="6123" spans="1:12">
      <c r="A6123" s="6" t="s">
        <v>954</v>
      </c>
      <c r="B6123" s="7" t="s">
        <v>209</v>
      </c>
      <c r="C6123" s="7">
        <v>2012</v>
      </c>
      <c r="D6123" s="8">
        <v>5760</v>
      </c>
      <c r="E6123" s="4" t="s">
        <v>1477</v>
      </c>
      <c r="F6123">
        <v>0</v>
      </c>
      <c r="G6123">
        <v>0</v>
      </c>
      <c r="H6123" s="4" t="s">
        <v>1908</v>
      </c>
      <c r="I6123" t="s">
        <v>2285</v>
      </c>
      <c r="J6123" t="s">
        <v>1909</v>
      </c>
      <c r="K6123" t="str">
        <f t="shared" si="190"/>
        <v>Ueberlandstrasse 138  8600 Dubendorf</v>
      </c>
      <c r="L6123" t="str">
        <f t="shared" si="191"/>
        <v>400999 - Flavour Chicken,201276 - Givaudan International AG,2012,5760,CH,Dubendorf,Ueberlandstrasse 138  8600 Dubendorf</v>
      </c>
    </row>
    <row r="6124" spans="1:12">
      <c r="A6124" s="6" t="s">
        <v>959</v>
      </c>
      <c r="B6124" s="7" t="s">
        <v>209</v>
      </c>
      <c r="C6124" s="7">
        <v>2012</v>
      </c>
      <c r="D6124" s="8">
        <v>980</v>
      </c>
      <c r="E6124" s="4" t="s">
        <v>1477</v>
      </c>
      <c r="F6124">
        <v>0</v>
      </c>
      <c r="G6124">
        <v>0</v>
      </c>
      <c r="H6124" s="4" t="s">
        <v>1908</v>
      </c>
      <c r="I6124" t="s">
        <v>2285</v>
      </c>
      <c r="J6124" t="s">
        <v>1909</v>
      </c>
      <c r="K6124" t="str">
        <f t="shared" si="190"/>
        <v>Ueberlandstrasse 138  8600 Dubendorf</v>
      </c>
      <c r="L6124" t="str">
        <f t="shared" si="191"/>
        <v>401008 - Flavour Pimento,201276 - Givaudan International AG,2012,980,CH,Dubendorf,Ueberlandstrasse 138  8600 Dubendorf</v>
      </c>
    </row>
    <row r="6125" spans="1:12">
      <c r="A6125" s="6" t="s">
        <v>963</v>
      </c>
      <c r="B6125" s="7" t="s">
        <v>209</v>
      </c>
      <c r="C6125" s="7">
        <v>2012</v>
      </c>
      <c r="D6125" s="8">
        <v>25</v>
      </c>
      <c r="E6125" s="4" t="s">
        <v>1477</v>
      </c>
      <c r="F6125">
        <v>0</v>
      </c>
      <c r="G6125">
        <v>0</v>
      </c>
      <c r="H6125" s="4" t="s">
        <v>1908</v>
      </c>
      <c r="I6125" t="s">
        <v>2285</v>
      </c>
      <c r="J6125" t="s">
        <v>1909</v>
      </c>
      <c r="K6125" t="str">
        <f t="shared" si="190"/>
        <v>Ueberlandstrasse 138  8600 Dubendorf</v>
      </c>
      <c r="L6125" t="str">
        <f t="shared" si="191"/>
        <v>401013 - Flavour Honey Not active,201276 - Givaudan International AG,2012,25,CH,Dubendorf,Ueberlandstrasse 138  8600 Dubendorf</v>
      </c>
    </row>
    <row r="6126" spans="1:12">
      <c r="A6126" s="6" t="s">
        <v>969</v>
      </c>
      <c r="B6126" s="7" t="s">
        <v>209</v>
      </c>
      <c r="C6126" s="7">
        <v>2012</v>
      </c>
      <c r="D6126" s="8">
        <v>50</v>
      </c>
      <c r="E6126" s="4" t="s">
        <v>1477</v>
      </c>
      <c r="F6126">
        <v>0</v>
      </c>
      <c r="G6126">
        <v>0</v>
      </c>
      <c r="H6126" s="4" t="s">
        <v>1908</v>
      </c>
      <c r="I6126" t="s">
        <v>2285</v>
      </c>
      <c r="J6126" t="s">
        <v>1909</v>
      </c>
      <c r="K6126" t="str">
        <f t="shared" si="190"/>
        <v>Ueberlandstrasse 138  8600 Dubendorf</v>
      </c>
      <c r="L6126" t="str">
        <f t="shared" si="191"/>
        <v>401019 - Bouillon Vegetable NOD,201276 - Givaudan International AG,2012,50,CH,Dubendorf,Ueberlandstrasse 138  8600 Dubendorf</v>
      </c>
    </row>
    <row r="6127" spans="1:12">
      <c r="A6127" s="6" t="s">
        <v>973</v>
      </c>
      <c r="B6127" s="7" t="s">
        <v>209</v>
      </c>
      <c r="C6127" s="7">
        <v>2012</v>
      </c>
      <c r="D6127" s="8">
        <v>25</v>
      </c>
      <c r="E6127" s="4" t="s">
        <v>1477</v>
      </c>
      <c r="F6127">
        <v>0</v>
      </c>
      <c r="G6127">
        <v>0</v>
      </c>
      <c r="H6127" s="4" t="s">
        <v>1908</v>
      </c>
      <c r="I6127" t="s">
        <v>2285</v>
      </c>
      <c r="J6127" t="s">
        <v>1909</v>
      </c>
      <c r="K6127" t="str">
        <f t="shared" si="190"/>
        <v>Ueberlandstrasse 138  8600 Dubendorf</v>
      </c>
      <c r="L6127" t="str">
        <f t="shared" si="191"/>
        <v>401024 - Flavour Lingonberry NOD,201276 - Givaudan International AG,2012,25,CH,Dubendorf,Ueberlandstrasse 138  8600 Dubendorf</v>
      </c>
    </row>
    <row r="6128" spans="1:12">
      <c r="A6128" s="6" t="s">
        <v>978</v>
      </c>
      <c r="B6128" s="7" t="s">
        <v>209</v>
      </c>
      <c r="C6128" s="7">
        <v>2012</v>
      </c>
      <c r="D6128" s="8">
        <v>2</v>
      </c>
      <c r="E6128" s="4" t="s">
        <v>1477</v>
      </c>
      <c r="F6128">
        <v>0</v>
      </c>
      <c r="G6128">
        <v>0</v>
      </c>
      <c r="H6128" s="4" t="s">
        <v>1908</v>
      </c>
      <c r="I6128" t="s">
        <v>2285</v>
      </c>
      <c r="J6128" t="s">
        <v>1909</v>
      </c>
      <c r="K6128" t="str">
        <f t="shared" si="190"/>
        <v>Ueberlandstrasse 138  8600 Dubendorf</v>
      </c>
      <c r="L6128" t="str">
        <f t="shared" si="191"/>
        <v>401029 - Flavour Coconut NOT ACTIVE,201276 - Givaudan International AG,2012,2,CH,Dubendorf,Ueberlandstrasse 138  8600 Dubendorf</v>
      </c>
    </row>
    <row r="6129" spans="1:12">
      <c r="A6129" s="6" t="s">
        <v>983</v>
      </c>
      <c r="B6129" s="7" t="s">
        <v>209</v>
      </c>
      <c r="C6129" s="7">
        <v>2012</v>
      </c>
      <c r="D6129" s="8">
        <v>60</v>
      </c>
      <c r="E6129" s="4" t="s">
        <v>1477</v>
      </c>
      <c r="F6129">
        <v>0</v>
      </c>
      <c r="G6129">
        <v>0</v>
      </c>
      <c r="H6129" s="4" t="s">
        <v>1908</v>
      </c>
      <c r="I6129" t="s">
        <v>2285</v>
      </c>
      <c r="J6129" t="s">
        <v>1909</v>
      </c>
      <c r="K6129" t="str">
        <f t="shared" si="190"/>
        <v>Ueberlandstrasse 138  8600 Dubendorf</v>
      </c>
      <c r="L6129" t="str">
        <f t="shared" si="191"/>
        <v>401035 - Flavour Cheese type blue,201276 - Givaudan International AG,2012,60,CH,Dubendorf,Ueberlandstrasse 138  8600 Dubendorf</v>
      </c>
    </row>
    <row r="6130" spans="1:12">
      <c r="A6130" s="6" t="s">
        <v>984</v>
      </c>
      <c r="B6130" s="7" t="s">
        <v>209</v>
      </c>
      <c r="C6130" s="7">
        <v>2012</v>
      </c>
      <c r="D6130" s="8">
        <v>5310</v>
      </c>
      <c r="E6130" s="4" t="s">
        <v>1477</v>
      </c>
      <c r="F6130">
        <v>0</v>
      </c>
      <c r="G6130">
        <v>0</v>
      </c>
      <c r="H6130" s="4" t="s">
        <v>1908</v>
      </c>
      <c r="I6130" t="s">
        <v>2285</v>
      </c>
      <c r="J6130" t="s">
        <v>1909</v>
      </c>
      <c r="K6130" t="str">
        <f t="shared" si="190"/>
        <v>Ueberlandstrasse 138  8600 Dubendorf</v>
      </c>
      <c r="L6130" t="str">
        <f t="shared" si="191"/>
        <v>401037 - Flavour Mouthfeel,201276 - Givaudan International AG,2012,5310,CH,Dubendorf,Ueberlandstrasse 138  8600 Dubendorf</v>
      </c>
    </row>
    <row r="6131" spans="1:12">
      <c r="A6131" s="6" t="s">
        <v>986</v>
      </c>
      <c r="B6131" s="7" t="s">
        <v>209</v>
      </c>
      <c r="C6131" s="7">
        <v>2012</v>
      </c>
      <c r="D6131" s="8">
        <v>200</v>
      </c>
      <c r="E6131" s="4" t="s">
        <v>1477</v>
      </c>
      <c r="F6131">
        <v>0</v>
      </c>
      <c r="G6131">
        <v>0</v>
      </c>
      <c r="H6131" s="4" t="s">
        <v>1908</v>
      </c>
      <c r="I6131" t="s">
        <v>2285</v>
      </c>
      <c r="J6131" t="s">
        <v>1909</v>
      </c>
      <c r="K6131" t="str">
        <f t="shared" si="190"/>
        <v>Ueberlandstrasse 138  8600 Dubendorf</v>
      </c>
      <c r="L6131" t="str">
        <f t="shared" si="191"/>
        <v>401039 - Flavour Flavatone,201276 - Givaudan International AG,2012,200,CH,Dubendorf,Ueberlandstrasse 138  8600 Dubendorf</v>
      </c>
    </row>
    <row r="6132" spans="1:12">
      <c r="A6132" s="6" t="s">
        <v>989</v>
      </c>
      <c r="B6132" s="7" t="s">
        <v>209</v>
      </c>
      <c r="C6132" s="7">
        <v>2012</v>
      </c>
      <c r="D6132" s="8">
        <v>25</v>
      </c>
      <c r="E6132" s="4" t="s">
        <v>1477</v>
      </c>
      <c r="F6132">
        <v>0</v>
      </c>
      <c r="G6132">
        <v>0</v>
      </c>
      <c r="H6132" s="4" t="s">
        <v>1908</v>
      </c>
      <c r="I6132" t="s">
        <v>2285</v>
      </c>
      <c r="J6132" t="s">
        <v>1909</v>
      </c>
      <c r="K6132" t="str">
        <f t="shared" si="190"/>
        <v>Ueberlandstrasse 138  8600 Dubendorf</v>
      </c>
      <c r="L6132" t="str">
        <f t="shared" si="191"/>
        <v>401042 - Flavour Lovage NTU,201276 - Givaudan International AG,2012,25,CH,Dubendorf,Ueberlandstrasse 138  8600 Dubendorf</v>
      </c>
    </row>
    <row r="6133" spans="1:12">
      <c r="A6133" s="6" t="s">
        <v>995</v>
      </c>
      <c r="B6133" s="7" t="s">
        <v>209</v>
      </c>
      <c r="C6133" s="7">
        <v>2012</v>
      </c>
      <c r="D6133" s="8">
        <v>400</v>
      </c>
      <c r="E6133" s="4" t="s">
        <v>1477</v>
      </c>
      <c r="F6133">
        <v>0</v>
      </c>
      <c r="G6133">
        <v>0</v>
      </c>
      <c r="H6133" s="4" t="s">
        <v>1908</v>
      </c>
      <c r="I6133" t="s">
        <v>2285</v>
      </c>
      <c r="J6133" t="s">
        <v>1909</v>
      </c>
      <c r="K6133" t="str">
        <f t="shared" si="190"/>
        <v>Ueberlandstrasse 138  8600 Dubendorf</v>
      </c>
      <c r="L6133" t="str">
        <f t="shared" si="191"/>
        <v>401052 - Flavour Savoury,201276 - Givaudan International AG,2012,400,CH,Dubendorf,Ueberlandstrasse 138  8600 Dubendorf</v>
      </c>
    </row>
    <row r="6134" spans="1:12">
      <c r="A6134" s="6" t="s">
        <v>1005</v>
      </c>
      <c r="B6134" s="7" t="s">
        <v>209</v>
      </c>
      <c r="C6134" s="7">
        <v>2012</v>
      </c>
      <c r="D6134" s="8">
        <v>250</v>
      </c>
      <c r="E6134" s="4" t="s">
        <v>1477</v>
      </c>
      <c r="F6134">
        <v>0</v>
      </c>
      <c r="G6134">
        <v>0</v>
      </c>
      <c r="H6134" s="4" t="s">
        <v>1908</v>
      </c>
      <c r="I6134" t="s">
        <v>2285</v>
      </c>
      <c r="J6134" t="s">
        <v>1909</v>
      </c>
      <c r="K6134" t="str">
        <f t="shared" si="190"/>
        <v>Ueberlandstrasse 138  8600 Dubendorf</v>
      </c>
      <c r="L6134" t="str">
        <f t="shared" si="191"/>
        <v>401063 - Flavour Cranberry NTU,201276 - Givaudan International AG,2012,250,CH,Dubendorf,Ueberlandstrasse 138  8600 Dubendorf</v>
      </c>
    </row>
    <row r="6135" spans="1:12">
      <c r="A6135" s="6" t="s">
        <v>1070</v>
      </c>
      <c r="B6135" s="7" t="s">
        <v>209</v>
      </c>
      <c r="C6135" s="7">
        <v>2012</v>
      </c>
      <c r="D6135" s="8">
        <v>50</v>
      </c>
      <c r="E6135" s="4" t="s">
        <v>1477</v>
      </c>
      <c r="F6135">
        <v>0</v>
      </c>
      <c r="G6135">
        <v>0</v>
      </c>
      <c r="H6135" s="4" t="s">
        <v>1908</v>
      </c>
      <c r="I6135" t="s">
        <v>2285</v>
      </c>
      <c r="J6135" t="s">
        <v>1909</v>
      </c>
      <c r="K6135" t="str">
        <f t="shared" si="190"/>
        <v>Ueberlandstrasse 138  8600 Dubendorf</v>
      </c>
      <c r="L6135" t="str">
        <f t="shared" si="191"/>
        <v>401157 - Flavour rum,201276 - Givaudan International AG,2012,50,CH,Dubendorf,Ueberlandstrasse 138  8600 Dubendorf</v>
      </c>
    </row>
    <row r="6136" spans="1:12">
      <c r="A6136" s="6" t="s">
        <v>1127</v>
      </c>
      <c r="B6136" s="7" t="s">
        <v>209</v>
      </c>
      <c r="C6136" s="7">
        <v>2012</v>
      </c>
      <c r="D6136" s="8">
        <v>1000</v>
      </c>
      <c r="E6136" s="4" t="s">
        <v>1477</v>
      </c>
      <c r="F6136">
        <v>0</v>
      </c>
      <c r="G6136">
        <v>0</v>
      </c>
      <c r="H6136" s="4" t="s">
        <v>1908</v>
      </c>
      <c r="I6136" t="s">
        <v>2285</v>
      </c>
      <c r="J6136" t="s">
        <v>1909</v>
      </c>
      <c r="K6136" t="str">
        <f t="shared" si="190"/>
        <v>Ueberlandstrasse 138  8600 Dubendorf</v>
      </c>
      <c r="L6136" t="str">
        <f t="shared" si="191"/>
        <v>401255 - Flavour Onion Green,201276 - Givaudan International AG,2012,1000,CH,Dubendorf,Ueberlandstrasse 138  8600 Dubendorf</v>
      </c>
    </row>
    <row r="6137" spans="1:12">
      <c r="A6137" s="6" t="s">
        <v>1136</v>
      </c>
      <c r="B6137" s="7" t="s">
        <v>209</v>
      </c>
      <c r="C6137" s="7">
        <v>2012</v>
      </c>
      <c r="D6137" s="8">
        <v>200</v>
      </c>
      <c r="E6137" s="4" t="s">
        <v>1477</v>
      </c>
      <c r="F6137">
        <v>0</v>
      </c>
      <c r="G6137">
        <v>0</v>
      </c>
      <c r="H6137" s="4" t="s">
        <v>1908</v>
      </c>
      <c r="I6137" t="s">
        <v>2285</v>
      </c>
      <c r="J6137" t="s">
        <v>1909</v>
      </c>
      <c r="K6137" t="str">
        <f t="shared" si="190"/>
        <v>Ueberlandstrasse 138  8600 Dubendorf</v>
      </c>
      <c r="L6137" t="str">
        <f t="shared" si="191"/>
        <v>401465 - Savoury Enhancer Flavour Not active,201276 - Givaudan International AG,2012,200,CH,Dubendorf,Ueberlandstrasse 138  8600 Dubendorf</v>
      </c>
    </row>
    <row r="6138" spans="1:12">
      <c r="A6138" s="6" t="s">
        <v>1143</v>
      </c>
      <c r="B6138" s="7" t="s">
        <v>209</v>
      </c>
      <c r="C6138" s="7">
        <v>2012</v>
      </c>
      <c r="D6138" s="8">
        <v>130</v>
      </c>
      <c r="E6138" s="4" t="s">
        <v>1477</v>
      </c>
      <c r="F6138">
        <v>0</v>
      </c>
      <c r="G6138">
        <v>0</v>
      </c>
      <c r="H6138" s="4" t="s">
        <v>1908</v>
      </c>
      <c r="I6138" t="s">
        <v>2285</v>
      </c>
      <c r="J6138" t="s">
        <v>1909</v>
      </c>
      <c r="K6138" t="str">
        <f t="shared" si="190"/>
        <v>Ueberlandstrasse 138  8600 Dubendorf</v>
      </c>
      <c r="L6138" t="str">
        <f t="shared" si="191"/>
        <v>401471 - Flavor cheddar aged,201276 - Givaudan International AG,2012,130,CH,Dubendorf,Ueberlandstrasse 138  8600 Dubendorf</v>
      </c>
    </row>
    <row r="6139" spans="1:12">
      <c r="A6139" s="6" t="s">
        <v>1167</v>
      </c>
      <c r="B6139" s="7" t="s">
        <v>209</v>
      </c>
      <c r="C6139" s="7">
        <v>2012</v>
      </c>
      <c r="D6139" s="8">
        <v>105</v>
      </c>
      <c r="E6139" s="4" t="s">
        <v>1477</v>
      </c>
      <c r="F6139">
        <v>0</v>
      </c>
      <c r="G6139">
        <v>0</v>
      </c>
      <c r="H6139" s="4" t="s">
        <v>1908</v>
      </c>
      <c r="I6139" t="s">
        <v>2285</v>
      </c>
      <c r="J6139" t="s">
        <v>1909</v>
      </c>
      <c r="K6139" t="str">
        <f t="shared" si="190"/>
        <v>Ueberlandstrasse 138  8600 Dubendorf</v>
      </c>
      <c r="L6139" t="str">
        <f t="shared" si="191"/>
        <v>401497 - Flavour Chorizo Not active,201276 - Givaudan International AG,2012,105,CH,Dubendorf,Ueberlandstrasse 138  8600 Dubendorf</v>
      </c>
    </row>
    <row r="6140" spans="1:12">
      <c r="A6140" s="6" t="s">
        <v>1174</v>
      </c>
      <c r="B6140" s="7" t="s">
        <v>209</v>
      </c>
      <c r="C6140" s="7">
        <v>2012</v>
      </c>
      <c r="D6140" s="8">
        <v>2</v>
      </c>
      <c r="E6140" s="4" t="s">
        <v>1477</v>
      </c>
      <c r="F6140">
        <v>0</v>
      </c>
      <c r="G6140">
        <v>0</v>
      </c>
      <c r="H6140" s="4" t="s">
        <v>1908</v>
      </c>
      <c r="I6140" t="s">
        <v>2285</v>
      </c>
      <c r="J6140" t="s">
        <v>1909</v>
      </c>
      <c r="K6140" t="str">
        <f t="shared" si="190"/>
        <v>Ueberlandstrasse 138  8600 Dubendorf</v>
      </c>
      <c r="L6140" t="str">
        <f t="shared" si="191"/>
        <v>401505 - Flavour Beer,201276 - Givaudan International AG,2012,2,CH,Dubendorf,Ueberlandstrasse 138  8600 Dubendorf</v>
      </c>
    </row>
    <row r="6141" spans="1:12">
      <c r="A6141" s="6" t="s">
        <v>1247</v>
      </c>
      <c r="B6141" s="7" t="s">
        <v>209</v>
      </c>
      <c r="C6141" s="7">
        <v>2012</v>
      </c>
      <c r="D6141" s="8">
        <v>20</v>
      </c>
      <c r="E6141" s="4" t="s">
        <v>1477</v>
      </c>
      <c r="F6141">
        <v>0</v>
      </c>
      <c r="G6141">
        <v>0</v>
      </c>
      <c r="H6141" s="4" t="s">
        <v>1908</v>
      </c>
      <c r="I6141" t="s">
        <v>2285</v>
      </c>
      <c r="J6141" t="s">
        <v>1909</v>
      </c>
      <c r="K6141" t="str">
        <f t="shared" si="190"/>
        <v>Ueberlandstrasse 138  8600 Dubendorf</v>
      </c>
      <c r="L6141" t="str">
        <f t="shared" si="191"/>
        <v>702725 - Flavour Roast Pork P-131525,201276 - Givaudan International AG,2012,20,CH,Dubendorf,Ueberlandstrasse 138  8600 Dubendorf</v>
      </c>
    </row>
    <row r="6142" spans="1:12">
      <c r="A6142" s="6" t="s">
        <v>1314</v>
      </c>
      <c r="B6142" s="7" t="s">
        <v>209</v>
      </c>
      <c r="C6142" s="7">
        <v>2012</v>
      </c>
      <c r="D6142" s="8">
        <v>600</v>
      </c>
      <c r="E6142" s="4" t="s">
        <v>1477</v>
      </c>
      <c r="F6142">
        <v>0</v>
      </c>
      <c r="G6142">
        <v>0</v>
      </c>
      <c r="H6142" s="4" t="s">
        <v>1908</v>
      </c>
      <c r="I6142" t="s">
        <v>2285</v>
      </c>
      <c r="J6142" t="s">
        <v>1909</v>
      </c>
      <c r="K6142" t="str">
        <f t="shared" si="190"/>
        <v>Ueberlandstrasse 138  8600 Dubendorf</v>
      </c>
      <c r="L6142" t="str">
        <f t="shared" si="191"/>
        <v>702800 - Chicken Roast Flavour Not active,201276 - Givaudan International AG,2012,600,CH,Dubendorf,Ueberlandstrasse 138  8600 Dubendorf</v>
      </c>
    </row>
    <row r="6143" spans="1:12">
      <c r="A6143" s="6" t="s">
        <v>1320</v>
      </c>
      <c r="B6143" s="7" t="s">
        <v>209</v>
      </c>
      <c r="C6143" s="7">
        <v>2012</v>
      </c>
      <c r="D6143" s="8">
        <v>960</v>
      </c>
      <c r="E6143" s="4" t="s">
        <v>1477</v>
      </c>
      <c r="F6143">
        <v>0</v>
      </c>
      <c r="G6143">
        <v>0</v>
      </c>
      <c r="H6143" s="4" t="s">
        <v>1908</v>
      </c>
      <c r="I6143" t="s">
        <v>2285</v>
      </c>
      <c r="J6143" t="s">
        <v>1909</v>
      </c>
      <c r="K6143" t="str">
        <f t="shared" si="190"/>
        <v>Ueberlandstrasse 138  8600 Dubendorf</v>
      </c>
      <c r="L6143" t="str">
        <f t="shared" si="191"/>
        <v>702806 - Beef Flavour,201276 - Givaudan International AG,2012,960,CH,Dubendorf,Ueberlandstrasse 138  8600 Dubendorf</v>
      </c>
    </row>
    <row r="6144" spans="1:12">
      <c r="A6144" s="6" t="s">
        <v>1333</v>
      </c>
      <c r="B6144" s="7" t="s">
        <v>209</v>
      </c>
      <c r="C6144" s="7">
        <v>2012</v>
      </c>
      <c r="D6144" s="8">
        <v>480</v>
      </c>
      <c r="E6144" s="4" t="s">
        <v>1477</v>
      </c>
      <c r="F6144">
        <v>0</v>
      </c>
      <c r="G6144">
        <v>0</v>
      </c>
      <c r="H6144" s="4" t="s">
        <v>1908</v>
      </c>
      <c r="I6144" t="s">
        <v>2285</v>
      </c>
      <c r="J6144" t="s">
        <v>1909</v>
      </c>
      <c r="K6144" t="str">
        <f t="shared" si="190"/>
        <v>Ueberlandstrasse 138  8600 Dubendorf</v>
      </c>
      <c r="L6144" t="str">
        <f t="shared" si="191"/>
        <v>702819 - Flavour Dill Seed liquid 530005H,201276 - Givaudan International AG,2012,480,CH,Dubendorf,Ueberlandstrasse 138  8600 Dubendorf</v>
      </c>
    </row>
    <row r="6145" spans="1:12">
      <c r="A6145" s="6" t="s">
        <v>1334</v>
      </c>
      <c r="B6145" s="7" t="s">
        <v>209</v>
      </c>
      <c r="C6145" s="7">
        <v>2012</v>
      </c>
      <c r="D6145" s="8">
        <v>740</v>
      </c>
      <c r="E6145" s="4" t="s">
        <v>1477</v>
      </c>
      <c r="F6145">
        <v>0</v>
      </c>
      <c r="G6145">
        <v>0</v>
      </c>
      <c r="H6145" s="4" t="s">
        <v>1908</v>
      </c>
      <c r="I6145" t="s">
        <v>2285</v>
      </c>
      <c r="J6145" t="s">
        <v>1909</v>
      </c>
      <c r="K6145" t="str">
        <f t="shared" si="190"/>
        <v>Ueberlandstrasse 138  8600 Dubendorf</v>
      </c>
      <c r="L6145" t="str">
        <f t="shared" si="191"/>
        <v>702820 - Flavour Beef P-141060,201276 - Givaudan International AG,2012,740,CH,Dubendorf,Ueberlandstrasse 138  8600 Dubendorf</v>
      </c>
    </row>
    <row r="6146" spans="1:12">
      <c r="A6146" s="6" t="s">
        <v>208</v>
      </c>
      <c r="B6146" s="7" t="s">
        <v>209</v>
      </c>
      <c r="C6146" s="7">
        <v>2013</v>
      </c>
      <c r="D6146" s="8">
        <v>220</v>
      </c>
      <c r="E6146" s="4" t="s">
        <v>1477</v>
      </c>
      <c r="F6146">
        <v>0</v>
      </c>
      <c r="G6146">
        <v>0</v>
      </c>
      <c r="H6146" s="4" t="s">
        <v>1908</v>
      </c>
      <c r="I6146" t="s">
        <v>2285</v>
      </c>
      <c r="J6146" t="s">
        <v>1909</v>
      </c>
      <c r="K6146" t="str">
        <f t="shared" si="190"/>
        <v>Ueberlandstrasse 138  8600 Dubendorf</v>
      </c>
      <c r="L6146" t="str">
        <f t="shared" si="191"/>
        <v>400188 - Flavour Tomato Cooked,201276 - Givaudan International AG,2013,220,CH,Dubendorf,Ueberlandstrasse 138  8600 Dubendorf</v>
      </c>
    </row>
    <row r="6147" spans="1:12">
      <c r="A6147" s="6" t="s">
        <v>347</v>
      </c>
      <c r="B6147" s="7" t="s">
        <v>209</v>
      </c>
      <c r="C6147" s="7">
        <v>2013</v>
      </c>
      <c r="D6147" s="8">
        <v>100</v>
      </c>
      <c r="E6147" s="4" t="s">
        <v>1477</v>
      </c>
      <c r="F6147">
        <v>0</v>
      </c>
      <c r="G6147">
        <v>0</v>
      </c>
      <c r="H6147" s="4" t="s">
        <v>1908</v>
      </c>
      <c r="I6147" t="s">
        <v>2285</v>
      </c>
      <c r="J6147" t="s">
        <v>1909</v>
      </c>
      <c r="K6147" t="str">
        <f t="shared" ref="K6147:K6210" si="192">CONCATENATE(I6147," ",H6147)</f>
        <v>Ueberlandstrasse 138  8600 Dubendorf</v>
      </c>
      <c r="L6147" t="str">
        <f t="shared" ref="L6147:L6210" si="193">CONCATENATE(A6147,",",B6147,",",C6147,",",D6147,",",E6147,",",H6147,",",K6147)</f>
        <v>400322 - Flavour Lamb,201276 - Givaudan International AG,2013,100,CH,Dubendorf,Ueberlandstrasse 138  8600 Dubendorf</v>
      </c>
    </row>
    <row r="6148" spans="1:12">
      <c r="A6148" s="6" t="s">
        <v>435</v>
      </c>
      <c r="B6148" s="7" t="s">
        <v>209</v>
      </c>
      <c r="C6148" s="7">
        <v>2013</v>
      </c>
      <c r="D6148" s="8">
        <v>600</v>
      </c>
      <c r="E6148" s="4" t="s">
        <v>1477</v>
      </c>
      <c r="F6148">
        <v>0</v>
      </c>
      <c r="G6148">
        <v>0</v>
      </c>
      <c r="H6148" s="4" t="s">
        <v>1908</v>
      </c>
      <c r="I6148" t="s">
        <v>2285</v>
      </c>
      <c r="J6148" t="s">
        <v>1909</v>
      </c>
      <c r="K6148" t="str">
        <f t="shared" si="192"/>
        <v>Ueberlandstrasse 138  8600 Dubendorf</v>
      </c>
      <c r="L6148" t="str">
        <f t="shared" si="193"/>
        <v>400408 - Flavour Garlic Fresh,201276 - Givaudan International AG,2013,600,CH,Dubendorf,Ueberlandstrasse 138  8600 Dubendorf</v>
      </c>
    </row>
    <row r="6149" spans="1:12">
      <c r="A6149" s="6" t="s">
        <v>663</v>
      </c>
      <c r="B6149" s="7" t="s">
        <v>209</v>
      </c>
      <c r="C6149" s="7">
        <v>2013</v>
      </c>
      <c r="D6149" s="8">
        <v>760</v>
      </c>
      <c r="E6149" s="4" t="s">
        <v>1477</v>
      </c>
      <c r="F6149">
        <v>0</v>
      </c>
      <c r="G6149">
        <v>0</v>
      </c>
      <c r="H6149" s="4" t="s">
        <v>1908</v>
      </c>
      <c r="I6149" t="s">
        <v>2285</v>
      </c>
      <c r="J6149" t="s">
        <v>1909</v>
      </c>
      <c r="K6149" t="str">
        <f t="shared" si="192"/>
        <v>Ueberlandstrasse 138  8600 Dubendorf</v>
      </c>
      <c r="L6149" t="str">
        <f t="shared" si="193"/>
        <v>400646 - Flavour Savoury,201276 - Givaudan International AG,2013,760,CH,Dubendorf,Ueberlandstrasse 138  8600 Dubendorf</v>
      </c>
    </row>
    <row r="6150" spans="1:12">
      <c r="A6150" s="6" t="s">
        <v>669</v>
      </c>
      <c r="B6150" s="7" t="s">
        <v>209</v>
      </c>
      <c r="C6150" s="7">
        <v>2013</v>
      </c>
      <c r="D6150" s="8">
        <v>1500</v>
      </c>
      <c r="E6150" s="4" t="s">
        <v>1477</v>
      </c>
      <c r="F6150">
        <v>0</v>
      </c>
      <c r="G6150">
        <v>0</v>
      </c>
      <c r="H6150" s="4" t="s">
        <v>1908</v>
      </c>
      <c r="I6150" t="s">
        <v>2285</v>
      </c>
      <c r="J6150" t="s">
        <v>1909</v>
      </c>
      <c r="K6150" t="str">
        <f t="shared" si="192"/>
        <v>Ueberlandstrasse 138  8600 Dubendorf</v>
      </c>
      <c r="L6150" t="str">
        <f t="shared" si="193"/>
        <v>400653 - Flavour Beef Roast Top note,201276 - Givaudan International AG,2013,1500,CH,Dubendorf,Ueberlandstrasse 138  8600 Dubendorf</v>
      </c>
    </row>
    <row r="6151" spans="1:12">
      <c r="A6151" s="6" t="s">
        <v>719</v>
      </c>
      <c r="B6151" s="7" t="s">
        <v>209</v>
      </c>
      <c r="C6151" s="7">
        <v>2013</v>
      </c>
      <c r="D6151" s="8">
        <v>5500</v>
      </c>
      <c r="E6151" s="4" t="s">
        <v>1477</v>
      </c>
      <c r="F6151">
        <v>0</v>
      </c>
      <c r="G6151">
        <v>0</v>
      </c>
      <c r="H6151" s="4" t="s">
        <v>1908</v>
      </c>
      <c r="I6151" t="s">
        <v>2285</v>
      </c>
      <c r="J6151" t="s">
        <v>1909</v>
      </c>
      <c r="K6151" t="str">
        <f t="shared" si="192"/>
        <v>Ueberlandstrasse 138  8600 Dubendorf</v>
      </c>
      <c r="L6151" t="str">
        <f t="shared" si="193"/>
        <v>400714 - Flavour Onion Roast,201276 - Givaudan International AG,2013,5500,CH,Dubendorf,Ueberlandstrasse 138  8600 Dubendorf</v>
      </c>
    </row>
    <row r="6152" spans="1:12">
      <c r="A6152" s="6" t="s">
        <v>720</v>
      </c>
      <c r="B6152" s="7" t="s">
        <v>209</v>
      </c>
      <c r="C6152" s="7">
        <v>2013</v>
      </c>
      <c r="D6152" s="8">
        <v>25</v>
      </c>
      <c r="E6152" s="4" t="s">
        <v>1477</v>
      </c>
      <c r="F6152">
        <v>0</v>
      </c>
      <c r="G6152">
        <v>0</v>
      </c>
      <c r="H6152" s="4" t="s">
        <v>1908</v>
      </c>
      <c r="I6152" t="s">
        <v>2285</v>
      </c>
      <c r="J6152" t="s">
        <v>1909</v>
      </c>
      <c r="K6152" t="str">
        <f t="shared" si="192"/>
        <v>Ueberlandstrasse 138  8600 Dubendorf</v>
      </c>
      <c r="L6152" t="str">
        <f t="shared" si="193"/>
        <v>400715 - Flavour Wok Aroma,201276 - Givaudan International AG,2013,25,CH,Dubendorf,Ueberlandstrasse 138  8600 Dubendorf</v>
      </c>
    </row>
    <row r="6153" spans="1:12">
      <c r="A6153" s="6" t="s">
        <v>721</v>
      </c>
      <c r="B6153" s="7" t="s">
        <v>209</v>
      </c>
      <c r="C6153" s="7">
        <v>2013</v>
      </c>
      <c r="D6153" s="8">
        <v>25</v>
      </c>
      <c r="E6153" s="4" t="s">
        <v>1477</v>
      </c>
      <c r="F6153">
        <v>0</v>
      </c>
      <c r="G6153">
        <v>0</v>
      </c>
      <c r="H6153" s="4" t="s">
        <v>1908</v>
      </c>
      <c r="I6153" t="s">
        <v>2285</v>
      </c>
      <c r="J6153" t="s">
        <v>1909</v>
      </c>
      <c r="K6153" t="str">
        <f t="shared" si="192"/>
        <v>Ueberlandstrasse 138  8600 Dubendorf</v>
      </c>
      <c r="L6153" t="str">
        <f t="shared" si="193"/>
        <v>400716 - Flavour Tomato Sun Dried,201276 - Givaudan International AG,2013,25,CH,Dubendorf,Ueberlandstrasse 138  8600 Dubendorf</v>
      </c>
    </row>
    <row r="6154" spans="1:12">
      <c r="A6154" s="6" t="s">
        <v>722</v>
      </c>
      <c r="B6154" s="7" t="s">
        <v>209</v>
      </c>
      <c r="C6154" s="7">
        <v>2013</v>
      </c>
      <c r="D6154" s="8">
        <v>75</v>
      </c>
      <c r="E6154" s="4" t="s">
        <v>1477</v>
      </c>
      <c r="F6154">
        <v>0</v>
      </c>
      <c r="G6154">
        <v>0</v>
      </c>
      <c r="H6154" s="4" t="s">
        <v>1908</v>
      </c>
      <c r="I6154" t="s">
        <v>2285</v>
      </c>
      <c r="J6154" t="s">
        <v>1909</v>
      </c>
      <c r="K6154" t="str">
        <f t="shared" si="192"/>
        <v>Ueberlandstrasse 138  8600 Dubendorf</v>
      </c>
      <c r="L6154" t="str">
        <f t="shared" si="193"/>
        <v>400717 - Flavour Mustard Dutch Pungent,201276 - Givaudan International AG,2013,75,CH,Dubendorf,Ueberlandstrasse 138  8600 Dubendorf</v>
      </c>
    </row>
    <row r="6155" spans="1:12">
      <c r="A6155" s="6" t="s">
        <v>729</v>
      </c>
      <c r="B6155" s="7" t="s">
        <v>209</v>
      </c>
      <c r="C6155" s="7">
        <v>2013</v>
      </c>
      <c r="D6155" s="8">
        <v>50</v>
      </c>
      <c r="E6155" s="4" t="s">
        <v>1477</v>
      </c>
      <c r="F6155">
        <v>0</v>
      </c>
      <c r="G6155">
        <v>0</v>
      </c>
      <c r="H6155" s="4" t="s">
        <v>1908</v>
      </c>
      <c r="I6155" t="s">
        <v>2285</v>
      </c>
      <c r="J6155" t="s">
        <v>1909</v>
      </c>
      <c r="K6155" t="str">
        <f t="shared" si="192"/>
        <v>Ueberlandstrasse 138  8600 Dubendorf</v>
      </c>
      <c r="L6155" t="str">
        <f t="shared" si="193"/>
        <v>400722 - Flavour Chicken Boiled Top note,201276 - Givaudan International AG,2013,50,CH,Dubendorf,Ueberlandstrasse 138  8600 Dubendorf</v>
      </c>
    </row>
    <row r="6156" spans="1:12">
      <c r="A6156" s="6" t="s">
        <v>730</v>
      </c>
      <c r="B6156" s="7" t="s">
        <v>209</v>
      </c>
      <c r="C6156" s="7">
        <v>2013</v>
      </c>
      <c r="D6156" s="8">
        <v>600</v>
      </c>
      <c r="E6156" s="4" t="s">
        <v>1477</v>
      </c>
      <c r="F6156">
        <v>0</v>
      </c>
      <c r="G6156">
        <v>0</v>
      </c>
      <c r="H6156" s="4" t="s">
        <v>1908</v>
      </c>
      <c r="I6156" t="s">
        <v>2285</v>
      </c>
      <c r="J6156" t="s">
        <v>1909</v>
      </c>
      <c r="K6156" t="str">
        <f t="shared" si="192"/>
        <v>Ueberlandstrasse 138  8600 Dubendorf</v>
      </c>
      <c r="L6156" t="str">
        <f t="shared" si="193"/>
        <v>400723 - Flavour Bacon Smoke Top note,201276 - Givaudan International AG,2013,600,CH,Dubendorf,Ueberlandstrasse 138  8600 Dubendorf</v>
      </c>
    </row>
    <row r="6157" spans="1:12">
      <c r="A6157" s="6" t="s">
        <v>735</v>
      </c>
      <c r="B6157" s="7" t="s">
        <v>209</v>
      </c>
      <c r="C6157" s="7">
        <v>2013</v>
      </c>
      <c r="D6157" s="8">
        <v>25</v>
      </c>
      <c r="E6157" s="4" t="s">
        <v>1477</v>
      </c>
      <c r="F6157">
        <v>0</v>
      </c>
      <c r="G6157">
        <v>0</v>
      </c>
      <c r="H6157" s="4" t="s">
        <v>1908</v>
      </c>
      <c r="I6157" t="s">
        <v>2285</v>
      </c>
      <c r="J6157" t="s">
        <v>1909</v>
      </c>
      <c r="K6157" t="str">
        <f t="shared" si="192"/>
        <v>Ueberlandstrasse 138  8600 Dubendorf</v>
      </c>
      <c r="L6157" t="str">
        <f t="shared" si="193"/>
        <v>400728 - Flavour Mushroom Sauted liquid,201276 - Givaudan International AG,2013,25,CH,Dubendorf,Ueberlandstrasse 138  8600 Dubendorf</v>
      </c>
    </row>
    <row r="6158" spans="1:12">
      <c r="A6158" s="6" t="s">
        <v>748</v>
      </c>
      <c r="B6158" s="7" t="s">
        <v>209</v>
      </c>
      <c r="C6158" s="7">
        <v>2013</v>
      </c>
      <c r="D6158" s="8">
        <v>25</v>
      </c>
      <c r="E6158" s="4" t="s">
        <v>1477</v>
      </c>
      <c r="F6158">
        <v>0</v>
      </c>
      <c r="G6158">
        <v>0</v>
      </c>
      <c r="H6158" s="4" t="s">
        <v>1908</v>
      </c>
      <c r="I6158" t="s">
        <v>2285</v>
      </c>
      <c r="J6158" t="s">
        <v>1909</v>
      </c>
      <c r="K6158" t="str">
        <f t="shared" si="192"/>
        <v>Ueberlandstrasse 138  8600 Dubendorf</v>
      </c>
      <c r="L6158" t="str">
        <f t="shared" si="193"/>
        <v>400747 - Flavour Olive Black,201276 - Givaudan International AG,2013,25,CH,Dubendorf,Ueberlandstrasse 138  8600 Dubendorf</v>
      </c>
    </row>
    <row r="6159" spans="1:12">
      <c r="A6159" s="6" t="s">
        <v>775</v>
      </c>
      <c r="B6159" s="7" t="s">
        <v>209</v>
      </c>
      <c r="C6159" s="7">
        <v>2013</v>
      </c>
      <c r="D6159" s="8">
        <v>200</v>
      </c>
      <c r="E6159" s="4" t="s">
        <v>1477</v>
      </c>
      <c r="F6159">
        <v>0</v>
      </c>
      <c r="G6159">
        <v>0</v>
      </c>
      <c r="H6159" s="4" t="s">
        <v>1908</v>
      </c>
      <c r="I6159" t="s">
        <v>2285</v>
      </c>
      <c r="J6159" t="s">
        <v>1909</v>
      </c>
      <c r="K6159" t="str">
        <f t="shared" si="192"/>
        <v>Ueberlandstrasse 138  8600 Dubendorf</v>
      </c>
      <c r="L6159" t="str">
        <f t="shared" si="193"/>
        <v>400783 - Flavour Milk Fresh,201276 - Givaudan International AG,2013,200,CH,Dubendorf,Ueberlandstrasse 138  8600 Dubendorf</v>
      </c>
    </row>
    <row r="6160" spans="1:12">
      <c r="A6160" s="6" t="s">
        <v>829</v>
      </c>
      <c r="B6160" s="7" t="s">
        <v>209</v>
      </c>
      <c r="C6160" s="7">
        <v>2013</v>
      </c>
      <c r="D6160" s="8">
        <v>303.60000000000002</v>
      </c>
      <c r="E6160" s="4" t="s">
        <v>1477</v>
      </c>
      <c r="F6160">
        <v>0</v>
      </c>
      <c r="G6160">
        <v>0</v>
      </c>
      <c r="H6160" s="4" t="s">
        <v>1908</v>
      </c>
      <c r="I6160" t="s">
        <v>2285</v>
      </c>
      <c r="J6160" t="s">
        <v>1909</v>
      </c>
      <c r="K6160" t="str">
        <f t="shared" si="192"/>
        <v>Ueberlandstrasse 138  8600 Dubendorf</v>
      </c>
      <c r="L6160" t="str">
        <f t="shared" si="193"/>
        <v>400841 - Flavour Cheese Flav-O-Lok,201276 - Givaudan International AG,2013,303.6,CH,Dubendorf,Ueberlandstrasse 138  8600 Dubendorf</v>
      </c>
    </row>
    <row r="6161" spans="1:12">
      <c r="A6161" s="6" t="s">
        <v>863</v>
      </c>
      <c r="B6161" s="7" t="s">
        <v>209</v>
      </c>
      <c r="C6161" s="7">
        <v>2013</v>
      </c>
      <c r="D6161" s="8">
        <v>2</v>
      </c>
      <c r="E6161" s="4" t="s">
        <v>1477</v>
      </c>
      <c r="F6161">
        <v>0</v>
      </c>
      <c r="G6161">
        <v>0</v>
      </c>
      <c r="H6161" s="4" t="s">
        <v>1908</v>
      </c>
      <c r="I6161" t="s">
        <v>2285</v>
      </c>
      <c r="J6161" t="s">
        <v>1909</v>
      </c>
      <c r="K6161" t="str">
        <f t="shared" si="192"/>
        <v>Ueberlandstrasse 138  8600 Dubendorf</v>
      </c>
      <c r="L6161" t="str">
        <f t="shared" si="193"/>
        <v>400879 - Flavour Ham Riped,201276 - Givaudan International AG,2013,2,CH,Dubendorf,Ueberlandstrasse 138  8600 Dubendorf</v>
      </c>
    </row>
    <row r="6162" spans="1:12">
      <c r="A6162" s="6" t="s">
        <v>864</v>
      </c>
      <c r="B6162" s="7" t="s">
        <v>209</v>
      </c>
      <c r="C6162" s="7">
        <v>2013</v>
      </c>
      <c r="D6162" s="8">
        <v>25</v>
      </c>
      <c r="E6162" s="4" t="s">
        <v>1477</v>
      </c>
      <c r="F6162">
        <v>0</v>
      </c>
      <c r="G6162">
        <v>0</v>
      </c>
      <c r="H6162" s="4" t="s">
        <v>1908</v>
      </c>
      <c r="I6162" t="s">
        <v>2285</v>
      </c>
      <c r="J6162" t="s">
        <v>1909</v>
      </c>
      <c r="K6162" t="str">
        <f t="shared" si="192"/>
        <v>Ueberlandstrasse 138  8600 Dubendorf</v>
      </c>
      <c r="L6162" t="str">
        <f t="shared" si="193"/>
        <v>400880 - Flavour Onion Fresh,201276 - Givaudan International AG,2013,25,CH,Dubendorf,Ueberlandstrasse 138  8600 Dubendorf</v>
      </c>
    </row>
    <row r="6163" spans="1:12">
      <c r="A6163" s="6" t="s">
        <v>921</v>
      </c>
      <c r="B6163" s="7" t="s">
        <v>209</v>
      </c>
      <c r="C6163" s="7">
        <v>2013</v>
      </c>
      <c r="D6163" s="8">
        <v>50</v>
      </c>
      <c r="E6163" s="4" t="s">
        <v>1477</v>
      </c>
      <c r="F6163">
        <v>0</v>
      </c>
      <c r="G6163">
        <v>0</v>
      </c>
      <c r="H6163" s="4" t="s">
        <v>1908</v>
      </c>
      <c r="I6163" t="s">
        <v>2285</v>
      </c>
      <c r="J6163" t="s">
        <v>1909</v>
      </c>
      <c r="K6163" t="str">
        <f t="shared" si="192"/>
        <v>Ueberlandstrasse 138  8600 Dubendorf</v>
      </c>
      <c r="L6163" t="str">
        <f t="shared" si="193"/>
        <v>400964 - Flavour Grapefruit,201276 - Givaudan International AG,2013,50,CH,Dubendorf,Ueberlandstrasse 138  8600 Dubendorf</v>
      </c>
    </row>
    <row r="6164" spans="1:12">
      <c r="A6164" s="6" t="s">
        <v>922</v>
      </c>
      <c r="B6164" s="7" t="s">
        <v>209</v>
      </c>
      <c r="C6164" s="7">
        <v>2013</v>
      </c>
      <c r="D6164" s="8">
        <v>200</v>
      </c>
      <c r="E6164" s="4" t="s">
        <v>1477</v>
      </c>
      <c r="F6164">
        <v>0</v>
      </c>
      <c r="G6164">
        <v>0</v>
      </c>
      <c r="H6164" s="4" t="s">
        <v>1908</v>
      </c>
      <c r="I6164" t="s">
        <v>2285</v>
      </c>
      <c r="J6164" t="s">
        <v>1909</v>
      </c>
      <c r="K6164" t="str">
        <f t="shared" si="192"/>
        <v>Ueberlandstrasse 138  8600 Dubendorf</v>
      </c>
      <c r="L6164" t="str">
        <f t="shared" si="193"/>
        <v>400965 - Flavour Fish type Salmon NTU,201276 - Givaudan International AG,2013,200,CH,Dubendorf,Ueberlandstrasse 138  8600 Dubendorf</v>
      </c>
    </row>
    <row r="6165" spans="1:12">
      <c r="A6165" s="6" t="s">
        <v>934</v>
      </c>
      <c r="B6165" s="7" t="s">
        <v>209</v>
      </c>
      <c r="C6165" s="7">
        <v>2013</v>
      </c>
      <c r="D6165" s="8">
        <v>120</v>
      </c>
      <c r="E6165" s="4" t="s">
        <v>1477</v>
      </c>
      <c r="F6165">
        <v>0</v>
      </c>
      <c r="G6165">
        <v>0</v>
      </c>
      <c r="H6165" s="4" t="s">
        <v>1908</v>
      </c>
      <c r="I6165" t="s">
        <v>2285</v>
      </c>
      <c r="J6165" t="s">
        <v>1909</v>
      </c>
      <c r="K6165" t="str">
        <f t="shared" si="192"/>
        <v>Ueberlandstrasse 138  8600 Dubendorf</v>
      </c>
      <c r="L6165" t="str">
        <f t="shared" si="193"/>
        <v>400977 - Flavour Salami,201276 - Givaudan International AG,2013,120,CH,Dubendorf,Ueberlandstrasse 138  8600 Dubendorf</v>
      </c>
    </row>
    <row r="6166" spans="1:12">
      <c r="A6166" s="6" t="s">
        <v>935</v>
      </c>
      <c r="B6166" s="7" t="s">
        <v>209</v>
      </c>
      <c r="C6166" s="7">
        <v>2013</v>
      </c>
      <c r="D6166" s="8">
        <v>120</v>
      </c>
      <c r="E6166" s="4" t="s">
        <v>1477</v>
      </c>
      <c r="F6166">
        <v>0</v>
      </c>
      <c r="G6166">
        <v>0</v>
      </c>
      <c r="H6166" s="4" t="s">
        <v>1908</v>
      </c>
      <c r="I6166" t="s">
        <v>2285</v>
      </c>
      <c r="J6166" t="s">
        <v>1909</v>
      </c>
      <c r="K6166" t="str">
        <f t="shared" si="192"/>
        <v>Ueberlandstrasse 138  8600 Dubendorf</v>
      </c>
      <c r="L6166" t="str">
        <f t="shared" si="193"/>
        <v>400978 - Flavour Marrow,201276 - Givaudan International AG,2013,120,CH,Dubendorf,Ueberlandstrasse 138  8600 Dubendorf</v>
      </c>
    </row>
    <row r="6167" spans="1:12">
      <c r="A6167" s="6" t="s">
        <v>945</v>
      </c>
      <c r="B6167" s="7" t="s">
        <v>209</v>
      </c>
      <c r="C6167" s="7">
        <v>2013</v>
      </c>
      <c r="D6167" s="8">
        <v>200</v>
      </c>
      <c r="E6167" s="4" t="s">
        <v>1477</v>
      </c>
      <c r="F6167">
        <v>0</v>
      </c>
      <c r="G6167">
        <v>0</v>
      </c>
      <c r="H6167" s="4" t="s">
        <v>1908</v>
      </c>
      <c r="I6167" t="s">
        <v>2285</v>
      </c>
      <c r="J6167" t="s">
        <v>1909</v>
      </c>
      <c r="K6167" t="str">
        <f t="shared" si="192"/>
        <v>Ueberlandstrasse 138  8600 Dubendorf</v>
      </c>
      <c r="L6167" t="str">
        <f t="shared" si="193"/>
        <v>400988 - Flavour Soy Sauce,201276 - Givaudan International AG,2013,200,CH,Dubendorf,Ueberlandstrasse 138  8600 Dubendorf</v>
      </c>
    </row>
    <row r="6168" spans="1:12">
      <c r="A6168" s="6" t="s">
        <v>946</v>
      </c>
      <c r="B6168" s="7" t="s">
        <v>209</v>
      </c>
      <c r="C6168" s="7">
        <v>2013</v>
      </c>
      <c r="D6168" s="8">
        <v>210</v>
      </c>
      <c r="E6168" s="4" t="s">
        <v>1477</v>
      </c>
      <c r="F6168">
        <v>0</v>
      </c>
      <c r="G6168">
        <v>0</v>
      </c>
      <c r="H6168" s="4" t="s">
        <v>1908</v>
      </c>
      <c r="I6168" t="s">
        <v>2285</v>
      </c>
      <c r="J6168" t="s">
        <v>1909</v>
      </c>
      <c r="K6168" t="str">
        <f t="shared" si="192"/>
        <v>Ueberlandstrasse 138  8600 Dubendorf</v>
      </c>
      <c r="L6168" t="str">
        <f t="shared" si="193"/>
        <v>400989 - Flavour Rum,201276 - Givaudan International AG,2013,210,CH,Dubendorf,Ueberlandstrasse 138  8600 Dubendorf</v>
      </c>
    </row>
    <row r="6169" spans="1:12">
      <c r="A6169" s="6" t="s">
        <v>947</v>
      </c>
      <c r="B6169" s="7" t="s">
        <v>209</v>
      </c>
      <c r="C6169" s="7">
        <v>2013</v>
      </c>
      <c r="D6169" s="8">
        <v>700</v>
      </c>
      <c r="E6169" s="4" t="s">
        <v>1477</v>
      </c>
      <c r="F6169">
        <v>0</v>
      </c>
      <c r="G6169">
        <v>0</v>
      </c>
      <c r="H6169" s="4" t="s">
        <v>1908</v>
      </c>
      <c r="I6169" t="s">
        <v>2285</v>
      </c>
      <c r="J6169" t="s">
        <v>1909</v>
      </c>
      <c r="K6169" t="str">
        <f t="shared" si="192"/>
        <v>Ueberlandstrasse 138  8600 Dubendorf</v>
      </c>
      <c r="L6169" t="str">
        <f t="shared" si="193"/>
        <v>400990 - Flavour Brandy,201276 - Givaudan International AG,2013,700,CH,Dubendorf,Ueberlandstrasse 138  8600 Dubendorf</v>
      </c>
    </row>
    <row r="6170" spans="1:12">
      <c r="A6170" s="6" t="s">
        <v>948</v>
      </c>
      <c r="B6170" s="7" t="s">
        <v>209</v>
      </c>
      <c r="C6170" s="7">
        <v>2013</v>
      </c>
      <c r="D6170" s="8">
        <v>54400</v>
      </c>
      <c r="E6170" s="4" t="s">
        <v>1477</v>
      </c>
      <c r="F6170">
        <v>0</v>
      </c>
      <c r="G6170">
        <v>0</v>
      </c>
      <c r="H6170" s="4" t="s">
        <v>1908</v>
      </c>
      <c r="I6170" t="s">
        <v>2285</v>
      </c>
      <c r="J6170" t="s">
        <v>1909</v>
      </c>
      <c r="K6170" t="str">
        <f t="shared" si="192"/>
        <v>Ueberlandstrasse 138  8600 Dubendorf</v>
      </c>
      <c r="L6170" t="str">
        <f t="shared" si="193"/>
        <v>400991 - Flavour Beef,201276 - Givaudan International AG,2013,54400,CH,Dubendorf,Ueberlandstrasse 138  8600 Dubendorf</v>
      </c>
    </row>
    <row r="6171" spans="1:12">
      <c r="A6171" s="6" t="s">
        <v>953</v>
      </c>
      <c r="B6171" s="7" t="s">
        <v>209</v>
      </c>
      <c r="C6171" s="7">
        <v>2013</v>
      </c>
      <c r="D6171" s="8">
        <v>2000</v>
      </c>
      <c r="E6171" s="4" t="s">
        <v>1477</v>
      </c>
      <c r="F6171">
        <v>0</v>
      </c>
      <c r="G6171">
        <v>0</v>
      </c>
      <c r="H6171" s="4" t="s">
        <v>1908</v>
      </c>
      <c r="I6171" t="s">
        <v>2285</v>
      </c>
      <c r="J6171" t="s">
        <v>1909</v>
      </c>
      <c r="K6171" t="str">
        <f t="shared" si="192"/>
        <v>Ueberlandstrasse 138  8600 Dubendorf</v>
      </c>
      <c r="L6171" t="str">
        <f t="shared" si="193"/>
        <v>400998 - Flavour Milk Capsulated,201276 - Givaudan International AG,2013,2000,CH,Dubendorf,Ueberlandstrasse 138  8600 Dubendorf</v>
      </c>
    </row>
    <row r="6172" spans="1:12">
      <c r="A6172" s="6" t="s">
        <v>954</v>
      </c>
      <c r="B6172" s="7" t="s">
        <v>209</v>
      </c>
      <c r="C6172" s="7">
        <v>2013</v>
      </c>
      <c r="D6172" s="8">
        <v>5740</v>
      </c>
      <c r="E6172" s="4" t="s">
        <v>1477</v>
      </c>
      <c r="F6172">
        <v>0</v>
      </c>
      <c r="G6172">
        <v>0</v>
      </c>
      <c r="H6172" s="4" t="s">
        <v>1908</v>
      </c>
      <c r="I6172" t="s">
        <v>2285</v>
      </c>
      <c r="J6172" t="s">
        <v>1909</v>
      </c>
      <c r="K6172" t="str">
        <f t="shared" si="192"/>
        <v>Ueberlandstrasse 138  8600 Dubendorf</v>
      </c>
      <c r="L6172" t="str">
        <f t="shared" si="193"/>
        <v>400999 - Flavour Chicken,201276 - Givaudan International AG,2013,5740,CH,Dubendorf,Ueberlandstrasse 138  8600 Dubendorf</v>
      </c>
    </row>
    <row r="6173" spans="1:12">
      <c r="A6173" s="6" t="s">
        <v>959</v>
      </c>
      <c r="B6173" s="7" t="s">
        <v>209</v>
      </c>
      <c r="C6173" s="7">
        <v>2013</v>
      </c>
      <c r="D6173" s="8">
        <v>740</v>
      </c>
      <c r="E6173" s="4" t="s">
        <v>1477</v>
      </c>
      <c r="F6173">
        <v>0</v>
      </c>
      <c r="G6173">
        <v>0</v>
      </c>
      <c r="H6173" s="4" t="s">
        <v>1908</v>
      </c>
      <c r="I6173" t="s">
        <v>2285</v>
      </c>
      <c r="J6173" t="s">
        <v>1909</v>
      </c>
      <c r="K6173" t="str">
        <f t="shared" si="192"/>
        <v>Ueberlandstrasse 138  8600 Dubendorf</v>
      </c>
      <c r="L6173" t="str">
        <f t="shared" si="193"/>
        <v>401008 - Flavour Pimento,201276 - Givaudan International AG,2013,740,CH,Dubendorf,Ueberlandstrasse 138  8600 Dubendorf</v>
      </c>
    </row>
    <row r="6174" spans="1:12">
      <c r="A6174" s="6" t="s">
        <v>969</v>
      </c>
      <c r="B6174" s="7" t="s">
        <v>209</v>
      </c>
      <c r="C6174" s="7">
        <v>2013</v>
      </c>
      <c r="D6174" s="8">
        <v>50</v>
      </c>
      <c r="E6174" s="4" t="s">
        <v>1477</v>
      </c>
      <c r="F6174">
        <v>0</v>
      </c>
      <c r="G6174">
        <v>0</v>
      </c>
      <c r="H6174" s="4" t="s">
        <v>1908</v>
      </c>
      <c r="I6174" t="s">
        <v>2285</v>
      </c>
      <c r="J6174" t="s">
        <v>1909</v>
      </c>
      <c r="K6174" t="str">
        <f t="shared" si="192"/>
        <v>Ueberlandstrasse 138  8600 Dubendorf</v>
      </c>
      <c r="L6174" t="str">
        <f t="shared" si="193"/>
        <v>401019 - Bouillon Vegetable NOD,201276 - Givaudan International AG,2013,50,CH,Dubendorf,Ueberlandstrasse 138  8600 Dubendorf</v>
      </c>
    </row>
    <row r="6175" spans="1:12">
      <c r="A6175" s="6" t="s">
        <v>973</v>
      </c>
      <c r="B6175" s="7" t="s">
        <v>209</v>
      </c>
      <c r="C6175" s="7">
        <v>2013</v>
      </c>
      <c r="D6175" s="8">
        <v>25</v>
      </c>
      <c r="E6175" s="4" t="s">
        <v>1477</v>
      </c>
      <c r="F6175">
        <v>0</v>
      </c>
      <c r="G6175">
        <v>0</v>
      </c>
      <c r="H6175" s="4" t="s">
        <v>1908</v>
      </c>
      <c r="I6175" t="s">
        <v>2285</v>
      </c>
      <c r="J6175" t="s">
        <v>1909</v>
      </c>
      <c r="K6175" t="str">
        <f t="shared" si="192"/>
        <v>Ueberlandstrasse 138  8600 Dubendorf</v>
      </c>
      <c r="L6175" t="str">
        <f t="shared" si="193"/>
        <v>401024 - Flavour Lingonberry NOD,201276 - Givaudan International AG,2013,25,CH,Dubendorf,Ueberlandstrasse 138  8600 Dubendorf</v>
      </c>
    </row>
    <row r="6176" spans="1:12">
      <c r="A6176" s="6" t="s">
        <v>983</v>
      </c>
      <c r="B6176" s="7" t="s">
        <v>209</v>
      </c>
      <c r="C6176" s="7">
        <v>2013</v>
      </c>
      <c r="D6176" s="8">
        <v>340</v>
      </c>
      <c r="E6176" s="4" t="s">
        <v>1477</v>
      </c>
      <c r="F6176">
        <v>0</v>
      </c>
      <c r="G6176">
        <v>0</v>
      </c>
      <c r="H6176" s="4" t="s">
        <v>1908</v>
      </c>
      <c r="I6176" t="s">
        <v>2285</v>
      </c>
      <c r="J6176" t="s">
        <v>1909</v>
      </c>
      <c r="K6176" t="str">
        <f t="shared" si="192"/>
        <v>Ueberlandstrasse 138  8600 Dubendorf</v>
      </c>
      <c r="L6176" t="str">
        <f t="shared" si="193"/>
        <v>401035 - Flavour Cheese type blue,201276 - Givaudan International AG,2013,340,CH,Dubendorf,Ueberlandstrasse 138  8600 Dubendorf</v>
      </c>
    </row>
    <row r="6177" spans="1:12">
      <c r="A6177" s="6" t="s">
        <v>984</v>
      </c>
      <c r="B6177" s="7" t="s">
        <v>209</v>
      </c>
      <c r="C6177" s="7">
        <v>2013</v>
      </c>
      <c r="D6177" s="8">
        <v>8640</v>
      </c>
      <c r="E6177" s="4" t="s">
        <v>1477</v>
      </c>
      <c r="F6177">
        <v>0</v>
      </c>
      <c r="G6177">
        <v>0</v>
      </c>
      <c r="H6177" s="4" t="s">
        <v>1908</v>
      </c>
      <c r="I6177" t="s">
        <v>2285</v>
      </c>
      <c r="J6177" t="s">
        <v>1909</v>
      </c>
      <c r="K6177" t="str">
        <f t="shared" si="192"/>
        <v>Ueberlandstrasse 138  8600 Dubendorf</v>
      </c>
      <c r="L6177" t="str">
        <f t="shared" si="193"/>
        <v>401037 - Flavour Mouthfeel,201276 - Givaudan International AG,2013,8640,CH,Dubendorf,Ueberlandstrasse 138  8600 Dubendorf</v>
      </c>
    </row>
    <row r="6178" spans="1:12">
      <c r="A6178" s="6" t="s">
        <v>986</v>
      </c>
      <c r="B6178" s="7" t="s">
        <v>209</v>
      </c>
      <c r="C6178" s="7">
        <v>2013</v>
      </c>
      <c r="D6178" s="8">
        <v>400</v>
      </c>
      <c r="E6178" s="4" t="s">
        <v>1477</v>
      </c>
      <c r="F6178">
        <v>0</v>
      </c>
      <c r="G6178">
        <v>0</v>
      </c>
      <c r="H6178" s="4" t="s">
        <v>1908</v>
      </c>
      <c r="I6178" t="s">
        <v>2285</v>
      </c>
      <c r="J6178" t="s">
        <v>1909</v>
      </c>
      <c r="K6178" t="str">
        <f t="shared" si="192"/>
        <v>Ueberlandstrasse 138  8600 Dubendorf</v>
      </c>
      <c r="L6178" t="str">
        <f t="shared" si="193"/>
        <v>401039 - Flavour Flavatone,201276 - Givaudan International AG,2013,400,CH,Dubendorf,Ueberlandstrasse 138  8600 Dubendorf</v>
      </c>
    </row>
    <row r="6179" spans="1:12">
      <c r="A6179" s="6" t="s">
        <v>989</v>
      </c>
      <c r="B6179" s="7" t="s">
        <v>209</v>
      </c>
      <c r="C6179" s="7">
        <v>2013</v>
      </c>
      <c r="D6179" s="8">
        <v>25</v>
      </c>
      <c r="E6179" s="4" t="s">
        <v>1477</v>
      </c>
      <c r="F6179">
        <v>0</v>
      </c>
      <c r="G6179">
        <v>0</v>
      </c>
      <c r="H6179" s="4" t="s">
        <v>1908</v>
      </c>
      <c r="I6179" t="s">
        <v>2285</v>
      </c>
      <c r="J6179" t="s">
        <v>1909</v>
      </c>
      <c r="K6179" t="str">
        <f t="shared" si="192"/>
        <v>Ueberlandstrasse 138  8600 Dubendorf</v>
      </c>
      <c r="L6179" t="str">
        <f t="shared" si="193"/>
        <v>401042 - Flavour Lovage NTU,201276 - Givaudan International AG,2013,25,CH,Dubendorf,Ueberlandstrasse 138  8600 Dubendorf</v>
      </c>
    </row>
    <row r="6180" spans="1:12">
      <c r="A6180" s="6" t="s">
        <v>993</v>
      </c>
      <c r="B6180" s="7" t="s">
        <v>209</v>
      </c>
      <c r="C6180" s="7">
        <v>2013</v>
      </c>
      <c r="D6180" s="8">
        <v>30</v>
      </c>
      <c r="E6180" s="4" t="s">
        <v>1477</v>
      </c>
      <c r="F6180">
        <v>0</v>
      </c>
      <c r="G6180">
        <v>0</v>
      </c>
      <c r="H6180" s="4" t="s">
        <v>1908</v>
      </c>
      <c r="I6180" t="s">
        <v>2285</v>
      </c>
      <c r="J6180" t="s">
        <v>1909</v>
      </c>
      <c r="K6180" t="str">
        <f t="shared" si="192"/>
        <v>Ueberlandstrasse 138  8600 Dubendorf</v>
      </c>
      <c r="L6180" t="str">
        <f t="shared" si="193"/>
        <v>401050 - Flavour Red bell pepper,201276 - Givaudan International AG,2013,30,CH,Dubendorf,Ueberlandstrasse 138  8600 Dubendorf</v>
      </c>
    </row>
    <row r="6181" spans="1:12">
      <c r="A6181" s="6" t="s">
        <v>995</v>
      </c>
      <c r="B6181" s="7" t="s">
        <v>209</v>
      </c>
      <c r="C6181" s="7">
        <v>2013</v>
      </c>
      <c r="D6181" s="8">
        <v>400</v>
      </c>
      <c r="E6181" s="4" t="s">
        <v>1477</v>
      </c>
      <c r="F6181">
        <v>0</v>
      </c>
      <c r="G6181">
        <v>0</v>
      </c>
      <c r="H6181" s="4" t="s">
        <v>1908</v>
      </c>
      <c r="I6181" t="s">
        <v>2285</v>
      </c>
      <c r="J6181" t="s">
        <v>1909</v>
      </c>
      <c r="K6181" t="str">
        <f t="shared" si="192"/>
        <v>Ueberlandstrasse 138  8600 Dubendorf</v>
      </c>
      <c r="L6181" t="str">
        <f t="shared" si="193"/>
        <v>401052 - Flavour Savoury,201276 - Givaudan International AG,2013,400,CH,Dubendorf,Ueberlandstrasse 138  8600 Dubendorf</v>
      </c>
    </row>
    <row r="6182" spans="1:12">
      <c r="A6182" s="6" t="s">
        <v>999</v>
      </c>
      <c r="B6182" s="7" t="s">
        <v>209</v>
      </c>
      <c r="C6182" s="7">
        <v>2013</v>
      </c>
      <c r="D6182" s="8">
        <v>25</v>
      </c>
      <c r="E6182" s="4" t="s">
        <v>1477</v>
      </c>
      <c r="F6182">
        <v>0</v>
      </c>
      <c r="G6182">
        <v>0</v>
      </c>
      <c r="H6182" s="4" t="s">
        <v>1908</v>
      </c>
      <c r="I6182" t="s">
        <v>2285</v>
      </c>
      <c r="J6182" t="s">
        <v>1909</v>
      </c>
      <c r="K6182" t="str">
        <f t="shared" si="192"/>
        <v>Ueberlandstrasse 138  8600 Dubendorf</v>
      </c>
      <c r="L6182" t="str">
        <f t="shared" si="193"/>
        <v>401057 - Flavour Chicken liquid,201276 - Givaudan International AG,2013,25,CH,Dubendorf,Ueberlandstrasse 138  8600 Dubendorf</v>
      </c>
    </row>
    <row r="6183" spans="1:12">
      <c r="A6183" s="6" t="s">
        <v>1004</v>
      </c>
      <c r="B6183" s="7" t="s">
        <v>209</v>
      </c>
      <c r="C6183" s="7">
        <v>2013</v>
      </c>
      <c r="D6183" s="8">
        <v>125</v>
      </c>
      <c r="E6183" s="4" t="s">
        <v>1477</v>
      </c>
      <c r="F6183">
        <v>0</v>
      </c>
      <c r="G6183">
        <v>0</v>
      </c>
      <c r="H6183" s="4" t="s">
        <v>1908</v>
      </c>
      <c r="I6183" t="s">
        <v>2285</v>
      </c>
      <c r="J6183" t="s">
        <v>1909</v>
      </c>
      <c r="K6183" t="str">
        <f t="shared" si="192"/>
        <v>Ueberlandstrasse 138  8600 Dubendorf</v>
      </c>
      <c r="L6183" t="str">
        <f t="shared" si="193"/>
        <v>401062 - Flavour Meat,201276 - Givaudan International AG,2013,125,CH,Dubendorf,Ueberlandstrasse 138  8600 Dubendorf</v>
      </c>
    </row>
    <row r="6184" spans="1:12">
      <c r="A6184" s="6" t="s">
        <v>1070</v>
      </c>
      <c r="B6184" s="7" t="s">
        <v>209</v>
      </c>
      <c r="C6184" s="7">
        <v>2013</v>
      </c>
      <c r="D6184" s="8">
        <v>50</v>
      </c>
      <c r="E6184" s="4" t="s">
        <v>1477</v>
      </c>
      <c r="F6184">
        <v>0</v>
      </c>
      <c r="G6184">
        <v>0</v>
      </c>
      <c r="H6184" s="4" t="s">
        <v>1908</v>
      </c>
      <c r="I6184" t="s">
        <v>2285</v>
      </c>
      <c r="J6184" t="s">
        <v>1909</v>
      </c>
      <c r="K6184" t="str">
        <f t="shared" si="192"/>
        <v>Ueberlandstrasse 138  8600 Dubendorf</v>
      </c>
      <c r="L6184" t="str">
        <f t="shared" si="193"/>
        <v>401157 - Flavour rum,201276 - Givaudan International AG,2013,50,CH,Dubendorf,Ueberlandstrasse 138  8600 Dubendorf</v>
      </c>
    </row>
    <row r="6185" spans="1:12">
      <c r="A6185" s="6" t="s">
        <v>1172</v>
      </c>
      <c r="B6185" s="7" t="s">
        <v>209</v>
      </c>
      <c r="C6185" s="7">
        <v>2013</v>
      </c>
      <c r="D6185" s="8">
        <v>100</v>
      </c>
      <c r="E6185" s="4" t="s">
        <v>1477</v>
      </c>
      <c r="F6185">
        <v>0</v>
      </c>
      <c r="G6185">
        <v>0</v>
      </c>
      <c r="H6185" s="4" t="s">
        <v>1908</v>
      </c>
      <c r="I6185" t="s">
        <v>2285</v>
      </c>
      <c r="J6185" t="s">
        <v>1909</v>
      </c>
      <c r="K6185" t="str">
        <f t="shared" si="192"/>
        <v>Ueberlandstrasse 138  8600 Dubendorf</v>
      </c>
      <c r="L6185" t="str">
        <f t="shared" si="193"/>
        <v>401503 - Flavour meaty- roasted,201276 - Givaudan International AG,2013,100,CH,Dubendorf,Ueberlandstrasse 138  8600 Dubendorf</v>
      </c>
    </row>
    <row r="6186" spans="1:12">
      <c r="A6186" s="6" t="s">
        <v>1174</v>
      </c>
      <c r="B6186" s="7" t="s">
        <v>209</v>
      </c>
      <c r="C6186" s="7">
        <v>2013</v>
      </c>
      <c r="D6186" s="8">
        <v>27</v>
      </c>
      <c r="E6186" s="4" t="s">
        <v>1477</v>
      </c>
      <c r="F6186">
        <v>0</v>
      </c>
      <c r="G6186">
        <v>0</v>
      </c>
      <c r="H6186" s="4" t="s">
        <v>1908</v>
      </c>
      <c r="I6186" t="s">
        <v>2285</v>
      </c>
      <c r="J6186" t="s">
        <v>1909</v>
      </c>
      <c r="K6186" t="str">
        <f t="shared" si="192"/>
        <v>Ueberlandstrasse 138  8600 Dubendorf</v>
      </c>
      <c r="L6186" t="str">
        <f t="shared" si="193"/>
        <v>401505 - Flavour Beer,201276 - Givaudan International AG,2013,27,CH,Dubendorf,Ueberlandstrasse 138  8600 Dubendorf</v>
      </c>
    </row>
    <row r="6187" spans="1:12">
      <c r="A6187" s="6" t="s">
        <v>1190</v>
      </c>
      <c r="B6187" s="7" t="s">
        <v>209</v>
      </c>
      <c r="C6187" s="7">
        <v>2013</v>
      </c>
      <c r="D6187" s="8">
        <v>50</v>
      </c>
      <c r="E6187" s="4" t="s">
        <v>1477</v>
      </c>
      <c r="F6187">
        <v>0</v>
      </c>
      <c r="G6187">
        <v>0</v>
      </c>
      <c r="H6187" s="4" t="s">
        <v>1908</v>
      </c>
      <c r="I6187" t="s">
        <v>2285</v>
      </c>
      <c r="J6187" t="s">
        <v>1909</v>
      </c>
      <c r="K6187" t="str">
        <f t="shared" si="192"/>
        <v>Ueberlandstrasse 138  8600 Dubendorf</v>
      </c>
      <c r="L6187" t="str">
        <f t="shared" si="193"/>
        <v>401523 - Flavour Anchovy AF,201276 - Givaudan International AG,2013,50,CH,Dubendorf,Ueberlandstrasse 138  8600 Dubendorf</v>
      </c>
    </row>
    <row r="6188" spans="1:12">
      <c r="A6188" s="6" t="s">
        <v>1193</v>
      </c>
      <c r="B6188" s="7" t="s">
        <v>209</v>
      </c>
      <c r="C6188" s="7">
        <v>2013</v>
      </c>
      <c r="D6188" s="8">
        <v>100</v>
      </c>
      <c r="E6188" s="4" t="s">
        <v>1477</v>
      </c>
      <c r="F6188">
        <v>0</v>
      </c>
      <c r="G6188">
        <v>0</v>
      </c>
      <c r="H6188" s="4" t="s">
        <v>1908</v>
      </c>
      <c r="I6188" t="s">
        <v>2285</v>
      </c>
      <c r="J6188" t="s">
        <v>1909</v>
      </c>
      <c r="K6188" t="str">
        <f t="shared" si="192"/>
        <v>Ueberlandstrasse 138  8600 Dubendorf</v>
      </c>
      <c r="L6188" t="str">
        <f t="shared" si="193"/>
        <v>401526 - Flavour Fish,201276 - Givaudan International AG,2013,100,CH,Dubendorf,Ueberlandstrasse 138  8600 Dubendorf</v>
      </c>
    </row>
    <row r="6189" spans="1:12">
      <c r="A6189" s="6" t="s">
        <v>1247</v>
      </c>
      <c r="B6189" s="7" t="s">
        <v>209</v>
      </c>
      <c r="C6189" s="7">
        <v>2013</v>
      </c>
      <c r="D6189" s="8">
        <v>40</v>
      </c>
      <c r="E6189" s="4" t="s">
        <v>1477</v>
      </c>
      <c r="F6189">
        <v>0</v>
      </c>
      <c r="G6189">
        <v>0</v>
      </c>
      <c r="H6189" s="4" t="s">
        <v>1908</v>
      </c>
      <c r="I6189" t="s">
        <v>2285</v>
      </c>
      <c r="J6189" t="s">
        <v>1909</v>
      </c>
      <c r="K6189" t="str">
        <f t="shared" si="192"/>
        <v>Ueberlandstrasse 138  8600 Dubendorf</v>
      </c>
      <c r="L6189" t="str">
        <f t="shared" si="193"/>
        <v>702725 - Flavour Roast Pork P-131525,201276 - Givaudan International AG,2013,40,CH,Dubendorf,Ueberlandstrasse 138  8600 Dubendorf</v>
      </c>
    </row>
    <row r="6190" spans="1:12">
      <c r="A6190" s="6" t="s">
        <v>1333</v>
      </c>
      <c r="B6190" s="7" t="s">
        <v>209</v>
      </c>
      <c r="C6190" s="7">
        <v>2013</v>
      </c>
      <c r="D6190" s="8">
        <v>1250</v>
      </c>
      <c r="E6190" s="4" t="s">
        <v>1477</v>
      </c>
      <c r="F6190">
        <v>0</v>
      </c>
      <c r="G6190">
        <v>0</v>
      </c>
      <c r="H6190" s="4" t="s">
        <v>1908</v>
      </c>
      <c r="I6190" t="s">
        <v>2285</v>
      </c>
      <c r="J6190" t="s">
        <v>1909</v>
      </c>
      <c r="K6190" t="str">
        <f t="shared" si="192"/>
        <v>Ueberlandstrasse 138  8600 Dubendorf</v>
      </c>
      <c r="L6190" t="str">
        <f t="shared" si="193"/>
        <v>702819 - Flavour Dill Seed liquid 530005H,201276 - Givaudan International AG,2013,1250,CH,Dubendorf,Ueberlandstrasse 138  8600 Dubendorf</v>
      </c>
    </row>
    <row r="6191" spans="1:12">
      <c r="A6191" s="6" t="s">
        <v>1334</v>
      </c>
      <c r="B6191" s="7" t="s">
        <v>209</v>
      </c>
      <c r="C6191" s="7">
        <v>2013</v>
      </c>
      <c r="D6191" s="8">
        <v>1300</v>
      </c>
      <c r="E6191" s="4" t="s">
        <v>1477</v>
      </c>
      <c r="F6191">
        <v>0</v>
      </c>
      <c r="G6191">
        <v>0</v>
      </c>
      <c r="H6191" s="4" t="s">
        <v>1908</v>
      </c>
      <c r="I6191" t="s">
        <v>2285</v>
      </c>
      <c r="J6191" t="s">
        <v>1909</v>
      </c>
      <c r="K6191" t="str">
        <f t="shared" si="192"/>
        <v>Ueberlandstrasse 138  8600 Dubendorf</v>
      </c>
      <c r="L6191" t="str">
        <f t="shared" si="193"/>
        <v>702820 - Flavour Beef P-141060,201276 - Givaudan International AG,2013,1300,CH,Dubendorf,Ueberlandstrasse 138  8600 Dubendorf</v>
      </c>
    </row>
    <row r="6192" spans="1:12">
      <c r="A6192" s="6" t="s">
        <v>1456</v>
      </c>
      <c r="B6192" s="7" t="s">
        <v>209</v>
      </c>
      <c r="C6192" s="7">
        <v>2013</v>
      </c>
      <c r="D6192" s="8">
        <v>3.5</v>
      </c>
      <c r="E6192" s="4" t="s">
        <v>1477</v>
      </c>
      <c r="F6192">
        <v>0</v>
      </c>
      <c r="G6192">
        <v>0</v>
      </c>
      <c r="H6192" s="4" t="s">
        <v>1908</v>
      </c>
      <c r="I6192" t="s">
        <v>2285</v>
      </c>
      <c r="J6192" t="s">
        <v>1909</v>
      </c>
      <c r="K6192" t="str">
        <f t="shared" si="192"/>
        <v>Ueberlandstrasse 138  8600 Dubendorf</v>
      </c>
      <c r="L6192" t="str">
        <f t="shared" si="193"/>
        <v>740148 - Flavour Bacon SF-153-212-6,201276 - Givaudan International AG,2013,3.5,CH,Dubendorf,Ueberlandstrasse 138  8600 Dubendorf</v>
      </c>
    </row>
    <row r="6193" spans="1:12">
      <c r="A6193" s="6" t="s">
        <v>208</v>
      </c>
      <c r="B6193" s="7" t="s">
        <v>209</v>
      </c>
      <c r="C6193" s="7">
        <v>2014</v>
      </c>
      <c r="D6193" s="8">
        <v>60</v>
      </c>
      <c r="E6193" s="4" t="s">
        <v>1477</v>
      </c>
      <c r="F6193">
        <v>0</v>
      </c>
      <c r="G6193">
        <v>0</v>
      </c>
      <c r="H6193" s="4" t="s">
        <v>1908</v>
      </c>
      <c r="I6193" t="s">
        <v>2285</v>
      </c>
      <c r="J6193" t="s">
        <v>1909</v>
      </c>
      <c r="K6193" t="str">
        <f t="shared" si="192"/>
        <v>Ueberlandstrasse 138  8600 Dubendorf</v>
      </c>
      <c r="L6193" t="str">
        <f t="shared" si="193"/>
        <v>400188 - Flavour Tomato Cooked,201276 - Givaudan International AG,2014,60,CH,Dubendorf,Ueberlandstrasse 138  8600 Dubendorf</v>
      </c>
    </row>
    <row r="6194" spans="1:12">
      <c r="A6194" s="6" t="s">
        <v>347</v>
      </c>
      <c r="B6194" s="7" t="s">
        <v>209</v>
      </c>
      <c r="C6194" s="7">
        <v>2014</v>
      </c>
      <c r="D6194" s="8">
        <v>100</v>
      </c>
      <c r="E6194" s="4" t="s">
        <v>1477</v>
      </c>
      <c r="F6194">
        <v>0</v>
      </c>
      <c r="G6194">
        <v>0</v>
      </c>
      <c r="H6194" s="4" t="s">
        <v>1908</v>
      </c>
      <c r="I6194" t="s">
        <v>2285</v>
      </c>
      <c r="J6194" t="s">
        <v>1909</v>
      </c>
      <c r="K6194" t="str">
        <f t="shared" si="192"/>
        <v>Ueberlandstrasse 138  8600 Dubendorf</v>
      </c>
      <c r="L6194" t="str">
        <f t="shared" si="193"/>
        <v>400322 - Flavour Lamb,201276 - Givaudan International AG,2014,100,CH,Dubendorf,Ueberlandstrasse 138  8600 Dubendorf</v>
      </c>
    </row>
    <row r="6195" spans="1:12">
      <c r="A6195" s="6" t="s">
        <v>435</v>
      </c>
      <c r="B6195" s="7" t="s">
        <v>209</v>
      </c>
      <c r="C6195" s="7">
        <v>2014</v>
      </c>
      <c r="D6195" s="8">
        <v>700</v>
      </c>
      <c r="E6195" s="4" t="s">
        <v>1477</v>
      </c>
      <c r="F6195">
        <v>0</v>
      </c>
      <c r="G6195">
        <v>0</v>
      </c>
      <c r="H6195" s="4" t="s">
        <v>1908</v>
      </c>
      <c r="I6195" t="s">
        <v>2285</v>
      </c>
      <c r="J6195" t="s">
        <v>1909</v>
      </c>
      <c r="K6195" t="str">
        <f t="shared" si="192"/>
        <v>Ueberlandstrasse 138  8600 Dubendorf</v>
      </c>
      <c r="L6195" t="str">
        <f t="shared" si="193"/>
        <v>400408 - Flavour Garlic Fresh,201276 - Givaudan International AG,2014,700,CH,Dubendorf,Ueberlandstrasse 138  8600 Dubendorf</v>
      </c>
    </row>
    <row r="6196" spans="1:12">
      <c r="A6196" s="6" t="s">
        <v>510</v>
      </c>
      <c r="B6196" s="7" t="s">
        <v>209</v>
      </c>
      <c r="C6196" s="7">
        <v>2014</v>
      </c>
      <c r="D6196" s="8">
        <v>30</v>
      </c>
      <c r="E6196" s="4" t="s">
        <v>1477</v>
      </c>
      <c r="F6196">
        <v>0</v>
      </c>
      <c r="G6196">
        <v>0</v>
      </c>
      <c r="H6196" s="4" t="s">
        <v>1908</v>
      </c>
      <c r="I6196" t="s">
        <v>2285</v>
      </c>
      <c r="J6196" t="s">
        <v>1909</v>
      </c>
      <c r="K6196" t="str">
        <f t="shared" si="192"/>
        <v>Ueberlandstrasse 138  8600 Dubendorf</v>
      </c>
      <c r="L6196" t="str">
        <f t="shared" si="193"/>
        <v>400479 - Flavour Cheese Parmesan,201276 - Givaudan International AG,2014,30,CH,Dubendorf,Ueberlandstrasse 138  8600 Dubendorf</v>
      </c>
    </row>
    <row r="6197" spans="1:12">
      <c r="A6197" s="6" t="s">
        <v>663</v>
      </c>
      <c r="B6197" s="7" t="s">
        <v>209</v>
      </c>
      <c r="C6197" s="7">
        <v>2014</v>
      </c>
      <c r="D6197" s="8">
        <v>560</v>
      </c>
      <c r="E6197" s="4" t="s">
        <v>1477</v>
      </c>
      <c r="F6197">
        <v>0</v>
      </c>
      <c r="G6197">
        <v>0</v>
      </c>
      <c r="H6197" s="4" t="s">
        <v>1908</v>
      </c>
      <c r="I6197" t="s">
        <v>2285</v>
      </c>
      <c r="J6197" t="s">
        <v>1909</v>
      </c>
      <c r="K6197" t="str">
        <f t="shared" si="192"/>
        <v>Ueberlandstrasse 138  8600 Dubendorf</v>
      </c>
      <c r="L6197" t="str">
        <f t="shared" si="193"/>
        <v>400646 - Flavour Savoury,201276 - Givaudan International AG,2014,560,CH,Dubendorf,Ueberlandstrasse 138  8600 Dubendorf</v>
      </c>
    </row>
    <row r="6198" spans="1:12">
      <c r="A6198" s="6" t="s">
        <v>669</v>
      </c>
      <c r="B6198" s="7" t="s">
        <v>209</v>
      </c>
      <c r="C6198" s="7">
        <v>2014</v>
      </c>
      <c r="D6198" s="8">
        <v>500</v>
      </c>
      <c r="E6198" s="4" t="s">
        <v>1477</v>
      </c>
      <c r="F6198">
        <v>0</v>
      </c>
      <c r="G6198">
        <v>0</v>
      </c>
      <c r="H6198" s="4" t="s">
        <v>1908</v>
      </c>
      <c r="I6198" t="s">
        <v>2285</v>
      </c>
      <c r="J6198" t="s">
        <v>1909</v>
      </c>
      <c r="K6198" t="str">
        <f t="shared" si="192"/>
        <v>Ueberlandstrasse 138  8600 Dubendorf</v>
      </c>
      <c r="L6198" t="str">
        <f t="shared" si="193"/>
        <v>400653 - Flavour Beef Roast Top note,201276 - Givaudan International AG,2014,500,CH,Dubendorf,Ueberlandstrasse 138  8600 Dubendorf</v>
      </c>
    </row>
    <row r="6199" spans="1:12">
      <c r="A6199" s="6" t="s">
        <v>719</v>
      </c>
      <c r="B6199" s="7" t="s">
        <v>209</v>
      </c>
      <c r="C6199" s="7">
        <v>2014</v>
      </c>
      <c r="D6199" s="8">
        <v>3000</v>
      </c>
      <c r="E6199" s="4" t="s">
        <v>1477</v>
      </c>
      <c r="F6199">
        <v>0</v>
      </c>
      <c r="G6199">
        <v>0</v>
      </c>
      <c r="H6199" s="4" t="s">
        <v>1908</v>
      </c>
      <c r="I6199" t="s">
        <v>2285</v>
      </c>
      <c r="J6199" t="s">
        <v>1909</v>
      </c>
      <c r="K6199" t="str">
        <f t="shared" si="192"/>
        <v>Ueberlandstrasse 138  8600 Dubendorf</v>
      </c>
      <c r="L6199" t="str">
        <f t="shared" si="193"/>
        <v>400714 - Flavour Onion Roast,201276 - Givaudan International AG,2014,3000,CH,Dubendorf,Ueberlandstrasse 138  8600 Dubendorf</v>
      </c>
    </row>
    <row r="6200" spans="1:12">
      <c r="A6200" s="6" t="s">
        <v>721</v>
      </c>
      <c r="B6200" s="7" t="s">
        <v>209</v>
      </c>
      <c r="C6200" s="7">
        <v>2014</v>
      </c>
      <c r="D6200" s="8">
        <v>2</v>
      </c>
      <c r="E6200" s="4" t="s">
        <v>1477</v>
      </c>
      <c r="F6200">
        <v>0</v>
      </c>
      <c r="G6200">
        <v>0</v>
      </c>
      <c r="H6200" s="4" t="s">
        <v>1908</v>
      </c>
      <c r="I6200" t="s">
        <v>2285</v>
      </c>
      <c r="J6200" t="s">
        <v>1909</v>
      </c>
      <c r="K6200" t="str">
        <f t="shared" si="192"/>
        <v>Ueberlandstrasse 138  8600 Dubendorf</v>
      </c>
      <c r="L6200" t="str">
        <f t="shared" si="193"/>
        <v>400716 - Flavour Tomato Sun Dried,201276 - Givaudan International AG,2014,2,CH,Dubendorf,Ueberlandstrasse 138  8600 Dubendorf</v>
      </c>
    </row>
    <row r="6201" spans="1:12">
      <c r="A6201" s="6" t="s">
        <v>722</v>
      </c>
      <c r="B6201" s="7" t="s">
        <v>209</v>
      </c>
      <c r="C6201" s="7">
        <v>2014</v>
      </c>
      <c r="D6201" s="8">
        <v>25</v>
      </c>
      <c r="E6201" s="4" t="s">
        <v>1477</v>
      </c>
      <c r="F6201">
        <v>0</v>
      </c>
      <c r="G6201">
        <v>0</v>
      </c>
      <c r="H6201" s="4" t="s">
        <v>1908</v>
      </c>
      <c r="I6201" t="s">
        <v>2285</v>
      </c>
      <c r="J6201" t="s">
        <v>1909</v>
      </c>
      <c r="K6201" t="str">
        <f t="shared" si="192"/>
        <v>Ueberlandstrasse 138  8600 Dubendorf</v>
      </c>
      <c r="L6201" t="str">
        <f t="shared" si="193"/>
        <v>400717 - Flavour Mustard Dutch Pungent,201276 - Givaudan International AG,2014,25,CH,Dubendorf,Ueberlandstrasse 138  8600 Dubendorf</v>
      </c>
    </row>
    <row r="6202" spans="1:12">
      <c r="A6202" s="6" t="s">
        <v>729</v>
      </c>
      <c r="B6202" s="7" t="s">
        <v>209</v>
      </c>
      <c r="C6202" s="7">
        <v>2014</v>
      </c>
      <c r="D6202" s="8">
        <v>200</v>
      </c>
      <c r="E6202" s="4" t="s">
        <v>1477</v>
      </c>
      <c r="F6202">
        <v>0</v>
      </c>
      <c r="G6202">
        <v>0</v>
      </c>
      <c r="H6202" s="4" t="s">
        <v>1908</v>
      </c>
      <c r="I6202" t="s">
        <v>2285</v>
      </c>
      <c r="J6202" t="s">
        <v>1909</v>
      </c>
      <c r="K6202" t="str">
        <f t="shared" si="192"/>
        <v>Ueberlandstrasse 138  8600 Dubendorf</v>
      </c>
      <c r="L6202" t="str">
        <f t="shared" si="193"/>
        <v>400722 - Flavour Chicken Boiled Top note,201276 - Givaudan International AG,2014,200,CH,Dubendorf,Ueberlandstrasse 138  8600 Dubendorf</v>
      </c>
    </row>
    <row r="6203" spans="1:12">
      <c r="A6203" s="6" t="s">
        <v>730</v>
      </c>
      <c r="B6203" s="7" t="s">
        <v>209</v>
      </c>
      <c r="C6203" s="7">
        <v>2014</v>
      </c>
      <c r="D6203" s="8">
        <v>400</v>
      </c>
      <c r="E6203" s="4" t="s">
        <v>1477</v>
      </c>
      <c r="F6203">
        <v>0</v>
      </c>
      <c r="G6203">
        <v>0</v>
      </c>
      <c r="H6203" s="4" t="s">
        <v>1908</v>
      </c>
      <c r="I6203" t="s">
        <v>2285</v>
      </c>
      <c r="J6203" t="s">
        <v>1909</v>
      </c>
      <c r="K6203" t="str">
        <f t="shared" si="192"/>
        <v>Ueberlandstrasse 138  8600 Dubendorf</v>
      </c>
      <c r="L6203" t="str">
        <f t="shared" si="193"/>
        <v>400723 - Flavour Bacon Smoke Top note,201276 - Givaudan International AG,2014,400,CH,Dubendorf,Ueberlandstrasse 138  8600 Dubendorf</v>
      </c>
    </row>
    <row r="6204" spans="1:12">
      <c r="A6204" s="6" t="s">
        <v>735</v>
      </c>
      <c r="B6204" s="7" t="s">
        <v>209</v>
      </c>
      <c r="C6204" s="7">
        <v>2014</v>
      </c>
      <c r="D6204" s="8">
        <v>125</v>
      </c>
      <c r="E6204" s="4" t="s">
        <v>1477</v>
      </c>
      <c r="F6204">
        <v>0</v>
      </c>
      <c r="G6204">
        <v>0</v>
      </c>
      <c r="H6204" s="4" t="s">
        <v>1908</v>
      </c>
      <c r="I6204" t="s">
        <v>2285</v>
      </c>
      <c r="J6204" t="s">
        <v>1909</v>
      </c>
      <c r="K6204" t="str">
        <f t="shared" si="192"/>
        <v>Ueberlandstrasse 138  8600 Dubendorf</v>
      </c>
      <c r="L6204" t="str">
        <f t="shared" si="193"/>
        <v>400728 - Flavour Mushroom Sauted liquid,201276 - Givaudan International AG,2014,125,CH,Dubendorf,Ueberlandstrasse 138  8600 Dubendorf</v>
      </c>
    </row>
    <row r="6205" spans="1:12">
      <c r="A6205" s="6" t="s">
        <v>775</v>
      </c>
      <c r="B6205" s="7" t="s">
        <v>209</v>
      </c>
      <c r="C6205" s="7">
        <v>2014</v>
      </c>
      <c r="D6205" s="8">
        <v>200</v>
      </c>
      <c r="E6205" s="4" t="s">
        <v>1477</v>
      </c>
      <c r="F6205">
        <v>0</v>
      </c>
      <c r="G6205">
        <v>0</v>
      </c>
      <c r="H6205" s="4" t="s">
        <v>1908</v>
      </c>
      <c r="I6205" t="s">
        <v>2285</v>
      </c>
      <c r="J6205" t="s">
        <v>1909</v>
      </c>
      <c r="K6205" t="str">
        <f t="shared" si="192"/>
        <v>Ueberlandstrasse 138  8600 Dubendorf</v>
      </c>
      <c r="L6205" t="str">
        <f t="shared" si="193"/>
        <v>400783 - Flavour Milk Fresh,201276 - Givaudan International AG,2014,200,CH,Dubendorf,Ueberlandstrasse 138  8600 Dubendorf</v>
      </c>
    </row>
    <row r="6206" spans="1:12">
      <c r="A6206" s="6" t="s">
        <v>815</v>
      </c>
      <c r="B6206" s="7" t="s">
        <v>209</v>
      </c>
      <c r="C6206" s="7">
        <v>2014</v>
      </c>
      <c r="D6206" s="8">
        <v>50</v>
      </c>
      <c r="E6206" s="4" t="s">
        <v>1477</v>
      </c>
      <c r="F6206">
        <v>0</v>
      </c>
      <c r="G6206">
        <v>0</v>
      </c>
      <c r="H6206" s="4" t="s">
        <v>1908</v>
      </c>
      <c r="I6206" t="s">
        <v>2285</v>
      </c>
      <c r="J6206" t="s">
        <v>1909</v>
      </c>
      <c r="K6206" t="str">
        <f t="shared" si="192"/>
        <v>Ueberlandstrasse 138  8600 Dubendorf</v>
      </c>
      <c r="L6206" t="str">
        <f t="shared" si="193"/>
        <v>400826 - Flavour Coconut,201276 - Givaudan International AG,2014,50,CH,Dubendorf,Ueberlandstrasse 138  8600 Dubendorf</v>
      </c>
    </row>
    <row r="6207" spans="1:12">
      <c r="A6207" s="6" t="s">
        <v>863</v>
      </c>
      <c r="B6207" s="7" t="s">
        <v>209</v>
      </c>
      <c r="C6207" s="7">
        <v>2014</v>
      </c>
      <c r="D6207" s="8">
        <v>25</v>
      </c>
      <c r="E6207" s="4" t="s">
        <v>1477</v>
      </c>
      <c r="F6207">
        <v>0</v>
      </c>
      <c r="G6207">
        <v>0</v>
      </c>
      <c r="H6207" s="4" t="s">
        <v>1908</v>
      </c>
      <c r="I6207" t="s">
        <v>2285</v>
      </c>
      <c r="J6207" t="s">
        <v>1909</v>
      </c>
      <c r="K6207" t="str">
        <f t="shared" si="192"/>
        <v>Ueberlandstrasse 138  8600 Dubendorf</v>
      </c>
      <c r="L6207" t="str">
        <f t="shared" si="193"/>
        <v>400879 - Flavour Ham Riped,201276 - Givaudan International AG,2014,25,CH,Dubendorf,Ueberlandstrasse 138  8600 Dubendorf</v>
      </c>
    </row>
    <row r="6208" spans="1:12">
      <c r="A6208" s="6" t="s">
        <v>864</v>
      </c>
      <c r="B6208" s="7" t="s">
        <v>209</v>
      </c>
      <c r="C6208" s="7">
        <v>2014</v>
      </c>
      <c r="D6208" s="8">
        <v>50</v>
      </c>
      <c r="E6208" s="4" t="s">
        <v>1477</v>
      </c>
      <c r="F6208">
        <v>0</v>
      </c>
      <c r="G6208">
        <v>0</v>
      </c>
      <c r="H6208" s="4" t="s">
        <v>1908</v>
      </c>
      <c r="I6208" t="s">
        <v>2285</v>
      </c>
      <c r="J6208" t="s">
        <v>1909</v>
      </c>
      <c r="K6208" t="str">
        <f t="shared" si="192"/>
        <v>Ueberlandstrasse 138  8600 Dubendorf</v>
      </c>
      <c r="L6208" t="str">
        <f t="shared" si="193"/>
        <v>400880 - Flavour Onion Fresh,201276 - Givaudan International AG,2014,50,CH,Dubendorf,Ueberlandstrasse 138  8600 Dubendorf</v>
      </c>
    </row>
    <row r="6209" spans="1:12">
      <c r="A6209" s="6" t="s">
        <v>921</v>
      </c>
      <c r="B6209" s="7" t="s">
        <v>209</v>
      </c>
      <c r="C6209" s="7">
        <v>2014</v>
      </c>
      <c r="D6209" s="8">
        <v>50</v>
      </c>
      <c r="E6209" s="4" t="s">
        <v>1477</v>
      </c>
      <c r="F6209">
        <v>0</v>
      </c>
      <c r="G6209">
        <v>0</v>
      </c>
      <c r="H6209" s="4" t="s">
        <v>1908</v>
      </c>
      <c r="I6209" t="s">
        <v>2285</v>
      </c>
      <c r="J6209" t="s">
        <v>1909</v>
      </c>
      <c r="K6209" t="str">
        <f t="shared" si="192"/>
        <v>Ueberlandstrasse 138  8600 Dubendorf</v>
      </c>
      <c r="L6209" t="str">
        <f t="shared" si="193"/>
        <v>400964 - Flavour Grapefruit,201276 - Givaudan International AG,2014,50,CH,Dubendorf,Ueberlandstrasse 138  8600 Dubendorf</v>
      </c>
    </row>
    <row r="6210" spans="1:12">
      <c r="A6210" s="6" t="s">
        <v>934</v>
      </c>
      <c r="B6210" s="7" t="s">
        <v>209</v>
      </c>
      <c r="C6210" s="7">
        <v>2014</v>
      </c>
      <c r="D6210" s="8">
        <v>60</v>
      </c>
      <c r="E6210" s="4" t="s">
        <v>1477</v>
      </c>
      <c r="F6210">
        <v>0</v>
      </c>
      <c r="G6210">
        <v>0</v>
      </c>
      <c r="H6210" s="4" t="s">
        <v>1908</v>
      </c>
      <c r="I6210" t="s">
        <v>2285</v>
      </c>
      <c r="J6210" t="s">
        <v>1909</v>
      </c>
      <c r="K6210" t="str">
        <f t="shared" si="192"/>
        <v>Ueberlandstrasse 138  8600 Dubendorf</v>
      </c>
      <c r="L6210" t="str">
        <f t="shared" si="193"/>
        <v>400977 - Flavour Salami,201276 - Givaudan International AG,2014,60,CH,Dubendorf,Ueberlandstrasse 138  8600 Dubendorf</v>
      </c>
    </row>
    <row r="6211" spans="1:12">
      <c r="A6211" s="6" t="s">
        <v>935</v>
      </c>
      <c r="B6211" s="7" t="s">
        <v>209</v>
      </c>
      <c r="C6211" s="7">
        <v>2014</v>
      </c>
      <c r="D6211" s="8">
        <v>120</v>
      </c>
      <c r="E6211" s="4" t="s">
        <v>1477</v>
      </c>
      <c r="F6211">
        <v>0</v>
      </c>
      <c r="G6211">
        <v>0</v>
      </c>
      <c r="H6211" s="4" t="s">
        <v>1908</v>
      </c>
      <c r="I6211" t="s">
        <v>2285</v>
      </c>
      <c r="J6211" t="s">
        <v>1909</v>
      </c>
      <c r="K6211" t="str">
        <f t="shared" ref="K6211:K6274" si="194">CONCATENATE(I6211," ",H6211)</f>
        <v>Ueberlandstrasse 138  8600 Dubendorf</v>
      </c>
      <c r="L6211" t="str">
        <f t="shared" ref="L6211:L6274" si="195">CONCATENATE(A6211,",",B6211,",",C6211,",",D6211,",",E6211,",",H6211,",",K6211)</f>
        <v>400978 - Flavour Marrow,201276 - Givaudan International AG,2014,120,CH,Dubendorf,Ueberlandstrasse 138  8600 Dubendorf</v>
      </c>
    </row>
    <row r="6212" spans="1:12">
      <c r="A6212" s="6" t="s">
        <v>945</v>
      </c>
      <c r="B6212" s="7" t="s">
        <v>209</v>
      </c>
      <c r="C6212" s="7">
        <v>2014</v>
      </c>
      <c r="D6212" s="8">
        <v>400</v>
      </c>
      <c r="E6212" s="4" t="s">
        <v>1477</v>
      </c>
      <c r="F6212">
        <v>0</v>
      </c>
      <c r="G6212">
        <v>0</v>
      </c>
      <c r="H6212" s="4" t="s">
        <v>1908</v>
      </c>
      <c r="I6212" t="s">
        <v>2285</v>
      </c>
      <c r="J6212" t="s">
        <v>1909</v>
      </c>
      <c r="K6212" t="str">
        <f t="shared" si="194"/>
        <v>Ueberlandstrasse 138  8600 Dubendorf</v>
      </c>
      <c r="L6212" t="str">
        <f t="shared" si="195"/>
        <v>400988 - Flavour Soy Sauce,201276 - Givaudan International AG,2014,400,CH,Dubendorf,Ueberlandstrasse 138  8600 Dubendorf</v>
      </c>
    </row>
    <row r="6213" spans="1:12">
      <c r="A6213" s="6" t="s">
        <v>947</v>
      </c>
      <c r="B6213" s="7" t="s">
        <v>209</v>
      </c>
      <c r="C6213" s="7">
        <v>2014</v>
      </c>
      <c r="D6213" s="8">
        <v>300</v>
      </c>
      <c r="E6213" s="4" t="s">
        <v>1477</v>
      </c>
      <c r="F6213">
        <v>0</v>
      </c>
      <c r="G6213">
        <v>0</v>
      </c>
      <c r="H6213" s="4" t="s">
        <v>1908</v>
      </c>
      <c r="I6213" t="s">
        <v>2285</v>
      </c>
      <c r="J6213" t="s">
        <v>1909</v>
      </c>
      <c r="K6213" t="str">
        <f t="shared" si="194"/>
        <v>Ueberlandstrasse 138  8600 Dubendorf</v>
      </c>
      <c r="L6213" t="str">
        <f t="shared" si="195"/>
        <v>400990 - Flavour Brandy,201276 - Givaudan International AG,2014,300,CH,Dubendorf,Ueberlandstrasse 138  8600 Dubendorf</v>
      </c>
    </row>
    <row r="6214" spans="1:12">
      <c r="A6214" s="6" t="s">
        <v>948</v>
      </c>
      <c r="B6214" s="7" t="s">
        <v>209</v>
      </c>
      <c r="C6214" s="7">
        <v>2014</v>
      </c>
      <c r="D6214" s="8">
        <v>27960</v>
      </c>
      <c r="E6214" s="4" t="s">
        <v>1477</v>
      </c>
      <c r="F6214">
        <v>0</v>
      </c>
      <c r="G6214">
        <v>0</v>
      </c>
      <c r="H6214" s="4" t="s">
        <v>1908</v>
      </c>
      <c r="I6214" t="s">
        <v>2285</v>
      </c>
      <c r="J6214" t="s">
        <v>1909</v>
      </c>
      <c r="K6214" t="str">
        <f t="shared" si="194"/>
        <v>Ueberlandstrasse 138  8600 Dubendorf</v>
      </c>
      <c r="L6214" t="str">
        <f t="shared" si="195"/>
        <v>400991 - Flavour Beef,201276 - Givaudan International AG,2014,27960,CH,Dubendorf,Ueberlandstrasse 138  8600 Dubendorf</v>
      </c>
    </row>
    <row r="6215" spans="1:12">
      <c r="A6215" s="6" t="s">
        <v>953</v>
      </c>
      <c r="B6215" s="7" t="s">
        <v>209</v>
      </c>
      <c r="C6215" s="7">
        <v>2014</v>
      </c>
      <c r="D6215" s="8">
        <v>500</v>
      </c>
      <c r="E6215" s="4" t="s">
        <v>1477</v>
      </c>
      <c r="F6215">
        <v>0</v>
      </c>
      <c r="G6215">
        <v>0</v>
      </c>
      <c r="H6215" s="4" t="s">
        <v>1908</v>
      </c>
      <c r="I6215" t="s">
        <v>2285</v>
      </c>
      <c r="J6215" t="s">
        <v>1909</v>
      </c>
      <c r="K6215" t="str">
        <f t="shared" si="194"/>
        <v>Ueberlandstrasse 138  8600 Dubendorf</v>
      </c>
      <c r="L6215" t="str">
        <f t="shared" si="195"/>
        <v>400998 - Flavour Milk Capsulated,201276 - Givaudan International AG,2014,500,CH,Dubendorf,Ueberlandstrasse 138  8600 Dubendorf</v>
      </c>
    </row>
    <row r="6216" spans="1:12">
      <c r="A6216" s="6" t="s">
        <v>954</v>
      </c>
      <c r="B6216" s="7" t="s">
        <v>209</v>
      </c>
      <c r="C6216" s="7">
        <v>2014</v>
      </c>
      <c r="D6216" s="8">
        <v>1920</v>
      </c>
      <c r="E6216" s="4" t="s">
        <v>1477</v>
      </c>
      <c r="F6216">
        <v>0</v>
      </c>
      <c r="G6216">
        <v>0</v>
      </c>
      <c r="H6216" s="4" t="s">
        <v>1908</v>
      </c>
      <c r="I6216" t="s">
        <v>2285</v>
      </c>
      <c r="J6216" t="s">
        <v>1909</v>
      </c>
      <c r="K6216" t="str">
        <f t="shared" si="194"/>
        <v>Ueberlandstrasse 138  8600 Dubendorf</v>
      </c>
      <c r="L6216" t="str">
        <f t="shared" si="195"/>
        <v>400999 - Flavour Chicken,201276 - Givaudan International AG,2014,1920,CH,Dubendorf,Ueberlandstrasse 138  8600 Dubendorf</v>
      </c>
    </row>
    <row r="6217" spans="1:12">
      <c r="A6217" s="6" t="s">
        <v>959</v>
      </c>
      <c r="B6217" s="7" t="s">
        <v>209</v>
      </c>
      <c r="C6217" s="7">
        <v>2014</v>
      </c>
      <c r="D6217" s="8">
        <v>260</v>
      </c>
      <c r="E6217" s="4" t="s">
        <v>1477</v>
      </c>
      <c r="F6217">
        <v>0</v>
      </c>
      <c r="G6217">
        <v>0</v>
      </c>
      <c r="H6217" s="4" t="s">
        <v>1908</v>
      </c>
      <c r="I6217" t="s">
        <v>2285</v>
      </c>
      <c r="J6217" t="s">
        <v>1909</v>
      </c>
      <c r="K6217" t="str">
        <f t="shared" si="194"/>
        <v>Ueberlandstrasse 138  8600 Dubendorf</v>
      </c>
      <c r="L6217" t="str">
        <f t="shared" si="195"/>
        <v>401008 - Flavour Pimento,201276 - Givaudan International AG,2014,260,CH,Dubendorf,Ueberlandstrasse 138  8600 Dubendorf</v>
      </c>
    </row>
    <row r="6218" spans="1:12">
      <c r="A6218" s="6" t="s">
        <v>983</v>
      </c>
      <c r="B6218" s="7" t="s">
        <v>209</v>
      </c>
      <c r="C6218" s="7">
        <v>2014</v>
      </c>
      <c r="D6218" s="8">
        <v>1860</v>
      </c>
      <c r="E6218" s="4" t="s">
        <v>1477</v>
      </c>
      <c r="F6218">
        <v>0</v>
      </c>
      <c r="G6218">
        <v>0</v>
      </c>
      <c r="H6218" s="4" t="s">
        <v>1908</v>
      </c>
      <c r="I6218" t="s">
        <v>2285</v>
      </c>
      <c r="J6218" t="s">
        <v>1909</v>
      </c>
      <c r="K6218" t="str">
        <f t="shared" si="194"/>
        <v>Ueberlandstrasse 138  8600 Dubendorf</v>
      </c>
      <c r="L6218" t="str">
        <f t="shared" si="195"/>
        <v>401035 - Flavour Cheese type blue,201276 - Givaudan International AG,2014,1860,CH,Dubendorf,Ueberlandstrasse 138  8600 Dubendorf</v>
      </c>
    </row>
    <row r="6219" spans="1:12">
      <c r="A6219" s="6" t="s">
        <v>984</v>
      </c>
      <c r="B6219" s="7" t="s">
        <v>209</v>
      </c>
      <c r="C6219" s="7">
        <v>2014</v>
      </c>
      <c r="D6219" s="8">
        <v>6690</v>
      </c>
      <c r="E6219" s="4" t="s">
        <v>1477</v>
      </c>
      <c r="F6219">
        <v>0</v>
      </c>
      <c r="G6219">
        <v>0</v>
      </c>
      <c r="H6219" s="4" t="s">
        <v>1908</v>
      </c>
      <c r="I6219" t="s">
        <v>2285</v>
      </c>
      <c r="J6219" t="s">
        <v>1909</v>
      </c>
      <c r="K6219" t="str">
        <f t="shared" si="194"/>
        <v>Ueberlandstrasse 138  8600 Dubendorf</v>
      </c>
      <c r="L6219" t="str">
        <f t="shared" si="195"/>
        <v>401037 - Flavour Mouthfeel,201276 - Givaudan International AG,2014,6690,CH,Dubendorf,Ueberlandstrasse 138  8600 Dubendorf</v>
      </c>
    </row>
    <row r="6220" spans="1:12">
      <c r="A6220" s="6" t="s">
        <v>986</v>
      </c>
      <c r="B6220" s="7" t="s">
        <v>209</v>
      </c>
      <c r="C6220" s="7">
        <v>2014</v>
      </c>
      <c r="D6220" s="8">
        <v>200</v>
      </c>
      <c r="E6220" s="4" t="s">
        <v>1477</v>
      </c>
      <c r="F6220">
        <v>0</v>
      </c>
      <c r="G6220">
        <v>0</v>
      </c>
      <c r="H6220" s="4" t="s">
        <v>1908</v>
      </c>
      <c r="I6220" t="s">
        <v>2285</v>
      </c>
      <c r="J6220" t="s">
        <v>1909</v>
      </c>
      <c r="K6220" t="str">
        <f t="shared" si="194"/>
        <v>Ueberlandstrasse 138  8600 Dubendorf</v>
      </c>
      <c r="L6220" t="str">
        <f t="shared" si="195"/>
        <v>401039 - Flavour Flavatone,201276 - Givaudan International AG,2014,200,CH,Dubendorf,Ueberlandstrasse 138  8600 Dubendorf</v>
      </c>
    </row>
    <row r="6221" spans="1:12">
      <c r="A6221" s="6" t="s">
        <v>995</v>
      </c>
      <c r="B6221" s="7" t="s">
        <v>209</v>
      </c>
      <c r="C6221" s="7">
        <v>2014</v>
      </c>
      <c r="D6221" s="8">
        <v>100</v>
      </c>
      <c r="E6221" s="4" t="s">
        <v>1477</v>
      </c>
      <c r="F6221">
        <v>0</v>
      </c>
      <c r="G6221">
        <v>0</v>
      </c>
      <c r="H6221" s="4" t="s">
        <v>1908</v>
      </c>
      <c r="I6221" t="s">
        <v>2285</v>
      </c>
      <c r="J6221" t="s">
        <v>1909</v>
      </c>
      <c r="K6221" t="str">
        <f t="shared" si="194"/>
        <v>Ueberlandstrasse 138  8600 Dubendorf</v>
      </c>
      <c r="L6221" t="str">
        <f t="shared" si="195"/>
        <v>401052 - Flavour Savoury,201276 - Givaudan International AG,2014,100,CH,Dubendorf,Ueberlandstrasse 138  8600 Dubendorf</v>
      </c>
    </row>
    <row r="6222" spans="1:12">
      <c r="A6222" s="6" t="s">
        <v>1070</v>
      </c>
      <c r="B6222" s="7" t="s">
        <v>209</v>
      </c>
      <c r="C6222" s="7">
        <v>2014</v>
      </c>
      <c r="D6222" s="8">
        <v>50</v>
      </c>
      <c r="E6222" s="4" t="s">
        <v>1477</v>
      </c>
      <c r="F6222">
        <v>0</v>
      </c>
      <c r="G6222">
        <v>0</v>
      </c>
      <c r="H6222" s="4" t="s">
        <v>1908</v>
      </c>
      <c r="I6222" t="s">
        <v>2285</v>
      </c>
      <c r="J6222" t="s">
        <v>1909</v>
      </c>
      <c r="K6222" t="str">
        <f t="shared" si="194"/>
        <v>Ueberlandstrasse 138  8600 Dubendorf</v>
      </c>
      <c r="L6222" t="str">
        <f t="shared" si="195"/>
        <v>401157 - Flavour rum,201276 - Givaudan International AG,2014,50,CH,Dubendorf,Ueberlandstrasse 138  8600 Dubendorf</v>
      </c>
    </row>
    <row r="6223" spans="1:12">
      <c r="A6223" s="6" t="s">
        <v>1143</v>
      </c>
      <c r="B6223" s="7" t="s">
        <v>209</v>
      </c>
      <c r="C6223" s="7">
        <v>2014</v>
      </c>
      <c r="D6223" s="8">
        <v>32</v>
      </c>
      <c r="E6223" s="4" t="s">
        <v>1477</v>
      </c>
      <c r="F6223">
        <v>0</v>
      </c>
      <c r="G6223">
        <v>0</v>
      </c>
      <c r="H6223" s="4" t="s">
        <v>1908</v>
      </c>
      <c r="I6223" t="s">
        <v>2285</v>
      </c>
      <c r="J6223" t="s">
        <v>1909</v>
      </c>
      <c r="K6223" t="str">
        <f t="shared" si="194"/>
        <v>Ueberlandstrasse 138  8600 Dubendorf</v>
      </c>
      <c r="L6223" t="str">
        <f t="shared" si="195"/>
        <v>401471 - Flavor cheddar aged,201276 - Givaudan International AG,2014,32,CH,Dubendorf,Ueberlandstrasse 138  8600 Dubendorf</v>
      </c>
    </row>
    <row r="6224" spans="1:12">
      <c r="A6224" s="6" t="s">
        <v>1193</v>
      </c>
      <c r="B6224" s="7" t="s">
        <v>209</v>
      </c>
      <c r="C6224" s="7">
        <v>2014</v>
      </c>
      <c r="D6224" s="8">
        <v>500</v>
      </c>
      <c r="E6224" s="4" t="s">
        <v>1477</v>
      </c>
      <c r="F6224">
        <v>0</v>
      </c>
      <c r="G6224">
        <v>0</v>
      </c>
      <c r="H6224" s="4" t="s">
        <v>1908</v>
      </c>
      <c r="I6224" t="s">
        <v>2285</v>
      </c>
      <c r="J6224" t="s">
        <v>1909</v>
      </c>
      <c r="K6224" t="str">
        <f t="shared" si="194"/>
        <v>Ueberlandstrasse 138  8600 Dubendorf</v>
      </c>
      <c r="L6224" t="str">
        <f t="shared" si="195"/>
        <v>401526 - Flavour Fish,201276 - Givaudan International AG,2014,500,CH,Dubendorf,Ueberlandstrasse 138  8600 Dubendorf</v>
      </c>
    </row>
    <row r="6225" spans="1:12">
      <c r="A6225" s="6" t="s">
        <v>1207</v>
      </c>
      <c r="B6225" s="7" t="s">
        <v>209</v>
      </c>
      <c r="C6225" s="7">
        <v>2014</v>
      </c>
      <c r="D6225" s="8">
        <v>30</v>
      </c>
      <c r="E6225" s="4" t="s">
        <v>1477</v>
      </c>
      <c r="F6225">
        <v>0</v>
      </c>
      <c r="G6225">
        <v>0</v>
      </c>
      <c r="H6225" s="4" t="s">
        <v>1908</v>
      </c>
      <c r="I6225" t="s">
        <v>2285</v>
      </c>
      <c r="J6225" t="s">
        <v>1909</v>
      </c>
      <c r="K6225" t="str">
        <f t="shared" si="194"/>
        <v>Ueberlandstrasse 138  8600 Dubendorf</v>
      </c>
      <c r="L6225" t="str">
        <f t="shared" si="195"/>
        <v>401541 - Flavour Meat,201276 - Givaudan International AG,2014,30,CH,Dubendorf,Ueberlandstrasse 138  8600 Dubendorf</v>
      </c>
    </row>
    <row r="6226" spans="1:12">
      <c r="A6226" s="6" t="s">
        <v>1209</v>
      </c>
      <c r="B6226" s="7" t="s">
        <v>209</v>
      </c>
      <c r="C6226" s="7">
        <v>2014</v>
      </c>
      <c r="D6226" s="8">
        <v>1.3</v>
      </c>
      <c r="E6226" s="4" t="s">
        <v>1477</v>
      </c>
      <c r="F6226">
        <v>0</v>
      </c>
      <c r="G6226">
        <v>0</v>
      </c>
      <c r="H6226" s="4" t="s">
        <v>1908</v>
      </c>
      <c r="I6226" t="s">
        <v>2285</v>
      </c>
      <c r="J6226" t="s">
        <v>1909</v>
      </c>
      <c r="K6226" t="str">
        <f t="shared" si="194"/>
        <v>Ueberlandstrasse 138  8600 Dubendorf</v>
      </c>
      <c r="L6226" t="str">
        <f t="shared" si="195"/>
        <v>401543 - Flavour Truffle,201276 - Givaudan International AG,2014,1.3,CH,Dubendorf,Ueberlandstrasse 138  8600 Dubendorf</v>
      </c>
    </row>
    <row r="6227" spans="1:12">
      <c r="A6227" s="6" t="s">
        <v>1333</v>
      </c>
      <c r="B6227" s="7" t="s">
        <v>209</v>
      </c>
      <c r="C6227" s="7">
        <v>2014</v>
      </c>
      <c r="D6227" s="8">
        <v>750</v>
      </c>
      <c r="E6227" s="4" t="s">
        <v>1477</v>
      </c>
      <c r="F6227">
        <v>0</v>
      </c>
      <c r="G6227">
        <v>0</v>
      </c>
      <c r="H6227" s="4" t="s">
        <v>1908</v>
      </c>
      <c r="I6227" t="s">
        <v>2285</v>
      </c>
      <c r="J6227" t="s">
        <v>1909</v>
      </c>
      <c r="K6227" t="str">
        <f t="shared" si="194"/>
        <v>Ueberlandstrasse 138  8600 Dubendorf</v>
      </c>
      <c r="L6227" t="str">
        <f t="shared" si="195"/>
        <v>702819 - Flavour Dill Seed liquid 530005H,201276 - Givaudan International AG,2014,750,CH,Dubendorf,Ueberlandstrasse 138  8600 Dubendorf</v>
      </c>
    </row>
    <row r="6228" spans="1:12">
      <c r="A6228" s="6" t="s">
        <v>1334</v>
      </c>
      <c r="B6228" s="7" t="s">
        <v>209</v>
      </c>
      <c r="C6228" s="7">
        <v>2014</v>
      </c>
      <c r="D6228" s="8">
        <v>260</v>
      </c>
      <c r="E6228" s="4" t="s">
        <v>1477</v>
      </c>
      <c r="F6228">
        <v>0</v>
      </c>
      <c r="G6228">
        <v>0</v>
      </c>
      <c r="H6228" s="4" t="s">
        <v>1908</v>
      </c>
      <c r="I6228" t="s">
        <v>2285</v>
      </c>
      <c r="J6228" t="s">
        <v>1909</v>
      </c>
      <c r="K6228" t="str">
        <f t="shared" si="194"/>
        <v>Ueberlandstrasse 138  8600 Dubendorf</v>
      </c>
      <c r="L6228" t="str">
        <f t="shared" si="195"/>
        <v>702820 - Flavour Beef P-141060,201276 - Givaudan International AG,2014,260,CH,Dubendorf,Ueberlandstrasse 138  8600 Dubendorf</v>
      </c>
    </row>
    <row r="6229" spans="1:12">
      <c r="A6229" s="6" t="s">
        <v>910</v>
      </c>
      <c r="B6229" s="7" t="s">
        <v>911</v>
      </c>
      <c r="C6229" s="7">
        <v>2011</v>
      </c>
      <c r="D6229" s="8">
        <v>400</v>
      </c>
      <c r="E6229" s="4" t="s">
        <v>1474</v>
      </c>
      <c r="F6229">
        <v>0</v>
      </c>
      <c r="G6229">
        <v>0</v>
      </c>
      <c r="H6229" s="4" t="s">
        <v>1480</v>
      </c>
      <c r="I6229" t="s">
        <v>1938</v>
      </c>
      <c r="J6229" t="s">
        <v>1939</v>
      </c>
      <c r="K6229" t="str">
        <f t="shared" si="194"/>
        <v>Tikkurilantie 147 01530 Vantaa</v>
      </c>
      <c r="L6229" t="str">
        <f t="shared" si="195"/>
        <v>400947 - Sodium-L-lactate (E 325) NOT ACTIVE,201277 - Lactor Oy,2011,400,FI,Vantaa,Tikkurilantie 147 01530 Vantaa</v>
      </c>
    </row>
    <row r="6230" spans="1:12">
      <c r="A6230" s="6" t="s">
        <v>153</v>
      </c>
      <c r="B6230" s="7" t="s">
        <v>146</v>
      </c>
      <c r="C6230" s="7">
        <v>2011</v>
      </c>
      <c r="D6230" s="8">
        <v>11650</v>
      </c>
      <c r="E6230" s="4" t="s">
        <v>1469</v>
      </c>
      <c r="F6230">
        <v>0</v>
      </c>
      <c r="G6230">
        <v>0</v>
      </c>
      <c r="H6230" s="4" t="s">
        <v>1889</v>
      </c>
      <c r="I6230" t="s">
        <v>2286</v>
      </c>
      <c r="J6230" t="s">
        <v>1890</v>
      </c>
      <c r="K6230" t="str">
        <f t="shared" si="194"/>
        <v xml:space="preserve">  Platinastraat 2  8211 AR Lelystad</v>
      </c>
      <c r="L6230" t="str">
        <f t="shared" si="195"/>
        <v>400107 - Garlic powder LB AF (K),201278 - HVS International BV,2011,11650,NL,Lelystad,  Platinastraat 2  8211 AR Lelystad</v>
      </c>
    </row>
    <row r="6231" spans="1:12">
      <c r="A6231" s="6" t="s">
        <v>694</v>
      </c>
      <c r="B6231" s="7" t="s">
        <v>146</v>
      </c>
      <c r="C6231" s="7">
        <v>2011</v>
      </c>
      <c r="D6231" s="8">
        <v>500</v>
      </c>
      <c r="E6231" s="4" t="s">
        <v>1469</v>
      </c>
      <c r="F6231">
        <v>0</v>
      </c>
      <c r="G6231">
        <v>0</v>
      </c>
      <c r="H6231" s="4" t="s">
        <v>1889</v>
      </c>
      <c r="I6231" t="s">
        <v>2286</v>
      </c>
      <c r="J6231" t="s">
        <v>1890</v>
      </c>
      <c r="K6231" t="str">
        <f t="shared" si="194"/>
        <v xml:space="preserve">  Platinastraat 2  8211 AR Lelystad</v>
      </c>
      <c r="L6231" t="str">
        <f t="shared" si="195"/>
        <v>400686 - Garlic powder SB NOT ACTIVE,201278 - HVS International BV,2011,500,NL,Lelystad,  Platinastraat 2  8211 AR Lelystad</v>
      </c>
    </row>
    <row r="6232" spans="1:12">
      <c r="A6232" s="6" t="s">
        <v>147</v>
      </c>
      <c r="B6232" s="7" t="s">
        <v>146</v>
      </c>
      <c r="C6232" s="7">
        <v>2012</v>
      </c>
      <c r="D6232" s="8">
        <v>17400</v>
      </c>
      <c r="E6232" s="4" t="s">
        <v>1469</v>
      </c>
      <c r="F6232">
        <v>0</v>
      </c>
      <c r="G6232">
        <v>0</v>
      </c>
      <c r="H6232" s="4" t="s">
        <v>1889</v>
      </c>
      <c r="I6232" t="s">
        <v>2286</v>
      </c>
      <c r="J6232" t="s">
        <v>1890</v>
      </c>
      <c r="K6232" t="str">
        <f t="shared" si="194"/>
        <v xml:space="preserve">  Platinastraat 2  8211 AR Lelystad</v>
      </c>
      <c r="L6232" t="str">
        <f t="shared" si="195"/>
        <v>400099 - Garlic granulated XLB AF,201278 - HVS International BV,2012,17400,NL,Lelystad,  Platinastraat 2  8211 AR Lelystad</v>
      </c>
    </row>
    <row r="6233" spans="1:12">
      <c r="A6233" s="6" t="s">
        <v>153</v>
      </c>
      <c r="B6233" s="7" t="s">
        <v>146</v>
      </c>
      <c r="C6233" s="7">
        <v>2012</v>
      </c>
      <c r="D6233" s="8">
        <v>70968.229000000007</v>
      </c>
      <c r="E6233" s="4" t="s">
        <v>1469</v>
      </c>
      <c r="F6233">
        <v>0</v>
      </c>
      <c r="G6233">
        <v>0</v>
      </c>
      <c r="H6233" s="4" t="s">
        <v>1889</v>
      </c>
      <c r="I6233" t="s">
        <v>2286</v>
      </c>
      <c r="J6233" t="s">
        <v>1890</v>
      </c>
      <c r="K6233" t="str">
        <f t="shared" si="194"/>
        <v xml:space="preserve">  Platinastraat 2  8211 AR Lelystad</v>
      </c>
      <c r="L6233" t="str">
        <f t="shared" si="195"/>
        <v>400107 - Garlic powder LB AF (K),201278 - HVS International BV,2012,70968.229,NL,Lelystad,  Platinastraat 2  8211 AR Lelystad</v>
      </c>
    </row>
    <row r="6234" spans="1:12">
      <c r="A6234" s="6" t="s">
        <v>694</v>
      </c>
      <c r="B6234" s="7" t="s">
        <v>146</v>
      </c>
      <c r="C6234" s="7">
        <v>2012</v>
      </c>
      <c r="D6234" s="8">
        <v>700</v>
      </c>
      <c r="E6234" s="4" t="s">
        <v>1469</v>
      </c>
      <c r="F6234">
        <v>0</v>
      </c>
      <c r="G6234">
        <v>0</v>
      </c>
      <c r="H6234" s="4" t="s">
        <v>1889</v>
      </c>
      <c r="I6234" t="s">
        <v>2286</v>
      </c>
      <c r="J6234" t="s">
        <v>1890</v>
      </c>
      <c r="K6234" t="str">
        <f t="shared" si="194"/>
        <v xml:space="preserve">  Platinastraat 2  8211 AR Lelystad</v>
      </c>
      <c r="L6234" t="str">
        <f t="shared" si="195"/>
        <v>400686 - Garlic powder SB NOT ACTIVE,201278 - HVS International BV,2012,700,NL,Lelystad,  Platinastraat 2  8211 AR Lelystad</v>
      </c>
    </row>
    <row r="6235" spans="1:12">
      <c r="A6235" s="6" t="s">
        <v>147</v>
      </c>
      <c r="B6235" s="7" t="s">
        <v>146</v>
      </c>
      <c r="C6235" s="7">
        <v>2013</v>
      </c>
      <c r="D6235" s="8">
        <v>27300</v>
      </c>
      <c r="E6235" s="4" t="s">
        <v>1469</v>
      </c>
      <c r="F6235">
        <v>0</v>
      </c>
      <c r="G6235">
        <v>0</v>
      </c>
      <c r="H6235" s="4" t="s">
        <v>1889</v>
      </c>
      <c r="I6235" t="s">
        <v>2286</v>
      </c>
      <c r="J6235" t="s">
        <v>1890</v>
      </c>
      <c r="K6235" t="str">
        <f t="shared" si="194"/>
        <v xml:space="preserve">  Platinastraat 2  8211 AR Lelystad</v>
      </c>
      <c r="L6235" t="str">
        <f t="shared" si="195"/>
        <v>400099 - Garlic granulated XLB AF,201278 - HVS International BV,2013,27300,NL,Lelystad,  Platinastraat 2  8211 AR Lelystad</v>
      </c>
    </row>
    <row r="6236" spans="1:12">
      <c r="A6236" s="6" t="s">
        <v>153</v>
      </c>
      <c r="B6236" s="7" t="s">
        <v>146</v>
      </c>
      <c r="C6236" s="7">
        <v>2013</v>
      </c>
      <c r="D6236" s="8">
        <v>67900</v>
      </c>
      <c r="E6236" s="4" t="s">
        <v>1469</v>
      </c>
      <c r="F6236">
        <v>0</v>
      </c>
      <c r="G6236">
        <v>0</v>
      </c>
      <c r="H6236" s="4" t="s">
        <v>1889</v>
      </c>
      <c r="I6236" t="s">
        <v>2286</v>
      </c>
      <c r="J6236" t="s">
        <v>1890</v>
      </c>
      <c r="K6236" t="str">
        <f t="shared" si="194"/>
        <v xml:space="preserve">  Platinastraat 2  8211 AR Lelystad</v>
      </c>
      <c r="L6236" t="str">
        <f t="shared" si="195"/>
        <v>400107 - Garlic powder LB AF (K),201278 - HVS International BV,2013,67900,NL,Lelystad,  Platinastraat 2  8211 AR Lelystad</v>
      </c>
    </row>
    <row r="6237" spans="1:12">
      <c r="A6237" s="6" t="s">
        <v>376</v>
      </c>
      <c r="B6237" s="7" t="s">
        <v>146</v>
      </c>
      <c r="C6237" s="7">
        <v>2013</v>
      </c>
      <c r="D6237" s="8">
        <v>19709.5</v>
      </c>
      <c r="E6237" s="4" t="s">
        <v>1469</v>
      </c>
      <c r="F6237">
        <v>0</v>
      </c>
      <c r="G6237">
        <v>0</v>
      </c>
      <c r="H6237" s="4" t="s">
        <v>1889</v>
      </c>
      <c r="I6237" t="s">
        <v>2286</v>
      </c>
      <c r="J6237" t="s">
        <v>1890</v>
      </c>
      <c r="K6237" t="str">
        <f t="shared" si="194"/>
        <v xml:space="preserve">  Platinastraat 2  8211 AR Lelystad</v>
      </c>
      <c r="L6237" t="str">
        <f t="shared" si="195"/>
        <v>400354 - Garlic minced LB AF,201278 - HVS International BV,2013,19709.5,NL,Lelystad,  Platinastraat 2  8211 AR Lelystad</v>
      </c>
    </row>
    <row r="6238" spans="1:12">
      <c r="A6238" s="6" t="s">
        <v>143</v>
      </c>
      <c r="B6238" s="7" t="s">
        <v>146</v>
      </c>
      <c r="C6238" s="7">
        <v>2014</v>
      </c>
      <c r="D6238" s="8">
        <v>6000</v>
      </c>
      <c r="E6238" s="4" t="s">
        <v>1469</v>
      </c>
      <c r="F6238">
        <v>0</v>
      </c>
      <c r="G6238">
        <v>0</v>
      </c>
      <c r="H6238" s="4" t="s">
        <v>1889</v>
      </c>
      <c r="I6238" t="s">
        <v>2286</v>
      </c>
      <c r="J6238" t="s">
        <v>1890</v>
      </c>
      <c r="K6238" t="str">
        <f t="shared" si="194"/>
        <v xml:space="preserve">  Platinastraat 2  8211 AR Lelystad</v>
      </c>
      <c r="L6238" t="str">
        <f t="shared" si="195"/>
        <v>400098 - Garlic granulated roasted LB,201278 - HVS International BV,2014,6000,NL,Lelystad,  Platinastraat 2  8211 AR Lelystad</v>
      </c>
    </row>
    <row r="6239" spans="1:12">
      <c r="A6239" s="6" t="s">
        <v>147</v>
      </c>
      <c r="B6239" s="7" t="s">
        <v>146</v>
      </c>
      <c r="C6239" s="7">
        <v>2014</v>
      </c>
      <c r="D6239" s="8">
        <v>-4953.8999999999996</v>
      </c>
      <c r="E6239" s="4" t="s">
        <v>1469</v>
      </c>
      <c r="F6239">
        <v>0</v>
      </c>
      <c r="G6239">
        <v>0</v>
      </c>
      <c r="H6239" s="4" t="s">
        <v>1889</v>
      </c>
      <c r="I6239" t="s">
        <v>2286</v>
      </c>
      <c r="J6239" t="s">
        <v>1890</v>
      </c>
      <c r="K6239" t="str">
        <f t="shared" si="194"/>
        <v xml:space="preserve">  Platinastraat 2  8211 AR Lelystad</v>
      </c>
      <c r="L6239" t="str">
        <f t="shared" si="195"/>
        <v>400099 - Garlic granulated XLB AF,201278 - HVS International BV,2014,-4953.9,NL,Lelystad,  Platinastraat 2  8211 AR Lelystad</v>
      </c>
    </row>
    <row r="6240" spans="1:12">
      <c r="A6240" s="6" t="s">
        <v>153</v>
      </c>
      <c r="B6240" s="7" t="s">
        <v>146</v>
      </c>
      <c r="C6240" s="7">
        <v>2014</v>
      </c>
      <c r="D6240" s="8">
        <v>-11200</v>
      </c>
      <c r="E6240" s="4" t="s">
        <v>1469</v>
      </c>
      <c r="F6240">
        <v>0</v>
      </c>
      <c r="G6240">
        <v>0</v>
      </c>
      <c r="H6240" s="4" t="s">
        <v>1889</v>
      </c>
      <c r="I6240" t="s">
        <v>2286</v>
      </c>
      <c r="J6240" t="s">
        <v>1890</v>
      </c>
      <c r="K6240" t="str">
        <f t="shared" si="194"/>
        <v xml:space="preserve">  Platinastraat 2  8211 AR Lelystad</v>
      </c>
      <c r="L6240" t="str">
        <f t="shared" si="195"/>
        <v>400107 - Garlic powder LB AF (K),201278 - HVS International BV,2014,-11200,NL,Lelystad,  Platinastraat 2  8211 AR Lelystad</v>
      </c>
    </row>
    <row r="6241" spans="1:12">
      <c r="A6241" s="6" t="s">
        <v>376</v>
      </c>
      <c r="B6241" s="7" t="s">
        <v>146</v>
      </c>
      <c r="C6241" s="7">
        <v>2014</v>
      </c>
      <c r="D6241" s="8">
        <v>-4900</v>
      </c>
      <c r="E6241" s="4" t="s">
        <v>1469</v>
      </c>
      <c r="F6241">
        <v>0</v>
      </c>
      <c r="G6241">
        <v>0</v>
      </c>
      <c r="H6241" s="4" t="s">
        <v>1889</v>
      </c>
      <c r="I6241" t="s">
        <v>2286</v>
      </c>
      <c r="J6241" t="s">
        <v>1890</v>
      </c>
      <c r="K6241" t="str">
        <f t="shared" si="194"/>
        <v xml:space="preserve">  Platinastraat 2  8211 AR Lelystad</v>
      </c>
      <c r="L6241" t="str">
        <f t="shared" si="195"/>
        <v>400354 - Garlic minced LB AF,201278 - HVS International BV,2014,-4900,NL,Lelystad,  Platinastraat 2  8211 AR Lelystad</v>
      </c>
    </row>
    <row r="6242" spans="1:12">
      <c r="A6242" s="6" t="s">
        <v>289</v>
      </c>
      <c r="B6242" s="7" t="s">
        <v>2221</v>
      </c>
      <c r="C6242" s="7">
        <v>2011</v>
      </c>
      <c r="D6242" s="8">
        <v>15000</v>
      </c>
      <c r="E6242" s="4" t="s">
        <v>1487</v>
      </c>
      <c r="F6242">
        <v>0</v>
      </c>
      <c r="G6242">
        <v>0</v>
      </c>
      <c r="H6242" s="4" t="s">
        <v>1894</v>
      </c>
      <c r="I6242" t="s">
        <v>2287</v>
      </c>
      <c r="J6242" t="s">
        <v>1895</v>
      </c>
      <c r="K6242" t="str">
        <f t="shared" si="194"/>
        <v xml:space="preserve"> Estrada Nacional Nº 3  Km 8.9  2050 – 306 Azambuja</v>
      </c>
      <c r="L6242" t="str">
        <f t="shared" si="195"/>
        <v>400276 - Tomato powder spray dried AF (K),201280 - Toul – Sociedade Portuguesa de Desidratação. Lda,2011,15000,PT,Azambuja, Estrada Nacional Nº 3  Km 8.9  2050 – 306 Azambuja</v>
      </c>
    </row>
    <row r="6243" spans="1:12">
      <c r="A6243" s="6" t="s">
        <v>289</v>
      </c>
      <c r="B6243" s="7" t="s">
        <v>2221</v>
      </c>
      <c r="C6243" s="7">
        <v>2012</v>
      </c>
      <c r="D6243" s="8">
        <v>75000</v>
      </c>
      <c r="E6243" s="4" t="s">
        <v>1487</v>
      </c>
      <c r="F6243">
        <v>0</v>
      </c>
      <c r="G6243">
        <v>0</v>
      </c>
      <c r="H6243" s="4" t="s">
        <v>1894</v>
      </c>
      <c r="I6243" t="s">
        <v>2287</v>
      </c>
      <c r="J6243" t="s">
        <v>1895</v>
      </c>
      <c r="K6243" t="str">
        <f t="shared" si="194"/>
        <v xml:space="preserve"> Estrada Nacional Nº 3  Km 8.9  2050 – 306 Azambuja</v>
      </c>
      <c r="L6243" t="str">
        <f t="shared" si="195"/>
        <v>400276 - Tomato powder spray dried AF (K),201280 - Toul – Sociedade Portuguesa de Desidratação. Lda,2012,75000,PT,Azambuja, Estrada Nacional Nº 3  Km 8.9  2050 – 306 Azambuja</v>
      </c>
    </row>
    <row r="6244" spans="1:12">
      <c r="A6244" s="6" t="s">
        <v>289</v>
      </c>
      <c r="B6244" s="7" t="s">
        <v>2221</v>
      </c>
      <c r="C6244" s="7">
        <v>2013</v>
      </c>
      <c r="D6244" s="8">
        <v>81000</v>
      </c>
      <c r="E6244" s="4" t="s">
        <v>1487</v>
      </c>
      <c r="F6244">
        <v>0</v>
      </c>
      <c r="G6244">
        <v>0</v>
      </c>
      <c r="H6244" s="4" t="s">
        <v>1894</v>
      </c>
      <c r="I6244" t="s">
        <v>2287</v>
      </c>
      <c r="J6244" t="s">
        <v>1895</v>
      </c>
      <c r="K6244" t="str">
        <f t="shared" si="194"/>
        <v xml:space="preserve"> Estrada Nacional Nº 3  Km 8.9  2050 – 306 Azambuja</v>
      </c>
      <c r="L6244" t="str">
        <f t="shared" si="195"/>
        <v>400276 - Tomato powder spray dried AF (K),201280 - Toul – Sociedade Portuguesa de Desidratação. Lda,2013,81000,PT,Azambuja, Estrada Nacional Nº 3  Km 8.9  2050 – 306 Azambuja</v>
      </c>
    </row>
    <row r="6245" spans="1:12">
      <c r="A6245" s="6" t="s">
        <v>289</v>
      </c>
      <c r="B6245" s="7" t="s">
        <v>2221</v>
      </c>
      <c r="C6245" s="7">
        <v>2014</v>
      </c>
      <c r="D6245" s="8">
        <v>42000</v>
      </c>
      <c r="E6245" s="4" t="s">
        <v>1487</v>
      </c>
      <c r="F6245">
        <v>0</v>
      </c>
      <c r="G6245">
        <v>0</v>
      </c>
      <c r="H6245" s="4" t="s">
        <v>1894</v>
      </c>
      <c r="I6245" t="s">
        <v>2287</v>
      </c>
      <c r="J6245" t="s">
        <v>1895</v>
      </c>
      <c r="K6245" t="str">
        <f t="shared" si="194"/>
        <v xml:space="preserve"> Estrada Nacional Nº 3  Km 8.9  2050 – 306 Azambuja</v>
      </c>
      <c r="L6245" t="str">
        <f t="shared" si="195"/>
        <v>400276 - Tomato powder spray dried AF (K),201280 - Toul – Sociedade Portuguesa de Desidratação. Lda,2014,42000,PT,Azambuja, Estrada Nacional Nº 3  Km 8.9  2050 – 306 Azambuja</v>
      </c>
    </row>
    <row r="6246" spans="1:12">
      <c r="A6246" s="6" t="s">
        <v>1425</v>
      </c>
      <c r="B6246" s="7" t="s">
        <v>1426</v>
      </c>
      <c r="C6246" s="7">
        <v>2011</v>
      </c>
      <c r="D6246" s="8">
        <v>160</v>
      </c>
      <c r="E6246" s="4" t="s">
        <v>1463</v>
      </c>
      <c r="F6246" t="s">
        <v>1976</v>
      </c>
      <c r="G6246" t="s">
        <v>1507</v>
      </c>
      <c r="H6246" s="4" t="s">
        <v>1977</v>
      </c>
      <c r="I6246" t="s">
        <v>2288</v>
      </c>
      <c r="J6246" t="s">
        <v>1978</v>
      </c>
      <c r="K6246" t="str">
        <f t="shared" si="194"/>
        <v>Moisa tee 7  Juri Rae vald</v>
      </c>
      <c r="L6246" t="str">
        <f t="shared" si="195"/>
        <v>740099 - Pea flour NOT ACTIVE,201281 - Balti Veski AS,2011,160,EE,Rae vald,Moisa tee 7  Juri Rae vald</v>
      </c>
    </row>
    <row r="6247" spans="1:12">
      <c r="A6247" s="6" t="s">
        <v>1425</v>
      </c>
      <c r="B6247" s="7" t="s">
        <v>1426</v>
      </c>
      <c r="C6247" s="7">
        <v>2012</v>
      </c>
      <c r="D6247" s="8">
        <v>320</v>
      </c>
      <c r="E6247" s="4" t="s">
        <v>1463</v>
      </c>
      <c r="F6247" t="s">
        <v>1976</v>
      </c>
      <c r="G6247" t="s">
        <v>1507</v>
      </c>
      <c r="H6247" s="4" t="s">
        <v>1977</v>
      </c>
      <c r="I6247" t="s">
        <v>2288</v>
      </c>
      <c r="J6247" t="s">
        <v>1978</v>
      </c>
      <c r="K6247" t="str">
        <f t="shared" si="194"/>
        <v>Moisa tee 7  Juri Rae vald</v>
      </c>
      <c r="L6247" t="str">
        <f t="shared" si="195"/>
        <v>740099 - Pea flour NOT ACTIVE,201281 - Balti Veski AS,2012,320,EE,Rae vald,Moisa tee 7  Juri Rae vald</v>
      </c>
    </row>
    <row r="6248" spans="1:12">
      <c r="A6248" s="6" t="s">
        <v>640</v>
      </c>
      <c r="B6248" s="7" t="s">
        <v>641</v>
      </c>
      <c r="C6248" s="7">
        <v>2012</v>
      </c>
      <c r="D6248" s="8">
        <v>300</v>
      </c>
      <c r="E6248" s="4" t="s">
        <v>1488</v>
      </c>
      <c r="F6248">
        <v>0</v>
      </c>
      <c r="G6248">
        <v>0</v>
      </c>
      <c r="H6248" s="4" t="s">
        <v>1985</v>
      </c>
      <c r="I6248" t="s">
        <v>1986</v>
      </c>
      <c r="J6248" t="s">
        <v>1987</v>
      </c>
      <c r="K6248" t="str">
        <f t="shared" si="194"/>
        <v>Ege Serbest Bolgesi Akcay Cad. 144/1 Ayfer Sokak No 20 Gaziemir IZMIR TURKEY  IZMIR</v>
      </c>
      <c r="L6248" t="str">
        <f t="shared" si="195"/>
        <v>400618 - Bay leaf powder HT,201282 - Safe Spice,2012,300,TR,IZMIR,Ege Serbest Bolgesi Akcay Cad. 144/1 Ayfer Sokak No 20 Gaziemir IZMIR TURKEY  IZMIR</v>
      </c>
    </row>
    <row r="6249" spans="1:12">
      <c r="A6249" s="6" t="s">
        <v>644</v>
      </c>
      <c r="B6249" s="7" t="s">
        <v>641</v>
      </c>
      <c r="C6249" s="7">
        <v>2012</v>
      </c>
      <c r="D6249" s="8">
        <v>4005</v>
      </c>
      <c r="E6249" s="4" t="s">
        <v>1488</v>
      </c>
      <c r="F6249">
        <v>0</v>
      </c>
      <c r="G6249">
        <v>0</v>
      </c>
      <c r="H6249" s="4" t="s">
        <v>1985</v>
      </c>
      <c r="I6249" t="s">
        <v>1986</v>
      </c>
      <c r="J6249" t="s">
        <v>1987</v>
      </c>
      <c r="K6249" t="str">
        <f t="shared" si="194"/>
        <v>Ege Serbest Bolgesi Akcay Cad. 144/1 Ayfer Sokak No 20 Gaziemir IZMIR TURKEY  IZMIR</v>
      </c>
      <c r="L6249" t="str">
        <f t="shared" si="195"/>
        <v>400623 - Rosemary ground HT,201282 - Safe Spice,2012,4005,TR,IZMIR,Ege Serbest Bolgesi Akcay Cad. 144/1 Ayfer Sokak No 20 Gaziemir IZMIR TURKEY  IZMIR</v>
      </c>
    </row>
    <row r="6250" spans="1:12">
      <c r="A6250" s="6" t="s">
        <v>2211</v>
      </c>
      <c r="B6250" s="7" t="s">
        <v>641</v>
      </c>
      <c r="C6250" s="7">
        <v>2012</v>
      </c>
      <c r="D6250" s="8">
        <v>75</v>
      </c>
      <c r="E6250" s="4" t="s">
        <v>1488</v>
      </c>
      <c r="F6250">
        <v>0</v>
      </c>
      <c r="G6250">
        <v>0</v>
      </c>
      <c r="H6250" s="4" t="s">
        <v>1985</v>
      </c>
      <c r="I6250" t="s">
        <v>1986</v>
      </c>
      <c r="J6250" t="s">
        <v>1987</v>
      </c>
      <c r="K6250" t="str">
        <f t="shared" si="194"/>
        <v>Ege Serbest Bolgesi Akcay Cad. 144/1 Ayfer Sokak No 20 Gaziemir IZMIR TURKEY  IZMIR</v>
      </c>
      <c r="L6250" t="str">
        <f t="shared" si="195"/>
        <v>400758 - Bay leaf 2.0-5.0 mm HT,201282 - Safe Spice,2012,75,TR,IZMIR,Ege Serbest Bolgesi Akcay Cad. 144/1 Ayfer Sokak No 20 Gaziemir IZMIR TURKEY  IZMIR</v>
      </c>
    </row>
    <row r="6251" spans="1:12">
      <c r="A6251" s="6" t="s">
        <v>844</v>
      </c>
      <c r="B6251" s="7" t="s">
        <v>641</v>
      </c>
      <c r="C6251" s="7">
        <v>2012</v>
      </c>
      <c r="D6251" s="8">
        <v>3100</v>
      </c>
      <c r="E6251" s="4" t="s">
        <v>1488</v>
      </c>
      <c r="F6251">
        <v>0</v>
      </c>
      <c r="G6251">
        <v>0</v>
      </c>
      <c r="H6251" s="4" t="s">
        <v>1985</v>
      </c>
      <c r="I6251" t="s">
        <v>1986</v>
      </c>
      <c r="J6251" t="s">
        <v>1987</v>
      </c>
      <c r="K6251" t="str">
        <f t="shared" si="194"/>
        <v>Ege Serbest Bolgesi Akcay Cad. 144/1 Ayfer Sokak No 20 Gaziemir IZMIR TURKEY  IZMIR</v>
      </c>
      <c r="L6251" t="str">
        <f t="shared" si="195"/>
        <v>400861 - Cumin ground HT AF,201282 - Safe Spice,2012,3100,TR,IZMIR,Ege Serbest Bolgesi Akcay Cad. 144/1 Ayfer Sokak No 20 Gaziemir IZMIR TURKEY  IZMIR</v>
      </c>
    </row>
    <row r="6252" spans="1:12">
      <c r="A6252" s="6" t="s">
        <v>644</v>
      </c>
      <c r="B6252" s="7" t="s">
        <v>641</v>
      </c>
      <c r="C6252" s="7">
        <v>2013</v>
      </c>
      <c r="D6252" s="8">
        <v>1125</v>
      </c>
      <c r="E6252" s="4" t="s">
        <v>1488</v>
      </c>
      <c r="F6252">
        <v>0</v>
      </c>
      <c r="G6252">
        <v>0</v>
      </c>
      <c r="H6252" s="4" t="s">
        <v>1985</v>
      </c>
      <c r="I6252" t="s">
        <v>1986</v>
      </c>
      <c r="J6252" t="s">
        <v>1987</v>
      </c>
      <c r="K6252" t="str">
        <f t="shared" si="194"/>
        <v>Ege Serbest Bolgesi Akcay Cad. 144/1 Ayfer Sokak No 20 Gaziemir IZMIR TURKEY  IZMIR</v>
      </c>
      <c r="L6252" t="str">
        <f t="shared" si="195"/>
        <v>400623 - Rosemary ground HT,201282 - Safe Spice,2013,1125,TR,IZMIR,Ege Serbest Bolgesi Akcay Cad. 144/1 Ayfer Sokak No 20 Gaziemir IZMIR TURKEY  IZMIR</v>
      </c>
    </row>
    <row r="6253" spans="1:12">
      <c r="A6253" s="6" t="s">
        <v>644</v>
      </c>
      <c r="B6253" s="7" t="s">
        <v>641</v>
      </c>
      <c r="C6253" s="7">
        <v>2014</v>
      </c>
      <c r="D6253" s="8">
        <v>2250</v>
      </c>
      <c r="E6253" s="4" t="s">
        <v>1488</v>
      </c>
      <c r="F6253">
        <v>0</v>
      </c>
      <c r="G6253">
        <v>0</v>
      </c>
      <c r="H6253" s="4" t="s">
        <v>1985</v>
      </c>
      <c r="I6253" t="s">
        <v>1986</v>
      </c>
      <c r="J6253" t="s">
        <v>1987</v>
      </c>
      <c r="K6253" t="str">
        <f t="shared" si="194"/>
        <v>Ege Serbest Bolgesi Akcay Cad. 144/1 Ayfer Sokak No 20 Gaziemir IZMIR TURKEY  IZMIR</v>
      </c>
      <c r="L6253" t="str">
        <f t="shared" si="195"/>
        <v>400623 - Rosemary ground HT,201282 - Safe Spice,2014,2250,TR,IZMIR,Ege Serbest Bolgesi Akcay Cad. 144/1 Ayfer Sokak No 20 Gaziemir IZMIR TURKEY  IZMIR</v>
      </c>
    </row>
    <row r="6254" spans="1:12">
      <c r="A6254" s="6" t="s">
        <v>370</v>
      </c>
      <c r="B6254" s="7" t="s">
        <v>371</v>
      </c>
      <c r="C6254" s="7">
        <v>2011</v>
      </c>
      <c r="D6254" s="8">
        <v>1200</v>
      </c>
      <c r="E6254" s="4" t="s">
        <v>1474</v>
      </c>
      <c r="F6254">
        <v>0</v>
      </c>
      <c r="G6254">
        <v>0</v>
      </c>
      <c r="H6254" s="4" t="s">
        <v>2100</v>
      </c>
      <c r="I6254">
        <v>0</v>
      </c>
      <c r="J6254">
        <v>0</v>
      </c>
      <c r="K6254" t="str">
        <f t="shared" si="194"/>
        <v>0 Hämeenlinna</v>
      </c>
      <c r="L6254" t="str">
        <f t="shared" si="195"/>
        <v>400348 - Mustardseed deheated ground HT,201283 - MP-Maustepalvelu Oy,2011,1200,FI,Hämeenlinna,0 Hämeenlinna</v>
      </c>
    </row>
    <row r="6255" spans="1:12">
      <c r="A6255" s="6" t="s">
        <v>2175</v>
      </c>
      <c r="B6255" s="7" t="s">
        <v>371</v>
      </c>
      <c r="C6255" s="7">
        <v>2012</v>
      </c>
      <c r="D6255" s="8">
        <v>540</v>
      </c>
      <c r="E6255" s="4" t="s">
        <v>1474</v>
      </c>
      <c r="F6255">
        <v>0</v>
      </c>
      <c r="G6255">
        <v>0</v>
      </c>
      <c r="H6255" s="4" t="s">
        <v>2100</v>
      </c>
      <c r="I6255">
        <v>0</v>
      </c>
      <c r="J6255">
        <v>0</v>
      </c>
      <c r="K6255" t="str">
        <f t="shared" si="194"/>
        <v>0 Hämeenlinna</v>
      </c>
      <c r="L6255" t="str">
        <f t="shared" si="195"/>
        <v>401238 - Onion toasted cut 4.0 mm,201283 - MP-Maustepalvelu Oy,2012,540,FI,Hämeenlinna,0 Hämeenlinna</v>
      </c>
    </row>
    <row r="6256" spans="1:12">
      <c r="A6256" s="6" t="s">
        <v>2175</v>
      </c>
      <c r="B6256" s="7" t="s">
        <v>371</v>
      </c>
      <c r="C6256" s="7">
        <v>2013</v>
      </c>
      <c r="D6256" s="8">
        <v>252</v>
      </c>
      <c r="E6256" s="4" t="s">
        <v>1474</v>
      </c>
      <c r="F6256">
        <v>0</v>
      </c>
      <c r="G6256">
        <v>0</v>
      </c>
      <c r="H6256" s="4" t="s">
        <v>2100</v>
      </c>
      <c r="I6256">
        <v>0</v>
      </c>
      <c r="J6256">
        <v>0</v>
      </c>
      <c r="K6256" t="str">
        <f t="shared" si="194"/>
        <v>0 Hämeenlinna</v>
      </c>
      <c r="L6256" t="str">
        <f t="shared" si="195"/>
        <v>401238 - Onion toasted cut 4.0 mm,201283 - MP-Maustepalvelu Oy,2013,252,FI,Hämeenlinna,0 Hämeenlinna</v>
      </c>
    </row>
    <row r="6257" spans="1:12">
      <c r="A6257" s="6" t="s">
        <v>132</v>
      </c>
      <c r="B6257" s="7" t="s">
        <v>140</v>
      </c>
      <c r="C6257" s="7">
        <v>2013</v>
      </c>
      <c r="D6257" s="8">
        <v>7140</v>
      </c>
      <c r="E6257" s="4" t="s">
        <v>1472</v>
      </c>
      <c r="F6257">
        <v>0</v>
      </c>
      <c r="G6257">
        <v>0</v>
      </c>
      <c r="H6257" s="4" t="s">
        <v>2101</v>
      </c>
      <c r="I6257" t="s">
        <v>2289</v>
      </c>
      <c r="J6257" t="s">
        <v>1997</v>
      </c>
      <c r="K6257" t="str">
        <f t="shared" si="194"/>
        <v>216  J.P. Towers  Tagore Road Rajkot-36002INDIA Rajkot</v>
      </c>
      <c r="L6257" t="str">
        <f t="shared" si="195"/>
        <v>400095 - Onion minced LB AF,201285 - Bagora Dehydrates,2013,7140,IN,Rajkot,216  J.P. Towers  Tagore Road Rajkot-36002INDIA Rajkot</v>
      </c>
    </row>
    <row r="6258" spans="1:12">
      <c r="A6258" s="6" t="s">
        <v>1149</v>
      </c>
      <c r="B6258" s="7" t="s">
        <v>1150</v>
      </c>
      <c r="C6258" s="7">
        <v>2012</v>
      </c>
      <c r="D6258" s="8">
        <v>200</v>
      </c>
      <c r="E6258" s="4" t="s">
        <v>1484</v>
      </c>
      <c r="F6258">
        <v>0</v>
      </c>
      <c r="G6258">
        <v>0</v>
      </c>
      <c r="H6258" s="4" t="s">
        <v>2085</v>
      </c>
      <c r="I6258" t="s">
        <v>1533</v>
      </c>
      <c r="J6258" t="s">
        <v>1996</v>
      </c>
      <c r="K6258" t="str">
        <f t="shared" si="194"/>
        <v xml:space="preserve">  Verona</v>
      </c>
      <c r="L6258" t="str">
        <f t="shared" si="195"/>
        <v>401478 - Pesto basil granula NOT ACTIVE,201286 - New Foods Industry S.p.a,2012,200,IT,Verona,  Verona</v>
      </c>
    </row>
    <row r="6259" spans="1:12">
      <c r="A6259" s="6" t="s">
        <v>2163</v>
      </c>
      <c r="B6259" s="7" t="s">
        <v>1037</v>
      </c>
      <c r="C6259" s="7">
        <v>2012</v>
      </c>
      <c r="D6259" s="8">
        <v>355725</v>
      </c>
      <c r="E6259" s="4" t="s">
        <v>1466</v>
      </c>
      <c r="F6259">
        <v>0</v>
      </c>
      <c r="G6259">
        <v>0</v>
      </c>
      <c r="H6259" s="4" t="s">
        <v>1994</v>
      </c>
      <c r="I6259" t="s">
        <v>2290</v>
      </c>
      <c r="J6259" t="s">
        <v>1995</v>
      </c>
      <c r="K6259" t="str">
        <f t="shared" si="194"/>
        <v xml:space="preserve"> Dr Albert Reimann Strasse 2  D.68526 Ladenburg</v>
      </c>
      <c r="L6259" t="str">
        <f t="shared" si="195"/>
        <v>401109 - Phosphate sausage E 452.E 451. E450 NOD,201287 - BK Giulini GMBH,2012,355725,DE,Ladenburg, Dr Albert Reimann Strasse 2  D.68526 Ladenburg</v>
      </c>
    </row>
    <row r="6260" spans="1:12">
      <c r="A6260" s="6" t="s">
        <v>1038</v>
      </c>
      <c r="B6260" s="7" t="s">
        <v>1037</v>
      </c>
      <c r="C6260" s="7">
        <v>2012</v>
      </c>
      <c r="D6260" s="8">
        <v>4200</v>
      </c>
      <c r="E6260" s="4" t="s">
        <v>1466</v>
      </c>
      <c r="F6260">
        <v>0</v>
      </c>
      <c r="G6260">
        <v>0</v>
      </c>
      <c r="H6260" s="4" t="s">
        <v>1994</v>
      </c>
      <c r="I6260" t="s">
        <v>2290</v>
      </c>
      <c r="J6260" t="s">
        <v>1995</v>
      </c>
      <c r="K6260" t="str">
        <f t="shared" si="194"/>
        <v xml:space="preserve"> Dr Albert Reimann Strasse 2  D.68526 Ladenburg</v>
      </c>
      <c r="L6260" t="str">
        <f t="shared" si="195"/>
        <v>401110 - Phosphate SAPP E450i SIX NOT ACTIVE,201287 - BK Giulini GMBH,2012,4200,DE,Ladenburg, Dr Albert Reimann Strasse 2  D.68526 Ladenburg</v>
      </c>
    </row>
    <row r="6261" spans="1:12">
      <c r="A6261" s="6" t="s">
        <v>2179</v>
      </c>
      <c r="B6261" s="7" t="s">
        <v>1037</v>
      </c>
      <c r="C6261" s="7">
        <v>2012</v>
      </c>
      <c r="D6261" s="8">
        <v>26000</v>
      </c>
      <c r="E6261" s="4" t="s">
        <v>1466</v>
      </c>
      <c r="F6261">
        <v>0</v>
      </c>
      <c r="G6261">
        <v>0</v>
      </c>
      <c r="H6261" s="4" t="s">
        <v>1994</v>
      </c>
      <c r="I6261" t="s">
        <v>2290</v>
      </c>
      <c r="J6261" t="s">
        <v>1995</v>
      </c>
      <c r="K6261" t="str">
        <f t="shared" si="194"/>
        <v xml:space="preserve"> Dr Albert Reimann Strasse 2  D.68526 Ladenburg</v>
      </c>
      <c r="L6261" t="str">
        <f t="shared" si="195"/>
        <v>401256 - Phosphate Brine medium solubility pH 9.7,201287 - BK Giulini GMBH,2012,26000,DE,Ladenburg, Dr Albert Reimann Strasse 2  D.68526 Ladenburg</v>
      </c>
    </row>
    <row r="6262" spans="1:12">
      <c r="A6262" s="6" t="s">
        <v>2163</v>
      </c>
      <c r="B6262" s="7" t="s">
        <v>1037</v>
      </c>
      <c r="C6262" s="7">
        <v>2013</v>
      </c>
      <c r="D6262" s="8">
        <v>387825</v>
      </c>
      <c r="E6262" s="4" t="s">
        <v>1466</v>
      </c>
      <c r="F6262">
        <v>0</v>
      </c>
      <c r="G6262">
        <v>0</v>
      </c>
      <c r="H6262" s="4" t="s">
        <v>1994</v>
      </c>
      <c r="I6262" t="s">
        <v>2290</v>
      </c>
      <c r="J6262" t="s">
        <v>1995</v>
      </c>
      <c r="K6262" t="str">
        <f t="shared" si="194"/>
        <v xml:space="preserve"> Dr Albert Reimann Strasse 2  D.68526 Ladenburg</v>
      </c>
      <c r="L6262" t="str">
        <f t="shared" si="195"/>
        <v>401109 - Phosphate sausage E 452.E 451. E450 NOD,201287 - BK Giulini GMBH,2013,387825,DE,Ladenburg, Dr Albert Reimann Strasse 2  D.68526 Ladenburg</v>
      </c>
    </row>
    <row r="6263" spans="1:12">
      <c r="A6263" s="6" t="s">
        <v>2179</v>
      </c>
      <c r="B6263" s="7" t="s">
        <v>1037</v>
      </c>
      <c r="C6263" s="7">
        <v>2013</v>
      </c>
      <c r="D6263" s="8">
        <v>27875</v>
      </c>
      <c r="E6263" s="4" t="s">
        <v>1466</v>
      </c>
      <c r="F6263">
        <v>0</v>
      </c>
      <c r="G6263">
        <v>0</v>
      </c>
      <c r="H6263" s="4" t="s">
        <v>1994</v>
      </c>
      <c r="I6263" t="s">
        <v>2290</v>
      </c>
      <c r="J6263" t="s">
        <v>1995</v>
      </c>
      <c r="K6263" t="str">
        <f t="shared" si="194"/>
        <v xml:space="preserve"> Dr Albert Reimann Strasse 2  D.68526 Ladenburg</v>
      </c>
      <c r="L6263" t="str">
        <f t="shared" si="195"/>
        <v>401256 - Phosphate Brine medium solubility pH 9.7,201287 - BK Giulini GMBH,2013,27875,DE,Ladenburg, Dr Albert Reimann Strasse 2  D.68526 Ladenburg</v>
      </c>
    </row>
    <row r="6264" spans="1:12">
      <c r="A6264" s="6" t="s">
        <v>2163</v>
      </c>
      <c r="B6264" s="7" t="s">
        <v>1037</v>
      </c>
      <c r="C6264" s="7">
        <v>2014</v>
      </c>
      <c r="D6264" s="8">
        <v>100000</v>
      </c>
      <c r="E6264" s="4" t="s">
        <v>1466</v>
      </c>
      <c r="F6264">
        <v>0</v>
      </c>
      <c r="G6264">
        <v>0</v>
      </c>
      <c r="H6264" s="4" t="s">
        <v>1994</v>
      </c>
      <c r="I6264" t="s">
        <v>2290</v>
      </c>
      <c r="J6264" t="s">
        <v>1995</v>
      </c>
      <c r="K6264" t="str">
        <f t="shared" si="194"/>
        <v xml:space="preserve"> Dr Albert Reimann Strasse 2  D.68526 Ladenburg</v>
      </c>
      <c r="L6264" t="str">
        <f t="shared" si="195"/>
        <v>401109 - Phosphate sausage E 452.E 451. E450 NOD,201287 - BK Giulini GMBH,2014,100000,DE,Ladenburg, Dr Albert Reimann Strasse 2  D.68526 Ladenburg</v>
      </c>
    </row>
    <row r="6265" spans="1:12">
      <c r="A6265" s="6" t="s">
        <v>2179</v>
      </c>
      <c r="B6265" s="7" t="s">
        <v>1037</v>
      </c>
      <c r="C6265" s="7">
        <v>2014</v>
      </c>
      <c r="D6265" s="8">
        <v>8000</v>
      </c>
      <c r="E6265" s="4" t="s">
        <v>1466</v>
      </c>
      <c r="F6265">
        <v>0</v>
      </c>
      <c r="G6265">
        <v>0</v>
      </c>
      <c r="H6265" s="4" t="s">
        <v>1994</v>
      </c>
      <c r="I6265" t="s">
        <v>2290</v>
      </c>
      <c r="J6265" t="s">
        <v>1995</v>
      </c>
      <c r="K6265" t="str">
        <f t="shared" si="194"/>
        <v xml:space="preserve"> Dr Albert Reimann Strasse 2  D.68526 Ladenburg</v>
      </c>
      <c r="L6265" t="str">
        <f t="shared" si="195"/>
        <v>401256 - Phosphate Brine medium solubility pH 9.7,201287 - BK Giulini GMBH,2014,8000,DE,Ladenburg, Dr Albert Reimann Strasse 2  D.68526 Ladenburg</v>
      </c>
    </row>
    <row r="6266" spans="1:12">
      <c r="A6266" s="6" t="s">
        <v>1028</v>
      </c>
      <c r="B6266" s="7" t="s">
        <v>1030</v>
      </c>
      <c r="C6266" s="7">
        <v>2012</v>
      </c>
      <c r="D6266" s="8">
        <v>82033.217999999993</v>
      </c>
      <c r="E6266" s="4" t="s">
        <v>1463</v>
      </c>
      <c r="F6266">
        <v>0</v>
      </c>
      <c r="G6266">
        <v>0</v>
      </c>
      <c r="H6266" s="4" t="s">
        <v>1991</v>
      </c>
      <c r="I6266" t="s">
        <v>1992</v>
      </c>
      <c r="J6266" t="s">
        <v>1993</v>
      </c>
      <c r="K6266" t="str">
        <f t="shared" si="194"/>
        <v xml:space="preserve">  Viljandi mnt 11a 72211 Türi</v>
      </c>
      <c r="L6266" t="str">
        <f t="shared" si="195"/>
        <v>401096 - Whey powder sweet,201289 - Dessert AS NOT ACTIVE,2012,82033,218,EE,Türi,  Viljandi mnt 11a 72211 Türi</v>
      </c>
    </row>
    <row r="6267" spans="1:12">
      <c r="A6267" s="6" t="s">
        <v>1028</v>
      </c>
      <c r="B6267" s="7" t="s">
        <v>1030</v>
      </c>
      <c r="C6267" s="7">
        <v>2013</v>
      </c>
      <c r="D6267" s="8">
        <v>2000</v>
      </c>
      <c r="E6267" s="4" t="s">
        <v>1463</v>
      </c>
      <c r="F6267">
        <v>0</v>
      </c>
      <c r="G6267">
        <v>0</v>
      </c>
      <c r="H6267" s="4" t="s">
        <v>1991</v>
      </c>
      <c r="I6267" t="s">
        <v>1992</v>
      </c>
      <c r="J6267" t="s">
        <v>1993</v>
      </c>
      <c r="K6267" t="str">
        <f t="shared" si="194"/>
        <v xml:space="preserve">  Viljandi mnt 11a 72211 Türi</v>
      </c>
      <c r="L6267" t="str">
        <f t="shared" si="195"/>
        <v>401096 - Whey powder sweet,201289 - Dessert AS NOT ACTIVE,2013,2000,EE,Türi,  Viljandi mnt 11a 72211 Türi</v>
      </c>
    </row>
    <row r="6268" spans="1:12">
      <c r="A6268" s="6" t="s">
        <v>852</v>
      </c>
      <c r="B6268" s="7" t="s">
        <v>853</v>
      </c>
      <c r="C6268" s="7">
        <v>2012</v>
      </c>
      <c r="D6268" s="8">
        <v>295</v>
      </c>
      <c r="E6268" s="4" t="s">
        <v>1591</v>
      </c>
      <c r="F6268">
        <v>0</v>
      </c>
      <c r="G6268">
        <v>0</v>
      </c>
      <c r="H6268" s="4" t="s">
        <v>1988</v>
      </c>
      <c r="I6268" t="s">
        <v>1989</v>
      </c>
      <c r="J6268" t="s">
        <v>1990</v>
      </c>
      <c r="K6268" t="str">
        <f t="shared" si="194"/>
        <v xml:space="preserve"> Duddery Hill Haverhill CB9 8LG Suffolk</v>
      </c>
      <c r="L6268" t="str">
        <f t="shared" si="195"/>
        <v>400868 - Flavour Mediterranean,201290 - IFF International Flavors &amp; Fragrances (G.B.),2012,295,GB,Suffolk, Duddery Hill Haverhill CB9 8LG Suffolk</v>
      </c>
    </row>
    <row r="6269" spans="1:12">
      <c r="A6269" s="6" t="s">
        <v>1125</v>
      </c>
      <c r="B6269" s="7" t="s">
        <v>853</v>
      </c>
      <c r="C6269" s="7">
        <v>2012</v>
      </c>
      <c r="D6269" s="8">
        <v>80</v>
      </c>
      <c r="E6269" s="4" t="s">
        <v>1591</v>
      </c>
      <c r="F6269">
        <v>0</v>
      </c>
      <c r="G6269">
        <v>0</v>
      </c>
      <c r="H6269" s="4" t="s">
        <v>1988</v>
      </c>
      <c r="I6269" t="s">
        <v>1989</v>
      </c>
      <c r="J6269" t="s">
        <v>1990</v>
      </c>
      <c r="K6269" t="str">
        <f t="shared" si="194"/>
        <v xml:space="preserve"> Duddery Hill Haverhill CB9 8LG Suffolk</v>
      </c>
      <c r="L6269" t="str">
        <f t="shared" si="195"/>
        <v>401253 - Sweet enhancer,201290 - IFF International Flavors &amp; Fragrances (G.B.),2012,80,GB,Suffolk, Duddery Hill Haverhill CB9 8LG Suffolk</v>
      </c>
    </row>
    <row r="6270" spans="1:12">
      <c r="A6270" s="6" t="s">
        <v>1433</v>
      </c>
      <c r="B6270" s="7" t="s">
        <v>853</v>
      </c>
      <c r="C6270" s="7">
        <v>2012</v>
      </c>
      <c r="D6270" s="8">
        <v>25</v>
      </c>
      <c r="E6270" s="4" t="s">
        <v>1591</v>
      </c>
      <c r="F6270">
        <v>0</v>
      </c>
      <c r="G6270">
        <v>0</v>
      </c>
      <c r="H6270" s="4" t="s">
        <v>1988</v>
      </c>
      <c r="I6270" t="s">
        <v>1989</v>
      </c>
      <c r="J6270" t="s">
        <v>1990</v>
      </c>
      <c r="K6270" t="str">
        <f t="shared" si="194"/>
        <v xml:space="preserve"> Duddery Hill Haverhill CB9 8LG Suffolk</v>
      </c>
      <c r="L6270" t="str">
        <f t="shared" si="195"/>
        <v>740111 - Smoke SN738575 Not active,201290 - IFF International Flavors &amp; Fragrances (G.B.),2012,25,GB,Suffolk, Duddery Hill Haverhill CB9 8LG Suffolk</v>
      </c>
    </row>
    <row r="6271" spans="1:12">
      <c r="A6271" s="6" t="s">
        <v>852</v>
      </c>
      <c r="B6271" s="7" t="s">
        <v>853</v>
      </c>
      <c r="C6271" s="7">
        <v>2013</v>
      </c>
      <c r="D6271" s="8">
        <v>220</v>
      </c>
      <c r="E6271" s="4" t="s">
        <v>1591</v>
      </c>
      <c r="F6271">
        <v>0</v>
      </c>
      <c r="G6271">
        <v>0</v>
      </c>
      <c r="H6271" s="4" t="s">
        <v>1988</v>
      </c>
      <c r="I6271" t="s">
        <v>1989</v>
      </c>
      <c r="J6271" t="s">
        <v>1990</v>
      </c>
      <c r="K6271" t="str">
        <f t="shared" si="194"/>
        <v xml:space="preserve"> Duddery Hill Haverhill CB9 8LG Suffolk</v>
      </c>
      <c r="L6271" t="str">
        <f t="shared" si="195"/>
        <v>400868 - Flavour Mediterranean,201290 - IFF International Flavors &amp; Fragrances (G.B.),2013,220,GB,Suffolk, Duddery Hill Haverhill CB9 8LG Suffolk</v>
      </c>
    </row>
    <row r="6272" spans="1:12">
      <c r="A6272" s="6" t="s">
        <v>1151</v>
      </c>
      <c r="B6272" s="7" t="s">
        <v>1152</v>
      </c>
      <c r="C6272" s="7">
        <v>2012</v>
      </c>
      <c r="D6272" s="8">
        <v>175</v>
      </c>
      <c r="E6272" s="4" t="s">
        <v>1477</v>
      </c>
      <c r="F6272">
        <v>0</v>
      </c>
      <c r="G6272">
        <v>0</v>
      </c>
      <c r="H6272" s="4" t="s">
        <v>2102</v>
      </c>
      <c r="I6272" t="s">
        <v>1533</v>
      </c>
      <c r="J6272" t="s">
        <v>1534</v>
      </c>
      <c r="K6272" t="str">
        <f t="shared" si="194"/>
        <v xml:space="preserve">  Lancy</v>
      </c>
      <c r="L6272" t="str">
        <f t="shared" si="195"/>
        <v>401479 - Maltodextrin potato de 10 (K),201291 - Firmenich SA,2012,175,CH,Lancy,  Lancy</v>
      </c>
    </row>
    <row r="6273" spans="1:12">
      <c r="A6273" s="6" t="s">
        <v>1153</v>
      </c>
      <c r="B6273" s="7" t="s">
        <v>1152</v>
      </c>
      <c r="C6273" s="7">
        <v>2012</v>
      </c>
      <c r="D6273" s="8">
        <v>106930</v>
      </c>
      <c r="E6273" s="4" t="s">
        <v>1477</v>
      </c>
      <c r="F6273">
        <v>0</v>
      </c>
      <c r="G6273">
        <v>0</v>
      </c>
      <c r="H6273" s="4" t="s">
        <v>2102</v>
      </c>
      <c r="I6273" t="s">
        <v>1533</v>
      </c>
      <c r="J6273" t="s">
        <v>1534</v>
      </c>
      <c r="K6273" t="str">
        <f t="shared" si="194"/>
        <v xml:space="preserve">  Lancy</v>
      </c>
      <c r="L6273" t="str">
        <f t="shared" si="195"/>
        <v>401480 - Mesquite soya Heart Flavour (K) NTU,201291 - Firmenich SA,2012,106930,CH,Lancy,  Lancy</v>
      </c>
    </row>
    <row r="6274" spans="1:12">
      <c r="A6274" s="6" t="s">
        <v>1154</v>
      </c>
      <c r="B6274" s="7" t="s">
        <v>1152</v>
      </c>
      <c r="C6274" s="7">
        <v>2012</v>
      </c>
      <c r="D6274" s="8">
        <v>57180</v>
      </c>
      <c r="E6274" s="4" t="s">
        <v>1477</v>
      </c>
      <c r="F6274">
        <v>0</v>
      </c>
      <c r="G6274">
        <v>0</v>
      </c>
      <c r="H6274" s="4" t="s">
        <v>2102</v>
      </c>
      <c r="I6274" t="s">
        <v>1533</v>
      </c>
      <c r="J6274" t="s">
        <v>1534</v>
      </c>
      <c r="K6274" t="str">
        <f t="shared" si="194"/>
        <v xml:space="preserve">  Lancy</v>
      </c>
      <c r="L6274" t="str">
        <f t="shared" si="195"/>
        <v>401481 - Chili Heart Flavour (K) NTU,201291 - Firmenich SA,2012,57180,CH,Lancy,  Lancy</v>
      </c>
    </row>
    <row r="6275" spans="1:12">
      <c r="A6275" s="6" t="s">
        <v>1155</v>
      </c>
      <c r="B6275" s="7" t="s">
        <v>1152</v>
      </c>
      <c r="C6275" s="7">
        <v>2012</v>
      </c>
      <c r="D6275" s="8">
        <v>1000</v>
      </c>
      <c r="E6275" s="4" t="s">
        <v>1477</v>
      </c>
      <c r="F6275">
        <v>0</v>
      </c>
      <c r="G6275">
        <v>0</v>
      </c>
      <c r="H6275" s="4" t="s">
        <v>2102</v>
      </c>
      <c r="I6275" t="s">
        <v>1533</v>
      </c>
      <c r="J6275" t="s">
        <v>1534</v>
      </c>
      <c r="K6275" t="str">
        <f t="shared" ref="K6275:K6338" si="196">CONCATENATE(I6275," ",H6275)</f>
        <v xml:space="preserve">  Lancy</v>
      </c>
      <c r="L6275" t="str">
        <f t="shared" ref="L6275:L6338" si="197">CONCATENATE(A6275,",",B6275,",",C6275,",",D6275,",",E6275,",",H6275,",",K6275)</f>
        <v>401482 - Bread crumb wheat  fine rusk (K)NTU,201291 - Firmenich SA,2012,1000,CH,Lancy,  Lancy</v>
      </c>
    </row>
    <row r="6276" spans="1:12">
      <c r="A6276" s="6" t="s">
        <v>1157</v>
      </c>
      <c r="B6276" s="7" t="s">
        <v>1152</v>
      </c>
      <c r="C6276" s="7">
        <v>2012</v>
      </c>
      <c r="D6276" s="8">
        <v>2205</v>
      </c>
      <c r="E6276" s="4" t="s">
        <v>1477</v>
      </c>
      <c r="F6276">
        <v>0</v>
      </c>
      <c r="G6276">
        <v>0</v>
      </c>
      <c r="H6276" s="4" t="s">
        <v>2102</v>
      </c>
      <c r="I6276" t="s">
        <v>1533</v>
      </c>
      <c r="J6276" t="s">
        <v>1534</v>
      </c>
      <c r="K6276" t="str">
        <f t="shared" si="196"/>
        <v xml:space="preserve">  Lancy</v>
      </c>
      <c r="L6276" t="str">
        <f t="shared" si="197"/>
        <v>401484 - Cool Original Heart Flavour NTU,201291 - Firmenich SA,2012,2205,CH,Lancy,  Lancy</v>
      </c>
    </row>
    <row r="6277" spans="1:12">
      <c r="A6277" s="6" t="s">
        <v>1158</v>
      </c>
      <c r="B6277" s="7" t="s">
        <v>1152</v>
      </c>
      <c r="C6277" s="7">
        <v>2012</v>
      </c>
      <c r="D6277" s="8">
        <v>1405</v>
      </c>
      <c r="E6277" s="4" t="s">
        <v>1477</v>
      </c>
      <c r="F6277">
        <v>0</v>
      </c>
      <c r="G6277">
        <v>0</v>
      </c>
      <c r="H6277" s="4" t="s">
        <v>2102</v>
      </c>
      <c r="I6277" t="s">
        <v>1533</v>
      </c>
      <c r="J6277" t="s">
        <v>1534</v>
      </c>
      <c r="K6277" t="str">
        <f t="shared" si="196"/>
        <v xml:space="preserve">  Lancy</v>
      </c>
      <c r="L6277" t="str">
        <f t="shared" si="197"/>
        <v>401485 - Mesquite BBQ Heart Flavour NTU,201291 - Firmenich SA,2012,1405,CH,Lancy,  Lancy</v>
      </c>
    </row>
    <row r="6278" spans="1:12">
      <c r="A6278" s="6" t="s">
        <v>1153</v>
      </c>
      <c r="B6278" s="7" t="s">
        <v>1152</v>
      </c>
      <c r="C6278" s="7">
        <v>2013</v>
      </c>
      <c r="D6278" s="8">
        <v>105575</v>
      </c>
      <c r="E6278" s="4" t="s">
        <v>1477</v>
      </c>
      <c r="F6278">
        <v>0</v>
      </c>
      <c r="G6278">
        <v>0</v>
      </c>
      <c r="H6278" s="4" t="s">
        <v>2102</v>
      </c>
      <c r="I6278" t="s">
        <v>1533</v>
      </c>
      <c r="J6278" t="s">
        <v>1534</v>
      </c>
      <c r="K6278" t="str">
        <f t="shared" si="196"/>
        <v xml:space="preserve">  Lancy</v>
      </c>
      <c r="L6278" t="str">
        <f t="shared" si="197"/>
        <v>401480 - Mesquite soya Heart Flavour (K) NTU,201291 - Firmenich SA,2013,105575,CH,Lancy,  Lancy</v>
      </c>
    </row>
    <row r="6279" spans="1:12">
      <c r="A6279" s="6" t="s">
        <v>1154</v>
      </c>
      <c r="B6279" s="7" t="s">
        <v>1152</v>
      </c>
      <c r="C6279" s="7">
        <v>2013</v>
      </c>
      <c r="D6279" s="8">
        <v>49200</v>
      </c>
      <c r="E6279" s="4" t="s">
        <v>1477</v>
      </c>
      <c r="F6279">
        <v>0</v>
      </c>
      <c r="G6279">
        <v>0</v>
      </c>
      <c r="H6279" s="4" t="s">
        <v>2102</v>
      </c>
      <c r="I6279" t="s">
        <v>1533</v>
      </c>
      <c r="J6279" t="s">
        <v>1534</v>
      </c>
      <c r="K6279" t="str">
        <f t="shared" si="196"/>
        <v xml:space="preserve">  Lancy</v>
      </c>
      <c r="L6279" t="str">
        <f t="shared" si="197"/>
        <v>401481 - Chili Heart Flavour (K) NTU,201291 - Firmenich SA,2013,49200,CH,Lancy,  Lancy</v>
      </c>
    </row>
    <row r="6280" spans="1:12">
      <c r="A6280" s="6" t="s">
        <v>1157</v>
      </c>
      <c r="B6280" s="7" t="s">
        <v>1152</v>
      </c>
      <c r="C6280" s="7">
        <v>2013</v>
      </c>
      <c r="D6280" s="8">
        <v>1600</v>
      </c>
      <c r="E6280" s="4" t="s">
        <v>1477</v>
      </c>
      <c r="F6280">
        <v>0</v>
      </c>
      <c r="G6280">
        <v>0</v>
      </c>
      <c r="H6280" s="4" t="s">
        <v>2102</v>
      </c>
      <c r="I6280" t="s">
        <v>1533</v>
      </c>
      <c r="J6280" t="s">
        <v>1534</v>
      </c>
      <c r="K6280" t="str">
        <f t="shared" si="196"/>
        <v xml:space="preserve">  Lancy</v>
      </c>
      <c r="L6280" t="str">
        <f t="shared" si="197"/>
        <v>401484 - Cool Original Heart Flavour NTU,201291 - Firmenich SA,2013,1600,CH,Lancy,  Lancy</v>
      </c>
    </row>
    <row r="6281" spans="1:12">
      <c r="A6281" s="6" t="s">
        <v>1158</v>
      </c>
      <c r="B6281" s="7" t="s">
        <v>1152</v>
      </c>
      <c r="C6281" s="7">
        <v>2013</v>
      </c>
      <c r="D6281" s="8">
        <v>1950</v>
      </c>
      <c r="E6281" s="4" t="s">
        <v>1477</v>
      </c>
      <c r="F6281">
        <v>0</v>
      </c>
      <c r="G6281">
        <v>0</v>
      </c>
      <c r="H6281" s="4" t="s">
        <v>2102</v>
      </c>
      <c r="I6281" t="s">
        <v>1533</v>
      </c>
      <c r="J6281" t="s">
        <v>1534</v>
      </c>
      <c r="K6281" t="str">
        <f t="shared" si="196"/>
        <v xml:space="preserve">  Lancy</v>
      </c>
      <c r="L6281" t="str">
        <f t="shared" si="197"/>
        <v>401485 - Mesquite BBQ Heart Flavour NTU,201291 - Firmenich SA,2013,1950,CH,Lancy,  Lancy</v>
      </c>
    </row>
    <row r="6282" spans="1:12">
      <c r="A6282" s="6" t="s">
        <v>1153</v>
      </c>
      <c r="B6282" s="7" t="s">
        <v>1152</v>
      </c>
      <c r="C6282" s="7">
        <v>2014</v>
      </c>
      <c r="D6282" s="8">
        <v>56575</v>
      </c>
      <c r="E6282" s="4" t="s">
        <v>1477</v>
      </c>
      <c r="F6282">
        <v>0</v>
      </c>
      <c r="G6282">
        <v>0</v>
      </c>
      <c r="H6282" s="4" t="s">
        <v>2102</v>
      </c>
      <c r="I6282" t="s">
        <v>1533</v>
      </c>
      <c r="J6282" t="s">
        <v>1534</v>
      </c>
      <c r="K6282" t="str">
        <f t="shared" si="196"/>
        <v xml:space="preserve">  Lancy</v>
      </c>
      <c r="L6282" t="str">
        <f t="shared" si="197"/>
        <v>401480 - Mesquite soya Heart Flavour (K) NTU,201291 - Firmenich SA,2014,56575,CH,Lancy,  Lancy</v>
      </c>
    </row>
    <row r="6283" spans="1:12">
      <c r="A6283" s="6" t="s">
        <v>1154</v>
      </c>
      <c r="B6283" s="7" t="s">
        <v>1152</v>
      </c>
      <c r="C6283" s="7">
        <v>2014</v>
      </c>
      <c r="D6283" s="8">
        <v>18050</v>
      </c>
      <c r="E6283" s="4" t="s">
        <v>1477</v>
      </c>
      <c r="F6283">
        <v>0</v>
      </c>
      <c r="G6283">
        <v>0</v>
      </c>
      <c r="H6283" s="4" t="s">
        <v>2102</v>
      </c>
      <c r="I6283" t="s">
        <v>1533</v>
      </c>
      <c r="J6283" t="s">
        <v>1534</v>
      </c>
      <c r="K6283" t="str">
        <f t="shared" si="196"/>
        <v xml:space="preserve">  Lancy</v>
      </c>
      <c r="L6283" t="str">
        <f t="shared" si="197"/>
        <v>401481 - Chili Heart Flavour (K) NTU,201291 - Firmenich SA,2014,18050,CH,Lancy,  Lancy</v>
      </c>
    </row>
    <row r="6284" spans="1:12">
      <c r="A6284" s="6" t="s">
        <v>1157</v>
      </c>
      <c r="B6284" s="7" t="s">
        <v>1152</v>
      </c>
      <c r="C6284" s="7">
        <v>2014</v>
      </c>
      <c r="D6284" s="8">
        <v>500</v>
      </c>
      <c r="E6284" s="4" t="s">
        <v>1477</v>
      </c>
      <c r="F6284">
        <v>0</v>
      </c>
      <c r="G6284">
        <v>0</v>
      </c>
      <c r="H6284" s="4" t="s">
        <v>2102</v>
      </c>
      <c r="I6284" t="s">
        <v>1533</v>
      </c>
      <c r="J6284" t="s">
        <v>1534</v>
      </c>
      <c r="K6284" t="str">
        <f t="shared" si="196"/>
        <v xml:space="preserve">  Lancy</v>
      </c>
      <c r="L6284" t="str">
        <f t="shared" si="197"/>
        <v>401484 - Cool Original Heart Flavour NTU,201291 - Firmenich SA,2014,500,CH,Lancy,  Lancy</v>
      </c>
    </row>
    <row r="6285" spans="1:12">
      <c r="A6285" s="6" t="s">
        <v>1158</v>
      </c>
      <c r="B6285" s="7" t="s">
        <v>1152</v>
      </c>
      <c r="C6285" s="7">
        <v>2014</v>
      </c>
      <c r="D6285" s="8">
        <v>1100</v>
      </c>
      <c r="E6285" s="4" t="s">
        <v>1477</v>
      </c>
      <c r="F6285">
        <v>0</v>
      </c>
      <c r="G6285">
        <v>0</v>
      </c>
      <c r="H6285" s="4" t="s">
        <v>2102</v>
      </c>
      <c r="I6285" t="s">
        <v>1533</v>
      </c>
      <c r="J6285" t="s">
        <v>1534</v>
      </c>
      <c r="K6285" t="str">
        <f t="shared" si="196"/>
        <v xml:space="preserve">  Lancy</v>
      </c>
      <c r="L6285" t="str">
        <f t="shared" si="197"/>
        <v>401485 - Mesquite BBQ Heart Flavour NTU,201291 - Firmenich SA,2014,1100,CH,Lancy,  Lancy</v>
      </c>
    </row>
    <row r="6286" spans="1:12">
      <c r="A6286" s="6" t="s">
        <v>515</v>
      </c>
      <c r="B6286" s="7" t="s">
        <v>517</v>
      </c>
      <c r="C6286" s="7">
        <v>2012</v>
      </c>
      <c r="D6286" s="8">
        <v>20</v>
      </c>
      <c r="E6286" s="4" t="s">
        <v>1591</v>
      </c>
      <c r="F6286">
        <v>0</v>
      </c>
      <c r="G6286">
        <v>0</v>
      </c>
      <c r="H6286" s="4" t="s">
        <v>2103</v>
      </c>
      <c r="I6286" t="s">
        <v>2291</v>
      </c>
      <c r="J6286" t="s">
        <v>1984</v>
      </c>
      <c r="K6286" t="str">
        <f t="shared" si="196"/>
        <v xml:space="preserve"> Equinox South  Great Park  Bradley  Stoke Bristol</v>
      </c>
      <c r="L6286" t="str">
        <f t="shared" si="197"/>
        <v>400487 - Flavour Blackcurrant,201292 - Kerry Flavours UK Limited,2012,20,GB,Bristol, Equinox South  Great Park  Bradley  Stoke Bristol</v>
      </c>
    </row>
    <row r="6287" spans="1:12">
      <c r="A6287" s="6" t="s">
        <v>114</v>
      </c>
      <c r="B6287" s="7" t="s">
        <v>117</v>
      </c>
      <c r="C6287" s="7">
        <v>2012</v>
      </c>
      <c r="D6287" s="8">
        <v>15000</v>
      </c>
      <c r="E6287" s="4" t="s">
        <v>1979</v>
      </c>
      <c r="F6287">
        <v>0</v>
      </c>
      <c r="G6287">
        <v>0</v>
      </c>
      <c r="H6287" s="4" t="s">
        <v>2104</v>
      </c>
      <c r="I6287" t="s">
        <v>1980</v>
      </c>
      <c r="J6287" t="s">
        <v>1981</v>
      </c>
      <c r="K6287" t="str">
        <f t="shared" si="196"/>
        <v xml:space="preserve"> Charleville  Cork</v>
      </c>
      <c r="L6287" t="str">
        <f t="shared" si="197"/>
        <v>400079 - Bread crumb Wheat,201293 - Kerry Ingredients &amp; Flavors Ltd.,2012,15000,IE,Cork, Charleville  Cork</v>
      </c>
    </row>
    <row r="6288" spans="1:12">
      <c r="A6288" s="6" t="s">
        <v>572</v>
      </c>
      <c r="B6288" s="7" t="s">
        <v>117</v>
      </c>
      <c r="C6288" s="7">
        <v>2012</v>
      </c>
      <c r="D6288" s="8">
        <v>5000</v>
      </c>
      <c r="E6288" s="4" t="s">
        <v>1979</v>
      </c>
      <c r="F6288">
        <v>0</v>
      </c>
      <c r="G6288">
        <v>0</v>
      </c>
      <c r="H6288" s="4" t="s">
        <v>2104</v>
      </c>
      <c r="I6288" t="s">
        <v>1980</v>
      </c>
      <c r="J6288" t="s">
        <v>1981</v>
      </c>
      <c r="K6288" t="str">
        <f t="shared" si="196"/>
        <v xml:space="preserve"> Charleville  Cork</v>
      </c>
      <c r="L6288" t="str">
        <f t="shared" si="197"/>
        <v>400542 - Bread crumb Wheat big bag,201293 - Kerry Ingredients &amp; Flavors Ltd.,2012,5000,IE,Cork, Charleville  Cork</v>
      </c>
    </row>
    <row r="6289" spans="1:12">
      <c r="A6289" s="6" t="s">
        <v>114</v>
      </c>
      <c r="B6289" s="7" t="s">
        <v>117</v>
      </c>
      <c r="C6289" s="7">
        <v>2013</v>
      </c>
      <c r="D6289" s="8">
        <v>20000</v>
      </c>
      <c r="E6289" s="4" t="s">
        <v>1979</v>
      </c>
      <c r="F6289">
        <v>0</v>
      </c>
      <c r="G6289">
        <v>0</v>
      </c>
      <c r="H6289" s="4" t="s">
        <v>2104</v>
      </c>
      <c r="I6289" t="s">
        <v>1980</v>
      </c>
      <c r="J6289" t="s">
        <v>1981</v>
      </c>
      <c r="K6289" t="str">
        <f t="shared" si="196"/>
        <v xml:space="preserve"> Charleville  Cork</v>
      </c>
      <c r="L6289" t="str">
        <f t="shared" si="197"/>
        <v>400079 - Bread crumb Wheat,201293 - Kerry Ingredients &amp; Flavors Ltd.,2013,20000,IE,Cork, Charleville  Cork</v>
      </c>
    </row>
    <row r="6290" spans="1:12">
      <c r="A6290" s="6" t="s">
        <v>572</v>
      </c>
      <c r="B6290" s="7" t="s">
        <v>117</v>
      </c>
      <c r="C6290" s="7">
        <v>2013</v>
      </c>
      <c r="D6290" s="8">
        <v>24000</v>
      </c>
      <c r="E6290" s="4" t="s">
        <v>1979</v>
      </c>
      <c r="F6290">
        <v>0</v>
      </c>
      <c r="G6290">
        <v>0</v>
      </c>
      <c r="H6290" s="4" t="s">
        <v>2104</v>
      </c>
      <c r="I6290" t="s">
        <v>1980</v>
      </c>
      <c r="J6290" t="s">
        <v>1981</v>
      </c>
      <c r="K6290" t="str">
        <f t="shared" si="196"/>
        <v xml:space="preserve"> Charleville  Cork</v>
      </c>
      <c r="L6290" t="str">
        <f t="shared" si="197"/>
        <v>400542 - Bread crumb Wheat big bag,201293 - Kerry Ingredients &amp; Flavors Ltd.,2013,24000,IE,Cork, Charleville  Cork</v>
      </c>
    </row>
    <row r="6291" spans="1:12">
      <c r="A6291" s="6" t="s">
        <v>114</v>
      </c>
      <c r="B6291" s="7" t="s">
        <v>117</v>
      </c>
      <c r="C6291" s="7">
        <v>2014</v>
      </c>
      <c r="D6291" s="8">
        <v>55000</v>
      </c>
      <c r="E6291" s="4" t="s">
        <v>1979</v>
      </c>
      <c r="F6291">
        <v>0</v>
      </c>
      <c r="G6291">
        <v>0</v>
      </c>
      <c r="H6291" s="4" t="s">
        <v>2104</v>
      </c>
      <c r="I6291" t="s">
        <v>1980</v>
      </c>
      <c r="J6291" t="s">
        <v>1981</v>
      </c>
      <c r="K6291" t="str">
        <f t="shared" si="196"/>
        <v xml:space="preserve"> Charleville  Cork</v>
      </c>
      <c r="L6291" t="str">
        <f t="shared" si="197"/>
        <v>400079 - Bread crumb Wheat,201293 - Kerry Ingredients &amp; Flavors Ltd.,2014,55000,IE,Cork, Charleville  Cork</v>
      </c>
    </row>
    <row r="6292" spans="1:12">
      <c r="A6292" s="6" t="s">
        <v>572</v>
      </c>
      <c r="B6292" s="7" t="s">
        <v>117</v>
      </c>
      <c r="C6292" s="7">
        <v>2014</v>
      </c>
      <c r="D6292" s="8">
        <v>89000</v>
      </c>
      <c r="E6292" s="4" t="s">
        <v>1979</v>
      </c>
      <c r="F6292">
        <v>0</v>
      </c>
      <c r="G6292">
        <v>0</v>
      </c>
      <c r="H6292" s="4" t="s">
        <v>2104</v>
      </c>
      <c r="I6292" t="s">
        <v>1980</v>
      </c>
      <c r="J6292" t="s">
        <v>1981</v>
      </c>
      <c r="K6292" t="str">
        <f t="shared" si="196"/>
        <v xml:space="preserve"> Charleville  Cork</v>
      </c>
      <c r="L6292" t="str">
        <f t="shared" si="197"/>
        <v>400542 - Bread crumb Wheat big bag,201293 - Kerry Ingredients &amp; Flavors Ltd.,2014,89000,IE,Cork, Charleville  Cork</v>
      </c>
    </row>
    <row r="6293" spans="1:12">
      <c r="A6293" s="6" t="s">
        <v>1322</v>
      </c>
      <c r="B6293" s="7" t="s">
        <v>1323</v>
      </c>
      <c r="C6293" s="7">
        <v>2012</v>
      </c>
      <c r="D6293" s="8">
        <v>8460</v>
      </c>
      <c r="E6293" s="4" t="s">
        <v>1473</v>
      </c>
      <c r="F6293">
        <v>0</v>
      </c>
      <c r="G6293">
        <v>0</v>
      </c>
      <c r="H6293" s="4" t="s">
        <v>2017</v>
      </c>
      <c r="I6293" t="s">
        <v>2016</v>
      </c>
      <c r="J6293">
        <v>0</v>
      </c>
      <c r="K6293" t="str">
        <f t="shared" si="196"/>
        <v xml:space="preserve"> Olszewskiego 10 20-481  Lublin</v>
      </c>
      <c r="L6293" t="str">
        <f t="shared" si="197"/>
        <v>702809 - Mustard seed whole yellow,201294 - PPH Standard,2012,8460,PL,Lublin, Olszewskiego 10 20-481  Lublin</v>
      </c>
    </row>
    <row r="6294" spans="1:12">
      <c r="A6294" s="6" t="s">
        <v>1450</v>
      </c>
      <c r="B6294" s="7" t="s">
        <v>1451</v>
      </c>
      <c r="C6294" s="7">
        <v>2013</v>
      </c>
      <c r="D6294" s="8">
        <v>13200</v>
      </c>
      <c r="E6294" s="4" t="s">
        <v>1476</v>
      </c>
      <c r="F6294">
        <v>8800</v>
      </c>
      <c r="G6294">
        <v>0</v>
      </c>
      <c r="H6294" s="4" t="s">
        <v>2020</v>
      </c>
      <c r="I6294" t="s">
        <v>2019</v>
      </c>
      <c r="J6294">
        <v>0</v>
      </c>
      <c r="K6294" t="str">
        <f t="shared" si="196"/>
        <v>Rumbeeksegravier 157  Roeselare</v>
      </c>
      <c r="L6294" t="str">
        <f t="shared" si="197"/>
        <v>740137 - Flavour Nacho Cheese NOT ACTIVE,201295 - PocoLoco,2013,13200,BE,Roeselare,Rumbeeksegravier 157  Roeselare</v>
      </c>
    </row>
    <row r="6295" spans="1:12">
      <c r="A6295" s="6" t="s">
        <v>42</v>
      </c>
      <c r="B6295" s="7" t="s">
        <v>44</v>
      </c>
      <c r="C6295" s="7">
        <v>2012</v>
      </c>
      <c r="D6295" s="8">
        <v>2200</v>
      </c>
      <c r="E6295" s="4" t="s">
        <v>1465</v>
      </c>
      <c r="F6295">
        <v>0</v>
      </c>
      <c r="G6295">
        <v>0</v>
      </c>
      <c r="H6295" s="4" t="s">
        <v>2105</v>
      </c>
      <c r="I6295">
        <v>0</v>
      </c>
      <c r="J6295">
        <v>0</v>
      </c>
      <c r="K6295" t="str">
        <f t="shared" si="196"/>
        <v>0 Kirkkonummi</v>
      </c>
      <c r="L6295" t="str">
        <f t="shared" si="197"/>
        <v>400026 - Potassium sorbate granules (E202),201297 - OY CELEGO AB,2012,2200,SE,Kirkkonummi,0 Kirkkonummi</v>
      </c>
    </row>
    <row r="6296" spans="1:12">
      <c r="A6296" s="6" t="s">
        <v>392</v>
      </c>
      <c r="B6296" s="7" t="s">
        <v>44</v>
      </c>
      <c r="C6296" s="7">
        <v>2012</v>
      </c>
      <c r="D6296" s="8">
        <v>100</v>
      </c>
      <c r="E6296" s="4" t="s">
        <v>1465</v>
      </c>
      <c r="F6296">
        <v>0</v>
      </c>
      <c r="G6296">
        <v>0</v>
      </c>
      <c r="H6296" s="4" t="s">
        <v>2105</v>
      </c>
      <c r="I6296">
        <v>0</v>
      </c>
      <c r="J6296">
        <v>0</v>
      </c>
      <c r="K6296" t="str">
        <f t="shared" si="196"/>
        <v>0 Kirkkonummi</v>
      </c>
      <c r="L6296" t="str">
        <f t="shared" si="197"/>
        <v>400372 - Beta Caroten 1% (E 160a),201297 - OY CELEGO AB,2012,100,SE,Kirkkonummi,0 Kirkkonummi</v>
      </c>
    </row>
    <row r="6297" spans="1:12">
      <c r="A6297" s="6" t="s">
        <v>1009</v>
      </c>
      <c r="B6297" s="7" t="s">
        <v>44</v>
      </c>
      <c r="C6297" s="7">
        <v>2012</v>
      </c>
      <c r="D6297" s="8">
        <v>125</v>
      </c>
      <c r="E6297" s="4" t="s">
        <v>1465</v>
      </c>
      <c r="F6297">
        <v>0</v>
      </c>
      <c r="G6297">
        <v>0</v>
      </c>
      <c r="H6297" s="4" t="s">
        <v>2105</v>
      </c>
      <c r="I6297">
        <v>0</v>
      </c>
      <c r="J6297">
        <v>0</v>
      </c>
      <c r="K6297" t="str">
        <f t="shared" si="196"/>
        <v>0 Kirkkonummi</v>
      </c>
      <c r="L6297" t="str">
        <f t="shared" si="197"/>
        <v>401067 - Caramel Colour 85.000EBC class IV (E 150d,201297 - OY CELEGO AB,2012,125,SE,Kirkkonummi,0 Kirkkonummi</v>
      </c>
    </row>
    <row r="6298" spans="1:12">
      <c r="A6298" s="6" t="s">
        <v>802</v>
      </c>
      <c r="B6298" s="7" t="s">
        <v>805</v>
      </c>
      <c r="C6298" s="7">
        <v>2012</v>
      </c>
      <c r="D6298" s="8">
        <v>1800</v>
      </c>
      <c r="E6298" s="4" t="s">
        <v>1475</v>
      </c>
      <c r="F6298">
        <v>0</v>
      </c>
      <c r="G6298">
        <v>0</v>
      </c>
      <c r="H6298" s="4" t="s">
        <v>2022</v>
      </c>
      <c r="I6298" t="s">
        <v>2021</v>
      </c>
      <c r="J6298">
        <v>0</v>
      </c>
      <c r="K6298" t="str">
        <f t="shared" si="196"/>
        <v xml:space="preserve"> 6/8 Rue de Saint-Nazaire Strasbourg</v>
      </c>
      <c r="L6298" t="str">
        <f t="shared" si="197"/>
        <v>400815 - LS55 yeast extract dark 1% salt AF,201298 - Bio Springer France,2012,1800,FR,Strasbourg, 6/8 Rue de Saint-Nazaire Strasbourg</v>
      </c>
    </row>
    <row r="6299" spans="1:12">
      <c r="A6299" s="6" t="s">
        <v>802</v>
      </c>
      <c r="B6299" s="7" t="s">
        <v>805</v>
      </c>
      <c r="C6299" s="7">
        <v>2013</v>
      </c>
      <c r="D6299" s="8">
        <v>22800</v>
      </c>
      <c r="E6299" s="4" t="s">
        <v>1475</v>
      </c>
      <c r="F6299">
        <v>0</v>
      </c>
      <c r="G6299">
        <v>0</v>
      </c>
      <c r="H6299" s="4" t="s">
        <v>2022</v>
      </c>
      <c r="I6299" t="s">
        <v>2021</v>
      </c>
      <c r="J6299">
        <v>0</v>
      </c>
      <c r="K6299" t="str">
        <f t="shared" si="196"/>
        <v xml:space="preserve"> 6/8 Rue de Saint-Nazaire Strasbourg</v>
      </c>
      <c r="L6299" t="str">
        <f t="shared" si="197"/>
        <v>400815 - LS55 yeast extract dark 1% salt AF,201298 - Bio Springer France,2013,22800,FR,Strasbourg, 6/8 Rue de Saint-Nazaire Strasbourg</v>
      </c>
    </row>
    <row r="6300" spans="1:12">
      <c r="A6300" s="6" t="s">
        <v>806</v>
      </c>
      <c r="B6300" s="7" t="s">
        <v>805</v>
      </c>
      <c r="C6300" s="7">
        <v>2013</v>
      </c>
      <c r="D6300" s="8">
        <v>5400</v>
      </c>
      <c r="E6300" s="4" t="s">
        <v>1475</v>
      </c>
      <c r="F6300">
        <v>0</v>
      </c>
      <c r="G6300">
        <v>0</v>
      </c>
      <c r="H6300" s="4" t="s">
        <v>2022</v>
      </c>
      <c r="I6300" t="s">
        <v>2021</v>
      </c>
      <c r="J6300">
        <v>0</v>
      </c>
      <c r="K6300" t="str">
        <f t="shared" si="196"/>
        <v xml:space="preserve"> 6/8 Rue de Saint-Nazaire Strasbourg</v>
      </c>
      <c r="L6300" t="str">
        <f t="shared" si="197"/>
        <v>400816 - Yeast extract enhancer 1% salt,201298 - Bio Springer France,2013,5400,FR,Strasbourg, 6/8 Rue de Saint-Nazaire Strasbourg</v>
      </c>
    </row>
    <row r="6301" spans="1:12">
      <c r="A6301" s="6" t="s">
        <v>802</v>
      </c>
      <c r="B6301" s="7" t="s">
        <v>805</v>
      </c>
      <c r="C6301" s="7">
        <v>2014</v>
      </c>
      <c r="D6301" s="8">
        <v>16175</v>
      </c>
      <c r="E6301" s="4" t="s">
        <v>1475</v>
      </c>
      <c r="F6301">
        <v>0</v>
      </c>
      <c r="G6301">
        <v>0</v>
      </c>
      <c r="H6301" s="4" t="s">
        <v>2022</v>
      </c>
      <c r="I6301" t="s">
        <v>2021</v>
      </c>
      <c r="J6301">
        <v>0</v>
      </c>
      <c r="K6301" t="str">
        <f t="shared" si="196"/>
        <v xml:space="preserve"> 6/8 Rue de Saint-Nazaire Strasbourg</v>
      </c>
      <c r="L6301" t="str">
        <f t="shared" si="197"/>
        <v>400815 - LS55 yeast extract dark 1% salt AF,201298 - Bio Springer France,2014,16175,FR,Strasbourg, 6/8 Rue de Saint-Nazaire Strasbourg</v>
      </c>
    </row>
    <row r="6302" spans="1:12">
      <c r="A6302" s="6" t="s">
        <v>806</v>
      </c>
      <c r="B6302" s="7" t="s">
        <v>805</v>
      </c>
      <c r="C6302" s="7">
        <v>2014</v>
      </c>
      <c r="D6302" s="8">
        <v>4100</v>
      </c>
      <c r="E6302" s="4" t="s">
        <v>1475</v>
      </c>
      <c r="F6302">
        <v>0</v>
      </c>
      <c r="G6302">
        <v>0</v>
      </c>
      <c r="H6302" s="4" t="s">
        <v>2022</v>
      </c>
      <c r="I6302" t="s">
        <v>2021</v>
      </c>
      <c r="J6302">
        <v>0</v>
      </c>
      <c r="K6302" t="str">
        <f t="shared" si="196"/>
        <v xml:space="preserve"> 6/8 Rue de Saint-Nazaire Strasbourg</v>
      </c>
      <c r="L6302" t="str">
        <f t="shared" si="197"/>
        <v>400816 - Yeast extract enhancer 1% salt,201298 - Bio Springer France,2014,4100,FR,Strasbourg, 6/8 Rue de Saint-Nazaire Strasbourg</v>
      </c>
    </row>
    <row r="6303" spans="1:12">
      <c r="A6303" s="6" t="s">
        <v>2140</v>
      </c>
      <c r="B6303" s="7" t="s">
        <v>185</v>
      </c>
      <c r="C6303" s="7">
        <v>2012</v>
      </c>
      <c r="D6303" s="8">
        <v>500</v>
      </c>
      <c r="E6303" s="4" t="s">
        <v>1469</v>
      </c>
      <c r="F6303">
        <v>0</v>
      </c>
      <c r="G6303">
        <v>0</v>
      </c>
      <c r="H6303" s="4" t="s">
        <v>2078</v>
      </c>
      <c r="I6303" t="s">
        <v>1982</v>
      </c>
      <c r="J6303" t="s">
        <v>1983</v>
      </c>
      <c r="K6303" t="str">
        <f t="shared" si="196"/>
        <v>Weena 260 Rotterdam</v>
      </c>
      <c r="L6303" t="str">
        <f t="shared" si="197"/>
        <v>400137 - Black Pepper cracked 2.0 HT,201299 - Nedspice Sourcing B.V.,2012,500,NL,Rotterdam,Weena 260 Rotterdam</v>
      </c>
    </row>
    <row r="6304" spans="1:12">
      <c r="A6304" s="6" t="s">
        <v>204</v>
      </c>
      <c r="B6304" s="7" t="s">
        <v>185</v>
      </c>
      <c r="C6304" s="7">
        <v>2012</v>
      </c>
      <c r="D6304" s="8">
        <v>625</v>
      </c>
      <c r="E6304" s="4" t="s">
        <v>1469</v>
      </c>
      <c r="F6304">
        <v>0</v>
      </c>
      <c r="G6304">
        <v>0</v>
      </c>
      <c r="H6304" s="4" t="s">
        <v>2078</v>
      </c>
      <c r="I6304" t="s">
        <v>1982</v>
      </c>
      <c r="J6304" t="s">
        <v>1983</v>
      </c>
      <c r="K6304" t="str">
        <f t="shared" si="196"/>
        <v>Weena 260 Rotterdam</v>
      </c>
      <c r="L6304" t="str">
        <f t="shared" si="197"/>
        <v>400175 - Clove ground,201299 - Nedspice Sourcing B.V.,2012,625,NL,Rotterdam,Weena 260 Rotterdam</v>
      </c>
    </row>
    <row r="6305" spans="1:12">
      <c r="A6305" s="6" t="s">
        <v>626</v>
      </c>
      <c r="B6305" s="7" t="s">
        <v>185</v>
      </c>
      <c r="C6305" s="7">
        <v>2012</v>
      </c>
      <c r="D6305" s="8">
        <v>8125</v>
      </c>
      <c r="E6305" s="4" t="s">
        <v>1469</v>
      </c>
      <c r="F6305">
        <v>0</v>
      </c>
      <c r="G6305">
        <v>0</v>
      </c>
      <c r="H6305" s="4" t="s">
        <v>2078</v>
      </c>
      <c r="I6305" t="s">
        <v>1982</v>
      </c>
      <c r="J6305" t="s">
        <v>1983</v>
      </c>
      <c r="K6305" t="str">
        <f t="shared" si="196"/>
        <v>Weena 260 Rotterdam</v>
      </c>
      <c r="L6305" t="str">
        <f t="shared" si="197"/>
        <v>400601 - Ginger ground HT AF,201299 - Nedspice Sourcing B.V.,2012,8125,NL,Rotterdam,Weena 260 Rotterdam</v>
      </c>
    </row>
    <row r="6306" spans="1:12">
      <c r="A6306" s="6" t="s">
        <v>628</v>
      </c>
      <c r="B6306" s="7" t="s">
        <v>185</v>
      </c>
      <c r="C6306" s="7">
        <v>2012</v>
      </c>
      <c r="D6306" s="8">
        <v>1875</v>
      </c>
      <c r="E6306" s="4" t="s">
        <v>1469</v>
      </c>
      <c r="F6306">
        <v>0</v>
      </c>
      <c r="G6306">
        <v>0</v>
      </c>
      <c r="H6306" s="4" t="s">
        <v>2078</v>
      </c>
      <c r="I6306" t="s">
        <v>1982</v>
      </c>
      <c r="J6306" t="s">
        <v>1983</v>
      </c>
      <c r="K6306" t="str">
        <f t="shared" si="196"/>
        <v>Weena 260 Rotterdam</v>
      </c>
      <c r="L6306" t="str">
        <f t="shared" si="197"/>
        <v>400602 - Allspice ground,201299 - Nedspice Sourcing B.V.,2012,1875,NL,Rotterdam,Weena 260 Rotterdam</v>
      </c>
    </row>
    <row r="6307" spans="1:12">
      <c r="A6307" s="6" t="s">
        <v>2136</v>
      </c>
      <c r="B6307" s="7" t="s">
        <v>185</v>
      </c>
      <c r="C6307" s="7">
        <v>2012</v>
      </c>
      <c r="D6307" s="8">
        <v>9000</v>
      </c>
      <c r="E6307" s="4" t="s">
        <v>1469</v>
      </c>
      <c r="F6307">
        <v>0</v>
      </c>
      <c r="G6307">
        <v>0</v>
      </c>
      <c r="H6307" s="4" t="s">
        <v>2078</v>
      </c>
      <c r="I6307" t="s">
        <v>1982</v>
      </c>
      <c r="J6307" t="s">
        <v>1983</v>
      </c>
      <c r="K6307" t="str">
        <f t="shared" si="196"/>
        <v>Weena 260 Rotterdam</v>
      </c>
      <c r="L6307" t="str">
        <f t="shared" si="197"/>
        <v>400608 - Black pepper cracked 1.15 HT,201299 - Nedspice Sourcing B.V.,2012,9000,NL,Rotterdam,Weena 260 Rotterdam</v>
      </c>
    </row>
    <row r="6308" spans="1:12">
      <c r="A6308" s="6" t="s">
        <v>2143</v>
      </c>
      <c r="B6308" s="7" t="s">
        <v>185</v>
      </c>
      <c r="C6308" s="7">
        <v>2012</v>
      </c>
      <c r="D6308" s="8">
        <v>2000</v>
      </c>
      <c r="E6308" s="4" t="s">
        <v>1469</v>
      </c>
      <c r="F6308">
        <v>0</v>
      </c>
      <c r="G6308">
        <v>0</v>
      </c>
      <c r="H6308" s="4" t="s">
        <v>2078</v>
      </c>
      <c r="I6308" t="s">
        <v>1982</v>
      </c>
      <c r="J6308" t="s">
        <v>1983</v>
      </c>
      <c r="K6308" t="str">
        <f t="shared" si="196"/>
        <v>Weena 260 Rotterdam</v>
      </c>
      <c r="L6308" t="str">
        <f t="shared" si="197"/>
        <v>400671 - Black pepper cracked 1.6 HT,201299 - Nedspice Sourcing B.V.,2012,2000,NL,Rotterdam,Weena 260 Rotterdam</v>
      </c>
    </row>
    <row r="6309" spans="1:12">
      <c r="A6309" s="6" t="s">
        <v>2140</v>
      </c>
      <c r="B6309" s="7" t="s">
        <v>185</v>
      </c>
      <c r="C6309" s="7">
        <v>2013</v>
      </c>
      <c r="D6309" s="8">
        <v>1000</v>
      </c>
      <c r="E6309" s="4" t="s">
        <v>1469</v>
      </c>
      <c r="F6309">
        <v>0</v>
      </c>
      <c r="G6309">
        <v>0</v>
      </c>
      <c r="H6309" s="4" t="s">
        <v>2078</v>
      </c>
      <c r="I6309" t="s">
        <v>1982</v>
      </c>
      <c r="J6309" t="s">
        <v>1983</v>
      </c>
      <c r="K6309" t="str">
        <f t="shared" si="196"/>
        <v>Weena 260 Rotterdam</v>
      </c>
      <c r="L6309" t="str">
        <f t="shared" si="197"/>
        <v>400137 - Black Pepper cracked 2.0 HT,201299 - Nedspice Sourcing B.V.,2013,1000,NL,Rotterdam,Weena 260 Rotterdam</v>
      </c>
    </row>
    <row r="6310" spans="1:12">
      <c r="A6310" s="6" t="s">
        <v>204</v>
      </c>
      <c r="B6310" s="7" t="s">
        <v>185</v>
      </c>
      <c r="C6310" s="7">
        <v>2013</v>
      </c>
      <c r="D6310" s="8">
        <v>2500</v>
      </c>
      <c r="E6310" s="4" t="s">
        <v>1469</v>
      </c>
      <c r="F6310">
        <v>0</v>
      </c>
      <c r="G6310">
        <v>0</v>
      </c>
      <c r="H6310" s="4" t="s">
        <v>2078</v>
      </c>
      <c r="I6310" t="s">
        <v>1982</v>
      </c>
      <c r="J6310" t="s">
        <v>1983</v>
      </c>
      <c r="K6310" t="str">
        <f t="shared" si="196"/>
        <v>Weena 260 Rotterdam</v>
      </c>
      <c r="L6310" t="str">
        <f t="shared" si="197"/>
        <v>400175 - Clove ground,201299 - Nedspice Sourcing B.V.,2013,2500,NL,Rotterdam,Weena 260 Rotterdam</v>
      </c>
    </row>
    <row r="6311" spans="1:12">
      <c r="A6311" s="6" t="s">
        <v>288</v>
      </c>
      <c r="B6311" s="7" t="s">
        <v>185</v>
      </c>
      <c r="C6311" s="7">
        <v>2013</v>
      </c>
      <c r="D6311" s="8">
        <v>6250</v>
      </c>
      <c r="E6311" s="4" t="s">
        <v>1469</v>
      </c>
      <c r="F6311">
        <v>0</v>
      </c>
      <c r="G6311">
        <v>0</v>
      </c>
      <c r="H6311" s="4" t="s">
        <v>2078</v>
      </c>
      <c r="I6311" t="s">
        <v>1982</v>
      </c>
      <c r="J6311" t="s">
        <v>1983</v>
      </c>
      <c r="K6311" t="str">
        <f t="shared" si="196"/>
        <v>Weena 260 Rotterdam</v>
      </c>
      <c r="L6311" t="str">
        <f t="shared" si="197"/>
        <v>400275 - Nutmeg ground HT,201299 - Nedspice Sourcing B.V.,2013,6250,NL,Rotterdam,Weena 260 Rotterdam</v>
      </c>
    </row>
    <row r="6312" spans="1:12">
      <c r="A6312" s="6" t="s">
        <v>563</v>
      </c>
      <c r="B6312" s="7" t="s">
        <v>185</v>
      </c>
      <c r="C6312" s="7">
        <v>2013</v>
      </c>
      <c r="D6312" s="8">
        <v>500</v>
      </c>
      <c r="E6312" s="4" t="s">
        <v>1469</v>
      </c>
      <c r="F6312">
        <v>0</v>
      </c>
      <c r="G6312">
        <v>0</v>
      </c>
      <c r="H6312" s="4" t="s">
        <v>2078</v>
      </c>
      <c r="I6312" t="s">
        <v>1982</v>
      </c>
      <c r="J6312" t="s">
        <v>1983</v>
      </c>
      <c r="K6312" t="str">
        <f t="shared" si="196"/>
        <v>Weena 260 Rotterdam</v>
      </c>
      <c r="L6312" t="str">
        <f t="shared" si="197"/>
        <v>400535 - White pepper whole,201299 - Nedspice Sourcing B.V.,2013,500,NL,Rotterdam,Weena 260 Rotterdam</v>
      </c>
    </row>
    <row r="6313" spans="1:12">
      <c r="A6313" s="6" t="s">
        <v>626</v>
      </c>
      <c r="B6313" s="7" t="s">
        <v>185</v>
      </c>
      <c r="C6313" s="7">
        <v>2013</v>
      </c>
      <c r="D6313" s="8">
        <v>39375</v>
      </c>
      <c r="E6313" s="4" t="s">
        <v>1469</v>
      </c>
      <c r="F6313">
        <v>0</v>
      </c>
      <c r="G6313">
        <v>0</v>
      </c>
      <c r="H6313" s="4" t="s">
        <v>2078</v>
      </c>
      <c r="I6313" t="s">
        <v>1982</v>
      </c>
      <c r="J6313" t="s">
        <v>1983</v>
      </c>
      <c r="K6313" t="str">
        <f t="shared" si="196"/>
        <v>Weena 260 Rotterdam</v>
      </c>
      <c r="L6313" t="str">
        <f t="shared" si="197"/>
        <v>400601 - Ginger ground HT AF,201299 - Nedspice Sourcing B.V.,2013,39375,NL,Rotterdam,Weena 260 Rotterdam</v>
      </c>
    </row>
    <row r="6314" spans="1:12">
      <c r="A6314" s="6" t="s">
        <v>628</v>
      </c>
      <c r="B6314" s="7" t="s">
        <v>185</v>
      </c>
      <c r="C6314" s="7">
        <v>2013</v>
      </c>
      <c r="D6314" s="8">
        <v>19375</v>
      </c>
      <c r="E6314" s="4" t="s">
        <v>1469</v>
      </c>
      <c r="F6314">
        <v>0</v>
      </c>
      <c r="G6314">
        <v>0</v>
      </c>
      <c r="H6314" s="4" t="s">
        <v>2078</v>
      </c>
      <c r="I6314" t="s">
        <v>1982</v>
      </c>
      <c r="J6314" t="s">
        <v>1983</v>
      </c>
      <c r="K6314" t="str">
        <f t="shared" si="196"/>
        <v>Weena 260 Rotterdam</v>
      </c>
      <c r="L6314" t="str">
        <f t="shared" si="197"/>
        <v>400602 - Allspice ground,201299 - Nedspice Sourcing B.V.,2013,19375,NL,Rotterdam,Weena 260 Rotterdam</v>
      </c>
    </row>
    <row r="6315" spans="1:12">
      <c r="A6315" s="6" t="s">
        <v>629</v>
      </c>
      <c r="B6315" s="7" t="s">
        <v>185</v>
      </c>
      <c r="C6315" s="7">
        <v>2013</v>
      </c>
      <c r="D6315" s="8">
        <v>13750</v>
      </c>
      <c r="E6315" s="4" t="s">
        <v>1469</v>
      </c>
      <c r="F6315">
        <v>0</v>
      </c>
      <c r="G6315">
        <v>0</v>
      </c>
      <c r="H6315" s="4" t="s">
        <v>2078</v>
      </c>
      <c r="I6315" t="s">
        <v>1982</v>
      </c>
      <c r="J6315" t="s">
        <v>1983</v>
      </c>
      <c r="K6315" t="str">
        <f t="shared" si="196"/>
        <v>Weena 260 Rotterdam</v>
      </c>
      <c r="L6315" t="str">
        <f t="shared" si="197"/>
        <v>400603 - White pepper ground  HT,201299 - Nedspice Sourcing B.V.,2013,13750,NL,Rotterdam,Weena 260 Rotterdam</v>
      </c>
    </row>
    <row r="6316" spans="1:12">
      <c r="A6316" s="6" t="s">
        <v>633</v>
      </c>
      <c r="B6316" s="7" t="s">
        <v>185</v>
      </c>
      <c r="C6316" s="7">
        <v>2013</v>
      </c>
      <c r="D6316" s="8">
        <v>2500</v>
      </c>
      <c r="E6316" s="4" t="s">
        <v>1469</v>
      </c>
      <c r="F6316">
        <v>0</v>
      </c>
      <c r="G6316">
        <v>0</v>
      </c>
      <c r="H6316" s="4" t="s">
        <v>2078</v>
      </c>
      <c r="I6316" t="s">
        <v>1982</v>
      </c>
      <c r="J6316" t="s">
        <v>1983</v>
      </c>
      <c r="K6316" t="str">
        <f t="shared" si="196"/>
        <v>Weena 260 Rotterdam</v>
      </c>
      <c r="L6316" t="str">
        <f t="shared" si="197"/>
        <v>400607 - Black pepper ground HT,201299 - Nedspice Sourcing B.V.,2013,2500,NL,Rotterdam,Weena 260 Rotterdam</v>
      </c>
    </row>
    <row r="6317" spans="1:12">
      <c r="A6317" s="6" t="s">
        <v>2136</v>
      </c>
      <c r="B6317" s="7" t="s">
        <v>185</v>
      </c>
      <c r="C6317" s="7">
        <v>2013</v>
      </c>
      <c r="D6317" s="8">
        <v>31000</v>
      </c>
      <c r="E6317" s="4" t="s">
        <v>1469</v>
      </c>
      <c r="F6317">
        <v>0</v>
      </c>
      <c r="G6317">
        <v>0</v>
      </c>
      <c r="H6317" s="4" t="s">
        <v>2078</v>
      </c>
      <c r="I6317" t="s">
        <v>1982</v>
      </c>
      <c r="J6317" t="s">
        <v>1983</v>
      </c>
      <c r="K6317" t="str">
        <f t="shared" si="196"/>
        <v>Weena 260 Rotterdam</v>
      </c>
      <c r="L6317" t="str">
        <f t="shared" si="197"/>
        <v>400608 - Black pepper cracked 1.15 HT,201299 - Nedspice Sourcing B.V.,2013,31000,NL,Rotterdam,Weena 260 Rotterdam</v>
      </c>
    </row>
    <row r="6318" spans="1:12">
      <c r="A6318" s="6" t="s">
        <v>2142</v>
      </c>
      <c r="B6318" s="7" t="s">
        <v>185</v>
      </c>
      <c r="C6318" s="7">
        <v>2013</v>
      </c>
      <c r="D6318" s="8">
        <v>14500</v>
      </c>
      <c r="E6318" s="4" t="s">
        <v>1469</v>
      </c>
      <c r="F6318">
        <v>0</v>
      </c>
      <c r="G6318">
        <v>0</v>
      </c>
      <c r="H6318" s="4" t="s">
        <v>2078</v>
      </c>
      <c r="I6318" t="s">
        <v>1982</v>
      </c>
      <c r="J6318" t="s">
        <v>1983</v>
      </c>
      <c r="K6318" t="str">
        <f t="shared" si="196"/>
        <v>Weena 260 Rotterdam</v>
      </c>
      <c r="L6318" t="str">
        <f t="shared" si="197"/>
        <v>400655 - Black pepper cracked 0.72 HT,201299 - Nedspice Sourcing B.V.,2013,14500,NL,Rotterdam,Weena 260 Rotterdam</v>
      </c>
    </row>
    <row r="6319" spans="1:12">
      <c r="A6319" s="6" t="s">
        <v>2143</v>
      </c>
      <c r="B6319" s="7" t="s">
        <v>185</v>
      </c>
      <c r="C6319" s="7">
        <v>2013</v>
      </c>
      <c r="D6319" s="8">
        <v>10000</v>
      </c>
      <c r="E6319" s="4" t="s">
        <v>1469</v>
      </c>
      <c r="F6319">
        <v>0</v>
      </c>
      <c r="G6319">
        <v>0</v>
      </c>
      <c r="H6319" s="4" t="s">
        <v>2078</v>
      </c>
      <c r="I6319" t="s">
        <v>1982</v>
      </c>
      <c r="J6319" t="s">
        <v>1983</v>
      </c>
      <c r="K6319" t="str">
        <f t="shared" si="196"/>
        <v>Weena 260 Rotterdam</v>
      </c>
      <c r="L6319" t="str">
        <f t="shared" si="197"/>
        <v>400671 - Black pepper cracked 1.6 HT,201299 - Nedspice Sourcing B.V.,2013,10000,NL,Rotterdam,Weena 260 Rotterdam</v>
      </c>
    </row>
    <row r="6320" spans="1:12">
      <c r="A6320" s="6" t="s">
        <v>841</v>
      </c>
      <c r="B6320" s="7" t="s">
        <v>185</v>
      </c>
      <c r="C6320" s="7">
        <v>2013</v>
      </c>
      <c r="D6320" s="8">
        <v>3750</v>
      </c>
      <c r="E6320" s="4" t="s">
        <v>1469</v>
      </c>
      <c r="F6320">
        <v>0</v>
      </c>
      <c r="G6320">
        <v>0</v>
      </c>
      <c r="H6320" s="4" t="s">
        <v>2078</v>
      </c>
      <c r="I6320" t="s">
        <v>1982</v>
      </c>
      <c r="J6320" t="s">
        <v>1983</v>
      </c>
      <c r="K6320" t="str">
        <f t="shared" si="196"/>
        <v>Weena 260 Rotterdam</v>
      </c>
      <c r="L6320" t="str">
        <f t="shared" si="197"/>
        <v>400851 - Black pepper ground HT AF,201299 - Nedspice Sourcing B.V.,2013,3750,NL,Rotterdam,Weena 260 Rotterdam</v>
      </c>
    </row>
    <row r="6321" spans="1:12">
      <c r="A6321" s="6" t="s">
        <v>842</v>
      </c>
      <c r="B6321" s="7" t="s">
        <v>185</v>
      </c>
      <c r="C6321" s="7">
        <v>2013</v>
      </c>
      <c r="D6321" s="8">
        <v>1875</v>
      </c>
      <c r="E6321" s="4" t="s">
        <v>1469</v>
      </c>
      <c r="F6321">
        <v>0</v>
      </c>
      <c r="G6321">
        <v>0</v>
      </c>
      <c r="H6321" s="4" t="s">
        <v>2078</v>
      </c>
      <c r="I6321" t="s">
        <v>1982</v>
      </c>
      <c r="J6321" t="s">
        <v>1983</v>
      </c>
      <c r="K6321" t="str">
        <f t="shared" si="196"/>
        <v>Weena 260 Rotterdam</v>
      </c>
      <c r="L6321" t="str">
        <f t="shared" si="197"/>
        <v>400852 - White pepper ground  HT AF,201299 - Nedspice Sourcing B.V.,2013,1875,NL,Rotterdam,Weena 260 Rotterdam</v>
      </c>
    </row>
    <row r="6322" spans="1:12">
      <c r="A6322" s="6" t="s">
        <v>843</v>
      </c>
      <c r="B6322" s="7" t="s">
        <v>185</v>
      </c>
      <c r="C6322" s="7">
        <v>2013</v>
      </c>
      <c r="D6322" s="8">
        <v>1250</v>
      </c>
      <c r="E6322" s="4" t="s">
        <v>1469</v>
      </c>
      <c r="F6322">
        <v>0</v>
      </c>
      <c r="G6322">
        <v>0</v>
      </c>
      <c r="H6322" s="4" t="s">
        <v>2078</v>
      </c>
      <c r="I6322" t="s">
        <v>1982</v>
      </c>
      <c r="J6322" t="s">
        <v>1983</v>
      </c>
      <c r="K6322" t="str">
        <f t="shared" si="196"/>
        <v>Weena 260 Rotterdam</v>
      </c>
      <c r="L6322" t="str">
        <f t="shared" si="197"/>
        <v>400853 - All spice ground AF,201299 - Nedspice Sourcing B.V.,2013,1250,NL,Rotterdam,Weena 260 Rotterdam</v>
      </c>
    </row>
    <row r="6323" spans="1:12">
      <c r="A6323" s="6" t="s">
        <v>857</v>
      </c>
      <c r="B6323" s="7" t="s">
        <v>185</v>
      </c>
      <c r="C6323" s="7">
        <v>2013</v>
      </c>
      <c r="D6323" s="8">
        <v>1875</v>
      </c>
      <c r="E6323" s="4" t="s">
        <v>1469</v>
      </c>
      <c r="F6323">
        <v>0</v>
      </c>
      <c r="G6323">
        <v>0</v>
      </c>
      <c r="H6323" s="4" t="s">
        <v>2078</v>
      </c>
      <c r="I6323" t="s">
        <v>1982</v>
      </c>
      <c r="J6323" t="s">
        <v>1983</v>
      </c>
      <c r="K6323" t="str">
        <f t="shared" si="196"/>
        <v>Weena 260 Rotterdam</v>
      </c>
      <c r="L6323" t="str">
        <f t="shared" si="197"/>
        <v>400872 - Nutmeg ground HT AF,201299 - Nedspice Sourcing B.V.,2013,1875,NL,Rotterdam,Weena 260 Rotterdam</v>
      </c>
    </row>
    <row r="6324" spans="1:12">
      <c r="A6324" s="6" t="s">
        <v>2145</v>
      </c>
      <c r="B6324" s="7" t="s">
        <v>185</v>
      </c>
      <c r="C6324" s="7">
        <v>2013</v>
      </c>
      <c r="D6324" s="8">
        <v>500</v>
      </c>
      <c r="E6324" s="4" t="s">
        <v>1469</v>
      </c>
      <c r="F6324">
        <v>0</v>
      </c>
      <c r="G6324">
        <v>0</v>
      </c>
      <c r="H6324" s="4" t="s">
        <v>2078</v>
      </c>
      <c r="I6324" t="s">
        <v>1982</v>
      </c>
      <c r="J6324" t="s">
        <v>1983</v>
      </c>
      <c r="K6324" t="str">
        <f t="shared" si="196"/>
        <v>Weena 260 Rotterdam</v>
      </c>
      <c r="L6324" t="str">
        <f t="shared" si="197"/>
        <v>400873 - Black pepper cracked 1.15 HT AF,201299 - Nedspice Sourcing B.V.,2013,500,NL,Rotterdam,Weena 260 Rotterdam</v>
      </c>
    </row>
    <row r="6325" spans="1:12">
      <c r="A6325" s="6" t="s">
        <v>204</v>
      </c>
      <c r="B6325" s="7" t="s">
        <v>185</v>
      </c>
      <c r="C6325" s="7">
        <v>2014</v>
      </c>
      <c r="D6325" s="8">
        <v>1875</v>
      </c>
      <c r="E6325" s="4" t="s">
        <v>1469</v>
      </c>
      <c r="F6325">
        <v>0</v>
      </c>
      <c r="G6325">
        <v>0</v>
      </c>
      <c r="H6325" s="4" t="s">
        <v>2078</v>
      </c>
      <c r="I6325" t="s">
        <v>1982</v>
      </c>
      <c r="J6325" t="s">
        <v>1983</v>
      </c>
      <c r="K6325" t="str">
        <f t="shared" si="196"/>
        <v>Weena 260 Rotterdam</v>
      </c>
      <c r="L6325" t="str">
        <f t="shared" si="197"/>
        <v>400175 - Clove ground,201299 - Nedspice Sourcing B.V.,2014,1875,NL,Rotterdam,Weena 260 Rotterdam</v>
      </c>
    </row>
    <row r="6326" spans="1:12">
      <c r="A6326" s="6" t="s">
        <v>626</v>
      </c>
      <c r="B6326" s="7" t="s">
        <v>185</v>
      </c>
      <c r="C6326" s="7">
        <v>2014</v>
      </c>
      <c r="D6326" s="8">
        <v>29375</v>
      </c>
      <c r="E6326" s="4" t="s">
        <v>1469</v>
      </c>
      <c r="F6326">
        <v>0</v>
      </c>
      <c r="G6326">
        <v>0</v>
      </c>
      <c r="H6326" s="4" t="s">
        <v>2078</v>
      </c>
      <c r="I6326" t="s">
        <v>1982</v>
      </c>
      <c r="J6326" t="s">
        <v>1983</v>
      </c>
      <c r="K6326" t="str">
        <f t="shared" si="196"/>
        <v>Weena 260 Rotterdam</v>
      </c>
      <c r="L6326" t="str">
        <f t="shared" si="197"/>
        <v>400601 - Ginger ground HT AF,201299 - Nedspice Sourcing B.V.,2014,29375,NL,Rotterdam,Weena 260 Rotterdam</v>
      </c>
    </row>
    <row r="6327" spans="1:12">
      <c r="A6327" s="6" t="s">
        <v>628</v>
      </c>
      <c r="B6327" s="7" t="s">
        <v>185</v>
      </c>
      <c r="C6327" s="7">
        <v>2014</v>
      </c>
      <c r="D6327" s="8">
        <v>26875</v>
      </c>
      <c r="E6327" s="4" t="s">
        <v>1469</v>
      </c>
      <c r="F6327">
        <v>0</v>
      </c>
      <c r="G6327">
        <v>0</v>
      </c>
      <c r="H6327" s="4" t="s">
        <v>2078</v>
      </c>
      <c r="I6327" t="s">
        <v>1982</v>
      </c>
      <c r="J6327" t="s">
        <v>1983</v>
      </c>
      <c r="K6327" t="str">
        <f t="shared" si="196"/>
        <v>Weena 260 Rotterdam</v>
      </c>
      <c r="L6327" t="str">
        <f t="shared" si="197"/>
        <v>400602 - Allspice ground,201299 - Nedspice Sourcing B.V.,2014,26875,NL,Rotterdam,Weena 260 Rotterdam</v>
      </c>
    </row>
    <row r="6328" spans="1:12">
      <c r="A6328" s="6" t="s">
        <v>2142</v>
      </c>
      <c r="B6328" s="7" t="s">
        <v>185</v>
      </c>
      <c r="C6328" s="7">
        <v>2014</v>
      </c>
      <c r="D6328" s="8">
        <v>4000</v>
      </c>
      <c r="E6328" s="4" t="s">
        <v>1469</v>
      </c>
      <c r="F6328">
        <v>0</v>
      </c>
      <c r="G6328">
        <v>0</v>
      </c>
      <c r="H6328" s="4" t="s">
        <v>2078</v>
      </c>
      <c r="I6328" t="s">
        <v>1982</v>
      </c>
      <c r="J6328" t="s">
        <v>1983</v>
      </c>
      <c r="K6328" t="str">
        <f t="shared" si="196"/>
        <v>Weena 260 Rotterdam</v>
      </c>
      <c r="L6328" t="str">
        <f t="shared" si="197"/>
        <v>400655 - Black pepper cracked 0.72 HT,201299 - Nedspice Sourcing B.V.,2014,4000,NL,Rotterdam,Weena 260 Rotterdam</v>
      </c>
    </row>
    <row r="6329" spans="1:12">
      <c r="A6329" s="6" t="s">
        <v>2143</v>
      </c>
      <c r="B6329" s="7" t="s">
        <v>185</v>
      </c>
      <c r="C6329" s="7">
        <v>2014</v>
      </c>
      <c r="D6329" s="8">
        <v>3500</v>
      </c>
      <c r="E6329" s="4" t="s">
        <v>1469</v>
      </c>
      <c r="F6329">
        <v>0</v>
      </c>
      <c r="G6329">
        <v>0</v>
      </c>
      <c r="H6329" s="4" t="s">
        <v>2078</v>
      </c>
      <c r="I6329" t="s">
        <v>1982</v>
      </c>
      <c r="J6329" t="s">
        <v>1983</v>
      </c>
      <c r="K6329" t="str">
        <f t="shared" si="196"/>
        <v>Weena 260 Rotterdam</v>
      </c>
      <c r="L6329" t="str">
        <f t="shared" si="197"/>
        <v>400671 - Black pepper cracked 1.6 HT,201299 - Nedspice Sourcing B.V.,2014,3500,NL,Rotterdam,Weena 260 Rotterdam</v>
      </c>
    </row>
    <row r="6330" spans="1:12">
      <c r="A6330" s="6" t="s">
        <v>1419</v>
      </c>
      <c r="B6330" s="7" t="s">
        <v>1420</v>
      </c>
      <c r="C6330" s="7">
        <v>2012</v>
      </c>
      <c r="D6330" s="8">
        <v>400</v>
      </c>
      <c r="E6330" s="4" t="s">
        <v>1474</v>
      </c>
      <c r="F6330">
        <v>0</v>
      </c>
      <c r="G6330">
        <v>0</v>
      </c>
      <c r="H6330" s="4" t="s">
        <v>1510</v>
      </c>
      <c r="I6330">
        <v>0</v>
      </c>
      <c r="J6330">
        <v>0</v>
      </c>
      <c r="K6330" t="str">
        <f t="shared" si="196"/>
        <v>0 Helsinki</v>
      </c>
      <c r="L6330" t="str">
        <f t="shared" si="197"/>
        <v>740091 - Rice fermented SIX NOT ACTIVE,201301 - VESANTTI OY,2012,400,FI,Helsinki,0 Helsinki</v>
      </c>
    </row>
    <row r="6331" spans="1:12">
      <c r="A6331" s="6" t="s">
        <v>1181</v>
      </c>
      <c r="B6331" s="7" t="s">
        <v>1183</v>
      </c>
      <c r="C6331" s="7">
        <v>2013</v>
      </c>
      <c r="D6331" s="8">
        <v>120</v>
      </c>
      <c r="E6331" s="4" t="s">
        <v>1463</v>
      </c>
      <c r="F6331">
        <v>0</v>
      </c>
      <c r="G6331">
        <v>0</v>
      </c>
      <c r="H6331" s="4" t="s">
        <v>1479</v>
      </c>
      <c r="I6331">
        <v>0</v>
      </c>
      <c r="J6331">
        <v>0</v>
      </c>
      <c r="K6331" t="str">
        <f t="shared" si="196"/>
        <v>0 Tallinn</v>
      </c>
      <c r="L6331" t="str">
        <f t="shared" si="197"/>
        <v>401516 - Coffee medium roast 5x1kg ground,201303 - Vendor Eesti OÜ,2013,120,EE,Tallinn,0 Tallinn</v>
      </c>
    </row>
    <row r="6332" spans="1:12">
      <c r="A6332" s="6" t="s">
        <v>1028</v>
      </c>
      <c r="B6332" s="7" t="s">
        <v>1031</v>
      </c>
      <c r="C6332" s="7">
        <v>2013</v>
      </c>
      <c r="D6332" s="8">
        <v>131500</v>
      </c>
      <c r="E6332" s="4" t="s">
        <v>1489</v>
      </c>
      <c r="F6332">
        <v>0</v>
      </c>
      <c r="G6332">
        <v>0</v>
      </c>
      <c r="H6332" s="4" t="s">
        <v>2107</v>
      </c>
      <c r="I6332">
        <v>0</v>
      </c>
      <c r="J6332">
        <v>0</v>
      </c>
      <c r="K6332" t="str">
        <f t="shared" si="196"/>
        <v>0 Telšiai</v>
      </c>
      <c r="L6332" t="str">
        <f t="shared" si="197"/>
        <v>401096 - Whey powder sweet,201304 - Zemaitijos pienas AB,2013,131500,LT,Telšiai,0 Telšiai</v>
      </c>
    </row>
    <row r="6333" spans="1:12">
      <c r="A6333" s="6" t="s">
        <v>1028</v>
      </c>
      <c r="B6333" s="7" t="s">
        <v>1031</v>
      </c>
      <c r="C6333" s="7">
        <v>2014</v>
      </c>
      <c r="D6333" s="8">
        <v>57750</v>
      </c>
      <c r="E6333" s="4" t="s">
        <v>1489</v>
      </c>
      <c r="F6333">
        <v>0</v>
      </c>
      <c r="G6333">
        <v>0</v>
      </c>
      <c r="H6333" s="4" t="s">
        <v>2107</v>
      </c>
      <c r="I6333">
        <v>0</v>
      </c>
      <c r="J6333">
        <v>0</v>
      </c>
      <c r="K6333" t="str">
        <f t="shared" si="196"/>
        <v>0 Telšiai</v>
      </c>
      <c r="L6333" t="str">
        <f t="shared" si="197"/>
        <v>401096 - Whey powder sweet,201304 - Zemaitijos pienas AB,2014,57750,LT,Telšiai,0 Telšiai</v>
      </c>
    </row>
    <row r="6334" spans="1:12">
      <c r="A6334" s="6" t="s">
        <v>1445</v>
      </c>
      <c r="B6334" s="7" t="s">
        <v>1446</v>
      </c>
      <c r="C6334" s="7">
        <v>2013</v>
      </c>
      <c r="D6334" s="8">
        <v>12000</v>
      </c>
      <c r="E6334" s="4" t="s">
        <v>1489</v>
      </c>
      <c r="F6334" t="s">
        <v>2025</v>
      </c>
      <c r="G6334">
        <v>0</v>
      </c>
      <c r="H6334" s="4" t="s">
        <v>2014</v>
      </c>
      <c r="I6334" t="s">
        <v>2023</v>
      </c>
      <c r="J6334">
        <v>0</v>
      </c>
      <c r="K6334" t="str">
        <f t="shared" si="196"/>
        <v>Savanoriu ave. 176 Vilnius</v>
      </c>
      <c r="L6334" t="str">
        <f t="shared" si="197"/>
        <v>740132 - Protein Soy isolate,201307 - UAB RIVONA,2013,12000,LT,Vilnius,Savanoriu ave. 176 Vilnius</v>
      </c>
    </row>
    <row r="6335" spans="1:12">
      <c r="A6335" s="6" t="s">
        <v>1343</v>
      </c>
      <c r="B6335" s="7" t="s">
        <v>1344</v>
      </c>
      <c r="C6335" s="7">
        <v>2014</v>
      </c>
      <c r="D6335" s="8">
        <v>3840</v>
      </c>
      <c r="E6335" s="4" t="s">
        <v>1466</v>
      </c>
      <c r="F6335">
        <v>0</v>
      </c>
      <c r="G6335">
        <v>0</v>
      </c>
      <c r="H6335" s="4" t="s">
        <v>2106</v>
      </c>
      <c r="I6335" t="s">
        <v>2012</v>
      </c>
      <c r="J6335" t="s">
        <v>2013</v>
      </c>
      <c r="K6335" t="str">
        <f t="shared" si="196"/>
        <v xml:space="preserve"> Bahnstraße 14 Wiesbaden</v>
      </c>
      <c r="L6335" t="str">
        <f t="shared" si="197"/>
        <v>702833 - AWW FG L 100 30kg,201308 - AWW GmbH,2014,3840,DE,Wiesbaden, Bahnstraße 14 Wiesbaden</v>
      </c>
    </row>
    <row r="6336" spans="1:12">
      <c r="A6336" s="6" t="s">
        <v>1352</v>
      </c>
      <c r="B6336" s="7" t="s">
        <v>1344</v>
      </c>
      <c r="C6336" s="7">
        <v>2014</v>
      </c>
      <c r="D6336" s="8">
        <v>1200</v>
      </c>
      <c r="E6336" s="4" t="s">
        <v>1466</v>
      </c>
      <c r="F6336">
        <v>0</v>
      </c>
      <c r="G6336">
        <v>0</v>
      </c>
      <c r="H6336" s="4" t="s">
        <v>2106</v>
      </c>
      <c r="I6336" t="s">
        <v>2012</v>
      </c>
      <c r="J6336" t="s">
        <v>2013</v>
      </c>
      <c r="K6336" t="str">
        <f t="shared" si="196"/>
        <v xml:space="preserve"> Bahnstraße 14 Wiesbaden</v>
      </c>
      <c r="L6336" t="str">
        <f t="shared" si="197"/>
        <v>702844 - AWW FG L 100 IBC container,201308 - AWW GmbH,2014,1200,DE,Wiesbaden, Bahnstraße 14 Wiesbaden</v>
      </c>
    </row>
    <row r="6337" spans="1:12">
      <c r="A6337" s="6" t="s">
        <v>845</v>
      </c>
      <c r="B6337" s="7" t="s">
        <v>846</v>
      </c>
      <c r="C6337" s="7">
        <v>2013</v>
      </c>
      <c r="D6337" s="8">
        <v>4975</v>
      </c>
      <c r="E6337" s="4" t="s">
        <v>1489</v>
      </c>
      <c r="F6337">
        <v>0</v>
      </c>
      <c r="G6337">
        <v>0</v>
      </c>
      <c r="H6337" s="4" t="s">
        <v>2014</v>
      </c>
      <c r="I6337" t="s">
        <v>2015</v>
      </c>
      <c r="J6337">
        <v>0</v>
      </c>
      <c r="K6337" t="str">
        <f t="shared" si="196"/>
        <v xml:space="preserve"> Zirmunu str 139 LT-09120 Vilnius</v>
      </c>
      <c r="L6337" t="str">
        <f t="shared" si="197"/>
        <v>400863 - Fat powder palm oil based,201309 - IMCD Baltics UAB,2013,4975,LT,Vilnius, Zirmunu str 139 LT-09120 Vilnius</v>
      </c>
    </row>
    <row r="6338" spans="1:12">
      <c r="A6338" s="6" t="s">
        <v>845</v>
      </c>
      <c r="B6338" s="7" t="s">
        <v>846</v>
      </c>
      <c r="C6338" s="7">
        <v>2014</v>
      </c>
      <c r="D6338" s="8">
        <v>3000</v>
      </c>
      <c r="E6338" s="4" t="s">
        <v>1489</v>
      </c>
      <c r="F6338">
        <v>0</v>
      </c>
      <c r="G6338">
        <v>0</v>
      </c>
      <c r="H6338" s="4" t="s">
        <v>2014</v>
      </c>
      <c r="I6338" t="s">
        <v>2015</v>
      </c>
      <c r="J6338">
        <v>0</v>
      </c>
      <c r="K6338" t="str">
        <f t="shared" si="196"/>
        <v xml:space="preserve"> Zirmunu str 139 LT-09120 Vilnius</v>
      </c>
      <c r="L6338" t="str">
        <f t="shared" si="197"/>
        <v>400863 - Fat powder palm oil based,201309 - IMCD Baltics UAB,2014,3000,LT,Vilnius, Zirmunu str 139 LT-09120 Vilnius</v>
      </c>
    </row>
    <row r="6339" spans="1:12">
      <c r="A6339" s="6" t="s">
        <v>451</v>
      </c>
      <c r="B6339" s="7" t="s">
        <v>452</v>
      </c>
      <c r="C6339" s="7">
        <v>2013</v>
      </c>
      <c r="D6339" s="8">
        <v>315</v>
      </c>
      <c r="E6339" s="4" t="s">
        <v>1475</v>
      </c>
      <c r="F6339">
        <v>33560</v>
      </c>
      <c r="G6339">
        <v>0</v>
      </c>
      <c r="H6339" s="4" t="s">
        <v>2018</v>
      </c>
      <c r="I6339">
        <v>0</v>
      </c>
      <c r="J6339">
        <v>0</v>
      </c>
      <c r="K6339" t="str">
        <f t="shared" ref="K6339:K6374" si="198">CONCATENATE(I6339," ",H6339)</f>
        <v>0 Antrain</v>
      </c>
      <c r="L6339" t="str">
        <f t="shared" ref="L6339:L6389" si="199">CONCATENATE(A6339,",",B6339,",",C6339,",",D6339,",",E6339,",",H6339,",",K6339)</f>
        <v>400424 - Extract White Wine,201310 - Diana Naturals SAS,2013,315,FR,Antrain,0 Antrain</v>
      </c>
    </row>
    <row r="6340" spans="1:12">
      <c r="A6340" s="6" t="s">
        <v>931</v>
      </c>
      <c r="B6340" s="7" t="s">
        <v>452</v>
      </c>
      <c r="C6340" s="7">
        <v>2013</v>
      </c>
      <c r="D6340" s="8">
        <v>10</v>
      </c>
      <c r="E6340" s="4" t="s">
        <v>1475</v>
      </c>
      <c r="F6340">
        <v>33560</v>
      </c>
      <c r="G6340">
        <v>0</v>
      </c>
      <c r="H6340" s="4" t="s">
        <v>2018</v>
      </c>
      <c r="I6340">
        <v>0</v>
      </c>
      <c r="J6340">
        <v>0</v>
      </c>
      <c r="K6340" t="str">
        <f t="shared" si="198"/>
        <v>0 Antrain</v>
      </c>
      <c r="L6340" t="str">
        <f t="shared" si="199"/>
        <v>400974 - Extract Carrot,201310 - Diana Naturals SAS,2013,10,FR,Antrain,0 Antrain</v>
      </c>
    </row>
    <row r="6341" spans="1:12">
      <c r="A6341" s="6" t="s">
        <v>937</v>
      </c>
      <c r="B6341" s="7" t="s">
        <v>452</v>
      </c>
      <c r="C6341" s="7">
        <v>2013</v>
      </c>
      <c r="D6341" s="8">
        <v>20</v>
      </c>
      <c r="E6341" s="4" t="s">
        <v>1475</v>
      </c>
      <c r="F6341">
        <v>33560</v>
      </c>
      <c r="G6341">
        <v>0</v>
      </c>
      <c r="H6341" s="4" t="s">
        <v>2018</v>
      </c>
      <c r="I6341">
        <v>0</v>
      </c>
      <c r="J6341">
        <v>0</v>
      </c>
      <c r="K6341" t="str">
        <f t="shared" si="198"/>
        <v>0 Antrain</v>
      </c>
      <c r="L6341" t="str">
        <f t="shared" si="199"/>
        <v>400981 - Extract Leek,201310 - Diana Naturals SAS,2013,20,FR,Antrain,0 Antrain</v>
      </c>
    </row>
    <row r="6342" spans="1:12">
      <c r="A6342" s="6" t="s">
        <v>451</v>
      </c>
      <c r="B6342" s="7" t="s">
        <v>452</v>
      </c>
      <c r="C6342" s="7">
        <v>2014</v>
      </c>
      <c r="D6342" s="8">
        <v>150</v>
      </c>
      <c r="E6342" s="4" t="s">
        <v>1475</v>
      </c>
      <c r="F6342">
        <v>33560</v>
      </c>
      <c r="G6342">
        <v>0</v>
      </c>
      <c r="H6342" s="4" t="s">
        <v>2018</v>
      </c>
      <c r="I6342">
        <v>0</v>
      </c>
      <c r="J6342">
        <v>0</v>
      </c>
      <c r="K6342" t="str">
        <f t="shared" si="198"/>
        <v>0 Antrain</v>
      </c>
      <c r="L6342" t="str">
        <f t="shared" si="199"/>
        <v>400424 - Extract White Wine,201310 - Diana Naturals SAS,2014,150,FR,Antrain,0 Antrain</v>
      </c>
    </row>
    <row r="6343" spans="1:12">
      <c r="A6343" s="6" t="s">
        <v>931</v>
      </c>
      <c r="B6343" s="7" t="s">
        <v>452</v>
      </c>
      <c r="C6343" s="7">
        <v>2014</v>
      </c>
      <c r="D6343" s="8">
        <v>20</v>
      </c>
      <c r="E6343" s="4" t="s">
        <v>1475</v>
      </c>
      <c r="F6343">
        <v>33560</v>
      </c>
      <c r="G6343">
        <v>0</v>
      </c>
      <c r="H6343" s="4" t="s">
        <v>2018</v>
      </c>
      <c r="I6343">
        <v>0</v>
      </c>
      <c r="J6343">
        <v>0</v>
      </c>
      <c r="K6343" t="str">
        <f t="shared" si="198"/>
        <v>0 Antrain</v>
      </c>
      <c r="L6343" t="str">
        <f t="shared" si="199"/>
        <v>400974 - Extract Carrot,201310 - Diana Naturals SAS,2014,20,FR,Antrain,0 Antrain</v>
      </c>
    </row>
    <row r="6344" spans="1:12">
      <c r="A6344" s="6" t="s">
        <v>937</v>
      </c>
      <c r="B6344" s="7" t="s">
        <v>452</v>
      </c>
      <c r="C6344" s="7">
        <v>2014</v>
      </c>
      <c r="D6344" s="8">
        <v>30</v>
      </c>
      <c r="E6344" s="4" t="s">
        <v>1475</v>
      </c>
      <c r="F6344">
        <v>33560</v>
      </c>
      <c r="G6344">
        <v>0</v>
      </c>
      <c r="H6344" s="4" t="s">
        <v>2018</v>
      </c>
      <c r="I6344">
        <v>0</v>
      </c>
      <c r="J6344">
        <v>0</v>
      </c>
      <c r="K6344" t="str">
        <f t="shared" si="198"/>
        <v>0 Antrain</v>
      </c>
      <c r="L6344" t="str">
        <f t="shared" si="199"/>
        <v>400981 - Extract Leek,201310 - Diana Naturals SAS,2014,30,FR,Antrain,0 Antrain</v>
      </c>
    </row>
    <row r="6345" spans="1:12">
      <c r="A6345" s="6" t="s">
        <v>1452</v>
      </c>
      <c r="B6345" s="7" t="s">
        <v>1453</v>
      </c>
      <c r="C6345" s="7">
        <v>2013</v>
      </c>
      <c r="D6345" s="8">
        <v>3000</v>
      </c>
      <c r="E6345" s="4" t="s">
        <v>1465</v>
      </c>
      <c r="F6345" t="s">
        <v>2026</v>
      </c>
      <c r="G6345">
        <v>0</v>
      </c>
      <c r="H6345" s="4" t="s">
        <v>2027</v>
      </c>
      <c r="I6345">
        <v>0</v>
      </c>
      <c r="J6345">
        <v>0</v>
      </c>
      <c r="K6345" t="str">
        <f t="shared" si="198"/>
        <v xml:space="preserve">0 Fjälkinge  </v>
      </c>
      <c r="L6345" t="str">
        <f t="shared" si="199"/>
        <v xml:space="preserve">740139 - Cayenne ground NOT ACTIVE,201311 - Lyckeby Culinar AB,2013,3000,SE,Fjälkinge  ,0 Fjälkinge  </v>
      </c>
    </row>
    <row r="6346" spans="1:12">
      <c r="A6346" s="6" t="s">
        <v>1155</v>
      </c>
      <c r="B6346" s="7" t="s">
        <v>1156</v>
      </c>
      <c r="C6346" s="7">
        <v>2013</v>
      </c>
      <c r="D6346" s="8">
        <v>18000</v>
      </c>
      <c r="E6346" s="4" t="s">
        <v>1591</v>
      </c>
      <c r="F6346">
        <v>0</v>
      </c>
      <c r="G6346">
        <v>0</v>
      </c>
      <c r="H6346" s="4" t="s">
        <v>2108</v>
      </c>
      <c r="I6346">
        <v>0</v>
      </c>
      <c r="J6346">
        <v>0</v>
      </c>
      <c r="K6346" t="str">
        <f t="shared" si="198"/>
        <v>0 Ripon</v>
      </c>
      <c r="L6346" t="str">
        <f t="shared" si="199"/>
        <v>401482 - Bread crumb wheat  fine rusk (K)NTU,201312 - Ripon Select Foods Limited,2013,18000,GB,Ripon,0 Ripon</v>
      </c>
    </row>
    <row r="6347" spans="1:12">
      <c r="A6347" s="6" t="s">
        <v>1155</v>
      </c>
      <c r="B6347" s="7" t="s">
        <v>1156</v>
      </c>
      <c r="C6347" s="7">
        <v>2014</v>
      </c>
      <c r="D6347" s="8">
        <v>12000</v>
      </c>
      <c r="E6347" s="4" t="s">
        <v>1591</v>
      </c>
      <c r="F6347">
        <v>0</v>
      </c>
      <c r="G6347">
        <v>0</v>
      </c>
      <c r="H6347" s="4" t="s">
        <v>2108</v>
      </c>
      <c r="I6347">
        <v>0</v>
      </c>
      <c r="J6347">
        <v>0</v>
      </c>
      <c r="K6347" t="str">
        <f t="shared" si="198"/>
        <v>0 Ripon</v>
      </c>
      <c r="L6347" t="str">
        <f t="shared" si="199"/>
        <v>401482 - Bread crumb wheat  fine rusk (K)NTU,201312 - Ripon Select Foods Limited,2014,12000,GB,Ripon,0 Ripon</v>
      </c>
    </row>
    <row r="6348" spans="1:12">
      <c r="A6348" s="6" t="s">
        <v>244</v>
      </c>
      <c r="B6348" s="7" t="s">
        <v>247</v>
      </c>
      <c r="C6348" s="7">
        <v>2013</v>
      </c>
      <c r="D6348" s="8">
        <v>100</v>
      </c>
      <c r="E6348" s="4" t="s">
        <v>1465</v>
      </c>
      <c r="F6348">
        <v>0</v>
      </c>
      <c r="G6348">
        <v>0</v>
      </c>
      <c r="H6348" s="4" t="s">
        <v>2109</v>
      </c>
      <c r="I6348" t="s">
        <v>1998</v>
      </c>
      <c r="J6348" t="s">
        <v>1999</v>
      </c>
      <c r="K6348" t="str">
        <f t="shared" si="198"/>
        <v xml:space="preserve">  Stridsvangsvägen 14 Kristianstadt</v>
      </c>
      <c r="L6348" t="str">
        <f t="shared" si="199"/>
        <v>400227 - Extract Oregano,201313 - Sensient Flavors Scandinavia AB,2013,100,SE,Kristianstadt,  Stridsvangsvägen 14 Kristianstadt</v>
      </c>
    </row>
    <row r="6349" spans="1:12">
      <c r="A6349" s="6" t="s">
        <v>285</v>
      </c>
      <c r="B6349" s="7" t="s">
        <v>247</v>
      </c>
      <c r="C6349" s="7">
        <v>2013</v>
      </c>
      <c r="D6349" s="8">
        <v>2000</v>
      </c>
      <c r="E6349" s="4" t="s">
        <v>1465</v>
      </c>
      <c r="F6349">
        <v>0</v>
      </c>
      <c r="G6349">
        <v>0</v>
      </c>
      <c r="H6349" s="4" t="s">
        <v>2109</v>
      </c>
      <c r="I6349" t="s">
        <v>1998</v>
      </c>
      <c r="J6349" t="s">
        <v>1999</v>
      </c>
      <c r="K6349" t="str">
        <f t="shared" si="198"/>
        <v xml:space="preserve">  Stridsvangsvägen 14 Kristianstadt</v>
      </c>
      <c r="L6349" t="str">
        <f t="shared" si="199"/>
        <v>400271 - Yeast Extract Dark Soy taste,201313 - Sensient Flavors Scandinavia AB,2013,2000,SE,Kristianstadt,  Stridsvangsvägen 14 Kristianstadt</v>
      </c>
    </row>
    <row r="6350" spans="1:12">
      <c r="A6350" s="6" t="s">
        <v>444</v>
      </c>
      <c r="B6350" s="7" t="s">
        <v>247</v>
      </c>
      <c r="C6350" s="7">
        <v>2013</v>
      </c>
      <c r="D6350" s="8">
        <v>200</v>
      </c>
      <c r="E6350" s="4" t="s">
        <v>1465</v>
      </c>
      <c r="F6350">
        <v>0</v>
      </c>
      <c r="G6350">
        <v>0</v>
      </c>
      <c r="H6350" s="4" t="s">
        <v>2109</v>
      </c>
      <c r="I6350" t="s">
        <v>1998</v>
      </c>
      <c r="J6350" t="s">
        <v>1999</v>
      </c>
      <c r="K6350" t="str">
        <f t="shared" si="198"/>
        <v xml:space="preserve">  Stridsvangsvägen 14 Kristianstadt</v>
      </c>
      <c r="L6350" t="str">
        <f t="shared" si="199"/>
        <v>400416 - Yeast Extract Fish,201313 - Sensient Flavors Scandinavia AB,2013,200,SE,Kristianstadt,  Stridsvangsvägen 14 Kristianstadt</v>
      </c>
    </row>
    <row r="6351" spans="1:12">
      <c r="A6351" s="6" t="s">
        <v>476</v>
      </c>
      <c r="B6351" s="7" t="s">
        <v>247</v>
      </c>
      <c r="C6351" s="7">
        <v>2013</v>
      </c>
      <c r="D6351" s="8">
        <v>1400</v>
      </c>
      <c r="E6351" s="4" t="s">
        <v>1465</v>
      </c>
      <c r="F6351">
        <v>0</v>
      </c>
      <c r="G6351">
        <v>0</v>
      </c>
      <c r="H6351" s="4" t="s">
        <v>2109</v>
      </c>
      <c r="I6351" t="s">
        <v>1998</v>
      </c>
      <c r="J6351" t="s">
        <v>1999</v>
      </c>
      <c r="K6351" t="str">
        <f t="shared" si="198"/>
        <v xml:space="preserve">  Stridsvangsvägen 14 Kristianstadt</v>
      </c>
      <c r="L6351" t="str">
        <f t="shared" si="199"/>
        <v>400447 - HVP Savoury,201313 - Sensient Flavors Scandinavia AB,2013,1400,SE,Kristianstadt,  Stridsvangsvägen 14 Kristianstadt</v>
      </c>
    </row>
    <row r="6352" spans="1:12">
      <c r="A6352" s="6" t="s">
        <v>483</v>
      </c>
      <c r="B6352" s="7" t="s">
        <v>247</v>
      </c>
      <c r="C6352" s="7">
        <v>2013</v>
      </c>
      <c r="D6352" s="8">
        <v>1000</v>
      </c>
      <c r="E6352" s="4" t="s">
        <v>1465</v>
      </c>
      <c r="F6352">
        <v>0</v>
      </c>
      <c r="G6352">
        <v>0</v>
      </c>
      <c r="H6352" s="4" t="s">
        <v>2109</v>
      </c>
      <c r="I6352" t="s">
        <v>1998</v>
      </c>
      <c r="J6352" t="s">
        <v>1999</v>
      </c>
      <c r="K6352" t="str">
        <f t="shared" si="198"/>
        <v xml:space="preserve">  Stridsvangsvägen 14 Kristianstadt</v>
      </c>
      <c r="L6352" t="str">
        <f t="shared" si="199"/>
        <v>400452 - HVP Vegetable,201313 - Sensient Flavors Scandinavia AB,2013,1000,SE,Kristianstadt,  Stridsvangsvägen 14 Kristianstadt</v>
      </c>
    </row>
    <row r="6353" spans="1:12">
      <c r="A6353" s="6" t="s">
        <v>488</v>
      </c>
      <c r="B6353" s="7" t="s">
        <v>247</v>
      </c>
      <c r="C6353" s="7">
        <v>2013</v>
      </c>
      <c r="D6353" s="8">
        <v>600</v>
      </c>
      <c r="E6353" s="4" t="s">
        <v>1465</v>
      </c>
      <c r="F6353">
        <v>0</v>
      </c>
      <c r="G6353">
        <v>0</v>
      </c>
      <c r="H6353" s="4" t="s">
        <v>2109</v>
      </c>
      <c r="I6353" t="s">
        <v>1998</v>
      </c>
      <c r="J6353" t="s">
        <v>1999</v>
      </c>
      <c r="K6353" t="str">
        <f t="shared" si="198"/>
        <v xml:space="preserve">  Stridsvangsvägen 14 Kristianstadt</v>
      </c>
      <c r="L6353" t="str">
        <f t="shared" si="199"/>
        <v>400457 - HVP Beef Roast,201313 - Sensient Flavors Scandinavia AB,2013,600,SE,Kristianstadt,  Stridsvangsvägen 14 Kristianstadt</v>
      </c>
    </row>
    <row r="6354" spans="1:12">
      <c r="A6354" s="6" t="s">
        <v>504</v>
      </c>
      <c r="B6354" s="7" t="s">
        <v>247</v>
      </c>
      <c r="C6354" s="7">
        <v>2013</v>
      </c>
      <c r="D6354" s="8">
        <v>60</v>
      </c>
      <c r="E6354" s="4" t="s">
        <v>1465</v>
      </c>
      <c r="F6354">
        <v>0</v>
      </c>
      <c r="G6354">
        <v>0</v>
      </c>
      <c r="H6354" s="4" t="s">
        <v>2109</v>
      </c>
      <c r="I6354" t="s">
        <v>1998</v>
      </c>
      <c r="J6354" t="s">
        <v>1999</v>
      </c>
      <c r="K6354" t="str">
        <f t="shared" si="198"/>
        <v xml:space="preserve">  Stridsvangsvägen 14 Kristianstadt</v>
      </c>
      <c r="L6354" t="str">
        <f t="shared" si="199"/>
        <v>400473 - Flavour Honey,201313 - Sensient Flavors Scandinavia AB,2013,60,SE,Kristianstadt,  Stridsvangsvägen 14 Kristianstadt</v>
      </c>
    </row>
    <row r="6355" spans="1:12">
      <c r="A6355" s="6" t="s">
        <v>747</v>
      </c>
      <c r="B6355" s="7" t="s">
        <v>247</v>
      </c>
      <c r="C6355" s="7">
        <v>2013</v>
      </c>
      <c r="D6355" s="8">
        <v>450</v>
      </c>
      <c r="E6355" s="4" t="s">
        <v>1465</v>
      </c>
      <c r="F6355">
        <v>0</v>
      </c>
      <c r="G6355">
        <v>0</v>
      </c>
      <c r="H6355" s="4" t="s">
        <v>2109</v>
      </c>
      <c r="I6355" t="s">
        <v>1998</v>
      </c>
      <c r="J6355" t="s">
        <v>1999</v>
      </c>
      <c r="K6355" t="str">
        <f t="shared" si="198"/>
        <v xml:space="preserve">  Stridsvangsvägen 14 Kristianstadt</v>
      </c>
      <c r="L6355" t="str">
        <f t="shared" si="199"/>
        <v>400745 - Vinegar powder,201313 - Sensient Flavors Scandinavia AB,2013,450,SE,Kristianstadt,  Stridsvangsvägen 14 Kristianstadt</v>
      </c>
    </row>
    <row r="6356" spans="1:12">
      <c r="A6356" s="6" t="s">
        <v>771</v>
      </c>
      <c r="B6356" s="7" t="s">
        <v>247</v>
      </c>
      <c r="C6356" s="7">
        <v>2013</v>
      </c>
      <c r="D6356" s="8">
        <v>2000</v>
      </c>
      <c r="E6356" s="4" t="s">
        <v>1465</v>
      </c>
      <c r="F6356">
        <v>0</v>
      </c>
      <c r="G6356">
        <v>0</v>
      </c>
      <c r="H6356" s="4" t="s">
        <v>2109</v>
      </c>
      <c r="I6356" t="s">
        <v>1998</v>
      </c>
      <c r="J6356" t="s">
        <v>1999</v>
      </c>
      <c r="K6356" t="str">
        <f t="shared" si="198"/>
        <v xml:space="preserve">  Stridsvangsvägen 14 Kristianstadt</v>
      </c>
      <c r="L6356" t="str">
        <f t="shared" si="199"/>
        <v>400777 - Yeast Extract Beef Roast,201313 - Sensient Flavors Scandinavia AB,2013,2000,SE,Kristianstadt,  Stridsvangsvägen 14 Kristianstadt</v>
      </c>
    </row>
    <row r="6357" spans="1:12">
      <c r="A6357" s="6" t="s">
        <v>807</v>
      </c>
      <c r="B6357" s="7" t="s">
        <v>247</v>
      </c>
      <c r="C6357" s="7">
        <v>2013</v>
      </c>
      <c r="D6357" s="8">
        <v>9000</v>
      </c>
      <c r="E6357" s="4" t="s">
        <v>1465</v>
      </c>
      <c r="F6357">
        <v>0</v>
      </c>
      <c r="G6357">
        <v>0</v>
      </c>
      <c r="H6357" s="4" t="s">
        <v>2109</v>
      </c>
      <c r="I6357" t="s">
        <v>1998</v>
      </c>
      <c r="J6357" t="s">
        <v>1999</v>
      </c>
      <c r="K6357" t="str">
        <f t="shared" si="198"/>
        <v xml:space="preserve">  Stridsvangsvägen 14 Kristianstadt</v>
      </c>
      <c r="L6357" t="str">
        <f t="shared" si="199"/>
        <v>400817 - Yeast extract light 1 % salt AF,201313 - Sensient Flavors Scandinavia AB,2013,9000,SE,Kristianstadt,  Stridsvangsvägen 14 Kristianstadt</v>
      </c>
    </row>
    <row r="6358" spans="1:12">
      <c r="A6358" s="6" t="s">
        <v>1176</v>
      </c>
      <c r="B6358" s="7" t="s">
        <v>247</v>
      </c>
      <c r="C6358" s="7">
        <v>2013</v>
      </c>
      <c r="D6358" s="8">
        <v>1520</v>
      </c>
      <c r="E6358" s="4" t="s">
        <v>1465</v>
      </c>
      <c r="F6358">
        <v>0</v>
      </c>
      <c r="G6358">
        <v>0</v>
      </c>
      <c r="H6358" s="4" t="s">
        <v>2109</v>
      </c>
      <c r="I6358" t="s">
        <v>1998</v>
      </c>
      <c r="J6358" t="s">
        <v>1999</v>
      </c>
      <c r="K6358" t="str">
        <f t="shared" si="198"/>
        <v xml:space="preserve">  Stridsvangsvägen 14 Kristianstadt</v>
      </c>
      <c r="L6358" t="str">
        <f t="shared" si="199"/>
        <v>401508 - Flavour Cheesemate 3034,201313 - Sensient Flavors Scandinavia AB,2013,1520,SE,Kristianstadt,  Stridsvangsvägen 14 Kristianstadt</v>
      </c>
    </row>
    <row r="6359" spans="1:12">
      <c r="A6359" s="6" t="s">
        <v>244</v>
      </c>
      <c r="B6359" s="7" t="s">
        <v>247</v>
      </c>
      <c r="C6359" s="7">
        <v>2014</v>
      </c>
      <c r="D6359" s="8">
        <v>100</v>
      </c>
      <c r="E6359" s="4" t="s">
        <v>1465</v>
      </c>
      <c r="F6359">
        <v>0</v>
      </c>
      <c r="G6359">
        <v>0</v>
      </c>
      <c r="H6359" s="4" t="s">
        <v>2109</v>
      </c>
      <c r="I6359" t="s">
        <v>1998</v>
      </c>
      <c r="J6359" t="s">
        <v>1999</v>
      </c>
      <c r="K6359" t="str">
        <f t="shared" si="198"/>
        <v xml:space="preserve">  Stridsvangsvägen 14 Kristianstadt</v>
      </c>
      <c r="L6359" t="str">
        <f t="shared" si="199"/>
        <v>400227 - Extract Oregano,201313 - Sensient Flavors Scandinavia AB,2014,100,SE,Kristianstadt,  Stridsvangsvägen 14 Kristianstadt</v>
      </c>
    </row>
    <row r="6360" spans="1:12">
      <c r="A6360" s="6" t="s">
        <v>285</v>
      </c>
      <c r="B6360" s="7" t="s">
        <v>247</v>
      </c>
      <c r="C6360" s="7">
        <v>2014</v>
      </c>
      <c r="D6360" s="8">
        <v>2980</v>
      </c>
      <c r="E6360" s="4" t="s">
        <v>1465</v>
      </c>
      <c r="F6360">
        <v>0</v>
      </c>
      <c r="G6360">
        <v>0</v>
      </c>
      <c r="H6360" s="4" t="s">
        <v>2109</v>
      </c>
      <c r="I6360" t="s">
        <v>1998</v>
      </c>
      <c r="J6360" t="s">
        <v>1999</v>
      </c>
      <c r="K6360" t="str">
        <f t="shared" si="198"/>
        <v xml:space="preserve">  Stridsvangsvägen 14 Kristianstadt</v>
      </c>
      <c r="L6360" t="str">
        <f t="shared" si="199"/>
        <v>400271 - Yeast Extract Dark Soy taste,201313 - Sensient Flavors Scandinavia AB,2014,2980,SE,Kristianstadt,  Stridsvangsvägen 14 Kristianstadt</v>
      </c>
    </row>
    <row r="6361" spans="1:12">
      <c r="A6361" s="6" t="s">
        <v>444</v>
      </c>
      <c r="B6361" s="7" t="s">
        <v>247</v>
      </c>
      <c r="C6361" s="7">
        <v>2014</v>
      </c>
      <c r="D6361" s="8">
        <v>200</v>
      </c>
      <c r="E6361" s="4" t="s">
        <v>1465</v>
      </c>
      <c r="F6361">
        <v>0</v>
      </c>
      <c r="G6361">
        <v>0</v>
      </c>
      <c r="H6361" s="4" t="s">
        <v>2109</v>
      </c>
      <c r="I6361" t="s">
        <v>1998</v>
      </c>
      <c r="J6361" t="s">
        <v>1999</v>
      </c>
      <c r="K6361" t="str">
        <f t="shared" si="198"/>
        <v xml:space="preserve">  Stridsvangsvägen 14 Kristianstadt</v>
      </c>
      <c r="L6361" t="str">
        <f t="shared" si="199"/>
        <v>400416 - Yeast Extract Fish,201313 - Sensient Flavors Scandinavia AB,2014,200,SE,Kristianstadt,  Stridsvangsvägen 14 Kristianstadt</v>
      </c>
    </row>
    <row r="6362" spans="1:12">
      <c r="A6362" s="6" t="s">
        <v>456</v>
      </c>
      <c r="B6362" s="7" t="s">
        <v>247</v>
      </c>
      <c r="C6362" s="7">
        <v>2014</v>
      </c>
      <c r="D6362" s="8">
        <v>175</v>
      </c>
      <c r="E6362" s="4" t="s">
        <v>1465</v>
      </c>
      <c r="F6362">
        <v>0</v>
      </c>
      <c r="G6362">
        <v>0</v>
      </c>
      <c r="H6362" s="4" t="s">
        <v>2109</v>
      </c>
      <c r="I6362" t="s">
        <v>1998</v>
      </c>
      <c r="J6362" t="s">
        <v>1999</v>
      </c>
      <c r="K6362" t="str">
        <f t="shared" si="198"/>
        <v xml:space="preserve">  Stridsvangsvägen 14 Kristianstadt</v>
      </c>
      <c r="L6362" t="str">
        <f t="shared" si="199"/>
        <v>400428 - Extract Rosepepper,201313 - Sensient Flavors Scandinavia AB,2014,175,SE,Kristianstadt,  Stridsvangsvägen 14 Kristianstadt</v>
      </c>
    </row>
    <row r="6363" spans="1:12">
      <c r="A6363" s="6" t="s">
        <v>473</v>
      </c>
      <c r="B6363" s="7" t="s">
        <v>247</v>
      </c>
      <c r="C6363" s="7">
        <v>2014</v>
      </c>
      <c r="D6363" s="8">
        <v>95</v>
      </c>
      <c r="E6363" s="4" t="s">
        <v>1465</v>
      </c>
      <c r="F6363">
        <v>0</v>
      </c>
      <c r="G6363">
        <v>0</v>
      </c>
      <c r="H6363" s="4" t="s">
        <v>2109</v>
      </c>
      <c r="I6363" t="s">
        <v>1998</v>
      </c>
      <c r="J6363" t="s">
        <v>1999</v>
      </c>
      <c r="K6363" t="str">
        <f t="shared" si="198"/>
        <v xml:space="preserve">  Stridsvangsvägen 14 Kristianstadt</v>
      </c>
      <c r="L6363" t="str">
        <f t="shared" si="199"/>
        <v>400445 - Extract Tarragon,201313 - Sensient Flavors Scandinavia AB,2014,95,SE,Kristianstadt,  Stridsvangsvägen 14 Kristianstadt</v>
      </c>
    </row>
    <row r="6364" spans="1:12">
      <c r="A6364" s="6" t="s">
        <v>476</v>
      </c>
      <c r="B6364" s="7" t="s">
        <v>247</v>
      </c>
      <c r="C6364" s="7">
        <v>2014</v>
      </c>
      <c r="D6364" s="8">
        <v>2275</v>
      </c>
      <c r="E6364" s="4" t="s">
        <v>1465</v>
      </c>
      <c r="F6364">
        <v>0</v>
      </c>
      <c r="G6364">
        <v>0</v>
      </c>
      <c r="H6364" s="4" t="s">
        <v>2109</v>
      </c>
      <c r="I6364" t="s">
        <v>1998</v>
      </c>
      <c r="J6364" t="s">
        <v>1999</v>
      </c>
      <c r="K6364" t="str">
        <f t="shared" si="198"/>
        <v xml:space="preserve">  Stridsvangsvägen 14 Kristianstadt</v>
      </c>
      <c r="L6364" t="str">
        <f t="shared" si="199"/>
        <v>400447 - HVP Savoury,201313 - Sensient Flavors Scandinavia AB,2014,2275,SE,Kristianstadt,  Stridsvangsvägen 14 Kristianstadt</v>
      </c>
    </row>
    <row r="6365" spans="1:12">
      <c r="A6365" s="6" t="s">
        <v>483</v>
      </c>
      <c r="B6365" s="7" t="s">
        <v>247</v>
      </c>
      <c r="C6365" s="7">
        <v>2014</v>
      </c>
      <c r="D6365" s="8">
        <v>3000</v>
      </c>
      <c r="E6365" s="4" t="s">
        <v>1465</v>
      </c>
      <c r="F6365">
        <v>0</v>
      </c>
      <c r="G6365">
        <v>0</v>
      </c>
      <c r="H6365" s="4" t="s">
        <v>2109</v>
      </c>
      <c r="I6365" t="s">
        <v>1998</v>
      </c>
      <c r="J6365" t="s">
        <v>1999</v>
      </c>
      <c r="K6365" t="str">
        <f t="shared" si="198"/>
        <v xml:space="preserve">  Stridsvangsvägen 14 Kristianstadt</v>
      </c>
      <c r="L6365" t="str">
        <f t="shared" si="199"/>
        <v>400452 - HVP Vegetable,201313 - Sensient Flavors Scandinavia AB,2014,3000,SE,Kristianstadt,  Stridsvangsvägen 14 Kristianstadt</v>
      </c>
    </row>
    <row r="6366" spans="1:12">
      <c r="A6366" s="6" t="s">
        <v>488</v>
      </c>
      <c r="B6366" s="7" t="s">
        <v>247</v>
      </c>
      <c r="C6366" s="7">
        <v>2014</v>
      </c>
      <c r="D6366" s="8">
        <v>625</v>
      </c>
      <c r="E6366" s="4" t="s">
        <v>1465</v>
      </c>
      <c r="F6366">
        <v>0</v>
      </c>
      <c r="G6366">
        <v>0</v>
      </c>
      <c r="H6366" s="4" t="s">
        <v>2109</v>
      </c>
      <c r="I6366" t="s">
        <v>1998</v>
      </c>
      <c r="J6366" t="s">
        <v>1999</v>
      </c>
      <c r="K6366" t="str">
        <f t="shared" si="198"/>
        <v xml:space="preserve">  Stridsvangsvägen 14 Kristianstadt</v>
      </c>
      <c r="L6366" t="str">
        <f t="shared" si="199"/>
        <v>400457 - HVP Beef Roast,201313 - Sensient Flavors Scandinavia AB,2014,625,SE,Kristianstadt,  Stridsvangsvägen 14 Kristianstadt</v>
      </c>
    </row>
    <row r="6367" spans="1:12">
      <c r="A6367" s="6" t="s">
        <v>504</v>
      </c>
      <c r="B6367" s="7" t="s">
        <v>247</v>
      </c>
      <c r="C6367" s="7">
        <v>2014</v>
      </c>
      <c r="D6367" s="8">
        <v>60</v>
      </c>
      <c r="E6367" s="4" t="s">
        <v>1465</v>
      </c>
      <c r="F6367">
        <v>0</v>
      </c>
      <c r="G6367">
        <v>0</v>
      </c>
      <c r="H6367" s="4" t="s">
        <v>2109</v>
      </c>
      <c r="I6367" t="s">
        <v>1998</v>
      </c>
      <c r="J6367" t="s">
        <v>1999</v>
      </c>
      <c r="K6367" t="str">
        <f t="shared" si="198"/>
        <v xml:space="preserve">  Stridsvangsvägen 14 Kristianstadt</v>
      </c>
      <c r="L6367" t="str">
        <f t="shared" si="199"/>
        <v>400473 - Flavour Honey,201313 - Sensient Flavors Scandinavia AB,2014,60,SE,Kristianstadt,  Stridsvangsvägen 14 Kristianstadt</v>
      </c>
    </row>
    <row r="6368" spans="1:12">
      <c r="A6368" s="6" t="s">
        <v>747</v>
      </c>
      <c r="B6368" s="7" t="s">
        <v>247</v>
      </c>
      <c r="C6368" s="7">
        <v>2014</v>
      </c>
      <c r="D6368" s="8">
        <v>5415</v>
      </c>
      <c r="E6368" s="4" t="s">
        <v>1465</v>
      </c>
      <c r="F6368">
        <v>0</v>
      </c>
      <c r="G6368">
        <v>0</v>
      </c>
      <c r="H6368" s="4" t="s">
        <v>2109</v>
      </c>
      <c r="I6368" t="s">
        <v>1998</v>
      </c>
      <c r="J6368" t="s">
        <v>1999</v>
      </c>
      <c r="K6368" t="str">
        <f t="shared" si="198"/>
        <v xml:space="preserve">  Stridsvangsvägen 14 Kristianstadt</v>
      </c>
      <c r="L6368" t="str">
        <f t="shared" si="199"/>
        <v>400745 - Vinegar powder,201313 - Sensient Flavors Scandinavia AB,2014,5415,SE,Kristianstadt,  Stridsvangsvägen 14 Kristianstadt</v>
      </c>
    </row>
    <row r="6369" spans="1:12">
      <c r="A6369" s="6" t="s">
        <v>771</v>
      </c>
      <c r="B6369" s="7" t="s">
        <v>247</v>
      </c>
      <c r="C6369" s="7">
        <v>2014</v>
      </c>
      <c r="D6369" s="8">
        <v>1000</v>
      </c>
      <c r="E6369" s="4" t="s">
        <v>1465</v>
      </c>
      <c r="F6369">
        <v>0</v>
      </c>
      <c r="G6369">
        <v>0</v>
      </c>
      <c r="H6369" s="4" t="s">
        <v>2109</v>
      </c>
      <c r="I6369" t="s">
        <v>1998</v>
      </c>
      <c r="J6369" t="s">
        <v>1999</v>
      </c>
      <c r="K6369" t="str">
        <f t="shared" si="198"/>
        <v xml:space="preserve">  Stridsvangsvägen 14 Kristianstadt</v>
      </c>
      <c r="L6369" t="str">
        <f t="shared" si="199"/>
        <v>400777 - Yeast Extract Beef Roast,201313 - Sensient Flavors Scandinavia AB,2014,1000,SE,Kristianstadt,  Stridsvangsvägen 14 Kristianstadt</v>
      </c>
    </row>
    <row r="6370" spans="1:12">
      <c r="A6370" s="6" t="s">
        <v>807</v>
      </c>
      <c r="B6370" s="7" t="s">
        <v>247</v>
      </c>
      <c r="C6370" s="7">
        <v>2014</v>
      </c>
      <c r="D6370" s="8">
        <v>15000</v>
      </c>
      <c r="E6370" s="4" t="s">
        <v>1465</v>
      </c>
      <c r="F6370">
        <v>0</v>
      </c>
      <c r="G6370">
        <v>0</v>
      </c>
      <c r="H6370" s="4" t="s">
        <v>2109</v>
      </c>
      <c r="I6370" t="s">
        <v>1998</v>
      </c>
      <c r="J6370" t="s">
        <v>1999</v>
      </c>
      <c r="K6370" t="str">
        <f t="shared" si="198"/>
        <v xml:space="preserve">  Stridsvangsvägen 14 Kristianstadt</v>
      </c>
      <c r="L6370" t="str">
        <f t="shared" si="199"/>
        <v>400817 - Yeast extract light 1 % salt AF,201313 - Sensient Flavors Scandinavia AB,2014,15000,SE,Kristianstadt,  Stridsvangsvägen 14 Kristianstadt</v>
      </c>
    </row>
    <row r="6371" spans="1:12">
      <c r="A6371" s="6" t="s">
        <v>1176</v>
      </c>
      <c r="B6371" s="7" t="s">
        <v>247</v>
      </c>
      <c r="C6371" s="7">
        <v>2014</v>
      </c>
      <c r="D6371" s="8">
        <v>9060</v>
      </c>
      <c r="E6371" s="4" t="s">
        <v>1465</v>
      </c>
      <c r="F6371">
        <v>0</v>
      </c>
      <c r="G6371">
        <v>0</v>
      </c>
      <c r="H6371" s="4" t="s">
        <v>2109</v>
      </c>
      <c r="I6371" t="s">
        <v>1998</v>
      </c>
      <c r="J6371" t="s">
        <v>1999</v>
      </c>
      <c r="K6371" t="str">
        <f t="shared" si="198"/>
        <v xml:space="preserve">  Stridsvangsvägen 14 Kristianstadt</v>
      </c>
      <c r="L6371" t="str">
        <f t="shared" si="199"/>
        <v>401508 - Flavour Cheesemate 3034,201313 - Sensient Flavors Scandinavia AB,2014,9060,SE,Kristianstadt,  Stridsvangsvägen 14 Kristianstadt</v>
      </c>
    </row>
    <row r="6372" spans="1:12">
      <c r="A6372" s="6" t="s">
        <v>147</v>
      </c>
      <c r="B6372" s="7" t="s">
        <v>149</v>
      </c>
      <c r="C6372" s="7">
        <v>2014</v>
      </c>
      <c r="D6372" s="8">
        <v>25000</v>
      </c>
      <c r="E6372" s="4" t="s">
        <v>1471</v>
      </c>
      <c r="F6372">
        <v>0</v>
      </c>
      <c r="G6372">
        <v>0</v>
      </c>
      <c r="H6372" s="4" t="s">
        <v>1829</v>
      </c>
      <c r="I6372">
        <v>0</v>
      </c>
      <c r="J6372">
        <v>0</v>
      </c>
      <c r="K6372" t="str">
        <f t="shared" si="198"/>
        <v>0 Shanghai</v>
      </c>
      <c r="L6372" t="str">
        <f t="shared" si="199"/>
        <v>400099 - Garlic granulated XLB AF,201315 - China Spice Services Ltd,2014,25000,CN,Shanghai,0 Shanghai</v>
      </c>
    </row>
    <row r="6373" spans="1:12">
      <c r="A6373" s="6" t="s">
        <v>153</v>
      </c>
      <c r="B6373" s="7" t="s">
        <v>149</v>
      </c>
      <c r="C6373" s="7">
        <v>2014</v>
      </c>
      <c r="D6373" s="8">
        <v>39375</v>
      </c>
      <c r="E6373" s="4" t="s">
        <v>1471</v>
      </c>
      <c r="F6373">
        <v>0</v>
      </c>
      <c r="G6373">
        <v>0</v>
      </c>
      <c r="H6373" s="4" t="s">
        <v>1829</v>
      </c>
      <c r="I6373">
        <v>0</v>
      </c>
      <c r="J6373">
        <v>0</v>
      </c>
      <c r="K6373" t="str">
        <f t="shared" si="198"/>
        <v>0 Shanghai</v>
      </c>
      <c r="L6373" t="str">
        <f t="shared" si="199"/>
        <v>400107 - Garlic powder LB AF (K),201315 - China Spice Services Ltd,2014,39375,CN,Shanghai,0 Shanghai</v>
      </c>
    </row>
    <row r="6374" spans="1:12">
      <c r="A6374" s="6" t="s">
        <v>376</v>
      </c>
      <c r="B6374" s="7" t="s">
        <v>149</v>
      </c>
      <c r="C6374" s="7">
        <v>2014</v>
      </c>
      <c r="D6374" s="8">
        <v>5625</v>
      </c>
      <c r="E6374" s="4" t="s">
        <v>1471</v>
      </c>
      <c r="F6374">
        <v>0</v>
      </c>
      <c r="G6374">
        <v>0</v>
      </c>
      <c r="H6374" s="4" t="s">
        <v>1829</v>
      </c>
      <c r="I6374">
        <v>0</v>
      </c>
      <c r="J6374">
        <v>0</v>
      </c>
      <c r="K6374" t="str">
        <f t="shared" si="198"/>
        <v>0 Shanghai</v>
      </c>
      <c r="L6374" t="str">
        <f t="shared" si="199"/>
        <v>400354 - Garlic minced LB AF,201315 - China Spice Services Ltd,2014,5625,CN,Shanghai,0 Shanghai</v>
      </c>
    </row>
    <row r="6375" spans="1:12">
      <c r="A6375" s="6" t="s">
        <v>395</v>
      </c>
      <c r="B6375" s="7" t="s">
        <v>396</v>
      </c>
      <c r="C6375" s="7">
        <v>2013</v>
      </c>
      <c r="D6375" s="8">
        <v>1200</v>
      </c>
      <c r="E6375" s="4" t="s">
        <v>1474</v>
      </c>
      <c r="F6375">
        <v>0</v>
      </c>
      <c r="G6375">
        <v>0</v>
      </c>
      <c r="H6375" s="4" t="s">
        <v>2110</v>
      </c>
      <c r="I6375">
        <v>0</v>
      </c>
      <c r="J6375">
        <v>0</v>
      </c>
      <c r="K6375" t="str">
        <f>CONCATENATE(I6375," ",H6375)</f>
        <v>0 Laitila</v>
      </c>
      <c r="L6375" t="str">
        <f t="shared" si="199"/>
        <v>400374 - Egg whole powder,201316 - Munax Oy,2013,1200,FI,Laitila,0 Laitila</v>
      </c>
    </row>
    <row r="6376" spans="1:12">
      <c r="A6376" s="6" t="s">
        <v>171</v>
      </c>
      <c r="B6376" s="7" t="s">
        <v>2222</v>
      </c>
      <c r="C6376" s="7">
        <v>2014</v>
      </c>
      <c r="D6376" s="8">
        <v>17000</v>
      </c>
      <c r="E6376" s="4" t="s">
        <v>1468</v>
      </c>
      <c r="F6376" s="2">
        <v>30100</v>
      </c>
      <c r="G6376" t="s">
        <v>2028</v>
      </c>
      <c r="H6376" s="4" t="s">
        <v>1574</v>
      </c>
      <c r="I6376">
        <v>0</v>
      </c>
      <c r="J6376">
        <v>0</v>
      </c>
      <c r="K6376" t="str">
        <f t="shared" ref="K6376:K6439" si="200">CONCATENATE(I6376," ",H6376)</f>
        <v>0 Murcia</v>
      </c>
      <c r="L6376" t="str">
        <f t="shared" si="199"/>
        <v>400125 - Paprika powder 100 Asta HT AF (K),201318 - Juan José Albarracín. S.A.,2014,17000,ES,Murcia,0 Murcia</v>
      </c>
    </row>
    <row r="6377" spans="1:12">
      <c r="A6377" s="6" t="s">
        <v>1201</v>
      </c>
      <c r="B6377" s="7" t="s">
        <v>2222</v>
      </c>
      <c r="C6377" s="7">
        <v>2014</v>
      </c>
      <c r="D6377" s="8">
        <v>50</v>
      </c>
      <c r="E6377" s="4" t="s">
        <v>1468</v>
      </c>
      <c r="F6377" s="2">
        <v>30100</v>
      </c>
      <c r="G6377" t="s">
        <v>2028</v>
      </c>
      <c r="H6377" s="4" t="s">
        <v>1574</v>
      </c>
      <c r="I6377">
        <v>0</v>
      </c>
      <c r="J6377">
        <v>0</v>
      </c>
      <c r="K6377" t="str">
        <f t="shared" si="200"/>
        <v>0 Murcia</v>
      </c>
      <c r="L6377" t="str">
        <f t="shared" si="199"/>
        <v>401533 - Chili Ancho ground,201318 - Juan José Albarracín. S.A.,2014,50,ES,Murcia,0 Murcia</v>
      </c>
    </row>
    <row r="6378" spans="1:12">
      <c r="A6378" s="6" t="s">
        <v>824</v>
      </c>
      <c r="B6378" s="7" t="s">
        <v>826</v>
      </c>
      <c r="C6378" s="7">
        <v>2014</v>
      </c>
      <c r="D6378" s="8">
        <v>18000</v>
      </c>
      <c r="E6378" s="4" t="s">
        <v>1466</v>
      </c>
      <c r="F6378">
        <v>53721</v>
      </c>
      <c r="G6378">
        <v>0</v>
      </c>
      <c r="H6378" s="4" t="s">
        <v>2029</v>
      </c>
      <c r="I6378">
        <v>0</v>
      </c>
      <c r="J6378">
        <v>0</v>
      </c>
      <c r="K6378" t="str">
        <f t="shared" si="200"/>
        <v>0 Siegburg</v>
      </c>
      <c r="L6378" t="str">
        <f t="shared" si="199"/>
        <v>400837 - Wheat flour modified,201319 - CIF GmbH,2014,18000,DE,Siegburg,0 Siegburg</v>
      </c>
    </row>
    <row r="6379" spans="1:12">
      <c r="A6379" s="6" t="s">
        <v>1198</v>
      </c>
      <c r="B6379" s="7" t="s">
        <v>1199</v>
      </c>
      <c r="C6379" s="7">
        <v>2014</v>
      </c>
      <c r="D6379" s="8">
        <v>200</v>
      </c>
      <c r="E6379" s="4" t="s">
        <v>1477</v>
      </c>
      <c r="F6379">
        <v>0</v>
      </c>
      <c r="G6379">
        <v>0</v>
      </c>
      <c r="H6379" s="4" t="s">
        <v>2111</v>
      </c>
      <c r="I6379" t="s">
        <v>2006</v>
      </c>
      <c r="J6379" t="s">
        <v>2007</v>
      </c>
      <c r="K6379" t="str">
        <f t="shared" si="200"/>
        <v>Industriestrasse 8Industriestrasse 8 Bischofszell</v>
      </c>
      <c r="L6379" t="str">
        <f t="shared" si="199"/>
        <v>401531 - Carrot powder,201320 - NATUREX AG,2014,200,CH,Bischofszell,Industriestrasse 8Industriestrasse 8 Bischofszell</v>
      </c>
    </row>
    <row r="6380" spans="1:12">
      <c r="A6380" s="6" t="s">
        <v>575</v>
      </c>
      <c r="B6380" s="7" t="s">
        <v>577</v>
      </c>
      <c r="C6380" s="7">
        <v>2014</v>
      </c>
      <c r="D6380" s="8">
        <v>107900</v>
      </c>
      <c r="E6380" s="4" t="s">
        <v>1473</v>
      </c>
      <c r="F6380">
        <v>0</v>
      </c>
      <c r="G6380">
        <v>0</v>
      </c>
      <c r="H6380" s="4" t="s">
        <v>2051</v>
      </c>
      <c r="I6380" t="s">
        <v>2002</v>
      </c>
      <c r="J6380" t="s">
        <v>2003</v>
      </c>
      <c r="K6380" t="str">
        <f t="shared" si="200"/>
        <v xml:space="preserve"> ul. Woloska 22 Warszawa</v>
      </c>
      <c r="L6380" t="str">
        <f t="shared" si="199"/>
        <v>400546 - Dextrose fine Maize AF,201321 - Cargill Poland Sp. z o.o.,2014,107900,PL,Warszawa, ul. Woloska 22 Warszawa</v>
      </c>
    </row>
    <row r="6381" spans="1:12">
      <c r="A6381" s="6" t="s">
        <v>726</v>
      </c>
      <c r="B6381" s="7" t="s">
        <v>728</v>
      </c>
      <c r="C6381" s="7">
        <v>2014</v>
      </c>
      <c r="D6381" s="8">
        <v>3520</v>
      </c>
      <c r="E6381" s="4" t="s">
        <v>1484</v>
      </c>
      <c r="F6381">
        <v>0</v>
      </c>
      <c r="G6381">
        <v>0</v>
      </c>
      <c r="H6381" s="4" t="s">
        <v>2112</v>
      </c>
      <c r="I6381" t="s">
        <v>2030</v>
      </c>
      <c r="J6381">
        <v>0</v>
      </c>
      <c r="K6381" t="str">
        <f t="shared" si="200"/>
        <v xml:space="preserve"> via Ghiarole 72 Modena</v>
      </c>
      <c r="L6381" t="str">
        <f t="shared" si="199"/>
        <v>400721 - Protein Beef Plasma powder,201322 - Haripro S.P.A.,2014,3520,IT,Modena, via Ghiarole 72 Modena</v>
      </c>
    </row>
    <row r="6382" spans="1:12">
      <c r="A6382" s="6" t="s">
        <v>252</v>
      </c>
      <c r="B6382" s="7" t="s">
        <v>253</v>
      </c>
      <c r="C6382" s="7">
        <v>2014</v>
      </c>
      <c r="D6382" s="8">
        <v>9000</v>
      </c>
      <c r="E6382" s="4" t="s">
        <v>1481</v>
      </c>
      <c r="F6382" t="s">
        <v>2032</v>
      </c>
      <c r="G6382">
        <v>0</v>
      </c>
      <c r="H6382" s="4" t="s">
        <v>2031</v>
      </c>
      <c r="I6382" t="s">
        <v>2292</v>
      </c>
      <c r="J6382">
        <v>0</v>
      </c>
      <c r="K6382" t="str">
        <f t="shared" si="200"/>
        <v xml:space="preserve"> 205 E. River Park Circle  Suite 310 Fresno</v>
      </c>
      <c r="L6382" t="str">
        <f t="shared" si="199"/>
        <v>400231 - Chili powder El Grande type,201323 - OLAM Spices &amp; Vegetable Ingredients,2014,9000,US,Fresno, 205 E. River Park Circle  Suite 310 Fresno</v>
      </c>
    </row>
    <row r="6383" spans="1:12">
      <c r="A6383" s="6" t="s">
        <v>761</v>
      </c>
      <c r="B6383" s="7" t="s">
        <v>253</v>
      </c>
      <c r="C6383" s="7">
        <v>2014</v>
      </c>
      <c r="D6383" s="8">
        <v>9000</v>
      </c>
      <c r="E6383" s="4" t="s">
        <v>1481</v>
      </c>
      <c r="F6383" t="s">
        <v>2032</v>
      </c>
      <c r="G6383">
        <v>0</v>
      </c>
      <c r="H6383" s="4" t="s">
        <v>2031</v>
      </c>
      <c r="I6383" t="s">
        <v>2292</v>
      </c>
      <c r="J6383">
        <v>0</v>
      </c>
      <c r="K6383" t="str">
        <f t="shared" si="200"/>
        <v xml:space="preserve"> 205 E. River Park Circle  Suite 310 Fresno</v>
      </c>
      <c r="L6383" t="str">
        <f t="shared" si="199"/>
        <v>400761 - Chilipepper dark AF,201323 - OLAM Spices &amp; Vegetable Ingredients,2014,9000,US,Fresno, 205 E. River Park Circle  Suite 310 Fresno</v>
      </c>
    </row>
    <row r="6384" spans="1:12">
      <c r="A6384" s="6" t="s">
        <v>1322</v>
      </c>
      <c r="B6384" s="7" t="s">
        <v>1324</v>
      </c>
      <c r="C6384" s="7">
        <v>2014</v>
      </c>
      <c r="D6384" s="8">
        <v>10000</v>
      </c>
      <c r="E6384" s="4" t="s">
        <v>1466</v>
      </c>
      <c r="F6384" t="s">
        <v>2033</v>
      </c>
      <c r="G6384">
        <v>0</v>
      </c>
      <c r="H6384" s="4" t="s">
        <v>1690</v>
      </c>
      <c r="I6384" t="s">
        <v>2034</v>
      </c>
      <c r="J6384">
        <v>0</v>
      </c>
      <c r="K6384" t="str">
        <f t="shared" si="200"/>
        <v xml:space="preserve"> STADTHAUSBRÜCKE 12 Hamburg</v>
      </c>
      <c r="L6384" t="str">
        <f t="shared" si="199"/>
        <v>702809 - Mustard seed whole yellow,201324 - Schlüter &amp; Maack GmbH,2014,10000,DE,Hamburg, STADTHAUSBRÜCKE 12 Hamburg</v>
      </c>
    </row>
    <row r="6385" spans="1:12">
      <c r="A6385" s="6" t="s">
        <v>1445</v>
      </c>
      <c r="B6385" s="7" t="s">
        <v>1447</v>
      </c>
      <c r="C6385" s="7">
        <v>2014</v>
      </c>
      <c r="D6385" s="8">
        <v>11000</v>
      </c>
      <c r="E6385" s="4" t="s">
        <v>1466</v>
      </c>
      <c r="F6385">
        <v>22177</v>
      </c>
      <c r="G6385">
        <v>0</v>
      </c>
      <c r="H6385" s="4" t="s">
        <v>1690</v>
      </c>
      <c r="I6385" t="s">
        <v>2035</v>
      </c>
      <c r="J6385">
        <v>0</v>
      </c>
      <c r="K6385" t="str">
        <f t="shared" si="200"/>
        <v>Heinrich-Helbing-Str.4 Hamburg</v>
      </c>
      <c r="L6385" t="str">
        <f t="shared" si="199"/>
        <v>740132 - Protein Soy isolate,201325 - Lugrar Trading GmbH,2014,11000,DE,Hamburg,Heinrich-Helbing-Str.4 Hamburg</v>
      </c>
    </row>
    <row r="6386" spans="1:12">
      <c r="A6386" s="6" t="s">
        <v>1090</v>
      </c>
      <c r="B6386" s="7" t="s">
        <v>1091</v>
      </c>
      <c r="C6386" s="7">
        <v>2014</v>
      </c>
      <c r="D6386" s="8">
        <v>150</v>
      </c>
      <c r="E6386" s="4" t="s">
        <v>1465</v>
      </c>
      <c r="F6386" t="s">
        <v>2036</v>
      </c>
      <c r="G6386">
        <v>0</v>
      </c>
      <c r="H6386" s="4" t="s">
        <v>2037</v>
      </c>
      <c r="I6386" t="s">
        <v>2038</v>
      </c>
      <c r="J6386">
        <v>0</v>
      </c>
      <c r="K6386" t="str">
        <f t="shared" si="200"/>
        <v xml:space="preserve"> Box 7072 Täby</v>
      </c>
      <c r="L6386" t="str">
        <f t="shared" si="199"/>
        <v>401190 - Poppy seed blue,201326 - Bodén &amp; Lindeberg AB,2014,150,SE,Täby, Box 7072 Täby</v>
      </c>
    </row>
    <row r="6387" spans="1:12">
      <c r="A6387" s="6" t="s">
        <v>1454</v>
      </c>
      <c r="B6387" s="7" t="s">
        <v>1091</v>
      </c>
      <c r="C6387" s="7">
        <v>2014</v>
      </c>
      <c r="D6387" s="8">
        <v>375</v>
      </c>
      <c r="E6387" s="4" t="s">
        <v>1465</v>
      </c>
      <c r="F6387" t="s">
        <v>2036</v>
      </c>
      <c r="G6387">
        <v>0</v>
      </c>
      <c r="H6387" s="4" t="s">
        <v>2037</v>
      </c>
      <c r="I6387" t="s">
        <v>2038</v>
      </c>
      <c r="J6387">
        <v>0</v>
      </c>
      <c r="K6387" t="str">
        <f t="shared" si="200"/>
        <v xml:space="preserve"> Box 7072 Täby</v>
      </c>
      <c r="L6387" t="str">
        <f t="shared" si="199"/>
        <v>740144 - Mustard whole brown NOT ACTIVE,201326 - Bodén &amp; Lindeberg AB,2014,375,SE,Täby, Box 7072 Täby</v>
      </c>
    </row>
    <row r="6388" spans="1:12">
      <c r="A6388" s="6" t="s">
        <v>344</v>
      </c>
      <c r="B6388" s="7" t="s">
        <v>346</v>
      </c>
      <c r="C6388" s="7">
        <v>2014</v>
      </c>
      <c r="D6388" s="8">
        <v>108000</v>
      </c>
      <c r="E6388" s="4" t="s">
        <v>1489</v>
      </c>
      <c r="F6388">
        <v>0</v>
      </c>
      <c r="G6388">
        <v>0</v>
      </c>
      <c r="H6388" s="4" t="s">
        <v>2000</v>
      </c>
      <c r="I6388" t="s">
        <v>1533</v>
      </c>
      <c r="J6388" t="s">
        <v>2001</v>
      </c>
      <c r="K6388" t="str">
        <f t="shared" si="200"/>
        <v xml:space="preserve">  Kedainiai</v>
      </c>
      <c r="L6388" t="str">
        <f t="shared" si="199"/>
        <v>400321 - Sugar Granulated sucrose AF,201327 - Nordic Sugar AS (Leedu ),2014,108000,LT,Kedainiai,  Kedainiai</v>
      </c>
    </row>
    <row r="6389" spans="1:12">
      <c r="A6389" s="6" t="s">
        <v>1243</v>
      </c>
      <c r="B6389" s="7" t="s">
        <v>1244</v>
      </c>
      <c r="C6389" s="7">
        <v>2014</v>
      </c>
      <c r="D6389" s="8">
        <v>250</v>
      </c>
      <c r="E6389" s="4" t="s">
        <v>1474</v>
      </c>
      <c r="F6389" t="s">
        <v>2008</v>
      </c>
      <c r="G6389">
        <v>0</v>
      </c>
      <c r="H6389" s="4" t="s">
        <v>2009</v>
      </c>
      <c r="I6389" t="s">
        <v>2010</v>
      </c>
      <c r="J6389" t="s">
        <v>2011</v>
      </c>
      <c r="K6389" t="str">
        <f t="shared" si="200"/>
        <v>Kiilakatu 2 Kajaani</v>
      </c>
      <c r="L6389" t="str">
        <f t="shared" si="199"/>
        <v>702720 - Garlic crushed citric acid,201328 - VALKOLIEKKI OY,2014,250,FI,Kajaani,Kiilakatu 2 Kajaani</v>
      </c>
    </row>
    <row r="6390" spans="1:12">
      <c r="K6390" t="str">
        <f t="shared" si="200"/>
        <v/>
      </c>
    </row>
    <row r="6391" spans="1:12">
      <c r="K6391" t="str">
        <f t="shared" si="200"/>
        <v/>
      </c>
    </row>
    <row r="6392" spans="1:12">
      <c r="K6392" t="str">
        <f t="shared" si="200"/>
        <v/>
      </c>
    </row>
    <row r="6393" spans="1:12">
      <c r="K6393" t="str">
        <f t="shared" si="200"/>
        <v/>
      </c>
    </row>
    <row r="6394" spans="1:12">
      <c r="K6394" t="str">
        <f t="shared" si="200"/>
        <v/>
      </c>
    </row>
    <row r="6395" spans="1:12">
      <c r="K6395" t="str">
        <f t="shared" si="200"/>
        <v/>
      </c>
    </row>
    <row r="6396" spans="1:12">
      <c r="K6396" t="str">
        <f t="shared" si="200"/>
        <v/>
      </c>
    </row>
    <row r="6397" spans="1:12">
      <c r="K6397" t="str">
        <f t="shared" si="200"/>
        <v/>
      </c>
    </row>
    <row r="6398" spans="1:12">
      <c r="K6398" t="str">
        <f t="shared" si="200"/>
        <v/>
      </c>
    </row>
    <row r="6399" spans="1:12">
      <c r="K6399" t="str">
        <f t="shared" si="200"/>
        <v/>
      </c>
    </row>
    <row r="6400" spans="1:12">
      <c r="K6400" t="str">
        <f t="shared" si="200"/>
        <v/>
      </c>
    </row>
    <row r="6401" spans="11:11">
      <c r="K6401" t="str">
        <f t="shared" si="200"/>
        <v/>
      </c>
    </row>
    <row r="6402" spans="11:11">
      <c r="K6402" t="str">
        <f t="shared" si="200"/>
        <v/>
      </c>
    </row>
    <row r="6403" spans="11:11">
      <c r="K6403" t="str">
        <f t="shared" si="200"/>
        <v/>
      </c>
    </row>
    <row r="6404" spans="11:11">
      <c r="K6404" t="str">
        <f t="shared" si="200"/>
        <v/>
      </c>
    </row>
    <row r="6405" spans="11:11">
      <c r="K6405" t="str">
        <f t="shared" si="200"/>
        <v/>
      </c>
    </row>
    <row r="6406" spans="11:11">
      <c r="K6406" t="str">
        <f t="shared" si="200"/>
        <v/>
      </c>
    </row>
    <row r="6407" spans="11:11">
      <c r="K6407" t="str">
        <f t="shared" si="200"/>
        <v/>
      </c>
    </row>
    <row r="6408" spans="11:11">
      <c r="K6408" t="str">
        <f t="shared" si="200"/>
        <v/>
      </c>
    </row>
    <row r="6409" spans="11:11">
      <c r="K6409" t="str">
        <f t="shared" si="200"/>
        <v/>
      </c>
    </row>
    <row r="6410" spans="11:11">
      <c r="K6410" t="str">
        <f t="shared" si="200"/>
        <v/>
      </c>
    </row>
    <row r="6411" spans="11:11">
      <c r="K6411" t="str">
        <f t="shared" si="200"/>
        <v/>
      </c>
    </row>
    <row r="6412" spans="11:11">
      <c r="K6412" t="str">
        <f t="shared" si="200"/>
        <v/>
      </c>
    </row>
    <row r="6413" spans="11:11">
      <c r="K6413" t="str">
        <f t="shared" si="200"/>
        <v/>
      </c>
    </row>
    <row r="6414" spans="11:11">
      <c r="K6414" t="str">
        <f t="shared" si="200"/>
        <v/>
      </c>
    </row>
    <row r="6415" spans="11:11">
      <c r="K6415" t="str">
        <f t="shared" si="200"/>
        <v/>
      </c>
    </row>
    <row r="6416" spans="11:11">
      <c r="K6416" t="str">
        <f t="shared" si="200"/>
        <v/>
      </c>
    </row>
    <row r="6417" spans="11:11">
      <c r="K6417" t="str">
        <f t="shared" si="200"/>
        <v/>
      </c>
    </row>
    <row r="6418" spans="11:11">
      <c r="K6418" t="str">
        <f t="shared" si="200"/>
        <v/>
      </c>
    </row>
    <row r="6419" spans="11:11">
      <c r="K6419" t="str">
        <f t="shared" si="200"/>
        <v/>
      </c>
    </row>
    <row r="6420" spans="11:11">
      <c r="K6420" t="str">
        <f t="shared" si="200"/>
        <v/>
      </c>
    </row>
    <row r="6421" spans="11:11">
      <c r="K6421" t="str">
        <f t="shared" si="200"/>
        <v/>
      </c>
    </row>
    <row r="6422" spans="11:11">
      <c r="K6422" t="str">
        <f t="shared" si="200"/>
        <v/>
      </c>
    </row>
    <row r="6423" spans="11:11">
      <c r="K6423" t="str">
        <f t="shared" si="200"/>
        <v/>
      </c>
    </row>
    <row r="6424" spans="11:11">
      <c r="K6424" t="str">
        <f t="shared" si="200"/>
        <v/>
      </c>
    </row>
    <row r="6425" spans="11:11">
      <c r="K6425" t="str">
        <f t="shared" si="200"/>
        <v/>
      </c>
    </row>
    <row r="6426" spans="11:11">
      <c r="K6426" t="str">
        <f t="shared" si="200"/>
        <v/>
      </c>
    </row>
    <row r="6427" spans="11:11">
      <c r="K6427" t="str">
        <f t="shared" si="200"/>
        <v/>
      </c>
    </row>
    <row r="6428" spans="11:11">
      <c r="K6428" t="str">
        <f t="shared" si="200"/>
        <v/>
      </c>
    </row>
    <row r="6429" spans="11:11">
      <c r="K6429" t="str">
        <f t="shared" si="200"/>
        <v/>
      </c>
    </row>
    <row r="6430" spans="11:11">
      <c r="K6430" t="str">
        <f t="shared" si="200"/>
        <v/>
      </c>
    </row>
    <row r="6431" spans="11:11">
      <c r="K6431" t="str">
        <f t="shared" si="200"/>
        <v/>
      </c>
    </row>
    <row r="6432" spans="11:11">
      <c r="K6432" t="str">
        <f t="shared" si="200"/>
        <v/>
      </c>
    </row>
    <row r="6433" spans="11:11">
      <c r="K6433" t="str">
        <f t="shared" si="200"/>
        <v/>
      </c>
    </row>
    <row r="6434" spans="11:11">
      <c r="K6434" t="str">
        <f t="shared" si="200"/>
        <v/>
      </c>
    </row>
    <row r="6435" spans="11:11">
      <c r="K6435" t="str">
        <f t="shared" si="200"/>
        <v/>
      </c>
    </row>
    <row r="6436" spans="11:11">
      <c r="K6436" t="str">
        <f t="shared" si="200"/>
        <v/>
      </c>
    </row>
    <row r="6437" spans="11:11">
      <c r="K6437" t="str">
        <f t="shared" si="200"/>
        <v/>
      </c>
    </row>
    <row r="6438" spans="11:11">
      <c r="K6438" t="str">
        <f t="shared" si="200"/>
        <v/>
      </c>
    </row>
    <row r="6439" spans="11:11">
      <c r="K6439" t="str">
        <f t="shared" si="200"/>
        <v/>
      </c>
    </row>
    <row r="6440" spans="11:11">
      <c r="K6440" t="str">
        <f t="shared" ref="K6440:K6503" si="201">CONCATENATE(I6440," ",H6440)</f>
        <v/>
      </c>
    </row>
    <row r="6441" spans="11:11">
      <c r="K6441" t="str">
        <f t="shared" si="201"/>
        <v/>
      </c>
    </row>
    <row r="6442" spans="11:11">
      <c r="K6442" t="str">
        <f t="shared" si="201"/>
        <v/>
      </c>
    </row>
    <row r="6443" spans="11:11">
      <c r="K6443" t="str">
        <f t="shared" si="201"/>
        <v/>
      </c>
    </row>
    <row r="6444" spans="11:11">
      <c r="K6444" t="str">
        <f t="shared" si="201"/>
        <v/>
      </c>
    </row>
    <row r="6445" spans="11:11">
      <c r="K6445" t="str">
        <f t="shared" si="201"/>
        <v/>
      </c>
    </row>
    <row r="6446" spans="11:11">
      <c r="K6446" t="str">
        <f t="shared" si="201"/>
        <v/>
      </c>
    </row>
    <row r="6447" spans="11:11">
      <c r="K6447" t="str">
        <f t="shared" si="201"/>
        <v/>
      </c>
    </row>
    <row r="6448" spans="11:11">
      <c r="K6448" t="str">
        <f t="shared" si="201"/>
        <v/>
      </c>
    </row>
    <row r="6449" spans="11:11">
      <c r="K6449" t="str">
        <f t="shared" si="201"/>
        <v/>
      </c>
    </row>
    <row r="6450" spans="11:11">
      <c r="K6450" t="str">
        <f t="shared" si="201"/>
        <v/>
      </c>
    </row>
    <row r="6451" spans="11:11">
      <c r="K6451" t="str">
        <f t="shared" si="201"/>
        <v/>
      </c>
    </row>
    <row r="6452" spans="11:11">
      <c r="K6452" t="str">
        <f t="shared" si="201"/>
        <v/>
      </c>
    </row>
    <row r="6453" spans="11:11">
      <c r="K6453" t="str">
        <f t="shared" si="201"/>
        <v/>
      </c>
    </row>
    <row r="6454" spans="11:11">
      <c r="K6454" t="str">
        <f t="shared" si="201"/>
        <v/>
      </c>
    </row>
    <row r="6455" spans="11:11">
      <c r="K6455" t="str">
        <f t="shared" si="201"/>
        <v/>
      </c>
    </row>
    <row r="6456" spans="11:11">
      <c r="K6456" t="str">
        <f t="shared" si="201"/>
        <v/>
      </c>
    </row>
    <row r="6457" spans="11:11">
      <c r="K6457" t="str">
        <f t="shared" si="201"/>
        <v/>
      </c>
    </row>
    <row r="6458" spans="11:11">
      <c r="K6458" t="str">
        <f t="shared" si="201"/>
        <v/>
      </c>
    </row>
    <row r="6459" spans="11:11">
      <c r="K6459" t="str">
        <f t="shared" si="201"/>
        <v/>
      </c>
    </row>
    <row r="6460" spans="11:11">
      <c r="K6460" t="str">
        <f t="shared" si="201"/>
        <v/>
      </c>
    </row>
    <row r="6461" spans="11:11">
      <c r="K6461" t="str">
        <f t="shared" si="201"/>
        <v/>
      </c>
    </row>
    <row r="6462" spans="11:11">
      <c r="K6462" t="str">
        <f t="shared" si="201"/>
        <v/>
      </c>
    </row>
    <row r="6463" spans="11:11">
      <c r="K6463" t="str">
        <f t="shared" si="201"/>
        <v/>
      </c>
    </row>
    <row r="6464" spans="11:11">
      <c r="K6464" t="str">
        <f t="shared" si="201"/>
        <v/>
      </c>
    </row>
    <row r="6465" spans="11:11">
      <c r="K6465" t="str">
        <f t="shared" si="201"/>
        <v/>
      </c>
    </row>
    <row r="6466" spans="11:11">
      <c r="K6466" t="str">
        <f t="shared" si="201"/>
        <v/>
      </c>
    </row>
    <row r="6467" spans="11:11">
      <c r="K6467" t="str">
        <f t="shared" si="201"/>
        <v/>
      </c>
    </row>
    <row r="6468" spans="11:11">
      <c r="K6468" t="str">
        <f t="shared" si="201"/>
        <v/>
      </c>
    </row>
    <row r="6469" spans="11:11">
      <c r="K6469" t="str">
        <f t="shared" si="201"/>
        <v/>
      </c>
    </row>
    <row r="6470" spans="11:11">
      <c r="K6470" t="str">
        <f t="shared" si="201"/>
        <v/>
      </c>
    </row>
    <row r="6471" spans="11:11">
      <c r="K6471" t="str">
        <f t="shared" si="201"/>
        <v/>
      </c>
    </row>
    <row r="6472" spans="11:11">
      <c r="K6472" t="str">
        <f t="shared" si="201"/>
        <v/>
      </c>
    </row>
    <row r="6473" spans="11:11">
      <c r="K6473" t="str">
        <f t="shared" si="201"/>
        <v/>
      </c>
    </row>
    <row r="6474" spans="11:11">
      <c r="K6474" t="str">
        <f t="shared" si="201"/>
        <v/>
      </c>
    </row>
    <row r="6475" spans="11:11">
      <c r="K6475" t="str">
        <f t="shared" si="201"/>
        <v/>
      </c>
    </row>
    <row r="6476" spans="11:11">
      <c r="K6476" t="str">
        <f t="shared" si="201"/>
        <v/>
      </c>
    </row>
    <row r="6477" spans="11:11">
      <c r="K6477" t="str">
        <f t="shared" si="201"/>
        <v/>
      </c>
    </row>
    <row r="6478" spans="11:11">
      <c r="K6478" t="str">
        <f t="shared" si="201"/>
        <v/>
      </c>
    </row>
    <row r="6479" spans="11:11">
      <c r="K6479" t="str">
        <f t="shared" si="201"/>
        <v/>
      </c>
    </row>
    <row r="6480" spans="11:11">
      <c r="K6480" t="str">
        <f t="shared" si="201"/>
        <v/>
      </c>
    </row>
    <row r="6481" spans="11:11">
      <c r="K6481" t="str">
        <f t="shared" si="201"/>
        <v/>
      </c>
    </row>
    <row r="6482" spans="11:11">
      <c r="K6482" t="str">
        <f t="shared" si="201"/>
        <v/>
      </c>
    </row>
    <row r="6483" spans="11:11">
      <c r="K6483" t="str">
        <f t="shared" si="201"/>
        <v/>
      </c>
    </row>
    <row r="6484" spans="11:11">
      <c r="K6484" t="str">
        <f t="shared" si="201"/>
        <v/>
      </c>
    </row>
    <row r="6485" spans="11:11">
      <c r="K6485" t="str">
        <f t="shared" si="201"/>
        <v/>
      </c>
    </row>
    <row r="6486" spans="11:11">
      <c r="K6486" t="str">
        <f t="shared" si="201"/>
        <v/>
      </c>
    </row>
    <row r="6487" spans="11:11">
      <c r="K6487" t="str">
        <f t="shared" si="201"/>
        <v/>
      </c>
    </row>
    <row r="6488" spans="11:11">
      <c r="K6488" t="str">
        <f t="shared" si="201"/>
        <v/>
      </c>
    </row>
    <row r="6489" spans="11:11">
      <c r="K6489" t="str">
        <f t="shared" si="201"/>
        <v/>
      </c>
    </row>
    <row r="6490" spans="11:11">
      <c r="K6490" t="str">
        <f t="shared" si="201"/>
        <v/>
      </c>
    </row>
    <row r="6491" spans="11:11">
      <c r="K6491" t="str">
        <f t="shared" si="201"/>
        <v/>
      </c>
    </row>
    <row r="6492" spans="11:11">
      <c r="K6492" t="str">
        <f t="shared" si="201"/>
        <v/>
      </c>
    </row>
    <row r="6493" spans="11:11">
      <c r="K6493" t="str">
        <f t="shared" si="201"/>
        <v/>
      </c>
    </row>
    <row r="6494" spans="11:11">
      <c r="K6494" t="str">
        <f t="shared" si="201"/>
        <v/>
      </c>
    </row>
    <row r="6495" spans="11:11">
      <c r="K6495" t="str">
        <f t="shared" si="201"/>
        <v/>
      </c>
    </row>
    <row r="6496" spans="11:11">
      <c r="K6496" t="str">
        <f t="shared" si="201"/>
        <v/>
      </c>
    </row>
    <row r="6497" spans="11:11">
      <c r="K6497" t="str">
        <f t="shared" si="201"/>
        <v/>
      </c>
    </row>
    <row r="6498" spans="11:11">
      <c r="K6498" t="str">
        <f t="shared" si="201"/>
        <v/>
      </c>
    </row>
    <row r="6499" spans="11:11">
      <c r="K6499" t="str">
        <f t="shared" si="201"/>
        <v/>
      </c>
    </row>
    <row r="6500" spans="11:11">
      <c r="K6500" t="str">
        <f t="shared" si="201"/>
        <v/>
      </c>
    </row>
    <row r="6501" spans="11:11">
      <c r="K6501" t="str">
        <f t="shared" si="201"/>
        <v/>
      </c>
    </row>
    <row r="6502" spans="11:11">
      <c r="K6502" t="str">
        <f t="shared" si="201"/>
        <v/>
      </c>
    </row>
    <row r="6503" spans="11:11">
      <c r="K6503" t="str">
        <f t="shared" si="201"/>
        <v/>
      </c>
    </row>
  </sheetData>
  <autoFilter ref="A1:K6389">
    <sortState ref="A2:J6401">
      <sortCondition ref="B1:B640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Santa Maria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Mihkel Keinast</dc:creator>
  <cp:lastModifiedBy>Anuket</cp:lastModifiedBy>
  <dcterms:created xsi:type="dcterms:W3CDTF">2014-07-14T07:13:01Z</dcterms:created>
  <dcterms:modified xsi:type="dcterms:W3CDTF">2014-07-26T07:12:10Z</dcterms:modified>
</cp:coreProperties>
</file>