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kbash\pie\"/>
    </mc:Choice>
  </mc:AlternateContent>
  <xr:revisionPtr revIDLastSave="0" documentId="13_ncr:1_{6075C190-4CE2-4A8B-BAEE-922E1A246B6C}" xr6:coauthVersionLast="47" xr6:coauthVersionMax="47" xr10:uidLastSave="{00000000-0000-0000-0000-000000000000}"/>
  <bookViews>
    <workbookView xWindow="-120" yWindow="-120" windowWidth="29040" windowHeight="15990" xr2:uid="{3F04AF7A-F673-4131-B0C0-DCAF49881C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2" l="1"/>
  <c r="E9" i="2" l="1"/>
  <c r="D13" i="2" l="1"/>
  <c r="E13" i="2" s="1"/>
  <c r="F15" i="2" s="1"/>
  <c r="F9" i="2"/>
  <c r="M20" i="1" l="1"/>
  <c r="I20" i="1"/>
  <c r="D20" i="1"/>
  <c r="D22" i="1" l="1"/>
  <c r="I22" i="1"/>
</calcChain>
</file>

<file path=xl/sharedStrings.xml><?xml version="1.0" encoding="utf-8"?>
<sst xmlns="http://schemas.openxmlformats.org/spreadsheetml/2006/main" count="44" uniqueCount="18">
  <si>
    <t>cancer_label</t>
  </si>
  <si>
    <t>cases</t>
  </si>
  <si>
    <t>rk_cases</t>
  </si>
  <si>
    <t>Cervix uteri</t>
  </si>
  <si>
    <t>Breast</t>
  </si>
  <si>
    <t>Liver</t>
  </si>
  <si>
    <t>Colorectum</t>
  </si>
  <si>
    <t>Non-Hodgkin lymphoma</t>
  </si>
  <si>
    <t>Oesophagus</t>
  </si>
  <si>
    <t>Lung</t>
  </si>
  <si>
    <t>Stomach</t>
  </si>
  <si>
    <t>Leukaemia</t>
  </si>
  <si>
    <t>All sites</t>
  </si>
  <si>
    <t>Ovary</t>
  </si>
  <si>
    <t>Lip, oral cavity</t>
  </si>
  <si>
    <t>Larynx</t>
  </si>
  <si>
    <t>cout</t>
  </si>
  <si>
    <t>paye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</si>
</sst>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29C7-4D45-4420-8B1B-E51456D99AA2}">
  <dimension ref="C7:N22"/>
  <sheetViews>
    <sheetView tabSelected="1" workbookViewId="0">
      <selection activeCell="P24" sqref="P24"/>
    </sheetView>
  </sheetViews>
  <sheetFormatPr defaultRowHeight="15" x14ac:dyDescent="0.25"/>
  <sheetData>
    <row r="7" spans="3:14" x14ac:dyDescent="0.25">
      <c r="C7" t="s">
        <v>0</v>
      </c>
      <c r="D7" t="s">
        <v>1</v>
      </c>
      <c r="E7" t="s">
        <v>2</v>
      </c>
      <c r="H7" t="s">
        <v>0</v>
      </c>
      <c r="I7" t="s">
        <v>1</v>
      </c>
      <c r="J7" t="s">
        <v>2</v>
      </c>
      <c r="L7" t="s">
        <v>0</v>
      </c>
      <c r="M7" t="s">
        <v>1</v>
      </c>
      <c r="N7" t="s">
        <v>2</v>
      </c>
    </row>
    <row r="8" spans="3:14" x14ac:dyDescent="0.25">
      <c r="C8" t="s">
        <v>4</v>
      </c>
      <c r="D8">
        <v>178361</v>
      </c>
      <c r="E8">
        <v>1</v>
      </c>
      <c r="H8" t="s">
        <v>4</v>
      </c>
      <c r="I8">
        <v>90408</v>
      </c>
      <c r="J8">
        <v>1</v>
      </c>
      <c r="L8" t="s">
        <v>4</v>
      </c>
      <c r="M8">
        <v>459271</v>
      </c>
      <c r="N8">
        <v>1</v>
      </c>
    </row>
    <row r="9" spans="3:14" x14ac:dyDescent="0.25">
      <c r="C9" t="s">
        <v>14</v>
      </c>
      <c r="D9">
        <v>135929</v>
      </c>
      <c r="E9">
        <v>2</v>
      </c>
      <c r="H9" t="s">
        <v>3</v>
      </c>
      <c r="I9">
        <v>77348</v>
      </c>
      <c r="J9">
        <v>2</v>
      </c>
      <c r="L9" t="s">
        <v>14</v>
      </c>
      <c r="M9">
        <v>300413</v>
      </c>
      <c r="N9">
        <v>2</v>
      </c>
    </row>
    <row r="10" spans="3:14" x14ac:dyDescent="0.25">
      <c r="C10" t="s">
        <v>3</v>
      </c>
      <c r="D10">
        <v>123907</v>
      </c>
      <c r="E10">
        <v>3</v>
      </c>
      <c r="H10" t="s">
        <v>14</v>
      </c>
      <c r="I10">
        <v>75290</v>
      </c>
      <c r="J10">
        <v>3</v>
      </c>
      <c r="L10" t="s">
        <v>3</v>
      </c>
      <c r="M10">
        <v>283842</v>
      </c>
      <c r="N10">
        <v>3</v>
      </c>
    </row>
    <row r="11" spans="3:14" x14ac:dyDescent="0.25">
      <c r="C11" t="s">
        <v>9</v>
      </c>
      <c r="D11">
        <v>72510</v>
      </c>
      <c r="E11">
        <v>4</v>
      </c>
      <c r="H11" t="s">
        <v>9</v>
      </c>
      <c r="I11">
        <v>66279</v>
      </c>
      <c r="J11">
        <v>4</v>
      </c>
      <c r="L11" t="s">
        <v>6</v>
      </c>
      <c r="M11">
        <v>140598</v>
      </c>
      <c r="N11">
        <v>4</v>
      </c>
    </row>
    <row r="12" spans="3:14" x14ac:dyDescent="0.25">
      <c r="C12" t="s">
        <v>6</v>
      </c>
      <c r="D12">
        <v>65358</v>
      </c>
      <c r="E12">
        <v>5</v>
      </c>
      <c r="H12" t="s">
        <v>8</v>
      </c>
      <c r="I12">
        <v>58342</v>
      </c>
      <c r="J12">
        <v>5</v>
      </c>
      <c r="L12" t="s">
        <v>11</v>
      </c>
      <c r="M12">
        <v>127493</v>
      </c>
      <c r="N12">
        <v>5</v>
      </c>
    </row>
    <row r="13" spans="3:14" x14ac:dyDescent="0.25">
      <c r="C13" t="s">
        <v>8</v>
      </c>
      <c r="D13">
        <v>63180</v>
      </c>
      <c r="E13">
        <v>6</v>
      </c>
      <c r="H13" t="s">
        <v>10</v>
      </c>
      <c r="I13">
        <v>53253</v>
      </c>
      <c r="J13">
        <v>6</v>
      </c>
      <c r="L13" t="s">
        <v>13</v>
      </c>
      <c r="M13">
        <v>103716</v>
      </c>
      <c r="N13">
        <v>6</v>
      </c>
    </row>
    <row r="14" spans="3:14" x14ac:dyDescent="0.25">
      <c r="C14" t="s">
        <v>10</v>
      </c>
      <c r="D14">
        <v>60222</v>
      </c>
      <c r="E14">
        <v>7</v>
      </c>
      <c r="H14" t="s">
        <v>6</v>
      </c>
      <c r="I14">
        <v>38161</v>
      </c>
      <c r="J14">
        <v>7</v>
      </c>
      <c r="L14" t="s">
        <v>7</v>
      </c>
      <c r="M14">
        <v>88272</v>
      </c>
      <c r="N14">
        <v>7</v>
      </c>
    </row>
    <row r="15" spans="3:14" x14ac:dyDescent="0.25">
      <c r="C15" t="s">
        <v>11</v>
      </c>
      <c r="D15">
        <v>48419</v>
      </c>
      <c r="E15">
        <v>8</v>
      </c>
      <c r="H15" t="s">
        <v>11</v>
      </c>
      <c r="I15">
        <v>35392</v>
      </c>
      <c r="J15">
        <v>8</v>
      </c>
      <c r="L15" t="s">
        <v>15</v>
      </c>
      <c r="M15">
        <v>82087</v>
      </c>
      <c r="N15">
        <v>8</v>
      </c>
    </row>
    <row r="16" spans="3:14" x14ac:dyDescent="0.25">
      <c r="C16" t="s">
        <v>13</v>
      </c>
      <c r="D16">
        <v>45701</v>
      </c>
      <c r="E16">
        <v>9</v>
      </c>
      <c r="H16" t="s">
        <v>5</v>
      </c>
      <c r="I16">
        <v>33793</v>
      </c>
      <c r="J16">
        <v>9</v>
      </c>
      <c r="L16" t="s">
        <v>10</v>
      </c>
      <c r="M16">
        <v>81270</v>
      </c>
      <c r="N16">
        <v>9</v>
      </c>
    </row>
    <row r="17" spans="3:14" x14ac:dyDescent="0.25">
      <c r="C17" t="s">
        <v>7</v>
      </c>
      <c r="D17">
        <v>35828</v>
      </c>
      <c r="E17">
        <v>10</v>
      </c>
      <c r="H17" t="s">
        <v>13</v>
      </c>
      <c r="I17">
        <v>32077</v>
      </c>
      <c r="J17">
        <v>10</v>
      </c>
      <c r="L17" t="s">
        <v>9</v>
      </c>
      <c r="M17">
        <v>80817</v>
      </c>
      <c r="N17">
        <v>10</v>
      </c>
    </row>
    <row r="18" spans="3:14" x14ac:dyDescent="0.25">
      <c r="C18" t="s">
        <v>12</v>
      </c>
      <c r="D18">
        <v>494998</v>
      </c>
      <c r="E18">
        <v>11</v>
      </c>
      <c r="H18" t="s">
        <v>12</v>
      </c>
      <c r="I18">
        <v>291335</v>
      </c>
      <c r="J18">
        <v>11</v>
      </c>
      <c r="L18" t="s">
        <v>12</v>
      </c>
      <c r="M18">
        <v>972472</v>
      </c>
      <c r="N18">
        <v>11</v>
      </c>
    </row>
    <row r="20" spans="3:14" x14ac:dyDescent="0.25">
      <c r="D20">
        <f>SUM(D8:D18)</f>
        <v>1324413</v>
      </c>
      <c r="I20">
        <f>SUM(I8:I18)</f>
        <v>851678</v>
      </c>
      <c r="M20">
        <f>SUM(M8:M18)</f>
        <v>2720251</v>
      </c>
    </row>
    <row r="22" spans="3:14" x14ac:dyDescent="0.25">
      <c r="D22">
        <f>$M$22*SQRT(D20/$M$20)</f>
        <v>279.10474475116405</v>
      </c>
      <c r="I22">
        <f>$M$22*SQRT(I20/$M$20)</f>
        <v>223.81707537589622</v>
      </c>
      <c r="M2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4BCC-3005-4AC1-AEEA-45ED5237ADB9}">
  <dimension ref="D4:L15"/>
  <sheetViews>
    <sheetView workbookViewId="0">
      <selection activeCell="E13" sqref="E13"/>
    </sheetView>
  </sheetViews>
  <sheetFormatPr defaultRowHeight="15" x14ac:dyDescent="0.25"/>
  <sheetData>
    <row r="4" spans="4:12" x14ac:dyDescent="0.25">
      <c r="D4" t="s">
        <v>16</v>
      </c>
    </row>
    <row r="7" spans="4:12" x14ac:dyDescent="0.25">
      <c r="D7" t="s">
        <v>17</v>
      </c>
    </row>
    <row r="8" spans="4:12" x14ac:dyDescent="0.25">
      <c r="D8">
        <v>11.27</v>
      </c>
      <c r="E8">
        <v>13.5</v>
      </c>
    </row>
    <row r="9" spans="4:12" x14ac:dyDescent="0.25">
      <c r="D9">
        <v>6076</v>
      </c>
      <c r="E9">
        <f>E8*D9/D8</f>
        <v>7278.2608695652179</v>
      </c>
      <c r="F9">
        <f>E9-D9</f>
        <v>1202.2608695652179</v>
      </c>
    </row>
    <row r="12" spans="4:12" x14ac:dyDescent="0.25">
      <c r="D12">
        <v>45</v>
      </c>
      <c r="E12">
        <v>50</v>
      </c>
    </row>
    <row r="13" spans="4:12" x14ac:dyDescent="0.25">
      <c r="D13">
        <f>E9</f>
        <v>7278.2608695652179</v>
      </c>
      <c r="E13">
        <f>D13*E12/D12</f>
        <v>8086.9565217391319</v>
      </c>
      <c r="K13">
        <v>50</v>
      </c>
      <c r="L13">
        <v>151.66999999999999</v>
      </c>
    </row>
    <row r="14" spans="4:12" x14ac:dyDescent="0.25">
      <c r="K14">
        <f>L14*K13/L13</f>
        <v>32.966308432781702</v>
      </c>
      <c r="L14">
        <v>100</v>
      </c>
    </row>
    <row r="15" spans="4:12" x14ac:dyDescent="0.25">
      <c r="F15">
        <f>E13-D9</f>
        <v>2010.9565217391319</v>
      </c>
      <c r="K15">
        <v>40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Laversanne</dc:creator>
  <cp:lastModifiedBy>Mathieu Laversanne</cp:lastModifiedBy>
  <dcterms:created xsi:type="dcterms:W3CDTF">2023-02-16T11:20:00Z</dcterms:created>
  <dcterms:modified xsi:type="dcterms:W3CDTF">2023-02-19T21:47:55Z</dcterms:modified>
</cp:coreProperties>
</file>