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inFileSvH\FairGSIhome$Root\lmeise\My Documents\WBH\PRJR\"/>
    </mc:Choice>
  </mc:AlternateContent>
  <bookViews>
    <workbookView xWindow="0" yWindow="600" windowWidth="34650" windowHeight="1210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A14" i="1"/>
</calcChain>
</file>

<file path=xl/sharedStrings.xml><?xml version="1.0" encoding="utf-8"?>
<sst xmlns="http://schemas.openxmlformats.org/spreadsheetml/2006/main" count="20" uniqueCount="13">
  <si>
    <t>Elektro</t>
  </si>
  <si>
    <t>Mechanik</t>
  </si>
  <si>
    <t>Antriebe</t>
  </si>
  <si>
    <t>SOLL</t>
  </si>
  <si>
    <t>IST</t>
  </si>
  <si>
    <t>Elektronik</t>
  </si>
  <si>
    <t>Akku</t>
  </si>
  <si>
    <t>Strukturteile</t>
  </si>
  <si>
    <t>Energiespeicher</t>
  </si>
  <si>
    <t>Strukturbauteile</t>
  </si>
  <si>
    <t>Antriebssystem</t>
  </si>
  <si>
    <t>GEPLANTE KOSTEN</t>
  </si>
  <si>
    <t>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</si>
</sst>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Tabelle1!$F$1:$M$2</c:f>
              <c:multiLvlStrCache>
                <c:ptCount val="8"/>
                <c:lvl>
                  <c:pt idx="0">
                    <c:v>SOLL</c:v>
                  </c:pt>
                  <c:pt idx="1">
                    <c:v>IST</c:v>
                  </c:pt>
                  <c:pt idx="2">
                    <c:v>SOLL</c:v>
                  </c:pt>
                  <c:pt idx="3">
                    <c:v>IST</c:v>
                  </c:pt>
                  <c:pt idx="4">
                    <c:v>SOLL</c:v>
                  </c:pt>
                  <c:pt idx="5">
                    <c:v>IST</c:v>
                  </c:pt>
                  <c:pt idx="6">
                    <c:v>SOLL</c:v>
                  </c:pt>
                  <c:pt idx="7">
                    <c:v>IST</c:v>
                  </c:pt>
                </c:lvl>
                <c:lvl>
                  <c:pt idx="0">
                    <c:v>Antriebe</c:v>
                  </c:pt>
                  <c:pt idx="2">
                    <c:v>Elektronik</c:v>
                  </c:pt>
                  <c:pt idx="4">
                    <c:v>Akku</c:v>
                  </c:pt>
                  <c:pt idx="6">
                    <c:v>Strukturteile</c:v>
                  </c:pt>
                </c:lvl>
              </c:multiLvlStrCache>
            </c:multiLvlStrRef>
          </c:cat>
          <c:val>
            <c:numRef>
              <c:f>Tabelle1!$F$3:$M$3</c:f>
              <c:numCache>
                <c:formatCode>#,##0.00\ "€"</c:formatCode>
                <c:ptCount val="8"/>
                <c:pt idx="0">
                  <c:v>57.7</c:v>
                </c:pt>
                <c:pt idx="1">
                  <c:v>115.84</c:v>
                </c:pt>
                <c:pt idx="2">
                  <c:v>108.25</c:v>
                </c:pt>
                <c:pt idx="3">
                  <c:v>184.11</c:v>
                </c:pt>
                <c:pt idx="4">
                  <c:v>23.52</c:v>
                </c:pt>
                <c:pt idx="5">
                  <c:v>24.89</c:v>
                </c:pt>
                <c:pt idx="6">
                  <c:v>30</c:v>
                </c:pt>
                <c:pt idx="7">
                  <c:v>168.24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3-4CC1-8E3B-EC8CC354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864968"/>
        <c:axId val="307862344"/>
      </c:barChart>
      <c:catAx>
        <c:axId val="30786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862344"/>
        <c:crosses val="autoZero"/>
        <c:auto val="1"/>
        <c:lblAlgn val="ctr"/>
        <c:lblOffset val="100"/>
        <c:noMultiLvlLbl val="0"/>
      </c:catAx>
      <c:valAx>
        <c:axId val="3078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86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Tabelle1!$B$18</c:f>
              <c:strCache>
                <c:ptCount val="1"/>
                <c:pt idx="0">
                  <c:v>GEPLANTE KOSTEN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Tabelle1!$A$19:$A$22</c:f>
              <c:strCache>
                <c:ptCount val="4"/>
                <c:pt idx="0">
                  <c:v>Antriebssystem</c:v>
                </c:pt>
                <c:pt idx="1">
                  <c:v>Elektronik</c:v>
                </c:pt>
                <c:pt idx="2">
                  <c:v>Energiespeicher</c:v>
                </c:pt>
                <c:pt idx="3">
                  <c:v>Strukturbauteile</c:v>
                </c:pt>
              </c:strCache>
            </c:strRef>
          </c:cat>
          <c:val>
            <c:numRef>
              <c:f>Tabelle1!$B$19:$B$22</c:f>
              <c:numCache>
                <c:formatCode>#,##0.00\ "€"</c:formatCode>
                <c:ptCount val="4"/>
                <c:pt idx="0">
                  <c:v>57.7</c:v>
                </c:pt>
                <c:pt idx="1">
                  <c:v>108.25</c:v>
                </c:pt>
                <c:pt idx="2">
                  <c:v>23.52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3-4895-BE5F-5C998116C588}"/>
            </c:ext>
          </c:extLst>
        </c:ser>
        <c:ser>
          <c:idx val="1"/>
          <c:order val="1"/>
          <c:tx>
            <c:strRef>
              <c:f>Tabelle1!$C$18</c:f>
              <c:strCache>
                <c:ptCount val="1"/>
                <c:pt idx="0">
                  <c:v>KOSTEN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Tabelle1!$A$19:$A$22</c:f>
              <c:strCache>
                <c:ptCount val="4"/>
                <c:pt idx="0">
                  <c:v>Antriebssystem</c:v>
                </c:pt>
                <c:pt idx="1">
                  <c:v>Elektronik</c:v>
                </c:pt>
                <c:pt idx="2">
                  <c:v>Energiespeicher</c:v>
                </c:pt>
                <c:pt idx="3">
                  <c:v>Strukturbauteile</c:v>
                </c:pt>
              </c:strCache>
            </c:strRef>
          </c:cat>
          <c:val>
            <c:numRef>
              <c:f>Tabelle1!$C$19:$C$22</c:f>
              <c:numCache>
                <c:formatCode>#,##0.00\ "€"</c:formatCode>
                <c:ptCount val="4"/>
                <c:pt idx="0">
                  <c:v>115.84</c:v>
                </c:pt>
                <c:pt idx="1">
                  <c:v>184.11</c:v>
                </c:pt>
                <c:pt idx="2">
                  <c:v>37.880000000000003</c:v>
                </c:pt>
                <c:pt idx="3">
                  <c:v>168.24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3-4895-BE5F-5C998116C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00320"/>
        <c:axId val="499500648"/>
      </c:barChart>
      <c:catAx>
        <c:axId val="4995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00648"/>
        <c:crosses val="autoZero"/>
        <c:auto val="1"/>
        <c:lblAlgn val="ctr"/>
        <c:lblOffset val="100"/>
        <c:noMultiLvlLbl val="0"/>
      </c:catAx>
      <c:valAx>
        <c:axId val="49950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12</xdr:row>
      <xdr:rowOff>52387</xdr:rowOff>
    </xdr:from>
    <xdr:to>
      <xdr:col>17</xdr:col>
      <xdr:colOff>200025</xdr:colOff>
      <xdr:row>26</xdr:row>
      <xdr:rowOff>128587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566737</xdr:colOff>
      <xdr:row>12</xdr:row>
      <xdr:rowOff>157162</xdr:rowOff>
    </xdr:from>
    <xdr:to>
      <xdr:col>10</xdr:col>
      <xdr:colOff>538162</xdr:colOff>
      <xdr:row>27</xdr:row>
      <xdr:rowOff>42862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U13" sqref="U13"/>
    </sheetView>
  </sheetViews>
  <sheetFormatPr baseColWidth="10" defaultRowHeight="15" x14ac:dyDescent="0.25"/>
  <cols>
    <col min="1" max="1" width="17.42578125" customWidth="1"/>
    <col min="6" max="6" width="11.85546875" customWidth="1"/>
  </cols>
  <sheetData>
    <row r="1" spans="1:13" x14ac:dyDescent="0.25">
      <c r="A1" t="s">
        <v>0</v>
      </c>
      <c r="B1" t="s">
        <v>1</v>
      </c>
      <c r="F1" s="2" t="s">
        <v>2</v>
      </c>
      <c r="G1" s="2"/>
      <c r="H1" s="2" t="s">
        <v>5</v>
      </c>
      <c r="I1" s="2"/>
      <c r="J1" s="2" t="s">
        <v>6</v>
      </c>
      <c r="K1" s="2"/>
      <c r="L1" s="2" t="s">
        <v>7</v>
      </c>
      <c r="M1" s="2"/>
    </row>
    <row r="2" spans="1:13" x14ac:dyDescent="0.25">
      <c r="A2" s="1">
        <v>35.9</v>
      </c>
      <c r="B2" s="1">
        <v>86.8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  <c r="L2" t="s">
        <v>3</v>
      </c>
      <c r="M2" t="s">
        <v>4</v>
      </c>
    </row>
    <row r="3" spans="1:13" x14ac:dyDescent="0.25">
      <c r="A3" s="1">
        <v>26.9</v>
      </c>
      <c r="B3" s="1">
        <v>16.36</v>
      </c>
      <c r="F3" s="3">
        <v>57.7</v>
      </c>
      <c r="G3" s="3">
        <v>115.84</v>
      </c>
      <c r="H3" s="1">
        <v>108.25</v>
      </c>
      <c r="I3" s="1">
        <v>184.11</v>
      </c>
      <c r="J3" s="1">
        <v>23.52</v>
      </c>
      <c r="K3" s="1">
        <v>24.89</v>
      </c>
      <c r="L3" s="1">
        <v>30</v>
      </c>
      <c r="M3" s="1">
        <v>168.24</v>
      </c>
    </row>
    <row r="4" spans="1:13" x14ac:dyDescent="0.25">
      <c r="A4" s="1">
        <v>21.85</v>
      </c>
      <c r="B4" s="1">
        <v>8.0399999999999991</v>
      </c>
    </row>
    <row r="5" spans="1:13" x14ac:dyDescent="0.25">
      <c r="A5" s="1">
        <v>11.99</v>
      </c>
      <c r="B5" s="1">
        <v>23.99</v>
      </c>
    </row>
    <row r="6" spans="1:13" x14ac:dyDescent="0.25">
      <c r="A6" s="1">
        <v>6.99</v>
      </c>
      <c r="B6" s="1">
        <v>41.09</v>
      </c>
    </row>
    <row r="7" spans="1:13" x14ac:dyDescent="0.25">
      <c r="A7" s="1">
        <v>24.41</v>
      </c>
      <c r="B7" s="1"/>
    </row>
    <row r="8" spans="1:13" x14ac:dyDescent="0.25">
      <c r="A8" s="1">
        <v>12.89</v>
      </c>
      <c r="B8" s="1"/>
    </row>
    <row r="9" spans="1:13" x14ac:dyDescent="0.25">
      <c r="A9" s="1">
        <v>107.8</v>
      </c>
      <c r="B9" s="1"/>
    </row>
    <row r="10" spans="1:13" x14ac:dyDescent="0.25">
      <c r="A10" s="1">
        <v>44.27</v>
      </c>
      <c r="B10" s="1"/>
    </row>
    <row r="11" spans="1:13" x14ac:dyDescent="0.25">
      <c r="A11" s="1">
        <v>25</v>
      </c>
      <c r="B11" s="1"/>
    </row>
    <row r="14" spans="1:13" x14ac:dyDescent="0.25">
      <c r="A14" s="1">
        <f>SUM(A2:A11)</f>
        <v>318</v>
      </c>
      <c r="B14" s="1">
        <f>SUM(B2:B11)</f>
        <v>176.28</v>
      </c>
    </row>
    <row r="18" spans="1:3" x14ac:dyDescent="0.25">
      <c r="B18" t="s">
        <v>11</v>
      </c>
      <c r="C18" t="s">
        <v>12</v>
      </c>
    </row>
    <row r="19" spans="1:3" x14ac:dyDescent="0.25">
      <c r="A19" t="s">
        <v>10</v>
      </c>
      <c r="B19" s="1">
        <v>57.7</v>
      </c>
      <c r="C19" s="1">
        <v>115.84</v>
      </c>
    </row>
    <row r="20" spans="1:3" x14ac:dyDescent="0.25">
      <c r="A20" t="s">
        <v>5</v>
      </c>
      <c r="B20" s="1">
        <v>108.25</v>
      </c>
      <c r="C20" s="1">
        <v>184.11</v>
      </c>
    </row>
    <row r="21" spans="1:3" x14ac:dyDescent="0.25">
      <c r="A21" t="s">
        <v>8</v>
      </c>
      <c r="B21" s="1">
        <v>23.52</v>
      </c>
      <c r="C21" s="1">
        <v>37.880000000000003</v>
      </c>
    </row>
    <row r="22" spans="1:3" x14ac:dyDescent="0.25">
      <c r="A22" t="s">
        <v>9</v>
      </c>
      <c r="B22" s="1">
        <v>30</v>
      </c>
      <c r="C22" s="1">
        <v>168.24</v>
      </c>
    </row>
  </sheetData>
  <mergeCells count="4">
    <mergeCell ref="F1:G1"/>
    <mergeCell ref="H1:I1"/>
    <mergeCell ref="J1:K1"/>
    <mergeCell ref="L1:M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GSI Helmholtzzentrum für Schwerionenforschung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Meise, Lars</dc:creator>
  <cp:lastModifiedBy>Meise, Lars</cp:lastModifiedBy>
  <dcterms:created xsi:type="dcterms:W3CDTF">2018-07-11T06:46:33Z</dcterms:created>
  <dcterms:modified xsi:type="dcterms:W3CDTF">2018-07-11T07:23:13Z</dcterms:modified>
</cp:coreProperties>
</file>