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inleitung" sheetId="1" r:id="rId4"/>
    <sheet state="visible" name="Ressourcen und Kosten" sheetId="2" r:id="rId5"/>
  </sheets>
  <definedNames/>
  <calcPr/>
</workbook>
</file>

<file path=xl/sharedStrings.xml><?xml version="1.0" encoding="utf-8"?>
<sst xmlns="http://schemas.openxmlformats.org/spreadsheetml/2006/main" count="180" uniqueCount="107">
  <si>
    <t>TB</t>
  </si>
  <si>
    <t>Projekt - Restgasanalyse</t>
  </si>
  <si>
    <t>QB5</t>
  </si>
  <si>
    <t>Restgasanalyse</t>
  </si>
  <si>
    <t xml:space="preserve"> Kosten- und Ressourcenplan</t>
  </si>
  <si>
    <t>Version 5.0</t>
  </si>
  <si>
    <t>Projekttitel</t>
  </si>
  <si>
    <t>Status</t>
  </si>
  <si>
    <t>In Bearbeitung</t>
  </si>
  <si>
    <t>Verteiler</t>
  </si>
  <si>
    <t>Lars Meise, Marius Bäsler, Tobias Bittl, Andreas Junemann</t>
  </si>
  <si>
    <t>Version</t>
  </si>
  <si>
    <t>Author</t>
  </si>
  <si>
    <t>Änderungsbeschreibung</t>
  </si>
  <si>
    <t>Datum</t>
  </si>
  <si>
    <t>0.1</t>
  </si>
  <si>
    <t>Lars Meise</t>
  </si>
  <si>
    <t>Erstellung des Dokumentes</t>
  </si>
  <si>
    <t>0.2</t>
  </si>
  <si>
    <t>Tobias Bittl</t>
  </si>
  <si>
    <t>Ergänzung von Stunden-Aufwänden</t>
  </si>
  <si>
    <t>0.3</t>
  </si>
  <si>
    <t>Andreas Junemann</t>
  </si>
  <si>
    <t>0.4</t>
  </si>
  <si>
    <t>Marius Bäsler</t>
  </si>
  <si>
    <t>1.0</t>
  </si>
  <si>
    <t>Stunden-Aufwände gemeinsamer Aufgaben</t>
  </si>
  <si>
    <t>3/13/2023</t>
  </si>
  <si>
    <t>2.0</t>
  </si>
  <si>
    <t>4/14/2023</t>
  </si>
  <si>
    <t>3.0</t>
  </si>
  <si>
    <t>Aktualisierung der Stunden-Aufwände</t>
  </si>
  <si>
    <t>5.0</t>
  </si>
  <si>
    <t>Hinweise:</t>
  </si>
  <si>
    <t>Stundensatz:</t>
  </si>
  <si>
    <t>Projektmitarbeiter:</t>
  </si>
  <si>
    <t>Lars Meise (LM)</t>
  </si>
  <si>
    <t>Marius Bäsler (MB)</t>
  </si>
  <si>
    <t>Tobias Bittl (TB)</t>
  </si>
  <si>
    <t>Andreas Junemann (AJ)</t>
  </si>
  <si>
    <t xml:space="preserve">Stundensatz: </t>
  </si>
  <si>
    <t>Aufgabe</t>
  </si>
  <si>
    <t>Verantwortlich</t>
  </si>
  <si>
    <t>Projektstart (QB0)</t>
  </si>
  <si>
    <t>Konzept planen (QB1)</t>
  </si>
  <si>
    <t>Konzept erstellen (QB2)</t>
  </si>
  <si>
    <t>Realisierung (QB3)</t>
  </si>
  <si>
    <t>Projektabschluss (QB5)</t>
  </si>
  <si>
    <t>Projektabschluss (QB0)</t>
  </si>
  <si>
    <t>GESAMT</t>
  </si>
  <si>
    <t>BEMERKUNG</t>
  </si>
  <si>
    <t>Kapa in Std.</t>
  </si>
  <si>
    <t>Kapa in Euro</t>
  </si>
  <si>
    <t>Recherchearbeit</t>
  </si>
  <si>
    <t>LM, MB, TB, AJ</t>
  </si>
  <si>
    <t>Projektbespr. (Chat, Forum inkl. Nachbereitung)</t>
  </si>
  <si>
    <t>Präsenztermin QB0</t>
  </si>
  <si>
    <t>Zielkreuz erstellen</t>
  </si>
  <si>
    <t>Istanalyse erstellen</t>
  </si>
  <si>
    <t>LM</t>
  </si>
  <si>
    <t>Lastenheft erstellen</t>
  </si>
  <si>
    <t>Betriebskonzept erstellen</t>
  </si>
  <si>
    <t>Projektkommunikationsplan</t>
  </si>
  <si>
    <t>Projektdokumentation planen</t>
  </si>
  <si>
    <t>MB</t>
  </si>
  <si>
    <t>Projektorganisation</t>
  </si>
  <si>
    <t>Risikoanalyse durchführen und ausformulieren</t>
  </si>
  <si>
    <t>AJ</t>
  </si>
  <si>
    <t>Datenschutzanforderungen</t>
  </si>
  <si>
    <t>Teststrategie erstellen</t>
  </si>
  <si>
    <t>Terminplan</t>
  </si>
  <si>
    <t>Kostenplan</t>
  </si>
  <si>
    <t>Wirtschaftlichkeitsanalyse</t>
  </si>
  <si>
    <t>Kosten und Ressourcenplan erstellen</t>
  </si>
  <si>
    <t>Changetrackingliste erstellen</t>
  </si>
  <si>
    <t>QB1 durchführen</t>
  </si>
  <si>
    <t>Risikoanalyse fortführen</t>
  </si>
  <si>
    <t>Entwicklungumgebung einrichten</t>
  </si>
  <si>
    <t>Hardware/Software beschaffen</t>
  </si>
  <si>
    <t>Qualifizierungskonzept für Endanwender</t>
  </si>
  <si>
    <t>Pflichtenheft erstellen</t>
  </si>
  <si>
    <t>Deltaliste Pflichtenheft-Lastenheft</t>
  </si>
  <si>
    <t>Migrationsplan</t>
  </si>
  <si>
    <t>Betriebskonzept Detailieren</t>
  </si>
  <si>
    <t>Test- und Abnahmeplan erstellen</t>
  </si>
  <si>
    <t>Notfallkonzept erstellen</t>
  </si>
  <si>
    <t>Terminplan fortführen</t>
  </si>
  <si>
    <t>Kosten und Ressourcenplan fortführen</t>
  </si>
  <si>
    <t>Changetrackingliste aktualisieren</t>
  </si>
  <si>
    <t>QB2 durchführen</t>
  </si>
  <si>
    <t>Qualifizierungskonzept Endanwender detaillieren</t>
  </si>
  <si>
    <t>Qualifizierungsunterlagen erstellen</t>
  </si>
  <si>
    <t>Testplan detaillieren</t>
  </si>
  <si>
    <t>Testfälle, Testszenarien erstellen</t>
  </si>
  <si>
    <t>Realisierung</t>
  </si>
  <si>
    <t>Funktionstest</t>
  </si>
  <si>
    <t>Testreport erstellen</t>
  </si>
  <si>
    <t>QB3 durchführen</t>
  </si>
  <si>
    <t>Projekterfahrungsbericht schreiben</t>
  </si>
  <si>
    <t>QB5 durchführen</t>
  </si>
  <si>
    <t>Projektpräsentation erstellen</t>
  </si>
  <si>
    <t>Projektpräsentation</t>
  </si>
  <si>
    <t>Summe Projektmitarbeiter</t>
  </si>
  <si>
    <t>Projektpuffer (0.25 x Kapazitäten)</t>
  </si>
  <si>
    <t>Kosten für Kaufteile Prototyp Entwicklung</t>
  </si>
  <si>
    <t>Gesamtsumme Ressourcen</t>
  </si>
  <si>
    <t>GEASMTKOSTEN PROJEKT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</si>
</sst>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d/m/yyyy"/>
    <numFmt numFmtId="165" formatCode="#,##0.00&quot; €&quot;"/>
    <numFmt numFmtId="166" formatCode="#,##0&quot; EUR&quot;;[Red]\-#,##0&quot; EUR&quot;"/>
    <numFmt numFmtId="167" formatCode="#,##0&quot; EUR&quot;"/>
    <numFmt numFmtId="168" formatCode="mm/yyyy"/>
    <numFmt numFmtId="169" formatCode="0.0&quot; Std.&quot;"/>
    <numFmt numFmtId="170" formatCode="_-* #,##0\ &quot;€&quot;_-;\-* #,##0\ &quot;€&quot;_-;_-* &quot;-&quot;??\ &quot;€&quot;_-;_-@"/>
    <numFmt numFmtId="171" formatCode="0&quot; Std.&quot;"/>
    <numFmt numFmtId="172" formatCode="#,##0&quot; €&quot;;[Red]\-#,##0&quot; €&quot;"/>
    <numFmt numFmtId="173" formatCode="#,##0&quot; €&quot;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/>
    <font>
      <b/>
      <i/>
      <sz val="10.0"/>
      <color rgb="FF808080"/>
      <name val="Arial"/>
    </font>
    <font>
      <b/>
      <sz val="10.0"/>
      <color rgb="FF808080"/>
      <name val="Arial"/>
    </font>
    <font>
      <sz val="10.0"/>
      <color rgb="FF808080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2A1C7"/>
        <bgColor rgb="FFB2A1C7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14" xfId="0" applyAlignment="1" applyBorder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1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6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1" numFmtId="167" xfId="0" applyAlignment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8" fillId="3" fontId="2" numFmtId="166" xfId="0" applyAlignment="1" applyBorder="1" applyFill="1" applyFont="1" applyNumberFormat="1">
      <alignment horizontal="center" shrinkToFit="0" vertical="bottom" wrapText="0"/>
    </xf>
    <xf borderId="9" fillId="0" fontId="4" numFmtId="0" xfId="0" applyBorder="1" applyFont="1"/>
    <xf borderId="8" fillId="4" fontId="2" numFmtId="0" xfId="0" applyAlignment="1" applyBorder="1" applyFill="1" applyFont="1">
      <alignment horizontal="center" shrinkToFit="0" vertical="bottom" wrapText="1"/>
    </xf>
    <xf borderId="8" fillId="5" fontId="2" numFmtId="0" xfId="0" applyAlignment="1" applyBorder="1" applyFill="1" applyFont="1">
      <alignment horizontal="center" shrinkToFit="0" vertical="bottom" wrapText="1"/>
    </xf>
    <xf borderId="8" fillId="6" fontId="2" numFmtId="0" xfId="0" applyAlignment="1" applyBorder="1" applyFill="1" applyFont="1">
      <alignment horizontal="center" shrinkToFit="0" vertical="bottom" wrapText="0"/>
    </xf>
    <xf borderId="8" fillId="7" fontId="2" numFmtId="166" xfId="0" applyAlignment="1" applyBorder="1" applyFill="1" applyFont="1" applyNumberFormat="1">
      <alignment horizontal="center" shrinkToFit="0" vertical="bottom" wrapText="0"/>
    </xf>
    <xf borderId="8" fillId="2" fontId="2" numFmtId="1" xfId="0" applyAlignment="1" applyBorder="1" applyFont="1" applyNumberFormat="1">
      <alignment horizontal="center" shrinkToFit="0" vertical="bottom" wrapText="0"/>
    </xf>
    <xf borderId="10" fillId="2" fontId="5" numFmtId="0" xfId="0" applyAlignment="1" applyBorder="1" applyFont="1">
      <alignment horizontal="center" shrinkToFit="0" vertical="bottom" wrapText="0"/>
    </xf>
    <xf borderId="10" fillId="3" fontId="1" numFmtId="168" xfId="0" applyAlignment="1" applyBorder="1" applyFont="1" applyNumberFormat="1">
      <alignment horizontal="center" shrinkToFit="0" vertical="bottom" wrapText="0"/>
    </xf>
    <xf borderId="10" fillId="4" fontId="1" numFmtId="168" xfId="0" applyAlignment="1" applyBorder="1" applyFont="1" applyNumberFormat="1">
      <alignment horizontal="center" shrinkToFit="0" vertical="bottom" wrapText="0"/>
    </xf>
    <xf borderId="10" fillId="5" fontId="1" numFmtId="168" xfId="0" applyAlignment="1" applyBorder="1" applyFont="1" applyNumberFormat="1">
      <alignment horizontal="center" shrinkToFit="0" vertical="bottom" wrapText="0"/>
    </xf>
    <xf borderId="10" fillId="6" fontId="1" numFmtId="168" xfId="0" applyAlignment="1" applyBorder="1" applyFont="1" applyNumberFormat="1">
      <alignment horizontal="center" shrinkToFit="0" vertical="bottom" wrapText="0"/>
    </xf>
    <xf borderId="10" fillId="7" fontId="1" numFmtId="168" xfId="0" applyAlignment="1" applyBorder="1" applyFont="1" applyNumberFormat="1">
      <alignment horizontal="center" shrinkToFit="0" vertical="bottom" wrapText="0"/>
    </xf>
    <xf borderId="10" fillId="2" fontId="1" numFmtId="168" xfId="0" applyAlignment="1" applyBorder="1" applyFont="1" applyNumberFormat="1">
      <alignment horizontal="center"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2" numFmtId="167" xfId="0" applyAlignment="1" applyFont="1" applyNumberFormat="1">
      <alignment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0" fontId="1" numFmtId="169" xfId="0" applyAlignment="1" applyFont="1" applyNumberFormat="1">
      <alignment shrinkToFit="0" vertical="bottom" wrapText="0"/>
    </xf>
    <xf borderId="0" fillId="0" fontId="1" numFmtId="170" xfId="0" applyAlignment="1" applyFont="1" applyNumberFormat="1">
      <alignment shrinkToFit="0" vertical="bottom" wrapText="0"/>
    </xf>
    <xf borderId="0" fillId="0" fontId="1" numFmtId="168" xfId="0" applyAlignment="1" applyFont="1" applyNumberFormat="1">
      <alignment horizontal="center" shrinkToFit="0" vertical="bottom" wrapText="0"/>
    </xf>
    <xf borderId="10" fillId="2" fontId="1" numFmtId="171" xfId="0" applyAlignment="1" applyBorder="1" applyFont="1" applyNumberFormat="1">
      <alignment shrinkToFit="0" vertical="bottom" wrapText="0"/>
    </xf>
    <xf borderId="10" fillId="2" fontId="1" numFmtId="172" xfId="0" applyAlignment="1" applyBorder="1" applyFont="1" applyNumberFormat="1">
      <alignment shrinkToFit="0" vertical="bottom" wrapText="0"/>
    </xf>
    <xf borderId="10" fillId="3" fontId="2" numFmtId="0" xfId="0" applyAlignment="1" applyBorder="1" applyFont="1">
      <alignment horizontal="left" shrinkToFit="0" vertical="bottom" wrapText="0"/>
    </xf>
    <xf borderId="10" fillId="4" fontId="1" numFmtId="0" xfId="0" applyAlignment="1" applyBorder="1" applyFont="1">
      <alignment horizontal="left" shrinkToFit="0" vertical="bottom" wrapText="0"/>
    </xf>
    <xf borderId="10" fillId="4" fontId="1" numFmtId="0" xfId="0" applyAlignment="1" applyBorder="1" applyFont="1">
      <alignment shrinkToFit="0" vertical="bottom" wrapText="0"/>
    </xf>
    <xf borderId="0" fillId="0" fontId="1" numFmtId="169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0" fillId="2" fontId="7" numFmtId="0" xfId="0" applyAlignment="1" applyBorder="1" applyFont="1">
      <alignment shrinkToFit="0" vertical="bottom" wrapText="0"/>
    </xf>
    <xf borderId="0" fillId="0" fontId="1" numFmtId="169" xfId="0" applyAlignment="1" applyFont="1" applyNumberFormat="1">
      <alignment horizontal="right" shrinkToFit="0" vertical="bottom" wrapText="0"/>
    </xf>
    <xf borderId="10" fillId="4" fontId="1" numFmtId="0" xfId="0" applyAlignment="1" applyBorder="1" applyFont="1">
      <alignment horizontal="left" shrinkToFit="0" vertical="bottom" wrapText="1"/>
    </xf>
    <xf borderId="0" fillId="0" fontId="2" numFmtId="166" xfId="0" applyAlignment="1" applyFont="1" applyNumberFormat="1">
      <alignment shrinkToFit="0" vertical="bottom" wrapText="0"/>
    </xf>
    <xf borderId="10" fillId="4" fontId="2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horizontal="left" shrinkToFit="0" vertical="bottom" wrapText="0"/>
    </xf>
    <xf borderId="10" fillId="5" fontId="1" numFmtId="0" xfId="0" applyAlignment="1" applyBorder="1" applyFont="1">
      <alignment shrinkToFit="0" vertical="bottom" wrapText="0"/>
    </xf>
    <xf borderId="10" fillId="5" fontId="1" numFmtId="0" xfId="0" applyAlignment="1" applyBorder="1" applyFont="1">
      <alignment readingOrder="0" shrinkToFit="0" vertical="bottom" wrapText="0"/>
    </xf>
    <xf borderId="10" fillId="5" fontId="2" numFmtId="0" xfId="0" applyAlignment="1" applyBorder="1" applyFont="1">
      <alignment horizontal="left" shrinkToFit="0" vertical="bottom" wrapText="0"/>
    </xf>
    <xf borderId="10" fillId="6" fontId="1" numFmtId="0" xfId="0" applyAlignment="1" applyBorder="1" applyFont="1">
      <alignment horizontal="left" shrinkToFit="0" vertical="bottom" wrapText="0"/>
    </xf>
    <xf borderId="10" fillId="6" fontId="1" numFmtId="0" xfId="0" applyAlignment="1" applyBorder="1" applyFont="1">
      <alignment readingOrder="0" shrinkToFit="0" vertical="bottom" wrapText="0"/>
    </xf>
    <xf borderId="0" fillId="0" fontId="1" numFmtId="173" xfId="0" applyAlignment="1" applyFont="1" applyNumberFormat="1">
      <alignment shrinkToFit="0" vertical="bottom" wrapText="0"/>
    </xf>
    <xf borderId="10" fillId="6" fontId="1" numFmtId="0" xfId="0" applyAlignment="1" applyBorder="1" applyFont="1">
      <alignment shrinkToFit="0" vertical="bottom" wrapText="0"/>
    </xf>
    <xf borderId="10" fillId="6" fontId="2" numFmtId="0" xfId="0" applyAlignment="1" applyBorder="1" applyFont="1">
      <alignment horizontal="left" shrinkToFit="0" vertical="bottom" wrapText="0"/>
    </xf>
    <xf borderId="10" fillId="7" fontId="1" numFmtId="0" xfId="0" applyAlignment="1" applyBorder="1" applyFont="1">
      <alignment horizontal="left" shrinkToFit="0" vertical="bottom" wrapText="0"/>
    </xf>
    <xf borderId="10" fillId="7" fontId="1" numFmtId="0" xfId="0" applyAlignment="1" applyBorder="1" applyFont="1">
      <alignment shrinkToFit="0" vertical="bottom" wrapText="0"/>
    </xf>
    <xf borderId="10" fillId="7" fontId="2" numFmtId="0" xfId="0" applyAlignment="1" applyBorder="1" applyFont="1">
      <alignment horizontal="left" readingOrder="0" shrinkToFit="0" vertical="bottom" wrapText="0"/>
    </xf>
    <xf borderId="10" fillId="3" fontId="2" numFmtId="0" xfId="0" applyAlignment="1" applyBorder="1" applyFont="1">
      <alignment horizontal="left" readingOrder="0" shrinkToFit="0" vertical="bottom" wrapText="0"/>
    </xf>
    <xf borderId="0" fillId="0" fontId="1" numFmtId="171" xfId="0" applyAlignment="1" applyFont="1" applyNumberFormat="1">
      <alignment shrinkToFit="0" vertical="bottom" wrapText="0"/>
    </xf>
    <xf borderId="0" fillId="0" fontId="1" numFmtId="172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169" xfId="0" applyAlignment="1" applyFont="1" applyNumberFormat="1">
      <alignment shrinkToFit="0" vertical="bottom" wrapText="0"/>
    </xf>
    <xf borderId="10" fillId="3" fontId="3" numFmtId="169" xfId="0" applyAlignment="1" applyBorder="1" applyFont="1" applyNumberFormat="1">
      <alignment shrinkToFit="0" vertical="bottom" wrapText="0"/>
    </xf>
    <xf borderId="10" fillId="3" fontId="3" numFmtId="173" xfId="0" applyAlignment="1" applyBorder="1" applyFont="1" applyNumberFormat="1">
      <alignment shrinkToFit="0" vertical="bottom" wrapText="0"/>
    </xf>
    <xf borderId="10" fillId="4" fontId="3" numFmtId="169" xfId="0" applyAlignment="1" applyBorder="1" applyFont="1" applyNumberFormat="1">
      <alignment shrinkToFit="0" vertical="bottom" wrapText="0"/>
    </xf>
    <xf borderId="10" fillId="4" fontId="3" numFmtId="173" xfId="0" applyAlignment="1" applyBorder="1" applyFont="1" applyNumberFormat="1">
      <alignment shrinkToFit="0" vertical="bottom" wrapText="0"/>
    </xf>
    <xf borderId="10" fillId="5" fontId="3" numFmtId="169" xfId="0" applyAlignment="1" applyBorder="1" applyFont="1" applyNumberFormat="1">
      <alignment shrinkToFit="0" vertical="bottom" wrapText="0"/>
    </xf>
    <xf borderId="10" fillId="5" fontId="3" numFmtId="173" xfId="0" applyAlignment="1" applyBorder="1" applyFont="1" applyNumberFormat="1">
      <alignment shrinkToFit="0" vertical="bottom" wrapText="0"/>
    </xf>
    <xf borderId="10" fillId="6" fontId="3" numFmtId="169" xfId="0" applyAlignment="1" applyBorder="1" applyFont="1" applyNumberFormat="1">
      <alignment shrinkToFit="0" vertical="bottom" wrapText="0"/>
    </xf>
    <xf borderId="10" fillId="6" fontId="3" numFmtId="173" xfId="0" applyAlignment="1" applyBorder="1" applyFont="1" applyNumberFormat="1">
      <alignment shrinkToFit="0" vertical="bottom" wrapText="0"/>
    </xf>
    <xf borderId="10" fillId="7" fontId="3" numFmtId="169" xfId="0" applyAlignment="1" applyBorder="1" applyFont="1" applyNumberFormat="1">
      <alignment shrinkToFit="0" vertical="bottom" wrapText="0"/>
    </xf>
    <xf borderId="10" fillId="7" fontId="3" numFmtId="173" xfId="0" applyAlignment="1" applyBorder="1" applyFont="1" applyNumberFormat="1">
      <alignment shrinkToFit="0" vertical="bottom" wrapText="0"/>
    </xf>
    <xf borderId="10" fillId="2" fontId="3" numFmtId="171" xfId="0" applyAlignment="1" applyBorder="1" applyFont="1" applyNumberFormat="1">
      <alignment shrinkToFit="0" vertical="bottom" wrapText="0"/>
    </xf>
    <xf borderId="10" fillId="2" fontId="3" numFmtId="172" xfId="0" applyAlignment="1" applyBorder="1" applyFont="1" applyNumberFormat="1">
      <alignment shrinkToFit="0" vertical="bottom" wrapText="0"/>
    </xf>
    <xf borderId="10" fillId="2" fontId="5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7" xfId="0" applyAlignment="1" applyFont="1" applyNumberFormat="1">
      <alignment shrinkToFit="0" vertical="bottom" wrapText="0"/>
    </xf>
    <xf borderId="0" fillId="0" fontId="8" numFmtId="0" xfId="0" applyFont="1"/>
    <xf borderId="10" fillId="3" fontId="1" numFmtId="166" xfId="0" applyAlignment="1" applyBorder="1" applyFont="1" applyNumberFormat="1">
      <alignment shrinkToFit="0" vertical="bottom" wrapText="0"/>
    </xf>
    <xf borderId="10" fillId="4" fontId="1" numFmtId="169" xfId="0" applyAlignment="1" applyBorder="1" applyFont="1" applyNumberFormat="1">
      <alignment shrinkToFit="0" vertical="bottom" wrapText="0"/>
    </xf>
    <xf borderId="10" fillId="5" fontId="2" numFmtId="173" xfId="0" applyAlignment="1" applyBorder="1" applyFont="1" applyNumberFormat="1">
      <alignment shrinkToFit="0" vertical="bottom" wrapText="0"/>
    </xf>
    <xf borderId="10" fillId="7" fontId="1" numFmtId="166" xfId="0" applyAlignment="1" applyBorder="1" applyFont="1" applyNumberFormat="1">
      <alignment shrinkToFit="0" vertical="bottom" wrapText="0"/>
    </xf>
    <xf borderId="10" fillId="3" fontId="2" numFmtId="166" xfId="0" applyAlignment="1" applyBorder="1" applyFont="1" applyNumberFormat="1">
      <alignment shrinkToFit="0" vertical="bottom" wrapText="0"/>
    </xf>
    <xf borderId="10" fillId="4" fontId="2" numFmtId="173" xfId="0" applyAlignment="1" applyBorder="1" applyFont="1" applyNumberFormat="1">
      <alignment shrinkToFit="0" vertical="bottom" wrapText="0"/>
    </xf>
    <xf borderId="10" fillId="6" fontId="2" numFmtId="173" xfId="0" applyAlignment="1" applyBorder="1" applyFont="1" applyNumberFormat="1">
      <alignment shrinkToFit="0" vertical="bottom" wrapText="0"/>
    </xf>
    <xf borderId="10" fillId="7" fontId="2" numFmtId="166" xfId="0" applyAlignment="1" applyBorder="1" applyFont="1" applyNumberFormat="1">
      <alignment shrinkToFit="0" vertical="bottom" wrapText="0"/>
    </xf>
    <xf borderId="1" fillId="2" fontId="2" numFmtId="172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11.0"/>
    <col customWidth="1" min="3" max="3" width="15.75"/>
    <col customWidth="1" min="4" max="4" width="16.0"/>
    <col customWidth="1" min="5" max="5" width="11.0"/>
    <col customWidth="1" min="6" max="6" width="8.13"/>
    <col customWidth="1" min="7" max="7" width="11.0"/>
    <col customWidth="1" min="8" max="26" width="10.0"/>
  </cols>
  <sheetData>
    <row r="1" ht="7.5" customHeight="1">
      <c r="B1" s="1"/>
      <c r="C1" s="1"/>
      <c r="D1" s="1"/>
      <c r="E1" s="1"/>
      <c r="F1" s="1"/>
      <c r="G1" s="1"/>
    </row>
    <row r="2" ht="12.75" customHeight="1">
      <c r="B2" s="2" t="s">
        <v>0</v>
      </c>
      <c r="C2" s="3">
        <v>45063.0</v>
      </c>
      <c r="D2" s="4" t="s">
        <v>1</v>
      </c>
      <c r="E2" s="5"/>
      <c r="F2" s="5"/>
      <c r="G2" s="2" t="s">
        <v>2</v>
      </c>
    </row>
    <row r="3" ht="12.75" customHeight="1">
      <c r="B3" s="6" t="s">
        <v>3</v>
      </c>
      <c r="C3" s="7"/>
      <c r="D3" s="8" t="s">
        <v>4</v>
      </c>
      <c r="E3" s="9"/>
      <c r="F3" s="9"/>
      <c r="G3" s="2" t="s">
        <v>5</v>
      </c>
    </row>
    <row r="4" ht="12.75" customHeight="1">
      <c r="B4" s="1"/>
      <c r="C4" s="1"/>
      <c r="D4" s="1"/>
      <c r="E4" s="1"/>
      <c r="F4" s="1"/>
      <c r="G4" s="1"/>
    </row>
    <row r="5" ht="12.75" customHeight="1">
      <c r="B5" s="1"/>
      <c r="C5" s="1"/>
      <c r="D5" s="1"/>
      <c r="E5" s="1"/>
      <c r="F5" s="1"/>
      <c r="G5" s="1"/>
    </row>
    <row r="6" ht="12.75" customHeight="1">
      <c r="B6" s="10" t="s">
        <v>6</v>
      </c>
      <c r="C6" s="11" t="s">
        <v>3</v>
      </c>
      <c r="D6" s="11"/>
      <c r="E6" s="11"/>
      <c r="F6" s="11"/>
      <c r="G6" s="7"/>
    </row>
    <row r="7" ht="12.75" customHeight="1">
      <c r="B7" s="10" t="s">
        <v>7</v>
      </c>
      <c r="C7" s="12" t="s">
        <v>8</v>
      </c>
      <c r="D7" s="11"/>
      <c r="E7" s="11"/>
      <c r="F7" s="11"/>
      <c r="G7" s="7"/>
    </row>
    <row r="8" ht="12.75" customHeight="1">
      <c r="B8" s="10" t="s">
        <v>9</v>
      </c>
      <c r="C8" s="11" t="s">
        <v>10</v>
      </c>
      <c r="D8" s="11"/>
      <c r="E8" s="11"/>
      <c r="F8" s="11"/>
      <c r="G8" s="7"/>
    </row>
    <row r="9" ht="12.75" customHeight="1">
      <c r="B9" s="1"/>
      <c r="C9" s="1"/>
      <c r="D9" s="1"/>
      <c r="E9" s="1"/>
      <c r="F9" s="1"/>
      <c r="G9" s="1"/>
    </row>
    <row r="10" ht="12.75" customHeight="1">
      <c r="B10" s="1"/>
      <c r="C10" s="1"/>
      <c r="D10" s="1"/>
      <c r="E10" s="1"/>
      <c r="F10" s="1"/>
      <c r="G10" s="1"/>
    </row>
    <row r="11" ht="12.75" customHeight="1">
      <c r="B11" s="10" t="s">
        <v>11</v>
      </c>
      <c r="C11" s="10" t="s">
        <v>12</v>
      </c>
      <c r="D11" s="13" t="s">
        <v>13</v>
      </c>
      <c r="E11" s="13"/>
      <c r="F11" s="13"/>
      <c r="G11" s="10" t="s">
        <v>14</v>
      </c>
    </row>
    <row r="12" ht="13.5" customHeight="1">
      <c r="B12" s="14" t="s">
        <v>15</v>
      </c>
      <c r="C12" s="14" t="s">
        <v>16</v>
      </c>
      <c r="D12" s="11" t="s">
        <v>17</v>
      </c>
      <c r="E12" s="11"/>
      <c r="F12" s="11"/>
      <c r="G12" s="15">
        <v>44984.0</v>
      </c>
    </row>
    <row r="13" ht="13.5" customHeight="1">
      <c r="B13" s="2" t="s">
        <v>18</v>
      </c>
      <c r="C13" s="2" t="s">
        <v>19</v>
      </c>
      <c r="D13" s="12" t="s">
        <v>20</v>
      </c>
      <c r="E13" s="11"/>
      <c r="F13" s="11"/>
      <c r="G13" s="3">
        <v>44991.0</v>
      </c>
    </row>
    <row r="14" ht="13.5" customHeight="1">
      <c r="B14" s="2" t="s">
        <v>21</v>
      </c>
      <c r="C14" s="2" t="s">
        <v>22</v>
      </c>
      <c r="D14" s="12" t="s">
        <v>20</v>
      </c>
      <c r="E14" s="11"/>
      <c r="F14" s="11"/>
      <c r="G14" s="3">
        <v>45141.0</v>
      </c>
    </row>
    <row r="15" ht="13.5" customHeight="1">
      <c r="B15" s="2" t="s">
        <v>23</v>
      </c>
      <c r="C15" s="2" t="s">
        <v>24</v>
      </c>
      <c r="D15" s="12" t="s">
        <v>20</v>
      </c>
      <c r="E15" s="11"/>
      <c r="F15" s="11"/>
      <c r="G15" s="3">
        <v>44997.0</v>
      </c>
    </row>
    <row r="16" ht="13.5" customHeight="1">
      <c r="B16" s="2" t="s">
        <v>25</v>
      </c>
      <c r="C16" s="2" t="s">
        <v>19</v>
      </c>
      <c r="D16" s="12" t="s">
        <v>26</v>
      </c>
      <c r="E16" s="11"/>
      <c r="F16" s="11"/>
      <c r="G16" s="16" t="s">
        <v>27</v>
      </c>
    </row>
    <row r="17" ht="13.5" customHeight="1">
      <c r="B17" s="2" t="s">
        <v>28</v>
      </c>
      <c r="C17" s="2" t="s">
        <v>24</v>
      </c>
      <c r="D17" s="12" t="s">
        <v>20</v>
      </c>
      <c r="E17" s="11"/>
      <c r="F17" s="11"/>
      <c r="G17" s="16" t="s">
        <v>29</v>
      </c>
    </row>
    <row r="18" ht="12.75" customHeight="1">
      <c r="B18" s="2" t="s">
        <v>30</v>
      </c>
      <c r="C18" s="2" t="s">
        <v>19</v>
      </c>
      <c r="D18" s="12" t="s">
        <v>31</v>
      </c>
      <c r="E18" s="11"/>
      <c r="F18" s="11"/>
      <c r="G18" s="17">
        <v>45047.0</v>
      </c>
    </row>
    <row r="19" ht="12.75" customHeight="1">
      <c r="B19" s="2" t="s">
        <v>32</v>
      </c>
      <c r="C19" s="2" t="s">
        <v>19</v>
      </c>
      <c r="D19" s="12" t="s">
        <v>31</v>
      </c>
      <c r="E19" s="11"/>
      <c r="F19" s="11"/>
      <c r="G19" s="17">
        <v>45063.0</v>
      </c>
    </row>
    <row r="20" ht="12.75" customHeight="1">
      <c r="D20" s="1"/>
      <c r="E20" s="1"/>
      <c r="F20" s="1"/>
      <c r="G20" s="1"/>
    </row>
    <row r="21" ht="12.75" customHeight="1">
      <c r="B21" s="18" t="s">
        <v>33</v>
      </c>
      <c r="C21" s="1"/>
      <c r="D21" s="1"/>
      <c r="E21" s="1"/>
      <c r="F21" s="1"/>
      <c r="G21" s="1"/>
    </row>
    <row r="22" ht="12.75" customHeight="1">
      <c r="B22" s="1" t="s">
        <v>34</v>
      </c>
      <c r="C22" s="19">
        <v>110.0</v>
      </c>
      <c r="D22" s="18"/>
      <c r="E22" s="1"/>
      <c r="F22" s="1"/>
      <c r="G22" s="1"/>
    </row>
    <row r="23" ht="12.75" customHeight="1">
      <c r="B23" s="1"/>
      <c r="C23" s="1"/>
      <c r="D23" s="20"/>
      <c r="E23" s="1"/>
      <c r="F23" s="1"/>
      <c r="G23" s="1"/>
    </row>
    <row r="24" ht="12.75" customHeight="1">
      <c r="B24" s="18" t="s">
        <v>35</v>
      </c>
      <c r="C24" s="1"/>
      <c r="D24" s="20"/>
      <c r="E24" s="1"/>
      <c r="F24" s="1"/>
      <c r="G24" s="1"/>
    </row>
    <row r="25" ht="12.75" customHeight="1">
      <c r="B25" s="1" t="s">
        <v>36</v>
      </c>
      <c r="C25" s="1"/>
      <c r="D25" s="20"/>
      <c r="E25" s="1"/>
      <c r="F25" s="1"/>
      <c r="G25" s="1"/>
    </row>
    <row r="26" ht="12.75" customHeight="1">
      <c r="B26" s="1" t="s">
        <v>37</v>
      </c>
      <c r="C26" s="1"/>
      <c r="D26" s="1"/>
      <c r="E26" s="1"/>
      <c r="F26" s="1"/>
      <c r="G26" s="1"/>
    </row>
    <row r="27" ht="12.75" customHeight="1">
      <c r="B27" s="1" t="s">
        <v>38</v>
      </c>
      <c r="C27" s="1"/>
    </row>
    <row r="28" ht="12.75" customHeight="1">
      <c r="B28" s="1" t="s">
        <v>39</v>
      </c>
      <c r="C28" s="1"/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41.5"/>
    <col customWidth="1" min="2" max="2" width="18.0"/>
    <col customWidth="1" min="3" max="14" width="13.5"/>
    <col customWidth="1" min="15" max="15" width="16.5"/>
    <col customWidth="1" min="16" max="16" width="17.63"/>
    <col customWidth="1" min="17" max="17" width="35.0"/>
    <col customWidth="1" min="18" max="18" width="12.88"/>
    <col customWidth="1" min="19" max="19" width="15.13"/>
    <col customWidth="1" min="20" max="20" width="11.0"/>
    <col customWidth="1" min="21" max="21" width="14.88"/>
    <col customWidth="1" min="22" max="22" width="11.0"/>
    <col customWidth="1" min="23" max="23" width="21.5"/>
    <col customWidth="1" min="24" max="32" width="11.0"/>
  </cols>
  <sheetData>
    <row r="1" ht="12.75" customHeight="1">
      <c r="A1" s="21" t="s">
        <v>40</v>
      </c>
      <c r="B1" s="19">
        <v>110.0</v>
      </c>
      <c r="C1" s="22"/>
      <c r="D1" s="22"/>
      <c r="K1" s="23"/>
      <c r="L1" s="23"/>
      <c r="M1" s="23"/>
      <c r="N1" s="23"/>
      <c r="O1" s="24"/>
      <c r="P1" s="24"/>
      <c r="S1" s="25"/>
    </row>
    <row r="2" ht="12.75" customHeight="1">
      <c r="A2" s="26"/>
      <c r="K2" s="23"/>
      <c r="L2" s="23"/>
      <c r="M2" s="23"/>
      <c r="N2" s="23"/>
      <c r="O2" s="24"/>
      <c r="P2" s="24"/>
      <c r="S2" s="25"/>
    </row>
    <row r="3" ht="42.0" customHeight="1">
      <c r="A3" s="21" t="s">
        <v>41</v>
      </c>
      <c r="B3" s="18" t="s">
        <v>42</v>
      </c>
      <c r="C3" s="27" t="s">
        <v>43</v>
      </c>
      <c r="D3" s="28"/>
      <c r="E3" s="29" t="s">
        <v>44</v>
      </c>
      <c r="F3" s="28"/>
      <c r="G3" s="30" t="s">
        <v>45</v>
      </c>
      <c r="H3" s="28"/>
      <c r="I3" s="31" t="s">
        <v>46</v>
      </c>
      <c r="J3" s="28"/>
      <c r="K3" s="32" t="s">
        <v>47</v>
      </c>
      <c r="L3" s="28"/>
      <c r="M3" s="27" t="s">
        <v>48</v>
      </c>
      <c r="N3" s="28"/>
      <c r="O3" s="33" t="s">
        <v>49</v>
      </c>
      <c r="P3" s="28"/>
      <c r="Q3" s="34" t="s">
        <v>50</v>
      </c>
      <c r="S3" s="25"/>
    </row>
    <row r="4" ht="12.75" customHeight="1">
      <c r="A4" s="26"/>
      <c r="C4" s="35" t="s">
        <v>51</v>
      </c>
      <c r="D4" s="35" t="s">
        <v>52</v>
      </c>
      <c r="E4" s="36" t="s">
        <v>51</v>
      </c>
      <c r="F4" s="36" t="s">
        <v>52</v>
      </c>
      <c r="G4" s="37" t="s">
        <v>51</v>
      </c>
      <c r="H4" s="37" t="s">
        <v>52</v>
      </c>
      <c r="I4" s="38" t="s">
        <v>51</v>
      </c>
      <c r="J4" s="38" t="s">
        <v>52</v>
      </c>
      <c r="K4" s="39" t="s">
        <v>51</v>
      </c>
      <c r="L4" s="39" t="s">
        <v>52</v>
      </c>
      <c r="M4" s="35" t="s">
        <v>51</v>
      </c>
      <c r="N4" s="35" t="s">
        <v>52</v>
      </c>
      <c r="O4" s="40" t="s">
        <v>51</v>
      </c>
      <c r="P4" s="40" t="s">
        <v>52</v>
      </c>
      <c r="Q4" s="41"/>
      <c r="R4" s="18"/>
      <c r="S4" s="42"/>
      <c r="T4" s="18"/>
      <c r="U4" s="18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43" t="s">
        <v>53</v>
      </c>
      <c r="B5" s="44" t="s">
        <v>54</v>
      </c>
      <c r="C5" s="45">
        <v>11.0</v>
      </c>
      <c r="D5" s="46">
        <f t="shared" ref="D5:D7" si="1">+C5*$B$1</f>
        <v>1210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8">
        <f t="shared" ref="O5:O18" si="2">C5+E5+G5+I5+K5+M5</f>
        <v>11</v>
      </c>
      <c r="P5" s="49">
        <f t="shared" ref="P5:P18" si="3">F5+H5+J5+L5+D5+N5</f>
        <v>1210</v>
      </c>
      <c r="Q5" s="41"/>
      <c r="R5" s="18"/>
      <c r="S5" s="42"/>
      <c r="T5" s="18"/>
      <c r="U5" s="18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43" t="s">
        <v>55</v>
      </c>
      <c r="B6" s="44" t="s">
        <v>54</v>
      </c>
      <c r="C6" s="45">
        <v>3.0</v>
      </c>
      <c r="D6" s="46">
        <f t="shared" si="1"/>
        <v>330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8">
        <f t="shared" si="2"/>
        <v>3</v>
      </c>
      <c r="P6" s="49">
        <f t="shared" si="3"/>
        <v>330</v>
      </c>
      <c r="Q6" s="41"/>
      <c r="R6" s="18"/>
      <c r="S6" s="42"/>
      <c r="T6" s="18"/>
      <c r="U6" s="18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2.75" customHeight="1">
      <c r="A7" s="50" t="s">
        <v>56</v>
      </c>
      <c r="B7" s="44"/>
      <c r="C7" s="45">
        <v>2.5</v>
      </c>
      <c r="D7" s="46">
        <f t="shared" si="1"/>
        <v>275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8">
        <f t="shared" si="2"/>
        <v>2.5</v>
      </c>
      <c r="P7" s="49">
        <f t="shared" si="3"/>
        <v>275</v>
      </c>
      <c r="Q7" s="41"/>
      <c r="R7" s="18"/>
      <c r="S7" s="42"/>
      <c r="T7" s="18"/>
      <c r="U7" s="18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ht="12.75" customHeight="1">
      <c r="A8" s="51" t="s">
        <v>57</v>
      </c>
      <c r="B8" s="52" t="s">
        <v>0</v>
      </c>
      <c r="C8" s="1"/>
      <c r="D8" s="46"/>
      <c r="E8" s="53">
        <v>2.5</v>
      </c>
      <c r="F8" s="46">
        <f t="shared" ref="F8:F23" si="4">+E8*$B$1</f>
        <v>275</v>
      </c>
      <c r="G8" s="54"/>
      <c r="H8" s="54"/>
      <c r="I8" s="54"/>
      <c r="J8" s="54"/>
      <c r="K8" s="47"/>
      <c r="L8" s="47"/>
      <c r="M8" s="47"/>
      <c r="N8" s="47"/>
      <c r="O8" s="48">
        <f t="shared" si="2"/>
        <v>2.5</v>
      </c>
      <c r="P8" s="49">
        <f t="shared" si="3"/>
        <v>275</v>
      </c>
      <c r="Q8" s="41"/>
      <c r="R8" s="18"/>
      <c r="S8" s="42"/>
      <c r="T8" s="18"/>
      <c r="U8" s="18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ht="12.75" customHeight="1">
      <c r="A9" s="51" t="s">
        <v>58</v>
      </c>
      <c r="B9" s="52" t="s">
        <v>59</v>
      </c>
      <c r="C9" s="1"/>
      <c r="D9" s="46"/>
      <c r="E9" s="53">
        <v>8.0</v>
      </c>
      <c r="F9" s="46">
        <f t="shared" si="4"/>
        <v>880</v>
      </c>
      <c r="G9" s="45"/>
      <c r="H9" s="45"/>
      <c r="I9" s="45"/>
      <c r="J9" s="45"/>
      <c r="K9" s="45"/>
      <c r="L9" s="45"/>
      <c r="M9" s="45"/>
      <c r="N9" s="45"/>
      <c r="O9" s="48">
        <f t="shared" si="2"/>
        <v>8</v>
      </c>
      <c r="P9" s="49">
        <f t="shared" si="3"/>
        <v>880</v>
      </c>
      <c r="Q9" s="55"/>
      <c r="R9" s="1"/>
      <c r="S9" s="25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2.75" customHeight="1">
      <c r="A10" s="51" t="s">
        <v>60</v>
      </c>
      <c r="B10" s="52" t="s">
        <v>59</v>
      </c>
      <c r="C10" s="1"/>
      <c r="D10" s="46"/>
      <c r="E10" s="53">
        <v>14.0</v>
      </c>
      <c r="F10" s="46">
        <f t="shared" si="4"/>
        <v>1540</v>
      </c>
      <c r="G10" s="56"/>
      <c r="H10" s="56"/>
      <c r="I10" s="45"/>
      <c r="J10" s="45"/>
      <c r="K10" s="45"/>
      <c r="L10" s="45"/>
      <c r="M10" s="45"/>
      <c r="N10" s="45"/>
      <c r="O10" s="48">
        <f t="shared" si="2"/>
        <v>14</v>
      </c>
      <c r="P10" s="49">
        <f t="shared" si="3"/>
        <v>1540</v>
      </c>
      <c r="Q10" s="55"/>
      <c r="R10" s="1"/>
      <c r="S10" s="25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51" t="s">
        <v>61</v>
      </c>
      <c r="B11" s="52" t="s">
        <v>54</v>
      </c>
      <c r="C11" s="1"/>
      <c r="D11" s="46"/>
      <c r="E11" s="53">
        <v>3.0</v>
      </c>
      <c r="F11" s="46">
        <f t="shared" si="4"/>
        <v>330</v>
      </c>
      <c r="G11" s="56"/>
      <c r="H11" s="56"/>
      <c r="I11" s="45"/>
      <c r="J11" s="45"/>
      <c r="K11" s="45"/>
      <c r="L11" s="45"/>
      <c r="M11" s="45"/>
      <c r="N11" s="45"/>
      <c r="O11" s="48">
        <f t="shared" si="2"/>
        <v>3</v>
      </c>
      <c r="P11" s="49">
        <f t="shared" si="3"/>
        <v>330</v>
      </c>
      <c r="Q11" s="55"/>
      <c r="R11" s="1"/>
      <c r="S11" s="25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57" t="s">
        <v>62</v>
      </c>
      <c r="B12" s="52" t="s">
        <v>0</v>
      </c>
      <c r="C12" s="1"/>
      <c r="D12" s="46"/>
      <c r="E12" s="53">
        <v>2.0</v>
      </c>
      <c r="F12" s="46">
        <f t="shared" si="4"/>
        <v>220</v>
      </c>
      <c r="G12" s="45"/>
      <c r="H12" s="45"/>
      <c r="I12" s="45"/>
      <c r="J12" s="45"/>
      <c r="K12" s="45"/>
      <c r="L12" s="45"/>
      <c r="M12" s="45"/>
      <c r="N12" s="45"/>
      <c r="O12" s="48">
        <f t="shared" si="2"/>
        <v>2</v>
      </c>
      <c r="P12" s="49">
        <f t="shared" si="3"/>
        <v>220</v>
      </c>
      <c r="Q12" s="55"/>
      <c r="R12" s="1"/>
      <c r="S12" s="25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51" t="s">
        <v>63</v>
      </c>
      <c r="B13" s="52" t="s">
        <v>64</v>
      </c>
      <c r="C13" s="1"/>
      <c r="D13" s="46"/>
      <c r="E13" s="53">
        <v>2.0</v>
      </c>
      <c r="F13" s="46">
        <f t="shared" si="4"/>
        <v>220</v>
      </c>
      <c r="G13" s="45"/>
      <c r="H13" s="45"/>
      <c r="I13" s="45"/>
      <c r="J13" s="45"/>
      <c r="K13" s="45"/>
      <c r="L13" s="45"/>
      <c r="M13" s="45"/>
      <c r="N13" s="45"/>
      <c r="O13" s="48">
        <f t="shared" si="2"/>
        <v>2</v>
      </c>
      <c r="P13" s="49">
        <f t="shared" si="3"/>
        <v>220</v>
      </c>
      <c r="Q13" s="55"/>
      <c r="R13" s="1"/>
      <c r="S13" s="25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51" t="s">
        <v>65</v>
      </c>
      <c r="B14" s="52" t="s">
        <v>64</v>
      </c>
      <c r="C14" s="1"/>
      <c r="D14" s="46"/>
      <c r="E14" s="53">
        <v>4.0</v>
      </c>
      <c r="F14" s="46">
        <f t="shared" si="4"/>
        <v>440</v>
      </c>
      <c r="G14" s="45"/>
      <c r="H14" s="45"/>
      <c r="I14" s="45"/>
      <c r="J14" s="45"/>
      <c r="K14" s="45"/>
      <c r="L14" s="45"/>
      <c r="M14" s="45"/>
      <c r="N14" s="45"/>
      <c r="O14" s="48">
        <f t="shared" si="2"/>
        <v>4</v>
      </c>
      <c r="P14" s="49">
        <f t="shared" si="3"/>
        <v>440</v>
      </c>
      <c r="Q14" s="55"/>
      <c r="R14" s="1"/>
      <c r="S14" s="58"/>
      <c r="T14" s="58"/>
      <c r="U14" s="58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51" t="s">
        <v>66</v>
      </c>
      <c r="B15" s="52" t="s">
        <v>67</v>
      </c>
      <c r="C15" s="1"/>
      <c r="D15" s="46"/>
      <c r="E15" s="53">
        <v>4.0</v>
      </c>
      <c r="F15" s="46">
        <f t="shared" si="4"/>
        <v>440</v>
      </c>
      <c r="G15" s="45"/>
      <c r="H15" s="45"/>
      <c r="I15" s="45"/>
      <c r="J15" s="45"/>
      <c r="K15" s="45"/>
      <c r="L15" s="45"/>
      <c r="M15" s="45"/>
      <c r="N15" s="45"/>
      <c r="O15" s="48">
        <f t="shared" si="2"/>
        <v>4</v>
      </c>
      <c r="P15" s="49">
        <f t="shared" si="3"/>
        <v>440</v>
      </c>
      <c r="Q15" s="55"/>
      <c r="R15" s="1"/>
      <c r="S15" s="58"/>
      <c r="T15" s="58"/>
      <c r="U15" s="58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51" t="s">
        <v>68</v>
      </c>
      <c r="B16" s="52" t="s">
        <v>67</v>
      </c>
      <c r="C16" s="1"/>
      <c r="D16" s="46"/>
      <c r="E16" s="53">
        <v>1.0</v>
      </c>
      <c r="F16" s="46">
        <f t="shared" si="4"/>
        <v>110</v>
      </c>
      <c r="G16" s="45"/>
      <c r="H16" s="45"/>
      <c r="I16" s="45"/>
      <c r="J16" s="45"/>
      <c r="K16" s="45"/>
      <c r="L16" s="45"/>
      <c r="M16" s="45"/>
      <c r="N16" s="45"/>
      <c r="O16" s="48">
        <f t="shared" si="2"/>
        <v>1</v>
      </c>
      <c r="P16" s="49">
        <f t="shared" si="3"/>
        <v>110</v>
      </c>
      <c r="Q16" s="55"/>
      <c r="R16" s="1"/>
      <c r="S16" s="58"/>
      <c r="T16" s="58"/>
      <c r="U16" s="58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51" t="s">
        <v>69</v>
      </c>
      <c r="B17" s="52" t="s">
        <v>67</v>
      </c>
      <c r="C17" s="1"/>
      <c r="D17" s="46"/>
      <c r="E17" s="53">
        <v>3.0</v>
      </c>
      <c r="F17" s="46">
        <f t="shared" si="4"/>
        <v>330</v>
      </c>
      <c r="G17" s="45"/>
      <c r="H17" s="45"/>
      <c r="I17" s="45"/>
      <c r="J17" s="45"/>
      <c r="K17" s="45"/>
      <c r="L17" s="45"/>
      <c r="M17" s="45"/>
      <c r="N17" s="45"/>
      <c r="O17" s="48">
        <f t="shared" si="2"/>
        <v>3</v>
      </c>
      <c r="P17" s="49">
        <f t="shared" si="3"/>
        <v>330</v>
      </c>
      <c r="Q17" s="55"/>
      <c r="R17" s="1"/>
      <c r="S17" s="58"/>
      <c r="T17" s="58"/>
      <c r="U17" s="58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51" t="s">
        <v>70</v>
      </c>
      <c r="B18" s="52" t="s">
        <v>59</v>
      </c>
      <c r="C18" s="1"/>
      <c r="D18" s="46"/>
      <c r="E18" s="53">
        <v>2.0</v>
      </c>
      <c r="F18" s="46">
        <f t="shared" si="4"/>
        <v>220</v>
      </c>
      <c r="G18" s="45"/>
      <c r="H18" s="45"/>
      <c r="I18" s="45"/>
      <c r="J18" s="45"/>
      <c r="K18" s="45"/>
      <c r="L18" s="45"/>
      <c r="M18" s="45"/>
      <c r="N18" s="45"/>
      <c r="O18" s="48">
        <f t="shared" si="2"/>
        <v>2</v>
      </c>
      <c r="P18" s="49">
        <f t="shared" si="3"/>
        <v>220</v>
      </c>
      <c r="Q18" s="55"/>
      <c r="R18" s="1"/>
      <c r="S18" s="58"/>
      <c r="T18" s="58"/>
      <c r="U18" s="58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51" t="s">
        <v>71</v>
      </c>
      <c r="B19" s="52" t="s">
        <v>0</v>
      </c>
      <c r="C19" s="1"/>
      <c r="D19" s="46"/>
      <c r="E19" s="45">
        <v>1.5</v>
      </c>
      <c r="F19" s="46">
        <f t="shared" si="4"/>
        <v>165</v>
      </c>
      <c r="G19" s="45"/>
      <c r="H19" s="45"/>
      <c r="I19" s="45"/>
      <c r="J19" s="45"/>
      <c r="K19" s="45"/>
      <c r="L19" s="45"/>
      <c r="M19" s="45"/>
      <c r="N19" s="45"/>
      <c r="O19" s="48"/>
      <c r="P19" s="49"/>
      <c r="Q19" s="55"/>
      <c r="R19" s="1"/>
      <c r="S19" s="58"/>
      <c r="T19" s="58"/>
      <c r="U19" s="58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51" t="s">
        <v>72</v>
      </c>
      <c r="B20" s="52" t="s">
        <v>0</v>
      </c>
      <c r="C20" s="1"/>
      <c r="D20" s="46"/>
      <c r="E20" s="53">
        <v>2.0</v>
      </c>
      <c r="F20" s="46">
        <f t="shared" si="4"/>
        <v>220</v>
      </c>
      <c r="G20" s="45"/>
      <c r="H20" s="45"/>
      <c r="I20" s="45"/>
      <c r="J20" s="45"/>
      <c r="K20" s="45"/>
      <c r="L20" s="45"/>
      <c r="M20" s="45"/>
      <c r="N20" s="45"/>
      <c r="O20" s="48">
        <f t="shared" ref="O20:O30" si="5">C20+E20+G20+I20+K20+M20</f>
        <v>2</v>
      </c>
      <c r="P20" s="49">
        <f t="shared" ref="P20:P30" si="6">F20+H20+J20+L20+D20+N20</f>
        <v>220</v>
      </c>
      <c r="Q20" s="55"/>
      <c r="R20" s="1"/>
      <c r="S20" s="58"/>
      <c r="T20" s="58"/>
      <c r="U20" s="5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51" t="s">
        <v>73</v>
      </c>
      <c r="B21" s="52" t="s">
        <v>54</v>
      </c>
      <c r="C21" s="1"/>
      <c r="D21" s="46"/>
      <c r="E21" s="45">
        <v>4.0</v>
      </c>
      <c r="F21" s="46">
        <f t="shared" si="4"/>
        <v>440</v>
      </c>
      <c r="G21" s="45"/>
      <c r="H21" s="45"/>
      <c r="I21" s="45"/>
      <c r="J21" s="45"/>
      <c r="K21" s="45"/>
      <c r="L21" s="45"/>
      <c r="M21" s="45"/>
      <c r="N21" s="45"/>
      <c r="O21" s="48">
        <f t="shared" si="5"/>
        <v>4</v>
      </c>
      <c r="P21" s="49">
        <f t="shared" si="6"/>
        <v>440</v>
      </c>
      <c r="Q21" s="55"/>
      <c r="R21" s="1"/>
      <c r="S21" s="58"/>
      <c r="T21" s="58"/>
      <c r="U21" s="58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51" t="s">
        <v>74</v>
      </c>
      <c r="B22" s="52" t="s">
        <v>64</v>
      </c>
      <c r="C22" s="1"/>
      <c r="D22" s="46"/>
      <c r="E22" s="53">
        <v>1.0</v>
      </c>
      <c r="F22" s="46">
        <f t="shared" si="4"/>
        <v>110</v>
      </c>
      <c r="G22" s="45"/>
      <c r="H22" s="45"/>
      <c r="I22" s="45"/>
      <c r="J22" s="45"/>
      <c r="K22" s="45"/>
      <c r="L22" s="45"/>
      <c r="M22" s="45"/>
      <c r="N22" s="45"/>
      <c r="O22" s="48">
        <f t="shared" si="5"/>
        <v>1</v>
      </c>
      <c r="P22" s="49">
        <f t="shared" si="6"/>
        <v>110</v>
      </c>
      <c r="Q22" s="55"/>
      <c r="R22" s="1"/>
      <c r="S22" s="58"/>
      <c r="T22" s="58"/>
      <c r="U22" s="58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51" t="s">
        <v>55</v>
      </c>
      <c r="B23" s="52" t="s">
        <v>54</v>
      </c>
      <c r="C23" s="1"/>
      <c r="D23" s="46"/>
      <c r="E23" s="53">
        <v>6.0</v>
      </c>
      <c r="F23" s="46">
        <f t="shared" si="4"/>
        <v>660</v>
      </c>
      <c r="G23" s="45"/>
      <c r="H23" s="45"/>
      <c r="I23" s="45"/>
      <c r="J23" s="45"/>
      <c r="K23" s="45"/>
      <c r="L23" s="45"/>
      <c r="M23" s="45"/>
      <c r="N23" s="45"/>
      <c r="O23" s="48">
        <f t="shared" si="5"/>
        <v>6</v>
      </c>
      <c r="P23" s="49">
        <f t="shared" si="6"/>
        <v>660</v>
      </c>
      <c r="Q23" s="55"/>
      <c r="R23" s="1"/>
      <c r="S23" s="58"/>
      <c r="T23" s="58"/>
      <c r="U23" s="58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59" t="s">
        <v>75</v>
      </c>
      <c r="B24" s="52"/>
      <c r="C24" s="1"/>
      <c r="D24" s="1"/>
      <c r="E24" s="45"/>
      <c r="F24" s="46"/>
      <c r="G24" s="45"/>
      <c r="H24" s="45"/>
      <c r="I24" s="45"/>
      <c r="J24" s="45"/>
      <c r="K24" s="45"/>
      <c r="L24" s="45"/>
      <c r="M24" s="45"/>
      <c r="N24" s="45"/>
      <c r="O24" s="48">
        <f t="shared" si="5"/>
        <v>0</v>
      </c>
      <c r="P24" s="49">
        <f t="shared" si="6"/>
        <v>0</v>
      </c>
      <c r="Q24" s="55"/>
      <c r="R24" s="1"/>
      <c r="S24" s="58"/>
      <c r="T24" s="58"/>
      <c r="U24" s="58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60" t="s">
        <v>76</v>
      </c>
      <c r="B25" s="61" t="s">
        <v>67</v>
      </c>
      <c r="C25" s="1"/>
      <c r="D25" s="1"/>
      <c r="E25" s="45"/>
      <c r="F25" s="46"/>
      <c r="G25" s="53">
        <v>4.0</v>
      </c>
      <c r="H25" s="46">
        <f t="shared" ref="H25:H39" si="7">+G25*$B$1</f>
        <v>440</v>
      </c>
      <c r="I25" s="45"/>
      <c r="J25" s="45"/>
      <c r="K25" s="45"/>
      <c r="L25" s="45"/>
      <c r="M25" s="45"/>
      <c r="N25" s="45"/>
      <c r="O25" s="48">
        <f t="shared" si="5"/>
        <v>4</v>
      </c>
      <c r="P25" s="49">
        <f t="shared" si="6"/>
        <v>440</v>
      </c>
      <c r="Q25" s="55"/>
      <c r="R25" s="1"/>
      <c r="S25" s="58"/>
      <c r="T25" s="58"/>
      <c r="U25" s="58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60" t="s">
        <v>77</v>
      </c>
      <c r="B26" s="61" t="s">
        <v>54</v>
      </c>
      <c r="C26" s="1"/>
      <c r="D26" s="1"/>
      <c r="E26" s="45"/>
      <c r="F26" s="46"/>
      <c r="G26" s="53">
        <v>3.0</v>
      </c>
      <c r="H26" s="46">
        <f t="shared" si="7"/>
        <v>330</v>
      </c>
      <c r="I26" s="45"/>
      <c r="J26" s="45"/>
      <c r="K26" s="45"/>
      <c r="L26" s="45"/>
      <c r="M26" s="45"/>
      <c r="N26" s="45"/>
      <c r="O26" s="48">
        <f t="shared" si="5"/>
        <v>3</v>
      </c>
      <c r="P26" s="49">
        <f t="shared" si="6"/>
        <v>330</v>
      </c>
      <c r="Q26" s="55"/>
      <c r="R26" s="1"/>
      <c r="S26" s="58"/>
      <c r="T26" s="58"/>
      <c r="U26" s="58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60" t="s">
        <v>78</v>
      </c>
      <c r="B27" s="61" t="s">
        <v>59</v>
      </c>
      <c r="C27" s="1"/>
      <c r="D27" s="1"/>
      <c r="E27" s="45"/>
      <c r="F27" s="46"/>
      <c r="G27" s="53">
        <v>3.0</v>
      </c>
      <c r="H27" s="46">
        <f t="shared" si="7"/>
        <v>330</v>
      </c>
      <c r="I27" s="45"/>
      <c r="J27" s="45"/>
      <c r="K27" s="45"/>
      <c r="L27" s="45"/>
      <c r="M27" s="45"/>
      <c r="N27" s="45"/>
      <c r="O27" s="48">
        <f t="shared" si="5"/>
        <v>3</v>
      </c>
      <c r="P27" s="49">
        <f t="shared" si="6"/>
        <v>330</v>
      </c>
      <c r="Q27" s="55"/>
      <c r="R27" s="1"/>
      <c r="S27" s="58"/>
      <c r="T27" s="58"/>
      <c r="U27" s="58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60" t="s">
        <v>79</v>
      </c>
      <c r="B28" s="62" t="s">
        <v>0</v>
      </c>
      <c r="C28" s="1"/>
      <c r="D28" s="1"/>
      <c r="E28" s="45"/>
      <c r="F28" s="46"/>
      <c r="G28" s="53">
        <v>4.0</v>
      </c>
      <c r="H28" s="46">
        <f t="shared" si="7"/>
        <v>440</v>
      </c>
      <c r="I28" s="45"/>
      <c r="J28" s="45"/>
      <c r="K28" s="45"/>
      <c r="L28" s="45"/>
      <c r="M28" s="45"/>
      <c r="N28" s="45"/>
      <c r="O28" s="48">
        <f t="shared" si="5"/>
        <v>4</v>
      </c>
      <c r="P28" s="49">
        <f t="shared" si="6"/>
        <v>440</v>
      </c>
      <c r="Q28" s="55"/>
      <c r="R28" s="1"/>
      <c r="S28" s="58"/>
      <c r="T28" s="58"/>
      <c r="U28" s="58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60" t="s">
        <v>80</v>
      </c>
      <c r="B29" s="61" t="s">
        <v>59</v>
      </c>
      <c r="C29" s="1"/>
      <c r="D29" s="1"/>
      <c r="E29" s="45"/>
      <c r="F29" s="46"/>
      <c r="G29" s="53">
        <v>53.0</v>
      </c>
      <c r="H29" s="46">
        <f t="shared" si="7"/>
        <v>5830</v>
      </c>
      <c r="I29" s="45"/>
      <c r="J29" s="45"/>
      <c r="K29" s="45"/>
      <c r="L29" s="45"/>
      <c r="M29" s="45"/>
      <c r="N29" s="45"/>
      <c r="O29" s="48">
        <f t="shared" si="5"/>
        <v>53</v>
      </c>
      <c r="P29" s="49">
        <f t="shared" si="6"/>
        <v>5830</v>
      </c>
      <c r="Q29" s="55"/>
      <c r="R29" s="1"/>
      <c r="S29" s="58"/>
      <c r="T29" s="58"/>
      <c r="U29" s="58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60" t="s">
        <v>81</v>
      </c>
      <c r="B30" s="61" t="s">
        <v>59</v>
      </c>
      <c r="C30" s="1"/>
      <c r="D30" s="1"/>
      <c r="E30" s="45"/>
      <c r="F30" s="46"/>
      <c r="G30" s="53">
        <v>15.0</v>
      </c>
      <c r="H30" s="46">
        <f t="shared" si="7"/>
        <v>1650</v>
      </c>
      <c r="I30" s="45"/>
      <c r="J30" s="45"/>
      <c r="K30" s="45"/>
      <c r="L30" s="45"/>
      <c r="M30" s="45"/>
      <c r="N30" s="45"/>
      <c r="O30" s="48">
        <f t="shared" si="5"/>
        <v>15</v>
      </c>
      <c r="P30" s="49">
        <f t="shared" si="6"/>
        <v>1650</v>
      </c>
      <c r="Q30" s="55"/>
      <c r="R30" s="1"/>
      <c r="S30" s="58"/>
      <c r="T30" s="58"/>
      <c r="U30" s="58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60" t="s">
        <v>82</v>
      </c>
      <c r="B31" s="61" t="s">
        <v>64</v>
      </c>
      <c r="C31" s="1"/>
      <c r="D31" s="1"/>
      <c r="E31" s="45"/>
      <c r="F31" s="46"/>
      <c r="G31" s="53">
        <v>5.0</v>
      </c>
      <c r="H31" s="46">
        <f t="shared" si="7"/>
        <v>550</v>
      </c>
      <c r="I31" s="45"/>
      <c r="J31" s="45"/>
      <c r="K31" s="45"/>
      <c r="L31" s="45"/>
      <c r="M31" s="45"/>
      <c r="N31" s="45"/>
      <c r="O31" s="48"/>
      <c r="P31" s="49"/>
      <c r="Q31" s="55"/>
      <c r="R31" s="1"/>
      <c r="S31" s="58"/>
      <c r="T31" s="58"/>
      <c r="U31" s="58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60" t="s">
        <v>83</v>
      </c>
      <c r="B32" s="61" t="s">
        <v>54</v>
      </c>
      <c r="C32" s="1"/>
      <c r="D32" s="1"/>
      <c r="E32" s="45"/>
      <c r="F32" s="46"/>
      <c r="G32" s="53">
        <v>6.0</v>
      </c>
      <c r="H32" s="46">
        <f t="shared" si="7"/>
        <v>660</v>
      </c>
      <c r="I32" s="45"/>
      <c r="J32" s="45"/>
      <c r="K32" s="45"/>
      <c r="L32" s="45"/>
      <c r="M32" s="45"/>
      <c r="N32" s="45"/>
      <c r="O32" s="48">
        <f t="shared" ref="O32:O57" si="8">C32+E32+G32+I32+K32+M32</f>
        <v>6</v>
      </c>
      <c r="P32" s="49">
        <f t="shared" ref="P32:P57" si="9">F32+H32+J32+L32+D32+N32</f>
        <v>660</v>
      </c>
      <c r="Q32" s="55"/>
      <c r="R32" s="1"/>
      <c r="S32" s="58"/>
      <c r="T32" s="58"/>
      <c r="U32" s="58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60" t="s">
        <v>84</v>
      </c>
      <c r="B33" s="61" t="s">
        <v>67</v>
      </c>
      <c r="C33" s="1"/>
      <c r="D33" s="1"/>
      <c r="E33" s="45"/>
      <c r="F33" s="46"/>
      <c r="G33" s="53">
        <v>3.0</v>
      </c>
      <c r="H33" s="46">
        <f t="shared" si="7"/>
        <v>330</v>
      </c>
      <c r="I33" s="45"/>
      <c r="J33" s="45"/>
      <c r="K33" s="45"/>
      <c r="L33" s="45"/>
      <c r="M33" s="45"/>
      <c r="N33" s="45"/>
      <c r="O33" s="48">
        <f t="shared" si="8"/>
        <v>3</v>
      </c>
      <c r="P33" s="49">
        <f t="shared" si="9"/>
        <v>330</v>
      </c>
      <c r="Q33" s="55"/>
      <c r="R33" s="1"/>
      <c r="S33" s="58"/>
      <c r="T33" s="58"/>
      <c r="U33" s="58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60" t="s">
        <v>85</v>
      </c>
      <c r="B34" s="62" t="s">
        <v>0</v>
      </c>
      <c r="C34" s="1"/>
      <c r="D34" s="1"/>
      <c r="E34" s="45"/>
      <c r="F34" s="46"/>
      <c r="G34" s="53">
        <v>3.5</v>
      </c>
      <c r="H34" s="46">
        <f t="shared" si="7"/>
        <v>385</v>
      </c>
      <c r="I34" s="45"/>
      <c r="J34" s="45"/>
      <c r="K34" s="45"/>
      <c r="L34" s="45"/>
      <c r="M34" s="45"/>
      <c r="N34" s="45"/>
      <c r="O34" s="48">
        <f t="shared" si="8"/>
        <v>3.5</v>
      </c>
      <c r="P34" s="49">
        <f t="shared" si="9"/>
        <v>385</v>
      </c>
      <c r="Q34" s="55"/>
      <c r="R34" s="1"/>
      <c r="S34" s="58"/>
      <c r="T34" s="58"/>
      <c r="U34" s="58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60" t="s">
        <v>86</v>
      </c>
      <c r="B35" s="61" t="s">
        <v>59</v>
      </c>
      <c r="C35" s="1"/>
      <c r="D35" s="1"/>
      <c r="E35" s="45"/>
      <c r="F35" s="46"/>
      <c r="G35" s="53">
        <v>2.0</v>
      </c>
      <c r="H35" s="46">
        <f t="shared" si="7"/>
        <v>220</v>
      </c>
      <c r="I35" s="45"/>
      <c r="J35" s="45"/>
      <c r="K35" s="45"/>
      <c r="L35" s="45"/>
      <c r="M35" s="45"/>
      <c r="N35" s="45"/>
      <c r="O35" s="48">
        <f t="shared" si="8"/>
        <v>2</v>
      </c>
      <c r="P35" s="49">
        <f t="shared" si="9"/>
        <v>220</v>
      </c>
      <c r="Q35" s="55"/>
      <c r="R35" s="1"/>
      <c r="S35" s="58"/>
      <c r="T35" s="58"/>
      <c r="U35" s="58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60" t="s">
        <v>87</v>
      </c>
      <c r="B36" s="61" t="s">
        <v>54</v>
      </c>
      <c r="C36" s="1"/>
      <c r="D36" s="1"/>
      <c r="E36" s="45"/>
      <c r="F36" s="46"/>
      <c r="G36" s="53">
        <v>1.0</v>
      </c>
      <c r="H36" s="46">
        <f t="shared" si="7"/>
        <v>110</v>
      </c>
      <c r="I36" s="45"/>
      <c r="J36" s="45"/>
      <c r="K36" s="45"/>
      <c r="L36" s="45"/>
      <c r="M36" s="45"/>
      <c r="N36" s="45"/>
      <c r="O36" s="48">
        <f t="shared" si="8"/>
        <v>1</v>
      </c>
      <c r="P36" s="49">
        <f t="shared" si="9"/>
        <v>110</v>
      </c>
      <c r="Q36" s="55"/>
      <c r="R36" s="1"/>
      <c r="S36" s="58"/>
      <c r="T36" s="58"/>
      <c r="U36" s="58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60" t="s">
        <v>88</v>
      </c>
      <c r="B37" s="61" t="s">
        <v>64</v>
      </c>
      <c r="C37" s="1"/>
      <c r="D37" s="1"/>
      <c r="E37" s="45"/>
      <c r="F37" s="46"/>
      <c r="G37" s="53">
        <v>2.0</v>
      </c>
      <c r="H37" s="46">
        <f t="shared" si="7"/>
        <v>220</v>
      </c>
      <c r="I37" s="45"/>
      <c r="J37" s="45"/>
      <c r="K37" s="45"/>
      <c r="L37" s="45"/>
      <c r="M37" s="45"/>
      <c r="N37" s="45"/>
      <c r="O37" s="48">
        <f t="shared" si="8"/>
        <v>2</v>
      </c>
      <c r="P37" s="49">
        <f t="shared" si="9"/>
        <v>220</v>
      </c>
      <c r="Q37" s="55"/>
      <c r="R37" s="1"/>
      <c r="S37" s="58"/>
      <c r="T37" s="58"/>
      <c r="U37" s="58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60" t="s">
        <v>55</v>
      </c>
      <c r="B38" s="61" t="s">
        <v>54</v>
      </c>
      <c r="C38" s="1"/>
      <c r="D38" s="1"/>
      <c r="E38" s="45"/>
      <c r="F38" s="46"/>
      <c r="G38" s="53">
        <v>3.0</v>
      </c>
      <c r="H38" s="46">
        <f t="shared" si="7"/>
        <v>330</v>
      </c>
      <c r="I38" s="45"/>
      <c r="J38" s="45"/>
      <c r="K38" s="45"/>
      <c r="L38" s="45"/>
      <c r="M38" s="45"/>
      <c r="N38" s="45"/>
      <c r="O38" s="48">
        <f t="shared" si="8"/>
        <v>3</v>
      </c>
      <c r="P38" s="49">
        <f t="shared" si="9"/>
        <v>330</v>
      </c>
      <c r="Q38" s="55"/>
      <c r="R38" s="1"/>
      <c r="S38" s="58"/>
      <c r="T38" s="58"/>
      <c r="U38" s="58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63" t="s">
        <v>89</v>
      </c>
      <c r="B39" s="61"/>
      <c r="C39" s="1"/>
      <c r="D39" s="1"/>
      <c r="E39" s="45"/>
      <c r="F39" s="46"/>
      <c r="G39" s="45"/>
      <c r="H39" s="46">
        <f t="shared" si="7"/>
        <v>0</v>
      </c>
      <c r="I39" s="45"/>
      <c r="J39" s="45"/>
      <c r="K39" s="45"/>
      <c r="L39" s="45"/>
      <c r="M39" s="45"/>
      <c r="N39" s="45"/>
      <c r="O39" s="48">
        <f t="shared" si="8"/>
        <v>0</v>
      </c>
      <c r="P39" s="49">
        <f t="shared" si="9"/>
        <v>0</v>
      </c>
      <c r="Q39" s="55"/>
      <c r="R39" s="1"/>
      <c r="S39" s="58"/>
      <c r="T39" s="58"/>
      <c r="U39" s="58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64" t="s">
        <v>90</v>
      </c>
      <c r="B40" s="65" t="s">
        <v>0</v>
      </c>
      <c r="C40" s="1"/>
      <c r="D40" s="1"/>
      <c r="E40" s="45"/>
      <c r="F40" s="45"/>
      <c r="G40" s="53"/>
      <c r="H40" s="66"/>
      <c r="I40" s="53">
        <v>8.0</v>
      </c>
      <c r="J40" s="46">
        <f t="shared" ref="J40:J50" si="10">+I40*$B$1</f>
        <v>880</v>
      </c>
      <c r="K40" s="45"/>
      <c r="L40" s="45"/>
      <c r="M40" s="45"/>
      <c r="N40" s="45"/>
      <c r="O40" s="48">
        <f t="shared" si="8"/>
        <v>8</v>
      </c>
      <c r="P40" s="49">
        <f t="shared" si="9"/>
        <v>880</v>
      </c>
      <c r="Q40" s="55"/>
      <c r="R40" s="1"/>
      <c r="S40" s="58"/>
      <c r="T40" s="58"/>
      <c r="U40" s="58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64" t="s">
        <v>91</v>
      </c>
      <c r="B41" s="65" t="s">
        <v>0</v>
      </c>
      <c r="C41" s="1"/>
      <c r="D41" s="1"/>
      <c r="E41" s="45"/>
      <c r="F41" s="45"/>
      <c r="G41" s="53"/>
      <c r="H41" s="66"/>
      <c r="I41" s="53">
        <v>10.0</v>
      </c>
      <c r="J41" s="46">
        <f t="shared" si="10"/>
        <v>1100</v>
      </c>
      <c r="K41" s="45"/>
      <c r="L41" s="45"/>
      <c r="M41" s="45"/>
      <c r="N41" s="45"/>
      <c r="O41" s="48">
        <f t="shared" si="8"/>
        <v>10</v>
      </c>
      <c r="P41" s="49">
        <f t="shared" si="9"/>
        <v>1100</v>
      </c>
      <c r="Q41" s="55"/>
      <c r="R41" s="1"/>
      <c r="S41" s="58"/>
      <c r="T41" s="58"/>
      <c r="U41" s="58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64" t="s">
        <v>92</v>
      </c>
      <c r="B42" s="67" t="s">
        <v>67</v>
      </c>
      <c r="C42" s="1"/>
      <c r="D42" s="1"/>
      <c r="E42" s="45"/>
      <c r="F42" s="45"/>
      <c r="G42" s="53"/>
      <c r="H42" s="66"/>
      <c r="I42" s="53">
        <v>10.0</v>
      </c>
      <c r="J42" s="46">
        <f t="shared" si="10"/>
        <v>1100</v>
      </c>
      <c r="K42" s="45"/>
      <c r="L42" s="45"/>
      <c r="M42" s="45"/>
      <c r="N42" s="45"/>
      <c r="O42" s="48">
        <f t="shared" si="8"/>
        <v>10</v>
      </c>
      <c r="P42" s="49">
        <f t="shared" si="9"/>
        <v>1100</v>
      </c>
      <c r="Q42" s="55"/>
      <c r="R42" s="1"/>
      <c r="S42" s="58"/>
      <c r="T42" s="58"/>
      <c r="U42" s="58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64" t="s">
        <v>93</v>
      </c>
      <c r="B43" s="67" t="s">
        <v>67</v>
      </c>
      <c r="C43" s="1"/>
      <c r="D43" s="1"/>
      <c r="E43" s="45"/>
      <c r="F43" s="45"/>
      <c r="G43" s="53"/>
      <c r="H43" s="45"/>
      <c r="I43" s="53">
        <v>8.0</v>
      </c>
      <c r="J43" s="46">
        <f t="shared" si="10"/>
        <v>880</v>
      </c>
      <c r="K43" s="45"/>
      <c r="L43" s="45"/>
      <c r="M43" s="45"/>
      <c r="N43" s="45"/>
      <c r="O43" s="48">
        <f t="shared" si="8"/>
        <v>8</v>
      </c>
      <c r="P43" s="49">
        <f t="shared" si="9"/>
        <v>880</v>
      </c>
      <c r="Q43" s="55"/>
      <c r="R43" s="1"/>
      <c r="S43" s="58"/>
      <c r="T43" s="58"/>
      <c r="U43" s="58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64" t="s">
        <v>94</v>
      </c>
      <c r="B44" s="67" t="s">
        <v>54</v>
      </c>
      <c r="C44" s="1"/>
      <c r="D44" s="1"/>
      <c r="E44" s="45"/>
      <c r="F44" s="45"/>
      <c r="G44" s="45"/>
      <c r="H44" s="45"/>
      <c r="I44" s="53">
        <v>132.0</v>
      </c>
      <c r="J44" s="46">
        <f t="shared" si="10"/>
        <v>14520</v>
      </c>
      <c r="K44" s="45"/>
      <c r="L44" s="45"/>
      <c r="M44" s="45"/>
      <c r="N44" s="45"/>
      <c r="O44" s="48">
        <f t="shared" si="8"/>
        <v>132</v>
      </c>
      <c r="P44" s="49">
        <f t="shared" si="9"/>
        <v>14520</v>
      </c>
      <c r="Q44" s="55"/>
      <c r="R44" s="1"/>
      <c r="S44" s="58"/>
      <c r="T44" s="58"/>
      <c r="U44" s="58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64" t="s">
        <v>95</v>
      </c>
      <c r="B45" s="65" t="s">
        <v>59</v>
      </c>
      <c r="C45" s="1"/>
      <c r="D45" s="1"/>
      <c r="E45" s="45"/>
      <c r="F45" s="45"/>
      <c r="G45" s="45"/>
      <c r="H45" s="45"/>
      <c r="I45" s="53">
        <v>44.0</v>
      </c>
      <c r="J45" s="46">
        <f t="shared" si="10"/>
        <v>4840</v>
      </c>
      <c r="K45" s="45"/>
      <c r="L45" s="45"/>
      <c r="M45" s="45"/>
      <c r="N45" s="45"/>
      <c r="O45" s="48">
        <f t="shared" si="8"/>
        <v>44</v>
      </c>
      <c r="P45" s="49">
        <f t="shared" si="9"/>
        <v>4840</v>
      </c>
      <c r="Q45" s="55"/>
      <c r="R45" s="1"/>
      <c r="S45" s="58"/>
      <c r="T45" s="58"/>
      <c r="U45" s="58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64" t="s">
        <v>96</v>
      </c>
      <c r="B46" s="67" t="s">
        <v>67</v>
      </c>
      <c r="C46" s="1"/>
      <c r="D46" s="1"/>
      <c r="E46" s="45"/>
      <c r="F46" s="45"/>
      <c r="G46" s="53"/>
      <c r="H46" s="45"/>
      <c r="I46" s="53">
        <v>10.0</v>
      </c>
      <c r="J46" s="46">
        <f t="shared" si="10"/>
        <v>1100</v>
      </c>
      <c r="K46" s="45"/>
      <c r="L46" s="45"/>
      <c r="M46" s="45"/>
      <c r="N46" s="45"/>
      <c r="O46" s="48">
        <f t="shared" si="8"/>
        <v>10</v>
      </c>
      <c r="P46" s="49">
        <f t="shared" si="9"/>
        <v>1100</v>
      </c>
      <c r="Q46" s="55"/>
      <c r="R46" s="1"/>
      <c r="S46" s="58"/>
      <c r="T46" s="58"/>
      <c r="U46" s="58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64" t="s">
        <v>87</v>
      </c>
      <c r="B47" s="67" t="s">
        <v>54</v>
      </c>
      <c r="C47" s="1"/>
      <c r="D47" s="1"/>
      <c r="E47" s="45"/>
      <c r="F47" s="45"/>
      <c r="G47" s="45"/>
      <c r="H47" s="45"/>
      <c r="I47" s="53">
        <v>2.0</v>
      </c>
      <c r="J47" s="46">
        <f t="shared" si="10"/>
        <v>220</v>
      </c>
      <c r="K47" s="45"/>
      <c r="L47" s="45"/>
      <c r="M47" s="45"/>
      <c r="N47" s="45"/>
      <c r="O47" s="48">
        <f t="shared" si="8"/>
        <v>2</v>
      </c>
      <c r="P47" s="49">
        <f t="shared" si="9"/>
        <v>220</v>
      </c>
      <c r="Q47" s="55"/>
      <c r="R47" s="1"/>
      <c r="S47" s="58"/>
      <c r="T47" s="58"/>
      <c r="U47" s="58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64" t="s">
        <v>88</v>
      </c>
      <c r="B48" s="67" t="s">
        <v>64</v>
      </c>
      <c r="C48" s="1"/>
      <c r="D48" s="1"/>
      <c r="E48" s="45"/>
      <c r="F48" s="66"/>
      <c r="G48" s="45"/>
      <c r="H48" s="45"/>
      <c r="I48" s="53">
        <v>3.0</v>
      </c>
      <c r="J48" s="46">
        <f t="shared" si="10"/>
        <v>330</v>
      </c>
      <c r="K48" s="45"/>
      <c r="L48" s="45"/>
      <c r="M48" s="45"/>
      <c r="N48" s="45"/>
      <c r="O48" s="48">
        <f t="shared" si="8"/>
        <v>3</v>
      </c>
      <c r="P48" s="49">
        <f t="shared" si="9"/>
        <v>330</v>
      </c>
      <c r="Q48" s="55"/>
      <c r="R48" s="1"/>
      <c r="S48" s="58"/>
      <c r="T48" s="58"/>
      <c r="U48" s="58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64" t="s">
        <v>55</v>
      </c>
      <c r="B49" s="67" t="s">
        <v>54</v>
      </c>
      <c r="C49" s="1"/>
      <c r="D49" s="1"/>
      <c r="E49" s="45"/>
      <c r="F49" s="66"/>
      <c r="G49" s="45"/>
      <c r="H49" s="45"/>
      <c r="I49" s="53">
        <v>45.0</v>
      </c>
      <c r="J49" s="46">
        <f t="shared" si="10"/>
        <v>4950</v>
      </c>
      <c r="K49" s="45"/>
      <c r="L49" s="45"/>
      <c r="M49" s="45"/>
      <c r="N49" s="45"/>
      <c r="O49" s="48">
        <f t="shared" si="8"/>
        <v>45</v>
      </c>
      <c r="P49" s="49">
        <f t="shared" si="9"/>
        <v>4950</v>
      </c>
      <c r="Q49" s="55"/>
      <c r="R49" s="1"/>
      <c r="S49" s="58"/>
      <c r="T49" s="58"/>
      <c r="U49" s="58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68" t="s">
        <v>97</v>
      </c>
      <c r="B50" s="67"/>
      <c r="C50" s="1"/>
      <c r="D50" s="1"/>
      <c r="E50" s="45"/>
      <c r="F50" s="45"/>
      <c r="G50" s="45"/>
      <c r="H50" s="45"/>
      <c r="I50" s="45"/>
      <c r="J50" s="46">
        <f t="shared" si="10"/>
        <v>0</v>
      </c>
      <c r="K50" s="45"/>
      <c r="L50" s="45"/>
      <c r="M50" s="45"/>
      <c r="N50" s="45"/>
      <c r="O50" s="48">
        <f t="shared" si="8"/>
        <v>0</v>
      </c>
      <c r="P50" s="49">
        <f t="shared" si="9"/>
        <v>0</v>
      </c>
      <c r="Q50" s="55"/>
      <c r="R50" s="1"/>
      <c r="S50" s="58"/>
      <c r="T50" s="58"/>
      <c r="U50" s="58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69" t="s">
        <v>98</v>
      </c>
      <c r="B51" s="70" t="s">
        <v>54</v>
      </c>
      <c r="C51" s="1"/>
      <c r="D51" s="1"/>
      <c r="E51" s="45"/>
      <c r="F51" s="66"/>
      <c r="G51" s="45"/>
      <c r="H51" s="45"/>
      <c r="I51" s="45"/>
      <c r="J51" s="66"/>
      <c r="K51" s="53">
        <v>60.0</v>
      </c>
      <c r="L51" s="46">
        <f t="shared" ref="L51:L54" si="11">+K51*$B$1</f>
        <v>6600</v>
      </c>
      <c r="M51" s="66"/>
      <c r="N51" s="66"/>
      <c r="O51" s="48">
        <f t="shared" si="8"/>
        <v>60</v>
      </c>
      <c r="P51" s="49">
        <f t="shared" si="9"/>
        <v>6600</v>
      </c>
      <c r="Q51" s="55"/>
      <c r="R51" s="1"/>
      <c r="S51" s="58"/>
      <c r="T51" s="58"/>
      <c r="U51" s="58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69" t="s">
        <v>74</v>
      </c>
      <c r="B52" s="70" t="s">
        <v>64</v>
      </c>
      <c r="C52" s="1"/>
      <c r="D52" s="1"/>
      <c r="E52" s="45"/>
      <c r="F52" s="66"/>
      <c r="G52" s="45"/>
      <c r="H52" s="45"/>
      <c r="I52" s="45"/>
      <c r="J52" s="66"/>
      <c r="K52" s="53">
        <v>3.0</v>
      </c>
      <c r="L52" s="46">
        <f t="shared" si="11"/>
        <v>330</v>
      </c>
      <c r="M52" s="66"/>
      <c r="N52" s="66"/>
      <c r="O52" s="48">
        <f t="shared" si="8"/>
        <v>3</v>
      </c>
      <c r="P52" s="49">
        <f t="shared" si="9"/>
        <v>330</v>
      </c>
      <c r="Q52" s="55"/>
      <c r="R52" s="1"/>
      <c r="S52" s="58"/>
      <c r="T52" s="58"/>
      <c r="U52" s="58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69" t="s">
        <v>55</v>
      </c>
      <c r="B53" s="70" t="s">
        <v>54</v>
      </c>
      <c r="C53" s="1"/>
      <c r="D53" s="1"/>
      <c r="E53" s="45"/>
      <c r="F53" s="66"/>
      <c r="G53" s="45"/>
      <c r="H53" s="45"/>
      <c r="I53" s="45"/>
      <c r="J53" s="66"/>
      <c r="K53" s="45">
        <f>1.5*3</f>
        <v>4.5</v>
      </c>
      <c r="L53" s="46">
        <f t="shared" si="11"/>
        <v>495</v>
      </c>
      <c r="M53" s="66"/>
      <c r="N53" s="66"/>
      <c r="O53" s="48">
        <f t="shared" si="8"/>
        <v>4.5</v>
      </c>
      <c r="P53" s="49">
        <f t="shared" si="9"/>
        <v>495</v>
      </c>
      <c r="Q53" s="55"/>
      <c r="R53" s="1"/>
      <c r="S53" s="58"/>
      <c r="T53" s="58"/>
      <c r="U53" s="58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71" t="s">
        <v>99</v>
      </c>
      <c r="B54" s="70"/>
      <c r="C54" s="1"/>
      <c r="D54" s="1"/>
      <c r="E54" s="45"/>
      <c r="F54" s="45"/>
      <c r="G54" s="45"/>
      <c r="H54" s="45"/>
      <c r="I54" s="45"/>
      <c r="J54" s="66"/>
      <c r="K54" s="45"/>
      <c r="L54" s="46">
        <f t="shared" si="11"/>
        <v>0</v>
      </c>
      <c r="M54" s="66"/>
      <c r="N54" s="66"/>
      <c r="O54" s="48">
        <f t="shared" si="8"/>
        <v>0</v>
      </c>
      <c r="P54" s="49">
        <f t="shared" si="9"/>
        <v>0</v>
      </c>
      <c r="Q54" s="55"/>
      <c r="R54" s="1"/>
      <c r="S54" s="58"/>
      <c r="T54" s="58"/>
      <c r="U54" s="58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43" t="s">
        <v>100</v>
      </c>
      <c r="B55" s="44" t="s">
        <v>54</v>
      </c>
      <c r="C55" s="1"/>
      <c r="D55" s="1"/>
      <c r="E55" s="45"/>
      <c r="F55" s="45"/>
      <c r="G55" s="45"/>
      <c r="H55" s="45"/>
      <c r="I55" s="45"/>
      <c r="J55" s="66"/>
      <c r="K55" s="45"/>
      <c r="L55" s="66"/>
      <c r="M55" s="53">
        <v>55.0</v>
      </c>
      <c r="N55" s="46">
        <f t="shared" ref="N55:N57" si="12">+M55*$B$1</f>
        <v>6050</v>
      </c>
      <c r="O55" s="48">
        <f t="shared" si="8"/>
        <v>55</v>
      </c>
      <c r="P55" s="49">
        <f t="shared" si="9"/>
        <v>6050</v>
      </c>
      <c r="Q55" s="55"/>
      <c r="R55" s="1"/>
      <c r="S55" s="58"/>
      <c r="T55" s="58"/>
      <c r="U55" s="58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43" t="s">
        <v>101</v>
      </c>
      <c r="B56" s="44" t="s">
        <v>54</v>
      </c>
      <c r="C56" s="1"/>
      <c r="D56" s="1"/>
      <c r="E56" s="45"/>
      <c r="F56" s="45"/>
      <c r="G56" s="45"/>
      <c r="H56" s="45"/>
      <c r="I56" s="45"/>
      <c r="J56" s="66"/>
      <c r="K56" s="45"/>
      <c r="L56" s="66"/>
      <c r="M56" s="53">
        <v>3.0</v>
      </c>
      <c r="N56" s="46">
        <f t="shared" si="12"/>
        <v>330</v>
      </c>
      <c r="O56" s="48">
        <f t="shared" si="8"/>
        <v>3</v>
      </c>
      <c r="P56" s="49">
        <f t="shared" si="9"/>
        <v>330</v>
      </c>
      <c r="Q56" s="55"/>
      <c r="R56" s="1"/>
      <c r="S56" s="58"/>
      <c r="T56" s="58"/>
      <c r="U56" s="58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12.75" customHeight="1">
      <c r="A57" s="72" t="s">
        <v>101</v>
      </c>
      <c r="B57" s="44"/>
      <c r="C57" s="1"/>
      <c r="D57" s="1"/>
      <c r="E57" s="45"/>
      <c r="F57" s="45"/>
      <c r="G57" s="45"/>
      <c r="H57" s="45"/>
      <c r="I57" s="45"/>
      <c r="J57" s="66"/>
      <c r="K57" s="45"/>
      <c r="L57" s="66"/>
      <c r="M57" s="45"/>
      <c r="N57" s="46">
        <f t="shared" si="12"/>
        <v>0</v>
      </c>
      <c r="O57" s="48">
        <f t="shared" si="8"/>
        <v>0</v>
      </c>
      <c r="P57" s="49">
        <f t="shared" si="9"/>
        <v>0</v>
      </c>
      <c r="Q57" s="55"/>
      <c r="R57" s="1"/>
      <c r="S57" s="58"/>
      <c r="T57" s="58"/>
      <c r="U57" s="58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ht="12.75" customHeight="1">
      <c r="A58" s="26"/>
      <c r="E58" s="45"/>
      <c r="F58" s="45"/>
      <c r="G58" s="45"/>
      <c r="H58" s="45"/>
      <c r="I58" s="45"/>
      <c r="J58" s="45"/>
      <c r="K58" s="45"/>
      <c r="L58" s="66"/>
      <c r="M58" s="45"/>
      <c r="N58" s="66"/>
      <c r="O58" s="73"/>
      <c r="P58" s="74"/>
      <c r="Q58" s="75"/>
      <c r="R58" s="1"/>
      <c r="S58" s="58"/>
      <c r="T58" s="58"/>
      <c r="U58" s="58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ht="12.75" customHeight="1">
      <c r="A59" s="26"/>
      <c r="E59" s="45"/>
      <c r="F59" s="45"/>
      <c r="G59" s="45"/>
      <c r="H59" s="45"/>
      <c r="I59" s="45"/>
      <c r="J59" s="45"/>
      <c r="K59" s="45"/>
      <c r="L59" s="66"/>
      <c r="M59" s="66"/>
      <c r="N59" s="66"/>
      <c r="O59" s="73"/>
      <c r="P59" s="74"/>
      <c r="Q59" s="75"/>
      <c r="R59" s="1"/>
      <c r="S59" s="58"/>
      <c r="T59" s="58"/>
      <c r="U59" s="5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26"/>
      <c r="E60" s="45"/>
      <c r="F60" s="45"/>
      <c r="G60" s="45"/>
      <c r="H60" s="45"/>
      <c r="I60" s="45"/>
      <c r="J60" s="45"/>
      <c r="K60" s="45"/>
      <c r="L60" s="66"/>
      <c r="M60" s="66"/>
      <c r="N60" s="66"/>
      <c r="O60" s="73"/>
      <c r="P60" s="74"/>
      <c r="Q60" s="75"/>
      <c r="R60" s="1"/>
      <c r="S60" s="58"/>
      <c r="T60" s="58"/>
      <c r="U60" s="5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76" t="s">
        <v>102</v>
      </c>
      <c r="B61" s="77"/>
      <c r="C61" s="78">
        <f t="shared" ref="C61:N61" si="13">SUM(C5:C60)</f>
        <v>16.5</v>
      </c>
      <c r="D61" s="79">
        <f t="shared" si="13"/>
        <v>1815</v>
      </c>
      <c r="E61" s="80">
        <f t="shared" si="13"/>
        <v>60</v>
      </c>
      <c r="F61" s="81">
        <f t="shared" si="13"/>
        <v>6600</v>
      </c>
      <c r="G61" s="82">
        <f t="shared" si="13"/>
        <v>107.5</v>
      </c>
      <c r="H61" s="83">
        <f t="shared" si="13"/>
        <v>11825</v>
      </c>
      <c r="I61" s="84">
        <f t="shared" si="13"/>
        <v>272</v>
      </c>
      <c r="J61" s="85">
        <f t="shared" si="13"/>
        <v>29920</v>
      </c>
      <c r="K61" s="86">
        <f t="shared" si="13"/>
        <v>67.5</v>
      </c>
      <c r="L61" s="87">
        <f t="shared" si="13"/>
        <v>7425</v>
      </c>
      <c r="M61" s="78">
        <f t="shared" si="13"/>
        <v>58</v>
      </c>
      <c r="N61" s="79">
        <f t="shared" si="13"/>
        <v>6380</v>
      </c>
      <c r="O61" s="88">
        <f t="shared" ref="O61:P61" si="14">SUM(O5:O57)</f>
        <v>575</v>
      </c>
      <c r="P61" s="89">
        <f t="shared" si="14"/>
        <v>63250</v>
      </c>
      <c r="Q61" s="90"/>
      <c r="R61" s="91"/>
      <c r="S61" s="92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</row>
    <row r="62" ht="12.75" customHeight="1">
      <c r="A62" s="21" t="s">
        <v>103</v>
      </c>
      <c r="C62" s="23"/>
      <c r="D62" s="23"/>
      <c r="I62" s="1"/>
      <c r="J62" s="1"/>
      <c r="K62" s="23"/>
      <c r="L62" s="23"/>
      <c r="M62" s="23"/>
      <c r="N62" s="23"/>
      <c r="O62" s="88">
        <f t="shared" ref="O62:P62" si="15">O61*0.25</f>
        <v>143.75</v>
      </c>
      <c r="P62" s="89">
        <f t="shared" si="15"/>
        <v>15812.5</v>
      </c>
      <c r="Q62" s="55"/>
      <c r="R62" s="1"/>
      <c r="S62" s="25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26"/>
      <c r="C63" s="23"/>
      <c r="D63" s="23"/>
      <c r="I63" s="1"/>
      <c r="J63" s="1"/>
      <c r="K63" s="23"/>
      <c r="L63" s="23"/>
      <c r="M63" s="23"/>
      <c r="N63" s="23"/>
      <c r="O63" s="24"/>
      <c r="P63" s="24"/>
      <c r="Q63" s="75"/>
      <c r="R63" s="1"/>
      <c r="S63" s="25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26" t="s">
        <v>104</v>
      </c>
      <c r="B64" s="93" t="s">
        <v>54</v>
      </c>
      <c r="C64" s="94"/>
      <c r="D64" s="94"/>
      <c r="E64" s="95"/>
      <c r="F64" s="95"/>
      <c r="G64" s="61"/>
      <c r="H64" s="96">
        <v>200.0</v>
      </c>
      <c r="I64" s="67"/>
      <c r="J64" s="67"/>
      <c r="K64" s="97"/>
      <c r="L64" s="97"/>
      <c r="M64" s="94"/>
      <c r="N64" s="94"/>
      <c r="O64" s="24"/>
      <c r="P64" s="89">
        <v>0.0</v>
      </c>
      <c r="Q64" s="55"/>
      <c r="R64" s="1"/>
      <c r="S64" s="25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26"/>
      <c r="C65" s="94"/>
      <c r="D65" s="94"/>
      <c r="E65" s="95"/>
      <c r="F65" s="95"/>
      <c r="G65" s="61"/>
      <c r="H65" s="96"/>
      <c r="I65" s="67"/>
      <c r="J65" s="67"/>
      <c r="K65" s="97"/>
      <c r="L65" s="97"/>
      <c r="M65" s="94"/>
      <c r="N65" s="94"/>
      <c r="O65" s="24"/>
      <c r="P65" s="89"/>
      <c r="Q65" s="55"/>
      <c r="R65" s="1"/>
      <c r="S65" s="25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26"/>
      <c r="C66" s="94"/>
      <c r="D66" s="94"/>
      <c r="E66" s="95"/>
      <c r="F66" s="95"/>
      <c r="G66" s="61"/>
      <c r="H66" s="96"/>
      <c r="I66" s="67"/>
      <c r="J66" s="67"/>
      <c r="K66" s="97"/>
      <c r="L66" s="97"/>
      <c r="M66" s="94"/>
      <c r="N66" s="94"/>
      <c r="O66" s="24"/>
      <c r="P66" s="89"/>
      <c r="Q66" s="55"/>
      <c r="R66" s="1"/>
      <c r="S66" s="25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26"/>
      <c r="C67" s="94"/>
      <c r="D67" s="94"/>
      <c r="E67" s="95"/>
      <c r="F67" s="95"/>
      <c r="G67" s="61"/>
      <c r="H67" s="96"/>
      <c r="I67" s="67"/>
      <c r="J67" s="67"/>
      <c r="K67" s="97"/>
      <c r="L67" s="97"/>
      <c r="M67" s="94"/>
      <c r="N67" s="94"/>
      <c r="O67" s="24"/>
      <c r="P67" s="89"/>
      <c r="Q67" s="55"/>
      <c r="R67" s="1"/>
      <c r="S67" s="25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26"/>
      <c r="C68" s="94"/>
      <c r="D68" s="94"/>
      <c r="E68" s="95"/>
      <c r="F68" s="95"/>
      <c r="G68" s="61"/>
      <c r="H68" s="96"/>
      <c r="I68" s="67"/>
      <c r="J68" s="67"/>
      <c r="K68" s="97"/>
      <c r="L68" s="97"/>
      <c r="M68" s="94"/>
      <c r="N68" s="94"/>
      <c r="O68" s="24"/>
      <c r="P68" s="89"/>
      <c r="Q68" s="55"/>
      <c r="R68" s="1"/>
      <c r="S68" s="25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26"/>
      <c r="C69" s="94"/>
      <c r="D69" s="94"/>
      <c r="E69" s="95"/>
      <c r="F69" s="95"/>
      <c r="G69" s="61"/>
      <c r="H69" s="96"/>
      <c r="I69" s="67"/>
      <c r="J69" s="67"/>
      <c r="K69" s="97"/>
      <c r="L69" s="97"/>
      <c r="M69" s="94"/>
      <c r="N69" s="94"/>
      <c r="O69" s="24"/>
      <c r="P69" s="89">
        <v>0.0</v>
      </c>
      <c r="Q69" s="55"/>
      <c r="R69" s="1"/>
      <c r="S69" s="25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21" t="s">
        <v>105</v>
      </c>
      <c r="C70" s="94"/>
      <c r="D70" s="94"/>
      <c r="E70" s="95"/>
      <c r="F70" s="95"/>
      <c r="G70" s="61"/>
      <c r="H70" s="61"/>
      <c r="I70" s="67"/>
      <c r="J70" s="67"/>
      <c r="K70" s="97"/>
      <c r="L70" s="97"/>
      <c r="M70" s="94"/>
      <c r="N70" s="94"/>
      <c r="O70" s="24"/>
      <c r="P70" s="89">
        <f>SUM(P64:P69)</f>
        <v>0</v>
      </c>
      <c r="Q70" s="55"/>
      <c r="R70" s="1"/>
      <c r="S70" s="25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3.5" customHeight="1">
      <c r="A71" s="26"/>
      <c r="C71" s="23"/>
      <c r="D71" s="23"/>
      <c r="I71" s="1"/>
      <c r="J71" s="1"/>
      <c r="K71" s="23"/>
      <c r="L71" s="23"/>
      <c r="M71" s="23"/>
      <c r="N71" s="23"/>
      <c r="O71" s="24"/>
      <c r="P71" s="75"/>
      <c r="Q71" s="75"/>
      <c r="R71" s="1"/>
      <c r="S71" s="25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3.5" customHeight="1">
      <c r="A72" s="21" t="s">
        <v>106</v>
      </c>
      <c r="C72" s="23"/>
      <c r="D72" s="98">
        <f>SUM(D61:D70)</f>
        <v>1815</v>
      </c>
      <c r="F72" s="99">
        <f>SUM(F61:F70)</f>
        <v>6600</v>
      </c>
      <c r="H72" s="96">
        <f>SUM(H61:H70)</f>
        <v>12025</v>
      </c>
      <c r="I72" s="1"/>
      <c r="J72" s="100">
        <f>SUM(J61:J70)</f>
        <v>29920</v>
      </c>
      <c r="K72" s="23"/>
      <c r="L72" s="101">
        <f>SUM(L61:L70)</f>
        <v>7425</v>
      </c>
      <c r="M72" s="58"/>
      <c r="N72" s="98">
        <f>SUM(N61:N70)</f>
        <v>6380</v>
      </c>
      <c r="O72" s="88">
        <f>SUM(O61:O62)</f>
        <v>718.75</v>
      </c>
      <c r="P72" s="102">
        <f>SUM(P61:P71)</f>
        <v>79062.5</v>
      </c>
      <c r="Q72" s="55"/>
      <c r="R72" s="1"/>
      <c r="S72" s="25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26"/>
      <c r="K73" s="23"/>
      <c r="L73" s="23"/>
      <c r="M73" s="23"/>
      <c r="N73" s="23"/>
      <c r="O73" s="24"/>
      <c r="P73" s="24"/>
      <c r="S73" s="25"/>
    </row>
    <row r="74" ht="12.75" customHeight="1">
      <c r="A74" s="26"/>
      <c r="K74" s="23"/>
      <c r="L74" s="23"/>
      <c r="M74" s="23"/>
      <c r="N74" s="23"/>
      <c r="O74" s="24"/>
      <c r="P74" s="24"/>
      <c r="S74" s="25"/>
    </row>
    <row r="75" ht="12.75" customHeight="1">
      <c r="A75" s="26"/>
      <c r="K75" s="23"/>
      <c r="L75" s="23"/>
      <c r="M75" s="23"/>
      <c r="N75" s="23"/>
      <c r="O75" s="24"/>
      <c r="P75" s="24"/>
      <c r="S75" s="25"/>
    </row>
    <row r="76" ht="12.75" customHeight="1">
      <c r="A76" s="26"/>
      <c r="K76" s="23"/>
      <c r="L76" s="23"/>
      <c r="M76" s="23"/>
      <c r="N76" s="23"/>
      <c r="O76" s="24"/>
      <c r="P76" s="24"/>
      <c r="S76" s="25"/>
    </row>
    <row r="77" ht="12.75" customHeight="1">
      <c r="A77" s="26"/>
      <c r="K77" s="23"/>
      <c r="L77" s="23"/>
      <c r="M77" s="23"/>
      <c r="N77" s="23"/>
      <c r="O77" s="24"/>
      <c r="P77" s="24"/>
      <c r="S77" s="25"/>
    </row>
    <row r="78" ht="12.75" customHeight="1">
      <c r="A78" s="26"/>
      <c r="K78" s="23"/>
      <c r="L78" s="23"/>
      <c r="M78" s="23"/>
      <c r="N78" s="23"/>
      <c r="O78" s="24"/>
      <c r="P78" s="24"/>
      <c r="S78" s="25"/>
    </row>
    <row r="79" ht="12.75" customHeight="1">
      <c r="A79" s="26"/>
      <c r="K79" s="23"/>
      <c r="L79" s="23"/>
      <c r="M79" s="23"/>
      <c r="N79" s="23"/>
      <c r="O79" s="24"/>
      <c r="P79" s="24"/>
      <c r="S79" s="25"/>
    </row>
    <row r="80" ht="12.75" customHeight="1">
      <c r="A80" s="26"/>
      <c r="K80" s="23"/>
      <c r="L80" s="23"/>
      <c r="M80" s="23"/>
      <c r="N80" s="23"/>
      <c r="O80" s="24"/>
      <c r="P80" s="24"/>
      <c r="S80" s="25"/>
    </row>
    <row r="81" ht="12.75" customHeight="1">
      <c r="A81" s="26"/>
      <c r="K81" s="23"/>
      <c r="L81" s="23"/>
      <c r="M81" s="23"/>
      <c r="N81" s="23"/>
      <c r="O81" s="24"/>
      <c r="P81" s="24"/>
      <c r="S81" s="25"/>
    </row>
    <row r="82" ht="12.75" customHeight="1">
      <c r="A82" s="26"/>
      <c r="K82" s="23"/>
      <c r="L82" s="23"/>
      <c r="M82" s="23"/>
      <c r="N82" s="23"/>
      <c r="O82" s="24"/>
      <c r="P82" s="24"/>
      <c r="S82" s="25"/>
    </row>
    <row r="83" ht="12.75" customHeight="1">
      <c r="A83" s="26"/>
      <c r="K83" s="23"/>
      <c r="L83" s="23"/>
      <c r="M83" s="23"/>
      <c r="N83" s="23"/>
      <c r="O83" s="24"/>
      <c r="P83" s="24"/>
      <c r="S83" s="25"/>
    </row>
    <row r="84" ht="12.75" customHeight="1">
      <c r="A84" s="26"/>
      <c r="K84" s="23"/>
      <c r="L84" s="23"/>
      <c r="M84" s="23"/>
      <c r="N84" s="23"/>
      <c r="O84" s="24"/>
      <c r="P84" s="24"/>
      <c r="S84" s="25"/>
    </row>
    <row r="85" ht="12.75" customHeight="1">
      <c r="A85" s="26"/>
      <c r="K85" s="23"/>
      <c r="L85" s="23"/>
      <c r="M85" s="23"/>
      <c r="N85" s="23"/>
      <c r="O85" s="24"/>
      <c r="P85" s="24"/>
      <c r="S85" s="25"/>
    </row>
    <row r="86" ht="12.75" customHeight="1">
      <c r="A86" s="26"/>
      <c r="K86" s="23"/>
      <c r="L86" s="23"/>
      <c r="M86" s="23"/>
      <c r="N86" s="23"/>
      <c r="O86" s="24"/>
      <c r="P86" s="24"/>
      <c r="S86" s="25"/>
    </row>
    <row r="87" ht="12.75" customHeight="1">
      <c r="A87" s="26"/>
      <c r="K87" s="23"/>
      <c r="L87" s="23"/>
      <c r="M87" s="23"/>
      <c r="N87" s="23"/>
      <c r="O87" s="24"/>
      <c r="P87" s="24"/>
      <c r="S87" s="25"/>
    </row>
    <row r="88" ht="12.75" customHeight="1">
      <c r="A88" s="26"/>
      <c r="K88" s="23"/>
      <c r="L88" s="23"/>
      <c r="M88" s="23"/>
      <c r="N88" s="23"/>
      <c r="O88" s="24"/>
      <c r="P88" s="24"/>
      <c r="S88" s="25"/>
    </row>
    <row r="89" ht="12.75" customHeight="1">
      <c r="A89" s="26"/>
      <c r="K89" s="23"/>
      <c r="L89" s="23"/>
      <c r="M89" s="23"/>
      <c r="N89" s="23"/>
      <c r="O89" s="24"/>
      <c r="P89" s="24"/>
      <c r="S89" s="25"/>
    </row>
    <row r="90" ht="12.75" customHeight="1">
      <c r="A90" s="26"/>
      <c r="K90" s="23"/>
      <c r="L90" s="23"/>
      <c r="M90" s="23"/>
      <c r="N90" s="23"/>
      <c r="O90" s="24"/>
      <c r="P90" s="24"/>
      <c r="S90" s="25"/>
    </row>
    <row r="91" ht="12.75" customHeight="1">
      <c r="A91" s="26"/>
      <c r="K91" s="23"/>
      <c r="L91" s="23"/>
      <c r="M91" s="23"/>
      <c r="N91" s="23"/>
      <c r="O91" s="24"/>
      <c r="P91" s="24"/>
      <c r="S91" s="25"/>
    </row>
    <row r="92" ht="12.75" customHeight="1">
      <c r="A92" s="26"/>
      <c r="K92" s="23"/>
      <c r="L92" s="23"/>
      <c r="M92" s="23"/>
      <c r="N92" s="23"/>
      <c r="O92" s="24"/>
      <c r="P92" s="24"/>
      <c r="S92" s="25"/>
    </row>
    <row r="93" ht="12.75" customHeight="1">
      <c r="A93" s="26"/>
      <c r="K93" s="23"/>
      <c r="L93" s="23"/>
      <c r="M93" s="23"/>
      <c r="N93" s="23"/>
      <c r="O93" s="24"/>
      <c r="P93" s="24"/>
      <c r="S93" s="25"/>
    </row>
    <row r="94" ht="12.75" customHeight="1">
      <c r="A94" s="26"/>
      <c r="K94" s="23"/>
      <c r="L94" s="23"/>
      <c r="M94" s="23"/>
      <c r="N94" s="23"/>
      <c r="O94" s="24"/>
      <c r="P94" s="24"/>
      <c r="S94" s="25"/>
    </row>
    <row r="95" ht="12.75" customHeight="1">
      <c r="A95" s="26"/>
      <c r="K95" s="23"/>
      <c r="L95" s="23"/>
      <c r="M95" s="23"/>
      <c r="N95" s="23"/>
      <c r="O95" s="24"/>
      <c r="P95" s="24"/>
      <c r="S95" s="25"/>
    </row>
    <row r="96" ht="12.75" customHeight="1">
      <c r="A96" s="26"/>
      <c r="K96" s="23"/>
      <c r="L96" s="23"/>
      <c r="M96" s="23"/>
      <c r="N96" s="23"/>
      <c r="O96" s="24"/>
      <c r="P96" s="24"/>
      <c r="S96" s="25"/>
    </row>
    <row r="97" ht="12.75" customHeight="1">
      <c r="A97" s="26"/>
      <c r="K97" s="23"/>
      <c r="L97" s="23"/>
      <c r="M97" s="23"/>
      <c r="N97" s="23"/>
      <c r="O97" s="24"/>
      <c r="P97" s="24"/>
      <c r="S97" s="25"/>
    </row>
    <row r="98" ht="12.75" customHeight="1">
      <c r="A98" s="26"/>
      <c r="K98" s="23"/>
      <c r="L98" s="23"/>
      <c r="M98" s="23"/>
      <c r="N98" s="23"/>
      <c r="O98" s="24"/>
      <c r="P98" s="24"/>
      <c r="S98" s="25"/>
    </row>
    <row r="99" ht="12.75" customHeight="1">
      <c r="A99" s="26"/>
      <c r="K99" s="23"/>
      <c r="L99" s="23"/>
      <c r="M99" s="23"/>
      <c r="N99" s="23"/>
      <c r="O99" s="24"/>
      <c r="P99" s="24"/>
      <c r="S99" s="25"/>
    </row>
    <row r="100" ht="12.75" customHeight="1">
      <c r="A100" s="26"/>
      <c r="K100" s="23"/>
      <c r="L100" s="23"/>
      <c r="M100" s="23"/>
      <c r="N100" s="23"/>
      <c r="O100" s="24"/>
      <c r="P100" s="24"/>
      <c r="S100" s="25"/>
    </row>
    <row r="101" ht="12.75" customHeight="1">
      <c r="A101" s="26"/>
      <c r="K101" s="23"/>
      <c r="L101" s="23"/>
      <c r="M101" s="23"/>
      <c r="N101" s="23"/>
      <c r="O101" s="24"/>
      <c r="P101" s="24"/>
      <c r="S101" s="25"/>
    </row>
    <row r="102" ht="12.75" customHeight="1">
      <c r="A102" s="26"/>
      <c r="K102" s="23"/>
      <c r="L102" s="23"/>
      <c r="M102" s="23"/>
      <c r="N102" s="23"/>
      <c r="O102" s="24"/>
      <c r="P102" s="24"/>
      <c r="S102" s="25"/>
    </row>
    <row r="103" ht="12.75" customHeight="1">
      <c r="A103" s="26"/>
      <c r="K103" s="23"/>
      <c r="L103" s="23"/>
      <c r="M103" s="23"/>
      <c r="N103" s="23"/>
      <c r="O103" s="24"/>
      <c r="P103" s="24"/>
      <c r="S103" s="25"/>
    </row>
    <row r="104" ht="12.75" customHeight="1">
      <c r="A104" s="26"/>
      <c r="K104" s="23"/>
      <c r="L104" s="23"/>
      <c r="M104" s="23"/>
      <c r="N104" s="23"/>
      <c r="O104" s="24"/>
      <c r="P104" s="24"/>
      <c r="S104" s="25"/>
    </row>
    <row r="105" ht="12.75" customHeight="1">
      <c r="A105" s="26"/>
      <c r="K105" s="23"/>
      <c r="L105" s="23"/>
      <c r="M105" s="23"/>
      <c r="N105" s="23"/>
      <c r="O105" s="24"/>
      <c r="P105" s="24"/>
      <c r="S105" s="25"/>
    </row>
    <row r="106" ht="12.75" customHeight="1">
      <c r="A106" s="26"/>
      <c r="K106" s="23"/>
      <c r="L106" s="23"/>
      <c r="M106" s="23"/>
      <c r="N106" s="23"/>
      <c r="O106" s="24"/>
      <c r="P106" s="24"/>
      <c r="S106" s="25"/>
    </row>
    <row r="107" ht="12.75" customHeight="1">
      <c r="A107" s="26"/>
      <c r="K107" s="23"/>
      <c r="L107" s="23"/>
      <c r="M107" s="23"/>
      <c r="N107" s="23"/>
      <c r="O107" s="24"/>
      <c r="P107" s="24"/>
      <c r="S107" s="25"/>
    </row>
    <row r="108" ht="12.75" customHeight="1">
      <c r="A108" s="26"/>
      <c r="K108" s="23"/>
      <c r="L108" s="23"/>
      <c r="M108" s="23"/>
      <c r="N108" s="23"/>
      <c r="O108" s="24"/>
      <c r="P108" s="24"/>
      <c r="S108" s="25"/>
    </row>
    <row r="109" ht="12.75" customHeight="1">
      <c r="A109" s="26"/>
      <c r="K109" s="23"/>
      <c r="L109" s="23"/>
      <c r="M109" s="23"/>
      <c r="N109" s="23"/>
      <c r="O109" s="24"/>
      <c r="P109" s="24"/>
      <c r="S109" s="25"/>
    </row>
    <row r="110" ht="12.75" customHeight="1">
      <c r="A110" s="26"/>
      <c r="K110" s="23"/>
      <c r="L110" s="23"/>
      <c r="M110" s="23"/>
      <c r="N110" s="23"/>
      <c r="O110" s="24"/>
      <c r="P110" s="24"/>
      <c r="S110" s="25"/>
    </row>
    <row r="111" ht="12.75" customHeight="1">
      <c r="A111" s="26"/>
      <c r="K111" s="23"/>
      <c r="L111" s="23"/>
      <c r="M111" s="23"/>
      <c r="N111" s="23"/>
      <c r="O111" s="24"/>
      <c r="P111" s="24"/>
      <c r="S111" s="25"/>
    </row>
    <row r="112" ht="12.75" customHeight="1">
      <c r="A112" s="26"/>
      <c r="K112" s="23"/>
      <c r="L112" s="23"/>
      <c r="M112" s="23"/>
      <c r="N112" s="23"/>
      <c r="O112" s="24"/>
      <c r="P112" s="24"/>
      <c r="S112" s="25"/>
    </row>
    <row r="113" ht="12.75" customHeight="1">
      <c r="A113" s="26"/>
      <c r="K113" s="23"/>
      <c r="L113" s="23"/>
      <c r="M113" s="23"/>
      <c r="N113" s="23"/>
      <c r="O113" s="24"/>
      <c r="P113" s="24"/>
      <c r="S113" s="25"/>
    </row>
    <row r="114" ht="12.75" customHeight="1">
      <c r="A114" s="26"/>
      <c r="K114" s="23"/>
      <c r="L114" s="23"/>
      <c r="M114" s="23"/>
      <c r="N114" s="23"/>
      <c r="O114" s="24"/>
      <c r="P114" s="24"/>
      <c r="S114" s="25"/>
    </row>
    <row r="115" ht="12.75" customHeight="1">
      <c r="A115" s="26"/>
      <c r="K115" s="23"/>
      <c r="L115" s="23"/>
      <c r="M115" s="23"/>
      <c r="N115" s="23"/>
      <c r="O115" s="24"/>
      <c r="P115" s="24"/>
      <c r="S115" s="25"/>
    </row>
    <row r="116" ht="12.75" customHeight="1">
      <c r="A116" s="26"/>
      <c r="K116" s="23"/>
      <c r="L116" s="23"/>
      <c r="M116" s="23"/>
      <c r="N116" s="23"/>
      <c r="O116" s="24"/>
      <c r="P116" s="24"/>
      <c r="S116" s="25"/>
    </row>
    <row r="117" ht="12.75" customHeight="1">
      <c r="A117" s="26"/>
      <c r="K117" s="23"/>
      <c r="L117" s="23"/>
      <c r="M117" s="23"/>
      <c r="N117" s="23"/>
      <c r="O117" s="24"/>
      <c r="P117" s="24"/>
      <c r="S117" s="25"/>
    </row>
    <row r="118" ht="12.75" customHeight="1">
      <c r="A118" s="26"/>
      <c r="K118" s="23"/>
      <c r="L118" s="23"/>
      <c r="M118" s="23"/>
      <c r="N118" s="23"/>
      <c r="O118" s="24"/>
      <c r="P118" s="24"/>
      <c r="S118" s="25"/>
    </row>
    <row r="119" ht="12.75" customHeight="1">
      <c r="A119" s="26"/>
      <c r="K119" s="23"/>
      <c r="L119" s="23"/>
      <c r="M119" s="23"/>
      <c r="N119" s="23"/>
      <c r="O119" s="24"/>
      <c r="P119" s="24"/>
      <c r="S119" s="25"/>
    </row>
    <row r="120" ht="12.75" customHeight="1">
      <c r="A120" s="26"/>
      <c r="K120" s="23"/>
      <c r="L120" s="23"/>
      <c r="M120" s="23"/>
      <c r="N120" s="23"/>
      <c r="O120" s="24"/>
      <c r="P120" s="24"/>
      <c r="S120" s="25"/>
    </row>
    <row r="121" ht="12.75" customHeight="1">
      <c r="A121" s="26"/>
      <c r="K121" s="23"/>
      <c r="L121" s="23"/>
      <c r="M121" s="23"/>
      <c r="N121" s="23"/>
      <c r="O121" s="24"/>
      <c r="P121" s="24"/>
      <c r="S121" s="25"/>
    </row>
    <row r="122" ht="12.75" customHeight="1">
      <c r="A122" s="26"/>
      <c r="K122" s="23"/>
      <c r="L122" s="23"/>
      <c r="M122" s="23"/>
      <c r="N122" s="23"/>
      <c r="O122" s="24"/>
      <c r="P122" s="24"/>
      <c r="S122" s="25"/>
    </row>
    <row r="123" ht="12.75" customHeight="1">
      <c r="A123" s="26"/>
      <c r="K123" s="23"/>
      <c r="L123" s="23"/>
      <c r="M123" s="23"/>
      <c r="N123" s="23"/>
      <c r="O123" s="24"/>
      <c r="P123" s="24"/>
      <c r="S123" s="25"/>
    </row>
    <row r="124" ht="12.75" customHeight="1">
      <c r="A124" s="26"/>
      <c r="K124" s="23"/>
      <c r="L124" s="23"/>
      <c r="M124" s="23"/>
      <c r="N124" s="23"/>
      <c r="O124" s="24"/>
      <c r="P124" s="24"/>
      <c r="S124" s="25"/>
    </row>
    <row r="125" ht="12.75" customHeight="1">
      <c r="A125" s="26"/>
      <c r="K125" s="23"/>
      <c r="L125" s="23"/>
      <c r="M125" s="23"/>
      <c r="N125" s="23"/>
      <c r="O125" s="24"/>
      <c r="P125" s="24"/>
      <c r="S125" s="25"/>
    </row>
    <row r="126" ht="12.75" customHeight="1">
      <c r="A126" s="26"/>
      <c r="K126" s="23"/>
      <c r="L126" s="23"/>
      <c r="M126" s="23"/>
      <c r="N126" s="23"/>
      <c r="O126" s="24"/>
      <c r="P126" s="24"/>
      <c r="S126" s="25"/>
    </row>
    <row r="127" ht="12.75" customHeight="1">
      <c r="A127" s="26"/>
      <c r="K127" s="23"/>
      <c r="L127" s="23"/>
      <c r="M127" s="23"/>
      <c r="N127" s="23"/>
      <c r="O127" s="24"/>
      <c r="P127" s="24"/>
      <c r="S127" s="25"/>
    </row>
    <row r="128" ht="12.75" customHeight="1">
      <c r="A128" s="26"/>
      <c r="K128" s="23"/>
      <c r="L128" s="23"/>
      <c r="M128" s="23"/>
      <c r="N128" s="23"/>
      <c r="O128" s="24"/>
      <c r="P128" s="24"/>
      <c r="S128" s="25"/>
    </row>
    <row r="129" ht="12.75" customHeight="1">
      <c r="A129" s="26"/>
      <c r="K129" s="23"/>
      <c r="L129" s="23"/>
      <c r="M129" s="23"/>
      <c r="N129" s="23"/>
      <c r="O129" s="24"/>
      <c r="P129" s="24"/>
      <c r="S129" s="25"/>
    </row>
    <row r="130" ht="12.75" customHeight="1">
      <c r="A130" s="26"/>
      <c r="K130" s="23"/>
      <c r="L130" s="23"/>
      <c r="M130" s="23"/>
      <c r="N130" s="23"/>
      <c r="O130" s="24"/>
      <c r="P130" s="24"/>
      <c r="S130" s="25"/>
    </row>
    <row r="131" ht="12.75" customHeight="1">
      <c r="A131" s="26"/>
      <c r="K131" s="23"/>
      <c r="L131" s="23"/>
      <c r="M131" s="23"/>
      <c r="N131" s="23"/>
      <c r="O131" s="24"/>
      <c r="P131" s="24"/>
      <c r="S131" s="25"/>
    </row>
    <row r="132" ht="12.75" customHeight="1">
      <c r="A132" s="26"/>
      <c r="K132" s="23"/>
      <c r="L132" s="23"/>
      <c r="M132" s="23"/>
      <c r="N132" s="23"/>
      <c r="O132" s="24"/>
      <c r="P132" s="24"/>
      <c r="S132" s="25"/>
    </row>
    <row r="133" ht="12.75" customHeight="1">
      <c r="A133" s="26"/>
      <c r="K133" s="23"/>
      <c r="L133" s="23"/>
      <c r="M133" s="23"/>
      <c r="N133" s="23"/>
      <c r="O133" s="24"/>
      <c r="P133" s="24"/>
      <c r="S133" s="25"/>
    </row>
    <row r="134" ht="12.75" customHeight="1">
      <c r="A134" s="26"/>
      <c r="K134" s="23"/>
      <c r="L134" s="23"/>
      <c r="M134" s="23"/>
      <c r="N134" s="23"/>
      <c r="O134" s="24"/>
      <c r="P134" s="24"/>
      <c r="S134" s="25"/>
    </row>
    <row r="135" ht="12.75" customHeight="1">
      <c r="A135" s="26"/>
      <c r="K135" s="23"/>
      <c r="L135" s="23"/>
      <c r="M135" s="23"/>
      <c r="N135" s="23"/>
      <c r="O135" s="24"/>
      <c r="P135" s="24"/>
      <c r="S135" s="25"/>
    </row>
    <row r="136" ht="12.75" customHeight="1">
      <c r="A136" s="26"/>
      <c r="K136" s="23"/>
      <c r="L136" s="23"/>
      <c r="M136" s="23"/>
      <c r="N136" s="23"/>
      <c r="O136" s="24"/>
      <c r="P136" s="24"/>
      <c r="S136" s="25"/>
    </row>
    <row r="137" ht="12.75" customHeight="1">
      <c r="A137" s="26"/>
      <c r="K137" s="23"/>
      <c r="L137" s="23"/>
      <c r="M137" s="23"/>
      <c r="N137" s="23"/>
      <c r="O137" s="24"/>
      <c r="P137" s="24"/>
      <c r="S137" s="25"/>
    </row>
    <row r="138" ht="12.75" customHeight="1">
      <c r="A138" s="26"/>
      <c r="K138" s="23"/>
      <c r="L138" s="23"/>
      <c r="M138" s="23"/>
      <c r="N138" s="23"/>
      <c r="O138" s="24"/>
      <c r="P138" s="24"/>
      <c r="S138" s="25"/>
    </row>
    <row r="139" ht="12.75" customHeight="1">
      <c r="A139" s="26"/>
      <c r="K139" s="23"/>
      <c r="L139" s="23"/>
      <c r="M139" s="23"/>
      <c r="N139" s="23"/>
      <c r="O139" s="24"/>
      <c r="P139" s="24"/>
      <c r="S139" s="25"/>
    </row>
    <row r="140" ht="12.75" customHeight="1">
      <c r="A140" s="26"/>
      <c r="K140" s="23"/>
      <c r="L140" s="23"/>
      <c r="M140" s="23"/>
      <c r="N140" s="23"/>
      <c r="O140" s="24"/>
      <c r="P140" s="24"/>
      <c r="S140" s="25"/>
    </row>
    <row r="141" ht="12.75" customHeight="1">
      <c r="A141" s="26"/>
      <c r="K141" s="23"/>
      <c r="L141" s="23"/>
      <c r="M141" s="23"/>
      <c r="N141" s="23"/>
      <c r="O141" s="24"/>
      <c r="P141" s="24"/>
      <c r="S141" s="25"/>
    </row>
    <row r="142" ht="12.75" customHeight="1">
      <c r="A142" s="26"/>
      <c r="K142" s="23"/>
      <c r="L142" s="23"/>
      <c r="M142" s="23"/>
      <c r="N142" s="23"/>
      <c r="O142" s="24"/>
      <c r="P142" s="24"/>
      <c r="S142" s="25"/>
    </row>
    <row r="143" ht="12.75" customHeight="1">
      <c r="A143" s="26"/>
      <c r="K143" s="23"/>
      <c r="L143" s="23"/>
      <c r="M143" s="23"/>
      <c r="N143" s="23"/>
      <c r="O143" s="24"/>
      <c r="P143" s="24"/>
      <c r="S143" s="25"/>
    </row>
    <row r="144" ht="12.75" customHeight="1">
      <c r="A144" s="26"/>
      <c r="K144" s="23"/>
      <c r="L144" s="23"/>
      <c r="M144" s="23"/>
      <c r="N144" s="23"/>
      <c r="O144" s="24"/>
      <c r="P144" s="24"/>
      <c r="S144" s="25"/>
    </row>
    <row r="145" ht="12.75" customHeight="1">
      <c r="A145" s="26"/>
      <c r="K145" s="23"/>
      <c r="L145" s="23"/>
      <c r="M145" s="23"/>
      <c r="N145" s="23"/>
      <c r="O145" s="24"/>
      <c r="P145" s="24"/>
      <c r="S145" s="25"/>
    </row>
    <row r="146" ht="12.75" customHeight="1">
      <c r="A146" s="26"/>
      <c r="K146" s="23"/>
      <c r="L146" s="23"/>
      <c r="M146" s="23"/>
      <c r="N146" s="23"/>
      <c r="O146" s="24"/>
      <c r="P146" s="24"/>
      <c r="S146" s="25"/>
    </row>
    <row r="147" ht="12.75" customHeight="1">
      <c r="A147" s="26"/>
      <c r="K147" s="23"/>
      <c r="L147" s="23"/>
      <c r="M147" s="23"/>
      <c r="N147" s="23"/>
      <c r="O147" s="24"/>
      <c r="P147" s="24"/>
      <c r="S147" s="25"/>
    </row>
    <row r="148" ht="12.75" customHeight="1">
      <c r="A148" s="26"/>
      <c r="K148" s="23"/>
      <c r="L148" s="23"/>
      <c r="M148" s="23"/>
      <c r="N148" s="23"/>
      <c r="O148" s="24"/>
      <c r="P148" s="24"/>
      <c r="S148" s="25"/>
    </row>
    <row r="149" ht="12.75" customHeight="1">
      <c r="A149" s="26"/>
      <c r="K149" s="23"/>
      <c r="L149" s="23"/>
      <c r="M149" s="23"/>
      <c r="N149" s="23"/>
      <c r="O149" s="24"/>
      <c r="P149" s="24"/>
      <c r="S149" s="25"/>
    </row>
    <row r="150" ht="12.75" customHeight="1">
      <c r="A150" s="26"/>
      <c r="K150" s="23"/>
      <c r="L150" s="23"/>
      <c r="M150" s="23"/>
      <c r="N150" s="23"/>
      <c r="O150" s="24"/>
      <c r="P150" s="24"/>
      <c r="S150" s="25"/>
    </row>
    <row r="151" ht="12.75" customHeight="1">
      <c r="A151" s="26"/>
      <c r="K151" s="23"/>
      <c r="L151" s="23"/>
      <c r="M151" s="23"/>
      <c r="N151" s="23"/>
      <c r="O151" s="24"/>
      <c r="P151" s="24"/>
      <c r="S151" s="25"/>
    </row>
    <row r="152" ht="12.75" customHeight="1">
      <c r="A152" s="26"/>
      <c r="K152" s="23"/>
      <c r="L152" s="23"/>
      <c r="M152" s="23"/>
      <c r="N152" s="23"/>
      <c r="O152" s="24"/>
      <c r="P152" s="24"/>
      <c r="S152" s="25"/>
    </row>
    <row r="153" ht="12.75" customHeight="1">
      <c r="A153" s="26"/>
      <c r="K153" s="23"/>
      <c r="L153" s="23"/>
      <c r="M153" s="23"/>
      <c r="N153" s="23"/>
      <c r="O153" s="24"/>
      <c r="P153" s="24"/>
      <c r="S153" s="25"/>
    </row>
    <row r="154" ht="12.75" customHeight="1">
      <c r="A154" s="26"/>
      <c r="K154" s="23"/>
      <c r="L154" s="23"/>
      <c r="M154" s="23"/>
      <c r="N154" s="23"/>
      <c r="O154" s="24"/>
      <c r="P154" s="24"/>
      <c r="S154" s="25"/>
    </row>
    <row r="155" ht="12.75" customHeight="1">
      <c r="A155" s="26"/>
      <c r="K155" s="23"/>
      <c r="L155" s="23"/>
      <c r="M155" s="23"/>
      <c r="N155" s="23"/>
      <c r="O155" s="24"/>
      <c r="P155" s="24"/>
      <c r="S155" s="25"/>
    </row>
    <row r="156" ht="12.75" customHeight="1">
      <c r="A156" s="26"/>
      <c r="K156" s="23"/>
      <c r="L156" s="23"/>
      <c r="M156" s="23"/>
      <c r="N156" s="23"/>
      <c r="O156" s="24"/>
      <c r="P156" s="24"/>
      <c r="S156" s="25"/>
    </row>
    <row r="157" ht="12.75" customHeight="1">
      <c r="A157" s="26"/>
      <c r="K157" s="23"/>
      <c r="L157" s="23"/>
      <c r="M157" s="23"/>
      <c r="N157" s="23"/>
      <c r="O157" s="24"/>
      <c r="P157" s="24"/>
      <c r="S157" s="25"/>
    </row>
    <row r="158" ht="12.75" customHeight="1">
      <c r="A158" s="26"/>
      <c r="K158" s="23"/>
      <c r="L158" s="23"/>
      <c r="M158" s="23"/>
      <c r="N158" s="23"/>
      <c r="O158" s="24"/>
      <c r="P158" s="24"/>
      <c r="S158" s="25"/>
    </row>
    <row r="159" ht="12.75" customHeight="1">
      <c r="A159" s="26"/>
      <c r="K159" s="23"/>
      <c r="L159" s="23"/>
      <c r="M159" s="23"/>
      <c r="N159" s="23"/>
      <c r="O159" s="24"/>
      <c r="P159" s="24"/>
      <c r="S159" s="25"/>
    </row>
    <row r="160" ht="12.75" customHeight="1">
      <c r="A160" s="26"/>
      <c r="K160" s="23"/>
      <c r="L160" s="23"/>
      <c r="M160" s="23"/>
      <c r="N160" s="23"/>
      <c r="O160" s="24"/>
      <c r="P160" s="24"/>
      <c r="S160" s="25"/>
    </row>
    <row r="161" ht="12.75" customHeight="1">
      <c r="A161" s="26"/>
      <c r="K161" s="23"/>
      <c r="L161" s="23"/>
      <c r="M161" s="23"/>
      <c r="N161" s="23"/>
      <c r="O161" s="24"/>
      <c r="P161" s="24"/>
      <c r="S161" s="25"/>
    </row>
    <row r="162" ht="12.75" customHeight="1">
      <c r="A162" s="26"/>
      <c r="K162" s="23"/>
      <c r="L162" s="23"/>
      <c r="M162" s="23"/>
      <c r="N162" s="23"/>
      <c r="O162" s="24"/>
      <c r="P162" s="24"/>
      <c r="S162" s="25"/>
    </row>
    <row r="163" ht="12.75" customHeight="1">
      <c r="A163" s="26"/>
      <c r="K163" s="23"/>
      <c r="L163" s="23"/>
      <c r="M163" s="23"/>
      <c r="N163" s="23"/>
      <c r="O163" s="24"/>
      <c r="P163" s="24"/>
      <c r="S163" s="25"/>
    </row>
    <row r="164" ht="12.75" customHeight="1">
      <c r="A164" s="26"/>
      <c r="K164" s="23"/>
      <c r="L164" s="23"/>
      <c r="M164" s="23"/>
      <c r="N164" s="23"/>
      <c r="O164" s="24"/>
      <c r="P164" s="24"/>
      <c r="S164" s="25"/>
    </row>
    <row r="165" ht="12.75" customHeight="1">
      <c r="A165" s="26"/>
      <c r="K165" s="23"/>
      <c r="L165" s="23"/>
      <c r="M165" s="23"/>
      <c r="N165" s="23"/>
      <c r="O165" s="24"/>
      <c r="P165" s="24"/>
      <c r="S165" s="25"/>
    </row>
    <row r="166" ht="12.75" customHeight="1">
      <c r="A166" s="26"/>
      <c r="K166" s="23"/>
      <c r="L166" s="23"/>
      <c r="M166" s="23"/>
      <c r="N166" s="23"/>
      <c r="O166" s="24"/>
      <c r="P166" s="24"/>
      <c r="S166" s="25"/>
    </row>
    <row r="167" ht="12.75" customHeight="1">
      <c r="A167" s="26"/>
      <c r="K167" s="23"/>
      <c r="L167" s="23"/>
      <c r="M167" s="23"/>
      <c r="N167" s="23"/>
      <c r="O167" s="24"/>
      <c r="P167" s="24"/>
      <c r="S167" s="25"/>
    </row>
    <row r="168" ht="12.75" customHeight="1">
      <c r="A168" s="26"/>
      <c r="K168" s="23"/>
      <c r="L168" s="23"/>
      <c r="M168" s="23"/>
      <c r="N168" s="23"/>
      <c r="O168" s="24"/>
      <c r="P168" s="24"/>
      <c r="S168" s="25"/>
    </row>
    <row r="169" ht="12.75" customHeight="1">
      <c r="A169" s="26"/>
      <c r="K169" s="23"/>
      <c r="L169" s="23"/>
      <c r="M169" s="23"/>
      <c r="N169" s="23"/>
      <c r="O169" s="24"/>
      <c r="P169" s="24"/>
      <c r="S169" s="25"/>
    </row>
    <row r="170" ht="12.75" customHeight="1">
      <c r="A170" s="26"/>
      <c r="K170" s="23"/>
      <c r="L170" s="23"/>
      <c r="M170" s="23"/>
      <c r="N170" s="23"/>
      <c r="O170" s="24"/>
      <c r="P170" s="24"/>
      <c r="S170" s="25"/>
    </row>
    <row r="171" ht="12.75" customHeight="1">
      <c r="A171" s="26"/>
      <c r="K171" s="23"/>
      <c r="L171" s="23"/>
      <c r="M171" s="23"/>
      <c r="N171" s="23"/>
      <c r="O171" s="24"/>
      <c r="P171" s="24"/>
      <c r="S171" s="25"/>
    </row>
    <row r="172" ht="12.75" customHeight="1">
      <c r="A172" s="26"/>
      <c r="K172" s="23"/>
      <c r="L172" s="23"/>
      <c r="M172" s="23"/>
      <c r="N172" s="23"/>
      <c r="O172" s="24"/>
      <c r="P172" s="24"/>
      <c r="S172" s="25"/>
    </row>
    <row r="173" ht="12.75" customHeight="1">
      <c r="A173" s="26"/>
      <c r="K173" s="23"/>
      <c r="L173" s="23"/>
      <c r="M173" s="23"/>
      <c r="N173" s="23"/>
      <c r="O173" s="24"/>
      <c r="P173" s="24"/>
      <c r="S173" s="25"/>
    </row>
    <row r="174" ht="12.75" customHeight="1">
      <c r="A174" s="26"/>
      <c r="K174" s="23"/>
      <c r="L174" s="23"/>
      <c r="M174" s="23"/>
      <c r="N174" s="23"/>
      <c r="O174" s="24"/>
      <c r="P174" s="24"/>
      <c r="S174" s="25"/>
    </row>
    <row r="175" ht="12.75" customHeight="1">
      <c r="A175" s="26"/>
      <c r="K175" s="23"/>
      <c r="L175" s="23"/>
      <c r="M175" s="23"/>
      <c r="N175" s="23"/>
      <c r="O175" s="24"/>
      <c r="P175" s="24"/>
      <c r="S175" s="25"/>
    </row>
    <row r="176" ht="12.75" customHeight="1">
      <c r="A176" s="26"/>
      <c r="K176" s="23"/>
      <c r="L176" s="23"/>
      <c r="M176" s="23"/>
      <c r="N176" s="23"/>
      <c r="O176" s="24"/>
      <c r="P176" s="24"/>
      <c r="S176" s="25"/>
    </row>
    <row r="177" ht="12.75" customHeight="1">
      <c r="A177" s="26"/>
      <c r="K177" s="23"/>
      <c r="L177" s="23"/>
      <c r="M177" s="23"/>
      <c r="N177" s="23"/>
      <c r="O177" s="24"/>
      <c r="P177" s="24"/>
      <c r="S177" s="25"/>
    </row>
    <row r="178" ht="12.75" customHeight="1">
      <c r="A178" s="26"/>
      <c r="K178" s="23"/>
      <c r="L178" s="23"/>
      <c r="M178" s="23"/>
      <c r="N178" s="23"/>
      <c r="O178" s="24"/>
      <c r="P178" s="24"/>
      <c r="S178" s="25"/>
    </row>
    <row r="179" ht="12.75" customHeight="1">
      <c r="A179" s="26"/>
      <c r="K179" s="23"/>
      <c r="L179" s="23"/>
      <c r="M179" s="23"/>
      <c r="N179" s="23"/>
      <c r="O179" s="24"/>
      <c r="P179" s="24"/>
      <c r="S179" s="25"/>
    </row>
    <row r="180" ht="12.75" customHeight="1">
      <c r="A180" s="26"/>
      <c r="K180" s="23"/>
      <c r="L180" s="23"/>
      <c r="M180" s="23"/>
      <c r="N180" s="23"/>
      <c r="O180" s="24"/>
      <c r="P180" s="24"/>
      <c r="S180" s="25"/>
    </row>
    <row r="181" ht="12.75" customHeight="1">
      <c r="A181" s="26"/>
      <c r="K181" s="23"/>
      <c r="L181" s="23"/>
      <c r="M181" s="23"/>
      <c r="N181" s="23"/>
      <c r="O181" s="24"/>
      <c r="P181" s="24"/>
      <c r="S181" s="25"/>
    </row>
    <row r="182" ht="12.75" customHeight="1">
      <c r="A182" s="26"/>
      <c r="K182" s="23"/>
      <c r="L182" s="23"/>
      <c r="M182" s="23"/>
      <c r="N182" s="23"/>
      <c r="O182" s="24"/>
      <c r="P182" s="24"/>
      <c r="S182" s="25"/>
    </row>
    <row r="183" ht="12.75" customHeight="1">
      <c r="A183" s="26"/>
      <c r="K183" s="23"/>
      <c r="L183" s="23"/>
      <c r="M183" s="23"/>
      <c r="N183" s="23"/>
      <c r="O183" s="24"/>
      <c r="P183" s="24"/>
      <c r="S183" s="25"/>
    </row>
    <row r="184" ht="12.75" customHeight="1">
      <c r="A184" s="26"/>
      <c r="K184" s="23"/>
      <c r="L184" s="23"/>
      <c r="M184" s="23"/>
      <c r="N184" s="23"/>
      <c r="O184" s="24"/>
      <c r="P184" s="24"/>
      <c r="S184" s="25"/>
    </row>
    <row r="185" ht="12.75" customHeight="1">
      <c r="A185" s="26"/>
      <c r="K185" s="23"/>
      <c r="L185" s="23"/>
      <c r="M185" s="23"/>
      <c r="N185" s="23"/>
      <c r="O185" s="24"/>
      <c r="P185" s="24"/>
      <c r="S185" s="25"/>
    </row>
    <row r="186" ht="12.75" customHeight="1">
      <c r="A186" s="26"/>
      <c r="K186" s="23"/>
      <c r="L186" s="23"/>
      <c r="M186" s="23"/>
      <c r="N186" s="23"/>
      <c r="O186" s="24"/>
      <c r="P186" s="24"/>
      <c r="S186" s="25"/>
    </row>
    <row r="187" ht="12.75" customHeight="1">
      <c r="A187" s="26"/>
      <c r="K187" s="23"/>
      <c r="L187" s="23"/>
      <c r="M187" s="23"/>
      <c r="N187" s="23"/>
      <c r="O187" s="24"/>
      <c r="P187" s="24"/>
      <c r="S187" s="25"/>
    </row>
    <row r="188" ht="12.75" customHeight="1">
      <c r="A188" s="26"/>
      <c r="K188" s="23"/>
      <c r="L188" s="23"/>
      <c r="M188" s="23"/>
      <c r="N188" s="23"/>
      <c r="O188" s="24"/>
      <c r="P188" s="24"/>
      <c r="S188" s="25"/>
    </row>
    <row r="189" ht="12.75" customHeight="1">
      <c r="A189" s="26"/>
      <c r="K189" s="23"/>
      <c r="L189" s="23"/>
      <c r="M189" s="23"/>
      <c r="N189" s="23"/>
      <c r="O189" s="24"/>
      <c r="P189" s="24"/>
      <c r="S189" s="25"/>
    </row>
    <row r="190" ht="12.75" customHeight="1">
      <c r="A190" s="26"/>
      <c r="K190" s="23"/>
      <c r="L190" s="23"/>
      <c r="M190" s="23"/>
      <c r="N190" s="23"/>
      <c r="O190" s="24"/>
      <c r="P190" s="24"/>
      <c r="S190" s="25"/>
    </row>
    <row r="191" ht="12.75" customHeight="1">
      <c r="A191" s="26"/>
      <c r="K191" s="23"/>
      <c r="L191" s="23"/>
      <c r="M191" s="23"/>
      <c r="N191" s="23"/>
      <c r="O191" s="24"/>
      <c r="P191" s="24"/>
      <c r="S191" s="25"/>
    </row>
    <row r="192" ht="12.75" customHeight="1">
      <c r="A192" s="26"/>
      <c r="K192" s="23"/>
      <c r="L192" s="23"/>
      <c r="M192" s="23"/>
      <c r="N192" s="23"/>
      <c r="O192" s="24"/>
      <c r="P192" s="24"/>
      <c r="S192" s="25"/>
    </row>
    <row r="193" ht="12.75" customHeight="1">
      <c r="A193" s="26"/>
      <c r="K193" s="23"/>
      <c r="L193" s="23"/>
      <c r="M193" s="23"/>
      <c r="N193" s="23"/>
      <c r="O193" s="24"/>
      <c r="P193" s="24"/>
      <c r="S193" s="25"/>
    </row>
    <row r="194" ht="12.75" customHeight="1">
      <c r="A194" s="26"/>
      <c r="K194" s="23"/>
      <c r="L194" s="23"/>
      <c r="M194" s="23"/>
      <c r="N194" s="23"/>
      <c r="O194" s="24"/>
      <c r="P194" s="24"/>
      <c r="S194" s="25"/>
    </row>
    <row r="195" ht="12.75" customHeight="1">
      <c r="A195" s="26"/>
      <c r="K195" s="23"/>
      <c r="L195" s="23"/>
      <c r="M195" s="23"/>
      <c r="N195" s="23"/>
      <c r="O195" s="24"/>
      <c r="P195" s="24"/>
      <c r="S195" s="25"/>
    </row>
    <row r="196" ht="12.75" customHeight="1">
      <c r="A196" s="26"/>
      <c r="K196" s="23"/>
      <c r="L196" s="23"/>
      <c r="M196" s="23"/>
      <c r="N196" s="23"/>
      <c r="O196" s="24"/>
      <c r="P196" s="24"/>
      <c r="S196" s="25"/>
    </row>
    <row r="197" ht="12.75" customHeight="1">
      <c r="A197" s="26"/>
      <c r="K197" s="23"/>
      <c r="L197" s="23"/>
      <c r="M197" s="23"/>
      <c r="N197" s="23"/>
      <c r="O197" s="24"/>
      <c r="P197" s="24"/>
      <c r="S197" s="25"/>
    </row>
    <row r="198" ht="12.75" customHeight="1">
      <c r="A198" s="26"/>
      <c r="K198" s="23"/>
      <c r="L198" s="23"/>
      <c r="M198" s="23"/>
      <c r="N198" s="23"/>
      <c r="O198" s="24"/>
      <c r="P198" s="24"/>
      <c r="S198" s="25"/>
    </row>
    <row r="199" ht="12.75" customHeight="1">
      <c r="A199" s="26"/>
      <c r="K199" s="23"/>
      <c r="L199" s="23"/>
      <c r="M199" s="23"/>
      <c r="N199" s="23"/>
      <c r="O199" s="24"/>
      <c r="P199" s="24"/>
      <c r="S199" s="25"/>
    </row>
    <row r="200" ht="12.75" customHeight="1">
      <c r="A200" s="26"/>
      <c r="K200" s="23"/>
      <c r="L200" s="23"/>
      <c r="M200" s="23"/>
      <c r="N200" s="23"/>
      <c r="O200" s="24"/>
      <c r="P200" s="24"/>
      <c r="S200" s="25"/>
    </row>
    <row r="201" ht="12.75" customHeight="1">
      <c r="A201" s="26"/>
      <c r="K201" s="23"/>
      <c r="L201" s="23"/>
      <c r="M201" s="23"/>
      <c r="N201" s="23"/>
      <c r="O201" s="24"/>
      <c r="P201" s="24"/>
      <c r="S201" s="25"/>
    </row>
    <row r="202" ht="12.75" customHeight="1">
      <c r="A202" s="26"/>
      <c r="K202" s="23"/>
      <c r="L202" s="23"/>
      <c r="M202" s="23"/>
      <c r="N202" s="23"/>
      <c r="O202" s="24"/>
      <c r="P202" s="24"/>
      <c r="S202" s="25"/>
    </row>
    <row r="203" ht="12.75" customHeight="1">
      <c r="A203" s="26"/>
      <c r="K203" s="23"/>
      <c r="L203" s="23"/>
      <c r="M203" s="23"/>
      <c r="N203" s="23"/>
      <c r="O203" s="24"/>
      <c r="P203" s="24"/>
      <c r="S203" s="25"/>
    </row>
    <row r="204" ht="12.75" customHeight="1">
      <c r="A204" s="26"/>
      <c r="K204" s="23"/>
      <c r="L204" s="23"/>
      <c r="M204" s="23"/>
      <c r="N204" s="23"/>
      <c r="O204" s="24"/>
      <c r="P204" s="24"/>
      <c r="S204" s="25"/>
    </row>
    <row r="205" ht="12.75" customHeight="1">
      <c r="A205" s="26"/>
      <c r="K205" s="23"/>
      <c r="L205" s="23"/>
      <c r="M205" s="23"/>
      <c r="N205" s="23"/>
      <c r="O205" s="24"/>
      <c r="P205" s="24"/>
      <c r="S205" s="25"/>
    </row>
    <row r="206" ht="12.75" customHeight="1">
      <c r="A206" s="26"/>
      <c r="K206" s="23"/>
      <c r="L206" s="23"/>
      <c r="M206" s="23"/>
      <c r="N206" s="23"/>
      <c r="O206" s="24"/>
      <c r="P206" s="24"/>
      <c r="S206" s="25"/>
    </row>
    <row r="207" ht="12.75" customHeight="1">
      <c r="A207" s="26"/>
      <c r="K207" s="23"/>
      <c r="L207" s="23"/>
      <c r="M207" s="23"/>
      <c r="N207" s="23"/>
      <c r="O207" s="24"/>
      <c r="P207" s="24"/>
      <c r="S207" s="25"/>
    </row>
    <row r="208" ht="12.75" customHeight="1">
      <c r="A208" s="26"/>
      <c r="K208" s="23"/>
      <c r="L208" s="23"/>
      <c r="M208" s="23"/>
      <c r="N208" s="23"/>
      <c r="O208" s="24"/>
      <c r="P208" s="24"/>
      <c r="S208" s="25"/>
    </row>
    <row r="209" ht="12.75" customHeight="1">
      <c r="A209" s="26"/>
      <c r="K209" s="23"/>
      <c r="L209" s="23"/>
      <c r="M209" s="23"/>
      <c r="N209" s="23"/>
      <c r="O209" s="24"/>
      <c r="P209" s="24"/>
      <c r="S209" s="25"/>
    </row>
    <row r="210" ht="12.75" customHeight="1">
      <c r="A210" s="26"/>
      <c r="K210" s="23"/>
      <c r="L210" s="23"/>
      <c r="M210" s="23"/>
      <c r="N210" s="23"/>
      <c r="O210" s="24"/>
      <c r="P210" s="24"/>
      <c r="S210" s="25"/>
    </row>
    <row r="211" ht="12.75" customHeight="1">
      <c r="A211" s="26"/>
      <c r="K211" s="23"/>
      <c r="L211" s="23"/>
      <c r="M211" s="23"/>
      <c r="N211" s="23"/>
      <c r="O211" s="24"/>
      <c r="P211" s="24"/>
      <c r="S211" s="25"/>
    </row>
    <row r="212" ht="12.75" customHeight="1">
      <c r="A212" s="26"/>
      <c r="K212" s="23"/>
      <c r="L212" s="23"/>
      <c r="M212" s="23"/>
      <c r="N212" s="23"/>
      <c r="O212" s="24"/>
      <c r="P212" s="24"/>
      <c r="S212" s="25"/>
    </row>
    <row r="213" ht="12.75" customHeight="1">
      <c r="A213" s="26"/>
      <c r="K213" s="23"/>
      <c r="L213" s="23"/>
      <c r="M213" s="23"/>
      <c r="N213" s="23"/>
      <c r="O213" s="24"/>
      <c r="P213" s="24"/>
      <c r="S213" s="25"/>
    </row>
    <row r="214" ht="12.75" customHeight="1">
      <c r="A214" s="26"/>
      <c r="K214" s="23"/>
      <c r="L214" s="23"/>
      <c r="M214" s="23"/>
      <c r="N214" s="23"/>
      <c r="O214" s="24"/>
      <c r="P214" s="24"/>
      <c r="S214" s="25"/>
    </row>
    <row r="215" ht="12.75" customHeight="1">
      <c r="A215" s="26"/>
      <c r="K215" s="23"/>
      <c r="L215" s="23"/>
      <c r="M215" s="23"/>
      <c r="N215" s="23"/>
      <c r="O215" s="24"/>
      <c r="P215" s="24"/>
      <c r="S215" s="25"/>
    </row>
    <row r="216" ht="12.75" customHeight="1">
      <c r="A216" s="26"/>
      <c r="K216" s="23"/>
      <c r="L216" s="23"/>
      <c r="M216" s="23"/>
      <c r="N216" s="23"/>
      <c r="O216" s="24"/>
      <c r="P216" s="24"/>
      <c r="S216" s="25"/>
    </row>
    <row r="217" ht="12.75" customHeight="1">
      <c r="A217" s="26"/>
      <c r="K217" s="23"/>
      <c r="L217" s="23"/>
      <c r="M217" s="23"/>
      <c r="N217" s="23"/>
      <c r="O217" s="24"/>
      <c r="P217" s="24"/>
      <c r="S217" s="25"/>
    </row>
    <row r="218" ht="12.75" customHeight="1">
      <c r="A218" s="26"/>
      <c r="K218" s="23"/>
      <c r="L218" s="23"/>
      <c r="M218" s="23"/>
      <c r="N218" s="23"/>
      <c r="O218" s="24"/>
      <c r="P218" s="24"/>
      <c r="S218" s="25"/>
    </row>
    <row r="219" ht="12.75" customHeight="1">
      <c r="A219" s="26"/>
      <c r="K219" s="23"/>
      <c r="L219" s="23"/>
      <c r="M219" s="23"/>
      <c r="N219" s="23"/>
      <c r="O219" s="24"/>
      <c r="P219" s="24"/>
      <c r="S219" s="25"/>
    </row>
    <row r="220" ht="12.75" customHeight="1">
      <c r="A220" s="26"/>
      <c r="K220" s="23"/>
      <c r="L220" s="23"/>
      <c r="M220" s="23"/>
      <c r="N220" s="23"/>
      <c r="O220" s="24"/>
      <c r="P220" s="24"/>
      <c r="S220" s="25"/>
    </row>
    <row r="221" ht="12.75" customHeight="1">
      <c r="A221" s="26"/>
      <c r="K221" s="23"/>
      <c r="L221" s="23"/>
      <c r="M221" s="23"/>
      <c r="N221" s="23"/>
      <c r="O221" s="24"/>
      <c r="P221" s="24"/>
      <c r="S221" s="25"/>
    </row>
    <row r="222" ht="12.75" customHeight="1">
      <c r="A222" s="26"/>
      <c r="K222" s="23"/>
      <c r="L222" s="23"/>
      <c r="M222" s="23"/>
      <c r="N222" s="23"/>
      <c r="O222" s="24"/>
      <c r="P222" s="24"/>
      <c r="S222" s="25"/>
    </row>
    <row r="223" ht="12.75" customHeight="1">
      <c r="A223" s="26"/>
      <c r="K223" s="23"/>
      <c r="L223" s="23"/>
      <c r="M223" s="23"/>
      <c r="N223" s="23"/>
      <c r="O223" s="24"/>
      <c r="P223" s="24"/>
      <c r="S223" s="25"/>
    </row>
    <row r="224" ht="12.75" customHeight="1">
      <c r="A224" s="26"/>
      <c r="K224" s="23"/>
      <c r="L224" s="23"/>
      <c r="M224" s="23"/>
      <c r="N224" s="23"/>
      <c r="O224" s="24"/>
      <c r="P224" s="24"/>
      <c r="S224" s="25"/>
    </row>
    <row r="225" ht="12.75" customHeight="1">
      <c r="A225" s="26"/>
      <c r="K225" s="23"/>
      <c r="L225" s="23"/>
      <c r="M225" s="23"/>
      <c r="N225" s="23"/>
      <c r="O225" s="24"/>
      <c r="P225" s="24"/>
      <c r="S225" s="25"/>
    </row>
    <row r="226" ht="12.75" customHeight="1">
      <c r="A226" s="26"/>
      <c r="K226" s="23"/>
      <c r="L226" s="23"/>
      <c r="M226" s="23"/>
      <c r="N226" s="23"/>
      <c r="O226" s="24"/>
      <c r="P226" s="24"/>
      <c r="S226" s="25"/>
    </row>
    <row r="227" ht="12.75" customHeight="1">
      <c r="A227" s="26"/>
      <c r="K227" s="23"/>
      <c r="L227" s="23"/>
      <c r="M227" s="23"/>
      <c r="N227" s="23"/>
      <c r="O227" s="24"/>
      <c r="P227" s="24"/>
      <c r="S227" s="25"/>
    </row>
    <row r="228" ht="12.75" customHeight="1">
      <c r="A228" s="26"/>
      <c r="K228" s="23"/>
      <c r="L228" s="23"/>
      <c r="M228" s="23"/>
      <c r="N228" s="23"/>
      <c r="O228" s="24"/>
      <c r="P228" s="24"/>
      <c r="S228" s="25"/>
    </row>
    <row r="229" ht="12.75" customHeight="1">
      <c r="A229" s="26"/>
      <c r="K229" s="23"/>
      <c r="L229" s="23"/>
      <c r="M229" s="23"/>
      <c r="N229" s="23"/>
      <c r="O229" s="24"/>
      <c r="P229" s="24"/>
      <c r="S229" s="25"/>
    </row>
    <row r="230" ht="12.75" customHeight="1">
      <c r="A230" s="26"/>
      <c r="K230" s="23"/>
      <c r="L230" s="23"/>
      <c r="M230" s="23"/>
      <c r="N230" s="23"/>
      <c r="O230" s="24"/>
      <c r="P230" s="24"/>
      <c r="S230" s="25"/>
    </row>
    <row r="231" ht="12.75" customHeight="1">
      <c r="A231" s="26"/>
      <c r="K231" s="23"/>
      <c r="L231" s="23"/>
      <c r="M231" s="23"/>
      <c r="N231" s="23"/>
      <c r="O231" s="24"/>
      <c r="P231" s="24"/>
      <c r="S231" s="25"/>
    </row>
    <row r="232" ht="12.75" customHeight="1">
      <c r="A232" s="26"/>
      <c r="K232" s="23"/>
      <c r="L232" s="23"/>
      <c r="M232" s="23"/>
      <c r="N232" s="23"/>
      <c r="O232" s="24"/>
      <c r="P232" s="24"/>
      <c r="S232" s="25"/>
    </row>
    <row r="233" ht="12.75" customHeight="1">
      <c r="A233" s="26"/>
      <c r="K233" s="23"/>
      <c r="L233" s="23"/>
      <c r="M233" s="23"/>
      <c r="N233" s="23"/>
      <c r="O233" s="24"/>
      <c r="P233" s="24"/>
      <c r="S233" s="25"/>
    </row>
    <row r="234" ht="12.75" customHeight="1">
      <c r="A234" s="26"/>
      <c r="K234" s="23"/>
      <c r="L234" s="23"/>
      <c r="M234" s="23"/>
      <c r="N234" s="23"/>
      <c r="O234" s="24"/>
      <c r="P234" s="24"/>
      <c r="S234" s="25"/>
    </row>
    <row r="235" ht="12.75" customHeight="1">
      <c r="A235" s="26"/>
      <c r="K235" s="23"/>
      <c r="L235" s="23"/>
      <c r="M235" s="23"/>
      <c r="N235" s="23"/>
      <c r="O235" s="24"/>
      <c r="P235" s="24"/>
      <c r="S235" s="25"/>
    </row>
    <row r="236" ht="12.75" customHeight="1">
      <c r="A236" s="26"/>
      <c r="K236" s="23"/>
      <c r="L236" s="23"/>
      <c r="M236" s="23"/>
      <c r="N236" s="23"/>
      <c r="O236" s="24"/>
      <c r="P236" s="24"/>
      <c r="S236" s="25"/>
    </row>
    <row r="237" ht="12.75" customHeight="1">
      <c r="A237" s="26"/>
      <c r="K237" s="23"/>
      <c r="L237" s="23"/>
      <c r="M237" s="23"/>
      <c r="N237" s="23"/>
      <c r="O237" s="24"/>
      <c r="P237" s="24"/>
      <c r="S237" s="25"/>
    </row>
    <row r="238" ht="12.75" customHeight="1">
      <c r="A238" s="26"/>
      <c r="K238" s="23"/>
      <c r="L238" s="23"/>
      <c r="M238" s="23"/>
      <c r="N238" s="23"/>
      <c r="O238" s="24"/>
      <c r="P238" s="24"/>
      <c r="S238" s="25"/>
    </row>
    <row r="239" ht="12.75" customHeight="1">
      <c r="A239" s="26"/>
      <c r="K239" s="23"/>
      <c r="L239" s="23"/>
      <c r="M239" s="23"/>
      <c r="N239" s="23"/>
      <c r="O239" s="24"/>
      <c r="P239" s="24"/>
      <c r="S239" s="25"/>
    </row>
    <row r="240" ht="12.75" customHeight="1">
      <c r="A240" s="26"/>
      <c r="K240" s="23"/>
      <c r="L240" s="23"/>
      <c r="M240" s="23"/>
      <c r="N240" s="23"/>
      <c r="O240" s="24"/>
      <c r="P240" s="24"/>
      <c r="S240" s="25"/>
    </row>
    <row r="241" ht="12.75" customHeight="1">
      <c r="A241" s="26"/>
      <c r="K241" s="23"/>
      <c r="L241" s="23"/>
      <c r="M241" s="23"/>
      <c r="N241" s="23"/>
      <c r="O241" s="24"/>
      <c r="P241" s="24"/>
      <c r="S241" s="25"/>
    </row>
    <row r="242" ht="12.75" customHeight="1">
      <c r="A242" s="26"/>
      <c r="K242" s="23"/>
      <c r="L242" s="23"/>
      <c r="M242" s="23"/>
      <c r="N242" s="23"/>
      <c r="O242" s="24"/>
      <c r="P242" s="24"/>
      <c r="S242" s="25"/>
    </row>
    <row r="243" ht="12.75" customHeight="1">
      <c r="A243" s="26"/>
      <c r="K243" s="23"/>
      <c r="L243" s="23"/>
      <c r="M243" s="23"/>
      <c r="N243" s="23"/>
      <c r="O243" s="24"/>
      <c r="P243" s="24"/>
      <c r="S243" s="25"/>
    </row>
    <row r="244" ht="12.75" customHeight="1">
      <c r="A244" s="26"/>
      <c r="K244" s="23"/>
      <c r="L244" s="23"/>
      <c r="M244" s="23"/>
      <c r="N244" s="23"/>
      <c r="O244" s="24"/>
      <c r="P244" s="24"/>
      <c r="S244" s="25"/>
    </row>
    <row r="245" ht="12.75" customHeight="1">
      <c r="A245" s="26"/>
      <c r="K245" s="23"/>
      <c r="L245" s="23"/>
      <c r="M245" s="23"/>
      <c r="N245" s="23"/>
      <c r="O245" s="24"/>
      <c r="P245" s="24"/>
      <c r="S245" s="25"/>
    </row>
    <row r="246" ht="12.75" customHeight="1">
      <c r="A246" s="26"/>
      <c r="K246" s="23"/>
      <c r="L246" s="23"/>
      <c r="M246" s="23"/>
      <c r="N246" s="23"/>
      <c r="O246" s="24"/>
      <c r="P246" s="24"/>
      <c r="S246" s="25"/>
    </row>
    <row r="247" ht="12.75" customHeight="1">
      <c r="A247" s="26"/>
      <c r="K247" s="23"/>
      <c r="L247" s="23"/>
      <c r="M247" s="23"/>
      <c r="N247" s="23"/>
      <c r="O247" s="24"/>
      <c r="P247" s="24"/>
      <c r="S247" s="25"/>
    </row>
    <row r="248" ht="12.75" customHeight="1">
      <c r="A248" s="26"/>
      <c r="K248" s="23"/>
      <c r="L248" s="23"/>
      <c r="M248" s="23"/>
      <c r="N248" s="23"/>
      <c r="O248" s="24"/>
      <c r="P248" s="24"/>
      <c r="S248" s="25"/>
    </row>
    <row r="249" ht="12.75" customHeight="1">
      <c r="A249" s="26"/>
      <c r="K249" s="23"/>
      <c r="L249" s="23"/>
      <c r="M249" s="23"/>
      <c r="N249" s="23"/>
      <c r="O249" s="24"/>
      <c r="P249" s="24"/>
      <c r="S249" s="25"/>
    </row>
    <row r="250" ht="12.75" customHeight="1">
      <c r="A250" s="26"/>
      <c r="K250" s="23"/>
      <c r="L250" s="23"/>
      <c r="M250" s="23"/>
      <c r="N250" s="23"/>
      <c r="O250" s="24"/>
      <c r="P250" s="24"/>
      <c r="S250" s="25"/>
    </row>
    <row r="251" ht="12.75" customHeight="1">
      <c r="A251" s="26"/>
      <c r="K251" s="23"/>
      <c r="L251" s="23"/>
      <c r="M251" s="23"/>
      <c r="N251" s="23"/>
      <c r="O251" s="24"/>
      <c r="P251" s="24"/>
      <c r="S251" s="25"/>
    </row>
    <row r="252" ht="12.75" customHeight="1">
      <c r="A252" s="26"/>
      <c r="K252" s="23"/>
      <c r="L252" s="23"/>
      <c r="M252" s="23"/>
      <c r="N252" s="23"/>
      <c r="O252" s="24"/>
      <c r="P252" s="24"/>
      <c r="S252" s="25"/>
    </row>
    <row r="253" ht="12.75" customHeight="1">
      <c r="A253" s="26"/>
      <c r="K253" s="23"/>
      <c r="L253" s="23"/>
      <c r="M253" s="23"/>
      <c r="N253" s="23"/>
      <c r="O253" s="24"/>
      <c r="P253" s="24"/>
      <c r="S253" s="25"/>
    </row>
    <row r="254" ht="12.75" customHeight="1">
      <c r="A254" s="26"/>
      <c r="K254" s="23"/>
      <c r="L254" s="23"/>
      <c r="M254" s="23"/>
      <c r="N254" s="23"/>
      <c r="O254" s="24"/>
      <c r="P254" s="24"/>
      <c r="S254" s="25"/>
    </row>
    <row r="255" ht="12.75" customHeight="1">
      <c r="A255" s="26"/>
      <c r="K255" s="23"/>
      <c r="L255" s="23"/>
      <c r="M255" s="23"/>
      <c r="N255" s="23"/>
      <c r="O255" s="24"/>
      <c r="P255" s="24"/>
      <c r="S255" s="25"/>
    </row>
    <row r="256" ht="12.75" customHeight="1">
      <c r="A256" s="26"/>
      <c r="K256" s="23"/>
      <c r="L256" s="23"/>
      <c r="M256" s="23"/>
      <c r="N256" s="23"/>
      <c r="O256" s="24"/>
      <c r="P256" s="24"/>
      <c r="S256" s="25"/>
    </row>
    <row r="257" ht="12.75" customHeight="1">
      <c r="A257" s="26"/>
      <c r="K257" s="23"/>
      <c r="L257" s="23"/>
      <c r="M257" s="23"/>
      <c r="N257" s="23"/>
      <c r="O257" s="24"/>
      <c r="P257" s="24"/>
      <c r="S257" s="25"/>
    </row>
    <row r="258" ht="12.75" customHeight="1">
      <c r="A258" s="26"/>
      <c r="K258" s="23"/>
      <c r="L258" s="23"/>
      <c r="M258" s="23"/>
      <c r="N258" s="23"/>
      <c r="O258" s="24"/>
      <c r="P258" s="24"/>
      <c r="S258" s="25"/>
    </row>
    <row r="259" ht="12.75" customHeight="1">
      <c r="A259" s="26"/>
      <c r="K259" s="23"/>
      <c r="L259" s="23"/>
      <c r="M259" s="23"/>
      <c r="N259" s="23"/>
      <c r="O259" s="24"/>
      <c r="P259" s="24"/>
      <c r="S259" s="25"/>
    </row>
    <row r="260" ht="12.75" customHeight="1">
      <c r="A260" s="26"/>
      <c r="K260" s="23"/>
      <c r="L260" s="23"/>
      <c r="M260" s="23"/>
      <c r="N260" s="23"/>
      <c r="O260" s="24"/>
      <c r="P260" s="24"/>
      <c r="S260" s="25"/>
    </row>
    <row r="261" ht="12.75" customHeight="1">
      <c r="A261" s="26"/>
      <c r="K261" s="23"/>
      <c r="L261" s="23"/>
      <c r="M261" s="23"/>
      <c r="N261" s="23"/>
      <c r="O261" s="24"/>
      <c r="P261" s="24"/>
      <c r="S261" s="25"/>
    </row>
    <row r="262" ht="12.75" customHeight="1">
      <c r="A262" s="26"/>
      <c r="K262" s="23"/>
      <c r="L262" s="23"/>
      <c r="M262" s="23"/>
      <c r="N262" s="23"/>
      <c r="O262" s="24"/>
      <c r="P262" s="24"/>
      <c r="S262" s="25"/>
    </row>
    <row r="263" ht="12.75" customHeight="1">
      <c r="A263" s="26"/>
      <c r="K263" s="23"/>
      <c r="L263" s="23"/>
      <c r="M263" s="23"/>
      <c r="N263" s="23"/>
      <c r="O263" s="24"/>
      <c r="P263" s="24"/>
      <c r="S263" s="25"/>
    </row>
    <row r="264" ht="12.75" customHeight="1">
      <c r="A264" s="26"/>
      <c r="K264" s="23"/>
      <c r="L264" s="23"/>
      <c r="M264" s="23"/>
      <c r="N264" s="23"/>
      <c r="O264" s="24"/>
      <c r="P264" s="24"/>
      <c r="S264" s="25"/>
    </row>
    <row r="265" ht="12.75" customHeight="1">
      <c r="A265" s="26"/>
      <c r="K265" s="23"/>
      <c r="L265" s="23"/>
      <c r="M265" s="23"/>
      <c r="N265" s="23"/>
      <c r="O265" s="24"/>
      <c r="P265" s="24"/>
      <c r="S265" s="25"/>
    </row>
    <row r="266" ht="12.75" customHeight="1">
      <c r="A266" s="26"/>
      <c r="K266" s="23"/>
      <c r="L266" s="23"/>
      <c r="M266" s="23"/>
      <c r="N266" s="23"/>
      <c r="O266" s="24"/>
      <c r="P266" s="24"/>
      <c r="S266" s="25"/>
    </row>
    <row r="267" ht="12.75" customHeight="1">
      <c r="A267" s="26"/>
      <c r="K267" s="23"/>
      <c r="L267" s="23"/>
      <c r="M267" s="23"/>
      <c r="N267" s="23"/>
      <c r="O267" s="24"/>
      <c r="P267" s="24"/>
      <c r="S267" s="25"/>
    </row>
    <row r="268" ht="12.75" customHeight="1">
      <c r="A268" s="26"/>
      <c r="K268" s="23"/>
      <c r="L268" s="23"/>
      <c r="M268" s="23"/>
      <c r="N268" s="23"/>
      <c r="O268" s="24"/>
      <c r="P268" s="24"/>
      <c r="S268" s="25"/>
    </row>
    <row r="269" ht="12.75" customHeight="1">
      <c r="A269" s="26"/>
      <c r="K269" s="23"/>
      <c r="L269" s="23"/>
      <c r="M269" s="23"/>
      <c r="N269" s="23"/>
      <c r="O269" s="24"/>
      <c r="P269" s="24"/>
      <c r="S269" s="25"/>
    </row>
    <row r="270" ht="12.75" customHeight="1">
      <c r="A270" s="26"/>
      <c r="K270" s="23"/>
      <c r="L270" s="23"/>
      <c r="M270" s="23"/>
      <c r="N270" s="23"/>
      <c r="O270" s="24"/>
      <c r="P270" s="24"/>
      <c r="S270" s="25"/>
    </row>
    <row r="271" ht="12.75" customHeight="1">
      <c r="A271" s="26"/>
      <c r="K271" s="23"/>
      <c r="L271" s="23"/>
      <c r="M271" s="23"/>
      <c r="N271" s="23"/>
      <c r="O271" s="24"/>
      <c r="P271" s="24"/>
      <c r="S271" s="25"/>
    </row>
    <row r="272" ht="12.75" customHeight="1">
      <c r="A272" s="26"/>
      <c r="K272" s="23"/>
      <c r="L272" s="23"/>
      <c r="M272" s="23"/>
      <c r="N272" s="23"/>
      <c r="O272" s="24"/>
      <c r="P272" s="24"/>
      <c r="S272" s="25"/>
    </row>
    <row r="273" ht="12.75" customHeight="1">
      <c r="A273" s="26"/>
      <c r="K273" s="23"/>
      <c r="L273" s="23"/>
      <c r="M273" s="23"/>
      <c r="N273" s="23"/>
      <c r="O273" s="24"/>
      <c r="P273" s="24"/>
      <c r="S273" s="25"/>
    </row>
    <row r="274" ht="12.75" customHeight="1">
      <c r="A274" s="26"/>
      <c r="K274" s="23"/>
      <c r="L274" s="23"/>
      <c r="M274" s="23"/>
      <c r="N274" s="23"/>
      <c r="O274" s="24"/>
      <c r="P274" s="24"/>
      <c r="S274" s="25"/>
    </row>
    <row r="275" ht="12.75" customHeight="1">
      <c r="A275" s="26"/>
      <c r="K275" s="23"/>
      <c r="L275" s="23"/>
      <c r="M275" s="23"/>
      <c r="N275" s="23"/>
      <c r="O275" s="24"/>
      <c r="P275" s="24"/>
      <c r="S275" s="25"/>
    </row>
    <row r="276" ht="12.75" customHeight="1">
      <c r="A276" s="26"/>
      <c r="K276" s="23"/>
      <c r="L276" s="23"/>
      <c r="M276" s="23"/>
      <c r="N276" s="23"/>
      <c r="O276" s="24"/>
      <c r="P276" s="24"/>
      <c r="S276" s="25"/>
    </row>
    <row r="277" ht="12.75" customHeight="1">
      <c r="A277" s="26"/>
      <c r="K277" s="23"/>
      <c r="L277" s="23"/>
      <c r="M277" s="23"/>
      <c r="N277" s="23"/>
      <c r="O277" s="24"/>
      <c r="P277" s="24"/>
      <c r="S277" s="25"/>
    </row>
    <row r="278" ht="12.75" customHeight="1">
      <c r="A278" s="26"/>
      <c r="K278" s="23"/>
      <c r="L278" s="23"/>
      <c r="M278" s="23"/>
      <c r="N278" s="23"/>
      <c r="O278" s="24"/>
      <c r="P278" s="24"/>
      <c r="S278" s="25"/>
    </row>
    <row r="279" ht="12.75" customHeight="1">
      <c r="A279" s="26"/>
      <c r="K279" s="23"/>
      <c r="L279" s="23"/>
      <c r="M279" s="23"/>
      <c r="N279" s="23"/>
      <c r="O279" s="24"/>
      <c r="P279" s="24"/>
      <c r="S279" s="25"/>
    </row>
    <row r="280" ht="12.75" customHeight="1">
      <c r="A280" s="26"/>
      <c r="K280" s="23"/>
      <c r="L280" s="23"/>
      <c r="M280" s="23"/>
      <c r="N280" s="23"/>
      <c r="O280" s="24"/>
      <c r="P280" s="24"/>
      <c r="S280" s="25"/>
    </row>
    <row r="281" ht="12.75" customHeight="1">
      <c r="A281" s="26"/>
      <c r="K281" s="23"/>
      <c r="L281" s="23"/>
      <c r="M281" s="23"/>
      <c r="N281" s="23"/>
      <c r="O281" s="24"/>
      <c r="P281" s="24"/>
      <c r="S281" s="25"/>
    </row>
    <row r="282" ht="12.75" customHeight="1">
      <c r="A282" s="26"/>
      <c r="K282" s="23"/>
      <c r="L282" s="23"/>
      <c r="M282" s="23"/>
      <c r="N282" s="23"/>
      <c r="O282" s="24"/>
      <c r="P282" s="24"/>
      <c r="S282" s="25"/>
    </row>
    <row r="283" ht="12.75" customHeight="1">
      <c r="A283" s="26"/>
      <c r="K283" s="23"/>
      <c r="L283" s="23"/>
      <c r="M283" s="23"/>
      <c r="N283" s="23"/>
      <c r="O283" s="24"/>
      <c r="P283" s="24"/>
      <c r="S283" s="25"/>
    </row>
    <row r="284" ht="12.75" customHeight="1">
      <c r="A284" s="26"/>
      <c r="K284" s="23"/>
      <c r="L284" s="23"/>
      <c r="M284" s="23"/>
      <c r="N284" s="23"/>
      <c r="O284" s="24"/>
      <c r="P284" s="24"/>
      <c r="S284" s="25"/>
    </row>
    <row r="285" ht="12.75" customHeight="1">
      <c r="A285" s="26"/>
      <c r="K285" s="23"/>
      <c r="L285" s="23"/>
      <c r="M285" s="23"/>
      <c r="N285" s="23"/>
      <c r="O285" s="24"/>
      <c r="P285" s="24"/>
      <c r="S285" s="25"/>
    </row>
    <row r="286" ht="12.75" customHeight="1">
      <c r="A286" s="26"/>
      <c r="K286" s="23"/>
      <c r="L286" s="23"/>
      <c r="M286" s="23"/>
      <c r="N286" s="23"/>
      <c r="O286" s="24"/>
      <c r="P286" s="24"/>
      <c r="S286" s="25"/>
    </row>
    <row r="287" ht="12.75" customHeight="1">
      <c r="A287" s="26"/>
      <c r="K287" s="23"/>
      <c r="L287" s="23"/>
      <c r="M287" s="23"/>
      <c r="N287" s="23"/>
      <c r="O287" s="24"/>
      <c r="P287" s="24"/>
      <c r="S287" s="25"/>
    </row>
    <row r="288" ht="12.75" customHeight="1">
      <c r="A288" s="26"/>
      <c r="K288" s="23"/>
      <c r="L288" s="23"/>
      <c r="M288" s="23"/>
      <c r="N288" s="23"/>
      <c r="O288" s="24"/>
      <c r="P288" s="24"/>
      <c r="S288" s="25"/>
    </row>
    <row r="289" ht="12.75" customHeight="1">
      <c r="A289" s="26"/>
      <c r="K289" s="23"/>
      <c r="L289" s="23"/>
      <c r="M289" s="23"/>
      <c r="N289" s="23"/>
      <c r="O289" s="24"/>
      <c r="P289" s="24"/>
      <c r="S289" s="25"/>
    </row>
    <row r="290" ht="12.75" customHeight="1">
      <c r="A290" s="26"/>
      <c r="K290" s="23"/>
      <c r="L290" s="23"/>
      <c r="M290" s="23"/>
      <c r="N290" s="23"/>
      <c r="O290" s="24"/>
      <c r="P290" s="24"/>
      <c r="S290" s="25"/>
    </row>
    <row r="291" ht="12.75" customHeight="1">
      <c r="A291" s="26"/>
      <c r="K291" s="23"/>
      <c r="L291" s="23"/>
      <c r="M291" s="23"/>
      <c r="N291" s="23"/>
      <c r="O291" s="24"/>
      <c r="P291" s="24"/>
      <c r="S291" s="25"/>
    </row>
    <row r="292" ht="12.75" customHeight="1">
      <c r="A292" s="26"/>
      <c r="K292" s="23"/>
      <c r="L292" s="23"/>
      <c r="M292" s="23"/>
      <c r="N292" s="23"/>
      <c r="O292" s="24"/>
      <c r="P292" s="24"/>
      <c r="S292" s="25"/>
    </row>
    <row r="293" ht="12.75" customHeight="1">
      <c r="A293" s="26"/>
      <c r="K293" s="23"/>
      <c r="L293" s="23"/>
      <c r="M293" s="23"/>
      <c r="N293" s="23"/>
      <c r="O293" s="24"/>
      <c r="P293" s="24"/>
      <c r="S293" s="25"/>
    </row>
    <row r="294" ht="12.75" customHeight="1">
      <c r="A294" s="26"/>
      <c r="K294" s="23"/>
      <c r="L294" s="23"/>
      <c r="M294" s="23"/>
      <c r="N294" s="23"/>
      <c r="O294" s="24"/>
      <c r="P294" s="24"/>
      <c r="S294" s="25"/>
    </row>
    <row r="295" ht="12.75" customHeight="1">
      <c r="A295" s="26"/>
      <c r="K295" s="23"/>
      <c r="L295" s="23"/>
      <c r="M295" s="23"/>
      <c r="N295" s="23"/>
      <c r="O295" s="24"/>
      <c r="P295" s="24"/>
      <c r="S295" s="25"/>
    </row>
    <row r="296" ht="12.75" customHeight="1">
      <c r="A296" s="26"/>
      <c r="K296" s="23"/>
      <c r="L296" s="23"/>
      <c r="M296" s="23"/>
      <c r="N296" s="23"/>
      <c r="O296" s="24"/>
      <c r="P296" s="24"/>
      <c r="S296" s="25"/>
    </row>
    <row r="297" ht="12.75" customHeight="1">
      <c r="A297" s="26"/>
      <c r="K297" s="23"/>
      <c r="L297" s="23"/>
      <c r="M297" s="23"/>
      <c r="N297" s="23"/>
      <c r="O297" s="24"/>
      <c r="P297" s="24"/>
      <c r="S297" s="25"/>
    </row>
    <row r="298" ht="12.75" customHeight="1">
      <c r="A298" s="26"/>
      <c r="K298" s="23"/>
      <c r="L298" s="23"/>
      <c r="M298" s="23"/>
      <c r="N298" s="23"/>
      <c r="O298" s="24"/>
      <c r="P298" s="24"/>
      <c r="S298" s="25"/>
    </row>
    <row r="299" ht="12.75" customHeight="1">
      <c r="A299" s="26"/>
      <c r="K299" s="23"/>
      <c r="L299" s="23"/>
      <c r="M299" s="23"/>
      <c r="N299" s="23"/>
      <c r="O299" s="24"/>
      <c r="P299" s="24"/>
      <c r="S299" s="25"/>
    </row>
    <row r="300" ht="12.75" customHeight="1">
      <c r="A300" s="26"/>
      <c r="K300" s="23"/>
      <c r="L300" s="23"/>
      <c r="M300" s="23"/>
      <c r="N300" s="23"/>
      <c r="O300" s="24"/>
      <c r="P300" s="24"/>
      <c r="S300" s="25"/>
    </row>
    <row r="301" ht="12.75" customHeight="1">
      <c r="A301" s="26"/>
      <c r="K301" s="23"/>
      <c r="L301" s="23"/>
      <c r="M301" s="23"/>
      <c r="N301" s="23"/>
      <c r="O301" s="24"/>
      <c r="P301" s="24"/>
      <c r="S301" s="25"/>
    </row>
    <row r="302" ht="12.75" customHeight="1">
      <c r="A302" s="26"/>
      <c r="K302" s="23"/>
      <c r="L302" s="23"/>
      <c r="M302" s="23"/>
      <c r="N302" s="23"/>
      <c r="O302" s="24"/>
      <c r="P302" s="24"/>
      <c r="S302" s="25"/>
    </row>
    <row r="303" ht="12.75" customHeight="1">
      <c r="A303" s="26"/>
      <c r="K303" s="23"/>
      <c r="L303" s="23"/>
      <c r="M303" s="23"/>
      <c r="N303" s="23"/>
      <c r="O303" s="24"/>
      <c r="P303" s="24"/>
      <c r="S303" s="25"/>
    </row>
    <row r="304" ht="12.75" customHeight="1">
      <c r="A304" s="26"/>
      <c r="K304" s="23"/>
      <c r="L304" s="23"/>
      <c r="M304" s="23"/>
      <c r="N304" s="23"/>
      <c r="O304" s="24"/>
      <c r="P304" s="24"/>
      <c r="S304" s="25"/>
    </row>
    <row r="305" ht="12.75" customHeight="1">
      <c r="A305" s="26"/>
      <c r="K305" s="23"/>
      <c r="L305" s="23"/>
      <c r="M305" s="23"/>
      <c r="N305" s="23"/>
      <c r="O305" s="24"/>
      <c r="P305" s="24"/>
      <c r="S305" s="25"/>
    </row>
    <row r="306" ht="12.75" customHeight="1">
      <c r="A306" s="26"/>
      <c r="K306" s="23"/>
      <c r="L306" s="23"/>
      <c r="M306" s="23"/>
      <c r="N306" s="23"/>
      <c r="O306" s="24"/>
      <c r="P306" s="24"/>
      <c r="S306" s="25"/>
    </row>
    <row r="307" ht="12.75" customHeight="1">
      <c r="A307" s="26"/>
      <c r="K307" s="23"/>
      <c r="L307" s="23"/>
      <c r="M307" s="23"/>
      <c r="N307" s="23"/>
      <c r="O307" s="24"/>
      <c r="P307" s="24"/>
      <c r="S307" s="25"/>
    </row>
    <row r="308" ht="12.75" customHeight="1">
      <c r="A308" s="26"/>
      <c r="K308" s="23"/>
      <c r="L308" s="23"/>
      <c r="M308" s="23"/>
      <c r="N308" s="23"/>
      <c r="O308" s="24"/>
      <c r="P308" s="24"/>
      <c r="S308" s="25"/>
    </row>
    <row r="309" ht="12.75" customHeight="1">
      <c r="A309" s="26"/>
      <c r="K309" s="23"/>
      <c r="L309" s="23"/>
      <c r="M309" s="23"/>
      <c r="N309" s="23"/>
      <c r="O309" s="24"/>
      <c r="P309" s="24"/>
      <c r="S309" s="25"/>
    </row>
    <row r="310" ht="12.75" customHeight="1">
      <c r="A310" s="26"/>
      <c r="K310" s="23"/>
      <c r="L310" s="23"/>
      <c r="M310" s="23"/>
      <c r="N310" s="23"/>
      <c r="O310" s="24"/>
      <c r="P310" s="24"/>
      <c r="S310" s="25"/>
    </row>
    <row r="311" ht="12.75" customHeight="1">
      <c r="A311" s="26"/>
      <c r="K311" s="23"/>
      <c r="L311" s="23"/>
      <c r="M311" s="23"/>
      <c r="N311" s="23"/>
      <c r="O311" s="24"/>
      <c r="P311" s="24"/>
      <c r="S311" s="25"/>
    </row>
    <row r="312" ht="12.75" customHeight="1">
      <c r="A312" s="26"/>
      <c r="K312" s="23"/>
      <c r="L312" s="23"/>
      <c r="M312" s="23"/>
      <c r="N312" s="23"/>
      <c r="O312" s="24"/>
      <c r="P312" s="24"/>
      <c r="S312" s="25"/>
    </row>
    <row r="313" ht="12.75" customHeight="1">
      <c r="A313" s="26"/>
      <c r="K313" s="23"/>
      <c r="L313" s="23"/>
      <c r="M313" s="23"/>
      <c r="N313" s="23"/>
      <c r="O313" s="24"/>
      <c r="P313" s="24"/>
      <c r="S313" s="25"/>
    </row>
    <row r="314" ht="12.75" customHeight="1">
      <c r="A314" s="26"/>
      <c r="K314" s="23"/>
      <c r="L314" s="23"/>
      <c r="M314" s="23"/>
      <c r="N314" s="23"/>
      <c r="O314" s="24"/>
      <c r="P314" s="24"/>
      <c r="S314" s="25"/>
    </row>
    <row r="315" ht="12.75" customHeight="1">
      <c r="A315" s="26"/>
      <c r="K315" s="23"/>
      <c r="L315" s="23"/>
      <c r="M315" s="23"/>
      <c r="N315" s="23"/>
      <c r="O315" s="24"/>
      <c r="P315" s="24"/>
      <c r="S315" s="25"/>
    </row>
    <row r="316" ht="12.75" customHeight="1">
      <c r="A316" s="26"/>
      <c r="K316" s="23"/>
      <c r="L316" s="23"/>
      <c r="M316" s="23"/>
      <c r="N316" s="23"/>
      <c r="O316" s="24"/>
      <c r="P316" s="24"/>
      <c r="S316" s="25"/>
    </row>
    <row r="317" ht="12.75" customHeight="1">
      <c r="A317" s="26"/>
      <c r="K317" s="23"/>
      <c r="L317" s="23"/>
      <c r="M317" s="23"/>
      <c r="N317" s="23"/>
      <c r="O317" s="24"/>
      <c r="P317" s="24"/>
      <c r="S317" s="25"/>
    </row>
    <row r="318" ht="12.75" customHeight="1">
      <c r="A318" s="26"/>
      <c r="K318" s="23"/>
      <c r="L318" s="23"/>
      <c r="M318" s="23"/>
      <c r="N318" s="23"/>
      <c r="O318" s="24"/>
      <c r="P318" s="24"/>
      <c r="S318" s="25"/>
    </row>
    <row r="319" ht="12.75" customHeight="1">
      <c r="A319" s="26"/>
      <c r="K319" s="23"/>
      <c r="L319" s="23"/>
      <c r="M319" s="23"/>
      <c r="N319" s="23"/>
      <c r="O319" s="24"/>
      <c r="P319" s="24"/>
      <c r="S319" s="25"/>
    </row>
    <row r="320" ht="12.75" customHeight="1">
      <c r="A320" s="26"/>
      <c r="K320" s="23"/>
      <c r="L320" s="23"/>
      <c r="M320" s="23"/>
      <c r="N320" s="23"/>
      <c r="O320" s="24"/>
      <c r="P320" s="24"/>
      <c r="S320" s="25"/>
    </row>
    <row r="321" ht="12.75" customHeight="1">
      <c r="A321" s="26"/>
      <c r="K321" s="23"/>
      <c r="L321" s="23"/>
      <c r="M321" s="23"/>
      <c r="N321" s="23"/>
      <c r="O321" s="24"/>
      <c r="P321" s="24"/>
      <c r="S321" s="25"/>
    </row>
    <row r="322" ht="12.75" customHeight="1">
      <c r="A322" s="26"/>
      <c r="K322" s="23"/>
      <c r="L322" s="23"/>
      <c r="M322" s="23"/>
      <c r="N322" s="23"/>
      <c r="O322" s="24"/>
      <c r="P322" s="24"/>
      <c r="S322" s="25"/>
    </row>
    <row r="323" ht="12.75" customHeight="1">
      <c r="A323" s="26"/>
      <c r="K323" s="23"/>
      <c r="L323" s="23"/>
      <c r="M323" s="23"/>
      <c r="N323" s="23"/>
      <c r="O323" s="24"/>
      <c r="P323" s="24"/>
      <c r="S323" s="25"/>
    </row>
    <row r="324" ht="12.75" customHeight="1">
      <c r="A324" s="26"/>
      <c r="K324" s="23"/>
      <c r="L324" s="23"/>
      <c r="M324" s="23"/>
      <c r="N324" s="23"/>
      <c r="O324" s="24"/>
      <c r="P324" s="24"/>
      <c r="S324" s="25"/>
    </row>
    <row r="325" ht="12.75" customHeight="1">
      <c r="A325" s="26"/>
      <c r="K325" s="23"/>
      <c r="L325" s="23"/>
      <c r="M325" s="23"/>
      <c r="N325" s="23"/>
      <c r="O325" s="24"/>
      <c r="P325" s="24"/>
      <c r="S325" s="25"/>
    </row>
    <row r="326" ht="12.75" customHeight="1">
      <c r="A326" s="26"/>
      <c r="K326" s="23"/>
      <c r="L326" s="23"/>
      <c r="M326" s="23"/>
      <c r="N326" s="23"/>
      <c r="O326" s="24"/>
      <c r="P326" s="24"/>
      <c r="S326" s="25"/>
    </row>
    <row r="327" ht="12.75" customHeight="1">
      <c r="A327" s="26"/>
      <c r="K327" s="23"/>
      <c r="L327" s="23"/>
      <c r="M327" s="23"/>
      <c r="N327" s="23"/>
      <c r="O327" s="24"/>
      <c r="P327" s="24"/>
      <c r="S327" s="25"/>
    </row>
    <row r="328" ht="12.75" customHeight="1">
      <c r="A328" s="26"/>
      <c r="K328" s="23"/>
      <c r="L328" s="23"/>
      <c r="M328" s="23"/>
      <c r="N328" s="23"/>
      <c r="O328" s="24"/>
      <c r="P328" s="24"/>
      <c r="S328" s="25"/>
    </row>
    <row r="329" ht="12.75" customHeight="1">
      <c r="A329" s="26"/>
      <c r="K329" s="23"/>
      <c r="L329" s="23"/>
      <c r="M329" s="23"/>
      <c r="N329" s="23"/>
      <c r="O329" s="24"/>
      <c r="P329" s="24"/>
      <c r="S329" s="25"/>
    </row>
    <row r="330" ht="12.75" customHeight="1">
      <c r="A330" s="26"/>
      <c r="K330" s="23"/>
      <c r="L330" s="23"/>
      <c r="M330" s="23"/>
      <c r="N330" s="23"/>
      <c r="O330" s="24"/>
      <c r="P330" s="24"/>
      <c r="S330" s="25"/>
    </row>
    <row r="331" ht="12.75" customHeight="1">
      <c r="A331" s="26"/>
      <c r="K331" s="23"/>
      <c r="L331" s="23"/>
      <c r="M331" s="23"/>
      <c r="N331" s="23"/>
      <c r="O331" s="24"/>
      <c r="P331" s="24"/>
      <c r="S331" s="25"/>
    </row>
    <row r="332" ht="12.75" customHeight="1">
      <c r="A332" s="26"/>
      <c r="K332" s="23"/>
      <c r="L332" s="23"/>
      <c r="M332" s="23"/>
      <c r="N332" s="23"/>
      <c r="O332" s="24"/>
      <c r="P332" s="24"/>
      <c r="S332" s="25"/>
    </row>
    <row r="333" ht="12.75" customHeight="1">
      <c r="A333" s="26"/>
      <c r="K333" s="23"/>
      <c r="L333" s="23"/>
      <c r="M333" s="23"/>
      <c r="N333" s="23"/>
      <c r="O333" s="24"/>
      <c r="P333" s="24"/>
      <c r="S333" s="25"/>
    </row>
    <row r="334" ht="12.75" customHeight="1">
      <c r="A334" s="26"/>
      <c r="K334" s="23"/>
      <c r="L334" s="23"/>
      <c r="M334" s="23"/>
      <c r="N334" s="23"/>
      <c r="O334" s="24"/>
      <c r="P334" s="24"/>
      <c r="S334" s="25"/>
    </row>
    <row r="335" ht="12.75" customHeight="1">
      <c r="A335" s="26"/>
      <c r="K335" s="23"/>
      <c r="L335" s="23"/>
      <c r="M335" s="23"/>
      <c r="N335" s="23"/>
      <c r="O335" s="24"/>
      <c r="P335" s="24"/>
      <c r="S335" s="25"/>
    </row>
    <row r="336" ht="12.75" customHeight="1">
      <c r="A336" s="26"/>
      <c r="K336" s="23"/>
      <c r="L336" s="23"/>
      <c r="M336" s="23"/>
      <c r="N336" s="23"/>
      <c r="O336" s="24"/>
      <c r="P336" s="24"/>
      <c r="S336" s="25"/>
    </row>
    <row r="337" ht="12.75" customHeight="1">
      <c r="A337" s="26"/>
      <c r="K337" s="23"/>
      <c r="L337" s="23"/>
      <c r="M337" s="23"/>
      <c r="N337" s="23"/>
      <c r="O337" s="24"/>
      <c r="P337" s="24"/>
      <c r="S337" s="25"/>
    </row>
    <row r="338" ht="12.75" customHeight="1">
      <c r="A338" s="26"/>
      <c r="K338" s="23"/>
      <c r="L338" s="23"/>
      <c r="M338" s="23"/>
      <c r="N338" s="23"/>
      <c r="O338" s="24"/>
      <c r="P338" s="24"/>
      <c r="S338" s="25"/>
    </row>
    <row r="339" ht="12.75" customHeight="1">
      <c r="A339" s="26"/>
      <c r="K339" s="23"/>
      <c r="L339" s="23"/>
      <c r="M339" s="23"/>
      <c r="N339" s="23"/>
      <c r="O339" s="24"/>
      <c r="P339" s="24"/>
      <c r="S339" s="25"/>
    </row>
    <row r="340" ht="12.75" customHeight="1">
      <c r="A340" s="26"/>
      <c r="K340" s="23"/>
      <c r="L340" s="23"/>
      <c r="M340" s="23"/>
      <c r="N340" s="23"/>
      <c r="O340" s="24"/>
      <c r="P340" s="24"/>
      <c r="S340" s="25"/>
    </row>
    <row r="341" ht="12.75" customHeight="1">
      <c r="A341" s="26"/>
      <c r="K341" s="23"/>
      <c r="L341" s="23"/>
      <c r="M341" s="23"/>
      <c r="N341" s="23"/>
      <c r="O341" s="24"/>
      <c r="P341" s="24"/>
      <c r="S341" s="25"/>
    </row>
    <row r="342" ht="12.75" customHeight="1">
      <c r="A342" s="26"/>
      <c r="K342" s="23"/>
      <c r="L342" s="23"/>
      <c r="M342" s="23"/>
      <c r="N342" s="23"/>
      <c r="O342" s="24"/>
      <c r="P342" s="24"/>
      <c r="S342" s="25"/>
    </row>
    <row r="343" ht="12.75" customHeight="1">
      <c r="A343" s="26"/>
      <c r="K343" s="23"/>
      <c r="L343" s="23"/>
      <c r="M343" s="23"/>
      <c r="N343" s="23"/>
      <c r="O343" s="24"/>
      <c r="P343" s="24"/>
      <c r="S343" s="25"/>
    </row>
    <row r="344" ht="12.75" customHeight="1">
      <c r="A344" s="26"/>
      <c r="K344" s="23"/>
      <c r="L344" s="23"/>
      <c r="M344" s="23"/>
      <c r="N344" s="23"/>
      <c r="O344" s="24"/>
      <c r="P344" s="24"/>
      <c r="S344" s="25"/>
    </row>
    <row r="345" ht="12.75" customHeight="1">
      <c r="A345" s="26"/>
      <c r="K345" s="23"/>
      <c r="L345" s="23"/>
      <c r="M345" s="23"/>
      <c r="N345" s="23"/>
      <c r="O345" s="24"/>
      <c r="P345" s="24"/>
      <c r="S345" s="25"/>
    </row>
    <row r="346" ht="12.75" customHeight="1">
      <c r="A346" s="26"/>
      <c r="K346" s="23"/>
      <c r="L346" s="23"/>
      <c r="M346" s="23"/>
      <c r="N346" s="23"/>
      <c r="O346" s="24"/>
      <c r="P346" s="24"/>
      <c r="S346" s="25"/>
    </row>
    <row r="347" ht="12.75" customHeight="1">
      <c r="A347" s="26"/>
      <c r="K347" s="23"/>
      <c r="L347" s="23"/>
      <c r="M347" s="23"/>
      <c r="N347" s="23"/>
      <c r="O347" s="24"/>
      <c r="P347" s="24"/>
      <c r="S347" s="25"/>
    </row>
    <row r="348" ht="12.75" customHeight="1">
      <c r="A348" s="26"/>
      <c r="K348" s="23"/>
      <c r="L348" s="23"/>
      <c r="M348" s="23"/>
      <c r="N348" s="23"/>
      <c r="O348" s="24"/>
      <c r="P348" s="24"/>
      <c r="S348" s="25"/>
    </row>
    <row r="349" ht="12.75" customHeight="1">
      <c r="A349" s="26"/>
      <c r="K349" s="23"/>
      <c r="L349" s="23"/>
      <c r="M349" s="23"/>
      <c r="N349" s="23"/>
      <c r="O349" s="24"/>
      <c r="P349" s="24"/>
      <c r="S349" s="25"/>
    </row>
    <row r="350" ht="12.75" customHeight="1">
      <c r="A350" s="26"/>
      <c r="K350" s="23"/>
      <c r="L350" s="23"/>
      <c r="M350" s="23"/>
      <c r="N350" s="23"/>
      <c r="O350" s="24"/>
      <c r="P350" s="24"/>
      <c r="S350" s="25"/>
    </row>
    <row r="351" ht="12.75" customHeight="1">
      <c r="A351" s="26"/>
      <c r="K351" s="23"/>
      <c r="L351" s="23"/>
      <c r="M351" s="23"/>
      <c r="N351" s="23"/>
      <c r="O351" s="24"/>
      <c r="P351" s="24"/>
      <c r="S351" s="25"/>
    </row>
    <row r="352" ht="12.75" customHeight="1">
      <c r="A352" s="26"/>
      <c r="K352" s="23"/>
      <c r="L352" s="23"/>
      <c r="M352" s="23"/>
      <c r="N352" s="23"/>
      <c r="O352" s="24"/>
      <c r="P352" s="24"/>
      <c r="S352" s="25"/>
    </row>
    <row r="353" ht="12.75" customHeight="1">
      <c r="A353" s="26"/>
      <c r="K353" s="23"/>
      <c r="L353" s="23"/>
      <c r="M353" s="23"/>
      <c r="N353" s="23"/>
      <c r="O353" s="24"/>
      <c r="P353" s="24"/>
      <c r="S353" s="25"/>
    </row>
    <row r="354" ht="12.75" customHeight="1">
      <c r="A354" s="26"/>
      <c r="K354" s="23"/>
      <c r="L354" s="23"/>
      <c r="M354" s="23"/>
      <c r="N354" s="23"/>
      <c r="O354" s="24"/>
      <c r="P354" s="24"/>
      <c r="S354" s="25"/>
    </row>
    <row r="355" ht="12.75" customHeight="1">
      <c r="A355" s="26"/>
      <c r="K355" s="23"/>
      <c r="L355" s="23"/>
      <c r="M355" s="23"/>
      <c r="N355" s="23"/>
      <c r="O355" s="24"/>
      <c r="P355" s="24"/>
      <c r="S355" s="25"/>
    </row>
    <row r="356" ht="12.75" customHeight="1">
      <c r="A356" s="26"/>
      <c r="K356" s="23"/>
      <c r="L356" s="23"/>
      <c r="M356" s="23"/>
      <c r="N356" s="23"/>
      <c r="O356" s="24"/>
      <c r="P356" s="24"/>
      <c r="S356" s="25"/>
    </row>
    <row r="357" ht="12.75" customHeight="1">
      <c r="A357" s="26"/>
      <c r="K357" s="23"/>
      <c r="L357" s="23"/>
      <c r="M357" s="23"/>
      <c r="N357" s="23"/>
      <c r="O357" s="24"/>
      <c r="P357" s="24"/>
      <c r="S357" s="25"/>
    </row>
    <row r="358" ht="12.75" customHeight="1">
      <c r="A358" s="26"/>
      <c r="K358" s="23"/>
      <c r="L358" s="23"/>
      <c r="M358" s="23"/>
      <c r="N358" s="23"/>
      <c r="O358" s="24"/>
      <c r="P358" s="24"/>
      <c r="S358" s="25"/>
    </row>
    <row r="359" ht="12.75" customHeight="1">
      <c r="A359" s="26"/>
      <c r="K359" s="23"/>
      <c r="L359" s="23"/>
      <c r="M359" s="23"/>
      <c r="N359" s="23"/>
      <c r="O359" s="24"/>
      <c r="P359" s="24"/>
      <c r="S359" s="25"/>
    </row>
    <row r="360" ht="12.75" customHeight="1">
      <c r="A360" s="26"/>
      <c r="K360" s="23"/>
      <c r="L360" s="23"/>
      <c r="M360" s="23"/>
      <c r="N360" s="23"/>
      <c r="O360" s="24"/>
      <c r="P360" s="24"/>
      <c r="S360" s="25"/>
    </row>
    <row r="361" ht="12.75" customHeight="1">
      <c r="A361" s="26"/>
      <c r="K361" s="23"/>
      <c r="L361" s="23"/>
      <c r="M361" s="23"/>
      <c r="N361" s="23"/>
      <c r="O361" s="24"/>
      <c r="P361" s="24"/>
      <c r="S361" s="25"/>
    </row>
    <row r="362" ht="12.75" customHeight="1">
      <c r="A362" s="26"/>
      <c r="K362" s="23"/>
      <c r="L362" s="23"/>
      <c r="M362" s="23"/>
      <c r="N362" s="23"/>
      <c r="O362" s="24"/>
      <c r="P362" s="24"/>
      <c r="S362" s="25"/>
    </row>
    <row r="363" ht="12.75" customHeight="1">
      <c r="A363" s="26"/>
      <c r="K363" s="23"/>
      <c r="L363" s="23"/>
      <c r="M363" s="23"/>
      <c r="N363" s="23"/>
      <c r="O363" s="24"/>
      <c r="P363" s="24"/>
      <c r="S363" s="25"/>
    </row>
    <row r="364" ht="12.75" customHeight="1">
      <c r="A364" s="26"/>
      <c r="K364" s="23"/>
      <c r="L364" s="23"/>
      <c r="M364" s="23"/>
      <c r="N364" s="23"/>
      <c r="O364" s="24"/>
      <c r="P364" s="24"/>
      <c r="S364" s="25"/>
    </row>
    <row r="365" ht="12.75" customHeight="1">
      <c r="A365" s="26"/>
      <c r="K365" s="23"/>
      <c r="L365" s="23"/>
      <c r="M365" s="23"/>
      <c r="N365" s="23"/>
      <c r="O365" s="24"/>
      <c r="P365" s="24"/>
      <c r="S365" s="25"/>
    </row>
    <row r="366" ht="12.75" customHeight="1">
      <c r="A366" s="26"/>
      <c r="K366" s="23"/>
      <c r="L366" s="23"/>
      <c r="M366" s="23"/>
      <c r="N366" s="23"/>
      <c r="O366" s="24"/>
      <c r="P366" s="24"/>
      <c r="S366" s="25"/>
    </row>
    <row r="367" ht="12.75" customHeight="1">
      <c r="A367" s="26"/>
      <c r="K367" s="23"/>
      <c r="L367" s="23"/>
      <c r="M367" s="23"/>
      <c r="N367" s="23"/>
      <c r="O367" s="24"/>
      <c r="P367" s="24"/>
      <c r="S367" s="25"/>
    </row>
    <row r="368" ht="12.75" customHeight="1">
      <c r="A368" s="26"/>
      <c r="K368" s="23"/>
      <c r="L368" s="23"/>
      <c r="M368" s="23"/>
      <c r="N368" s="23"/>
      <c r="O368" s="24"/>
      <c r="P368" s="24"/>
      <c r="S368" s="25"/>
    </row>
    <row r="369" ht="12.75" customHeight="1">
      <c r="A369" s="26"/>
      <c r="K369" s="23"/>
      <c r="L369" s="23"/>
      <c r="M369" s="23"/>
      <c r="N369" s="23"/>
      <c r="O369" s="24"/>
      <c r="P369" s="24"/>
      <c r="S369" s="25"/>
    </row>
    <row r="370" ht="12.75" customHeight="1">
      <c r="A370" s="26"/>
      <c r="K370" s="23"/>
      <c r="L370" s="23"/>
      <c r="M370" s="23"/>
      <c r="N370" s="23"/>
      <c r="O370" s="24"/>
      <c r="P370" s="24"/>
      <c r="S370" s="25"/>
    </row>
    <row r="371" ht="12.75" customHeight="1">
      <c r="A371" s="26"/>
      <c r="K371" s="23"/>
      <c r="L371" s="23"/>
      <c r="M371" s="23"/>
      <c r="N371" s="23"/>
      <c r="O371" s="24"/>
      <c r="P371" s="24"/>
      <c r="S371" s="25"/>
    </row>
    <row r="372" ht="12.75" customHeight="1">
      <c r="A372" s="26"/>
      <c r="K372" s="23"/>
      <c r="L372" s="23"/>
      <c r="M372" s="23"/>
      <c r="N372" s="23"/>
      <c r="O372" s="24"/>
      <c r="P372" s="24"/>
      <c r="S372" s="25"/>
    </row>
    <row r="373" ht="12.75" customHeight="1">
      <c r="A373" s="26"/>
      <c r="K373" s="23"/>
      <c r="L373" s="23"/>
      <c r="M373" s="23"/>
      <c r="N373" s="23"/>
      <c r="O373" s="24"/>
      <c r="P373" s="24"/>
      <c r="S373" s="25"/>
    </row>
    <row r="374" ht="12.75" customHeight="1">
      <c r="A374" s="26"/>
      <c r="K374" s="23"/>
      <c r="L374" s="23"/>
      <c r="M374" s="23"/>
      <c r="N374" s="23"/>
      <c r="O374" s="24"/>
      <c r="P374" s="24"/>
      <c r="S374" s="25"/>
    </row>
    <row r="375" ht="12.75" customHeight="1">
      <c r="A375" s="26"/>
      <c r="K375" s="23"/>
      <c r="L375" s="23"/>
      <c r="M375" s="23"/>
      <c r="N375" s="23"/>
      <c r="O375" s="24"/>
      <c r="P375" s="24"/>
      <c r="S375" s="25"/>
    </row>
    <row r="376" ht="12.75" customHeight="1">
      <c r="A376" s="26"/>
      <c r="K376" s="23"/>
      <c r="L376" s="23"/>
      <c r="M376" s="23"/>
      <c r="N376" s="23"/>
      <c r="O376" s="24"/>
      <c r="P376" s="24"/>
      <c r="S376" s="25"/>
    </row>
    <row r="377" ht="12.75" customHeight="1">
      <c r="A377" s="26"/>
      <c r="K377" s="23"/>
      <c r="L377" s="23"/>
      <c r="M377" s="23"/>
      <c r="N377" s="23"/>
      <c r="O377" s="24"/>
      <c r="P377" s="24"/>
      <c r="S377" s="25"/>
    </row>
    <row r="378" ht="12.75" customHeight="1">
      <c r="A378" s="26"/>
      <c r="K378" s="23"/>
      <c r="L378" s="23"/>
      <c r="M378" s="23"/>
      <c r="N378" s="23"/>
      <c r="O378" s="24"/>
      <c r="P378" s="24"/>
      <c r="S378" s="25"/>
    </row>
    <row r="379" ht="12.75" customHeight="1">
      <c r="A379" s="26"/>
      <c r="K379" s="23"/>
      <c r="L379" s="23"/>
      <c r="M379" s="23"/>
      <c r="N379" s="23"/>
      <c r="O379" s="24"/>
      <c r="P379" s="24"/>
      <c r="S379" s="25"/>
    </row>
    <row r="380" ht="12.75" customHeight="1">
      <c r="A380" s="26"/>
      <c r="K380" s="23"/>
      <c r="L380" s="23"/>
      <c r="M380" s="23"/>
      <c r="N380" s="23"/>
      <c r="O380" s="24"/>
      <c r="P380" s="24"/>
      <c r="S380" s="25"/>
    </row>
    <row r="381" ht="12.75" customHeight="1">
      <c r="A381" s="26"/>
      <c r="K381" s="23"/>
      <c r="L381" s="23"/>
      <c r="M381" s="23"/>
      <c r="N381" s="23"/>
      <c r="O381" s="24"/>
      <c r="P381" s="24"/>
      <c r="S381" s="25"/>
    </row>
    <row r="382" ht="12.75" customHeight="1">
      <c r="A382" s="26"/>
      <c r="K382" s="23"/>
      <c r="L382" s="23"/>
      <c r="M382" s="23"/>
      <c r="N382" s="23"/>
      <c r="O382" s="24"/>
      <c r="P382" s="24"/>
      <c r="S382" s="25"/>
    </row>
    <row r="383" ht="12.75" customHeight="1">
      <c r="A383" s="26"/>
      <c r="K383" s="23"/>
      <c r="L383" s="23"/>
      <c r="M383" s="23"/>
      <c r="N383" s="23"/>
      <c r="O383" s="24"/>
      <c r="P383" s="24"/>
      <c r="S383" s="25"/>
    </row>
    <row r="384" ht="12.75" customHeight="1">
      <c r="A384" s="26"/>
      <c r="K384" s="23"/>
      <c r="L384" s="23"/>
      <c r="M384" s="23"/>
      <c r="N384" s="23"/>
      <c r="O384" s="24"/>
      <c r="P384" s="24"/>
      <c r="S384" s="25"/>
    </row>
    <row r="385" ht="12.75" customHeight="1">
      <c r="A385" s="26"/>
      <c r="K385" s="23"/>
      <c r="L385" s="23"/>
      <c r="M385" s="23"/>
      <c r="N385" s="23"/>
      <c r="O385" s="24"/>
      <c r="P385" s="24"/>
      <c r="S385" s="25"/>
    </row>
    <row r="386" ht="12.75" customHeight="1">
      <c r="A386" s="26"/>
      <c r="K386" s="23"/>
      <c r="L386" s="23"/>
      <c r="M386" s="23"/>
      <c r="N386" s="23"/>
      <c r="O386" s="24"/>
      <c r="P386" s="24"/>
      <c r="S386" s="25"/>
    </row>
    <row r="387" ht="12.75" customHeight="1">
      <c r="A387" s="26"/>
      <c r="K387" s="23"/>
      <c r="L387" s="23"/>
      <c r="M387" s="23"/>
      <c r="N387" s="23"/>
      <c r="O387" s="24"/>
      <c r="P387" s="24"/>
      <c r="S387" s="25"/>
    </row>
    <row r="388" ht="12.75" customHeight="1">
      <c r="A388" s="26"/>
      <c r="K388" s="23"/>
      <c r="L388" s="23"/>
      <c r="M388" s="23"/>
      <c r="N388" s="23"/>
      <c r="O388" s="24"/>
      <c r="P388" s="24"/>
      <c r="S388" s="25"/>
    </row>
    <row r="389" ht="12.75" customHeight="1">
      <c r="A389" s="26"/>
      <c r="K389" s="23"/>
      <c r="L389" s="23"/>
      <c r="M389" s="23"/>
      <c r="N389" s="23"/>
      <c r="O389" s="24"/>
      <c r="P389" s="24"/>
      <c r="S389" s="25"/>
    </row>
    <row r="390" ht="12.75" customHeight="1">
      <c r="A390" s="26"/>
      <c r="K390" s="23"/>
      <c r="L390" s="23"/>
      <c r="M390" s="23"/>
      <c r="N390" s="23"/>
      <c r="O390" s="24"/>
      <c r="P390" s="24"/>
      <c r="S390" s="25"/>
    </row>
    <row r="391" ht="12.75" customHeight="1">
      <c r="A391" s="26"/>
      <c r="K391" s="23"/>
      <c r="L391" s="23"/>
      <c r="M391" s="23"/>
      <c r="N391" s="23"/>
      <c r="O391" s="24"/>
      <c r="P391" s="24"/>
      <c r="S391" s="25"/>
    </row>
    <row r="392" ht="12.75" customHeight="1">
      <c r="A392" s="26"/>
      <c r="K392" s="23"/>
      <c r="L392" s="23"/>
      <c r="M392" s="23"/>
      <c r="N392" s="23"/>
      <c r="O392" s="24"/>
      <c r="P392" s="24"/>
      <c r="S392" s="25"/>
    </row>
    <row r="393" ht="12.75" customHeight="1">
      <c r="A393" s="26"/>
      <c r="K393" s="23"/>
      <c r="L393" s="23"/>
      <c r="M393" s="23"/>
      <c r="N393" s="23"/>
      <c r="O393" s="24"/>
      <c r="P393" s="24"/>
      <c r="S393" s="25"/>
    </row>
    <row r="394" ht="12.75" customHeight="1">
      <c r="A394" s="26"/>
      <c r="K394" s="23"/>
      <c r="L394" s="23"/>
      <c r="M394" s="23"/>
      <c r="N394" s="23"/>
      <c r="O394" s="24"/>
      <c r="P394" s="24"/>
      <c r="S394" s="25"/>
    </row>
    <row r="395" ht="12.75" customHeight="1">
      <c r="A395" s="26"/>
      <c r="K395" s="23"/>
      <c r="L395" s="23"/>
      <c r="M395" s="23"/>
      <c r="N395" s="23"/>
      <c r="O395" s="24"/>
      <c r="P395" s="24"/>
      <c r="S395" s="25"/>
    </row>
    <row r="396" ht="12.75" customHeight="1">
      <c r="A396" s="26"/>
      <c r="K396" s="23"/>
      <c r="L396" s="23"/>
      <c r="M396" s="23"/>
      <c r="N396" s="23"/>
      <c r="O396" s="24"/>
      <c r="P396" s="24"/>
      <c r="S396" s="25"/>
    </row>
    <row r="397" ht="12.75" customHeight="1">
      <c r="A397" s="26"/>
      <c r="K397" s="23"/>
      <c r="L397" s="23"/>
      <c r="M397" s="23"/>
      <c r="N397" s="23"/>
      <c r="O397" s="24"/>
      <c r="P397" s="24"/>
      <c r="S397" s="25"/>
    </row>
    <row r="398" ht="12.75" customHeight="1">
      <c r="A398" s="26"/>
      <c r="K398" s="23"/>
      <c r="L398" s="23"/>
      <c r="M398" s="23"/>
      <c r="N398" s="23"/>
      <c r="O398" s="24"/>
      <c r="P398" s="24"/>
      <c r="S398" s="25"/>
    </row>
    <row r="399" ht="12.75" customHeight="1">
      <c r="A399" s="26"/>
      <c r="K399" s="23"/>
      <c r="L399" s="23"/>
      <c r="M399" s="23"/>
      <c r="N399" s="23"/>
      <c r="O399" s="24"/>
      <c r="P399" s="24"/>
      <c r="S399" s="25"/>
    </row>
    <row r="400" ht="12.75" customHeight="1">
      <c r="A400" s="26"/>
      <c r="K400" s="23"/>
      <c r="L400" s="23"/>
      <c r="M400" s="23"/>
      <c r="N400" s="23"/>
      <c r="O400" s="24"/>
      <c r="P400" s="24"/>
      <c r="S400" s="25"/>
    </row>
    <row r="401" ht="12.75" customHeight="1">
      <c r="A401" s="26"/>
      <c r="K401" s="23"/>
      <c r="L401" s="23"/>
      <c r="M401" s="23"/>
      <c r="N401" s="23"/>
      <c r="O401" s="24"/>
      <c r="P401" s="24"/>
      <c r="S401" s="25"/>
    </row>
    <row r="402" ht="12.75" customHeight="1">
      <c r="A402" s="26"/>
      <c r="K402" s="23"/>
      <c r="L402" s="23"/>
      <c r="M402" s="23"/>
      <c r="N402" s="23"/>
      <c r="O402" s="24"/>
      <c r="P402" s="24"/>
      <c r="S402" s="25"/>
    </row>
    <row r="403" ht="12.75" customHeight="1">
      <c r="A403" s="26"/>
      <c r="K403" s="23"/>
      <c r="L403" s="23"/>
      <c r="M403" s="23"/>
      <c r="N403" s="23"/>
      <c r="O403" s="24"/>
      <c r="P403" s="24"/>
      <c r="S403" s="25"/>
    </row>
    <row r="404" ht="12.75" customHeight="1">
      <c r="A404" s="26"/>
      <c r="K404" s="23"/>
      <c r="L404" s="23"/>
      <c r="M404" s="23"/>
      <c r="N404" s="23"/>
      <c r="O404" s="24"/>
      <c r="P404" s="24"/>
      <c r="S404" s="25"/>
    </row>
    <row r="405" ht="12.75" customHeight="1">
      <c r="A405" s="26"/>
      <c r="K405" s="23"/>
      <c r="L405" s="23"/>
      <c r="M405" s="23"/>
      <c r="N405" s="23"/>
      <c r="O405" s="24"/>
      <c r="P405" s="24"/>
      <c r="S405" s="25"/>
    </row>
    <row r="406" ht="12.75" customHeight="1">
      <c r="A406" s="26"/>
      <c r="K406" s="23"/>
      <c r="L406" s="23"/>
      <c r="M406" s="23"/>
      <c r="N406" s="23"/>
      <c r="O406" s="24"/>
      <c r="P406" s="24"/>
      <c r="S406" s="25"/>
    </row>
    <row r="407" ht="12.75" customHeight="1">
      <c r="A407" s="26"/>
      <c r="K407" s="23"/>
      <c r="L407" s="23"/>
      <c r="M407" s="23"/>
      <c r="N407" s="23"/>
      <c r="O407" s="24"/>
      <c r="P407" s="24"/>
      <c r="S407" s="25"/>
    </row>
    <row r="408" ht="12.75" customHeight="1">
      <c r="A408" s="26"/>
      <c r="K408" s="23"/>
      <c r="L408" s="23"/>
      <c r="M408" s="23"/>
      <c r="N408" s="23"/>
      <c r="O408" s="24"/>
      <c r="P408" s="24"/>
      <c r="S408" s="25"/>
    </row>
    <row r="409" ht="12.75" customHeight="1">
      <c r="A409" s="26"/>
      <c r="K409" s="23"/>
      <c r="L409" s="23"/>
      <c r="M409" s="23"/>
      <c r="N409" s="23"/>
      <c r="O409" s="24"/>
      <c r="P409" s="24"/>
      <c r="S409" s="25"/>
    </row>
    <row r="410" ht="12.75" customHeight="1">
      <c r="A410" s="26"/>
      <c r="K410" s="23"/>
      <c r="L410" s="23"/>
      <c r="M410" s="23"/>
      <c r="N410" s="23"/>
      <c r="O410" s="24"/>
      <c r="P410" s="24"/>
      <c r="S410" s="25"/>
    </row>
    <row r="411" ht="12.75" customHeight="1">
      <c r="A411" s="26"/>
      <c r="K411" s="23"/>
      <c r="L411" s="23"/>
      <c r="M411" s="23"/>
      <c r="N411" s="23"/>
      <c r="O411" s="24"/>
      <c r="P411" s="24"/>
      <c r="S411" s="25"/>
    </row>
    <row r="412" ht="12.75" customHeight="1">
      <c r="A412" s="26"/>
      <c r="K412" s="23"/>
      <c r="L412" s="23"/>
      <c r="M412" s="23"/>
      <c r="N412" s="23"/>
      <c r="O412" s="24"/>
      <c r="P412" s="24"/>
      <c r="S412" s="25"/>
    </row>
    <row r="413" ht="12.75" customHeight="1">
      <c r="A413" s="26"/>
      <c r="K413" s="23"/>
      <c r="L413" s="23"/>
      <c r="M413" s="23"/>
      <c r="N413" s="23"/>
      <c r="O413" s="24"/>
      <c r="P413" s="24"/>
      <c r="S413" s="25"/>
    </row>
    <row r="414" ht="12.75" customHeight="1">
      <c r="A414" s="26"/>
      <c r="K414" s="23"/>
      <c r="L414" s="23"/>
      <c r="M414" s="23"/>
      <c r="N414" s="23"/>
      <c r="O414" s="24"/>
      <c r="P414" s="24"/>
      <c r="S414" s="25"/>
    </row>
    <row r="415" ht="12.75" customHeight="1">
      <c r="A415" s="26"/>
      <c r="K415" s="23"/>
      <c r="L415" s="23"/>
      <c r="M415" s="23"/>
      <c r="N415" s="23"/>
      <c r="O415" s="24"/>
      <c r="P415" s="24"/>
      <c r="S415" s="25"/>
    </row>
    <row r="416" ht="12.75" customHeight="1">
      <c r="A416" s="26"/>
      <c r="K416" s="23"/>
      <c r="L416" s="23"/>
      <c r="M416" s="23"/>
      <c r="N416" s="23"/>
      <c r="O416" s="24"/>
      <c r="P416" s="24"/>
      <c r="S416" s="25"/>
    </row>
    <row r="417" ht="12.75" customHeight="1">
      <c r="A417" s="26"/>
      <c r="K417" s="23"/>
      <c r="L417" s="23"/>
      <c r="M417" s="23"/>
      <c r="N417" s="23"/>
      <c r="O417" s="24"/>
      <c r="P417" s="24"/>
      <c r="S417" s="25"/>
    </row>
    <row r="418" ht="12.75" customHeight="1">
      <c r="A418" s="26"/>
      <c r="K418" s="23"/>
      <c r="L418" s="23"/>
      <c r="M418" s="23"/>
      <c r="N418" s="23"/>
      <c r="O418" s="24"/>
      <c r="P418" s="24"/>
      <c r="S418" s="25"/>
    </row>
    <row r="419" ht="12.75" customHeight="1">
      <c r="A419" s="26"/>
      <c r="K419" s="23"/>
      <c r="L419" s="23"/>
      <c r="M419" s="23"/>
      <c r="N419" s="23"/>
      <c r="O419" s="24"/>
      <c r="P419" s="24"/>
      <c r="S419" s="25"/>
    </row>
    <row r="420" ht="12.75" customHeight="1">
      <c r="A420" s="26"/>
      <c r="K420" s="23"/>
      <c r="L420" s="23"/>
      <c r="M420" s="23"/>
      <c r="N420" s="23"/>
      <c r="O420" s="24"/>
      <c r="P420" s="24"/>
      <c r="S420" s="25"/>
    </row>
    <row r="421" ht="12.75" customHeight="1">
      <c r="A421" s="26"/>
      <c r="K421" s="23"/>
      <c r="L421" s="23"/>
      <c r="M421" s="23"/>
      <c r="N421" s="23"/>
      <c r="O421" s="24"/>
      <c r="P421" s="24"/>
      <c r="S421" s="25"/>
    </row>
    <row r="422" ht="12.75" customHeight="1">
      <c r="A422" s="26"/>
      <c r="K422" s="23"/>
      <c r="L422" s="23"/>
      <c r="M422" s="23"/>
      <c r="N422" s="23"/>
      <c r="O422" s="24"/>
      <c r="P422" s="24"/>
      <c r="S422" s="25"/>
    </row>
    <row r="423" ht="12.75" customHeight="1">
      <c r="A423" s="26"/>
      <c r="K423" s="23"/>
      <c r="L423" s="23"/>
      <c r="M423" s="23"/>
      <c r="N423" s="23"/>
      <c r="O423" s="24"/>
      <c r="P423" s="24"/>
      <c r="S423" s="25"/>
    </row>
    <row r="424" ht="12.75" customHeight="1">
      <c r="A424" s="26"/>
      <c r="K424" s="23"/>
      <c r="L424" s="23"/>
      <c r="M424" s="23"/>
      <c r="N424" s="23"/>
      <c r="O424" s="24"/>
      <c r="P424" s="24"/>
      <c r="S424" s="25"/>
    </row>
    <row r="425" ht="12.75" customHeight="1">
      <c r="A425" s="26"/>
      <c r="K425" s="23"/>
      <c r="L425" s="23"/>
      <c r="M425" s="23"/>
      <c r="N425" s="23"/>
      <c r="O425" s="24"/>
      <c r="P425" s="24"/>
      <c r="S425" s="25"/>
    </row>
    <row r="426" ht="12.75" customHeight="1">
      <c r="A426" s="26"/>
      <c r="K426" s="23"/>
      <c r="L426" s="23"/>
      <c r="M426" s="23"/>
      <c r="N426" s="23"/>
      <c r="O426" s="24"/>
      <c r="P426" s="24"/>
      <c r="S426" s="25"/>
    </row>
    <row r="427" ht="12.75" customHeight="1">
      <c r="A427" s="26"/>
      <c r="K427" s="23"/>
      <c r="L427" s="23"/>
      <c r="M427" s="23"/>
      <c r="N427" s="23"/>
      <c r="O427" s="24"/>
      <c r="P427" s="24"/>
      <c r="S427" s="25"/>
    </row>
    <row r="428" ht="12.75" customHeight="1">
      <c r="A428" s="26"/>
      <c r="K428" s="23"/>
      <c r="L428" s="23"/>
      <c r="M428" s="23"/>
      <c r="N428" s="23"/>
      <c r="O428" s="24"/>
      <c r="P428" s="24"/>
      <c r="S428" s="25"/>
    </row>
    <row r="429" ht="12.75" customHeight="1">
      <c r="A429" s="26"/>
      <c r="K429" s="23"/>
      <c r="L429" s="23"/>
      <c r="M429" s="23"/>
      <c r="N429" s="23"/>
      <c r="O429" s="24"/>
      <c r="P429" s="24"/>
      <c r="S429" s="25"/>
    </row>
    <row r="430" ht="12.75" customHeight="1">
      <c r="A430" s="26"/>
      <c r="K430" s="23"/>
      <c r="L430" s="23"/>
      <c r="M430" s="23"/>
      <c r="N430" s="23"/>
      <c r="O430" s="24"/>
      <c r="P430" s="24"/>
      <c r="S430" s="25"/>
    </row>
    <row r="431" ht="12.75" customHeight="1">
      <c r="A431" s="26"/>
      <c r="K431" s="23"/>
      <c r="L431" s="23"/>
      <c r="M431" s="23"/>
      <c r="N431" s="23"/>
      <c r="O431" s="24"/>
      <c r="P431" s="24"/>
      <c r="S431" s="25"/>
    </row>
    <row r="432" ht="12.75" customHeight="1">
      <c r="A432" s="26"/>
      <c r="K432" s="23"/>
      <c r="L432" s="23"/>
      <c r="M432" s="23"/>
      <c r="N432" s="23"/>
      <c r="O432" s="24"/>
      <c r="P432" s="24"/>
      <c r="S432" s="25"/>
    </row>
    <row r="433" ht="12.75" customHeight="1">
      <c r="A433" s="26"/>
      <c r="K433" s="23"/>
      <c r="L433" s="23"/>
      <c r="M433" s="23"/>
      <c r="N433" s="23"/>
      <c r="O433" s="24"/>
      <c r="P433" s="24"/>
      <c r="S433" s="25"/>
    </row>
    <row r="434" ht="12.75" customHeight="1">
      <c r="A434" s="26"/>
      <c r="K434" s="23"/>
      <c r="L434" s="23"/>
      <c r="M434" s="23"/>
      <c r="N434" s="23"/>
      <c r="O434" s="24"/>
      <c r="P434" s="24"/>
      <c r="S434" s="25"/>
    </row>
    <row r="435" ht="12.75" customHeight="1">
      <c r="A435" s="26"/>
      <c r="K435" s="23"/>
      <c r="L435" s="23"/>
      <c r="M435" s="23"/>
      <c r="N435" s="23"/>
      <c r="O435" s="24"/>
      <c r="P435" s="24"/>
      <c r="S435" s="25"/>
    </row>
    <row r="436" ht="12.75" customHeight="1">
      <c r="A436" s="26"/>
      <c r="K436" s="23"/>
      <c r="L436" s="23"/>
      <c r="M436" s="23"/>
      <c r="N436" s="23"/>
      <c r="O436" s="24"/>
      <c r="P436" s="24"/>
      <c r="S436" s="25"/>
    </row>
    <row r="437" ht="12.75" customHeight="1">
      <c r="A437" s="26"/>
      <c r="K437" s="23"/>
      <c r="L437" s="23"/>
      <c r="M437" s="23"/>
      <c r="N437" s="23"/>
      <c r="O437" s="24"/>
      <c r="P437" s="24"/>
      <c r="S437" s="25"/>
    </row>
    <row r="438" ht="12.75" customHeight="1">
      <c r="A438" s="26"/>
      <c r="K438" s="23"/>
      <c r="L438" s="23"/>
      <c r="M438" s="23"/>
      <c r="N438" s="23"/>
      <c r="O438" s="24"/>
      <c r="P438" s="24"/>
      <c r="S438" s="25"/>
    </row>
    <row r="439" ht="12.75" customHeight="1">
      <c r="A439" s="26"/>
      <c r="K439" s="23"/>
      <c r="L439" s="23"/>
      <c r="M439" s="23"/>
      <c r="N439" s="23"/>
      <c r="O439" s="24"/>
      <c r="P439" s="24"/>
      <c r="S439" s="25"/>
    </row>
    <row r="440" ht="12.75" customHeight="1">
      <c r="A440" s="26"/>
      <c r="K440" s="23"/>
      <c r="L440" s="23"/>
      <c r="M440" s="23"/>
      <c r="N440" s="23"/>
      <c r="O440" s="24"/>
      <c r="P440" s="24"/>
      <c r="S440" s="25"/>
    </row>
    <row r="441" ht="12.75" customHeight="1">
      <c r="A441" s="26"/>
      <c r="K441" s="23"/>
      <c r="L441" s="23"/>
      <c r="M441" s="23"/>
      <c r="N441" s="23"/>
      <c r="O441" s="24"/>
      <c r="P441" s="24"/>
      <c r="S441" s="25"/>
    </row>
    <row r="442" ht="12.75" customHeight="1">
      <c r="A442" s="26"/>
      <c r="K442" s="23"/>
      <c r="L442" s="23"/>
      <c r="M442" s="23"/>
      <c r="N442" s="23"/>
      <c r="O442" s="24"/>
      <c r="P442" s="24"/>
      <c r="S442" s="25"/>
    </row>
    <row r="443" ht="12.75" customHeight="1">
      <c r="A443" s="26"/>
      <c r="K443" s="23"/>
      <c r="L443" s="23"/>
      <c r="M443" s="23"/>
      <c r="N443" s="23"/>
      <c r="O443" s="24"/>
      <c r="P443" s="24"/>
      <c r="S443" s="25"/>
    </row>
    <row r="444" ht="12.75" customHeight="1">
      <c r="A444" s="26"/>
      <c r="K444" s="23"/>
      <c r="L444" s="23"/>
      <c r="M444" s="23"/>
      <c r="N444" s="23"/>
      <c r="O444" s="24"/>
      <c r="P444" s="24"/>
      <c r="S444" s="25"/>
    </row>
    <row r="445" ht="12.75" customHeight="1">
      <c r="A445" s="26"/>
      <c r="K445" s="23"/>
      <c r="L445" s="23"/>
      <c r="M445" s="23"/>
      <c r="N445" s="23"/>
      <c r="O445" s="24"/>
      <c r="P445" s="24"/>
      <c r="S445" s="25"/>
    </row>
    <row r="446" ht="12.75" customHeight="1">
      <c r="A446" s="26"/>
      <c r="K446" s="23"/>
      <c r="L446" s="23"/>
      <c r="M446" s="23"/>
      <c r="N446" s="23"/>
      <c r="O446" s="24"/>
      <c r="P446" s="24"/>
      <c r="S446" s="25"/>
    </row>
    <row r="447" ht="12.75" customHeight="1">
      <c r="A447" s="26"/>
      <c r="K447" s="23"/>
      <c r="L447" s="23"/>
      <c r="M447" s="23"/>
      <c r="N447" s="23"/>
      <c r="O447" s="24"/>
      <c r="P447" s="24"/>
      <c r="S447" s="25"/>
    </row>
    <row r="448" ht="12.75" customHeight="1">
      <c r="A448" s="26"/>
      <c r="K448" s="23"/>
      <c r="L448" s="23"/>
      <c r="M448" s="23"/>
      <c r="N448" s="23"/>
      <c r="O448" s="24"/>
      <c r="P448" s="24"/>
      <c r="S448" s="25"/>
    </row>
    <row r="449" ht="12.75" customHeight="1">
      <c r="A449" s="26"/>
      <c r="K449" s="23"/>
      <c r="L449" s="23"/>
      <c r="M449" s="23"/>
      <c r="N449" s="23"/>
      <c r="O449" s="24"/>
      <c r="P449" s="24"/>
      <c r="S449" s="25"/>
    </row>
    <row r="450" ht="12.75" customHeight="1">
      <c r="A450" s="26"/>
      <c r="K450" s="23"/>
      <c r="L450" s="23"/>
      <c r="M450" s="23"/>
      <c r="N450" s="23"/>
      <c r="O450" s="24"/>
      <c r="P450" s="24"/>
      <c r="S450" s="25"/>
    </row>
    <row r="451" ht="12.75" customHeight="1">
      <c r="A451" s="26"/>
      <c r="K451" s="23"/>
      <c r="L451" s="23"/>
      <c r="M451" s="23"/>
      <c r="N451" s="23"/>
      <c r="O451" s="24"/>
      <c r="P451" s="24"/>
      <c r="S451" s="25"/>
    </row>
    <row r="452" ht="12.75" customHeight="1">
      <c r="A452" s="26"/>
      <c r="K452" s="23"/>
      <c r="L452" s="23"/>
      <c r="M452" s="23"/>
      <c r="N452" s="23"/>
      <c r="O452" s="24"/>
      <c r="P452" s="24"/>
      <c r="S452" s="25"/>
    </row>
    <row r="453" ht="12.75" customHeight="1">
      <c r="A453" s="26"/>
      <c r="K453" s="23"/>
      <c r="L453" s="23"/>
      <c r="M453" s="23"/>
      <c r="N453" s="23"/>
      <c r="O453" s="24"/>
      <c r="P453" s="24"/>
      <c r="S453" s="25"/>
    </row>
    <row r="454" ht="12.75" customHeight="1">
      <c r="A454" s="26"/>
      <c r="K454" s="23"/>
      <c r="L454" s="23"/>
      <c r="M454" s="23"/>
      <c r="N454" s="23"/>
      <c r="O454" s="24"/>
      <c r="P454" s="24"/>
      <c r="S454" s="25"/>
    </row>
    <row r="455" ht="12.75" customHeight="1">
      <c r="A455" s="26"/>
      <c r="K455" s="23"/>
      <c r="L455" s="23"/>
      <c r="M455" s="23"/>
      <c r="N455" s="23"/>
      <c r="O455" s="24"/>
      <c r="P455" s="24"/>
      <c r="S455" s="25"/>
    </row>
    <row r="456" ht="12.75" customHeight="1">
      <c r="A456" s="26"/>
      <c r="K456" s="23"/>
      <c r="L456" s="23"/>
      <c r="M456" s="23"/>
      <c r="N456" s="23"/>
      <c r="O456" s="24"/>
      <c r="P456" s="24"/>
      <c r="S456" s="25"/>
    </row>
    <row r="457" ht="12.75" customHeight="1">
      <c r="A457" s="26"/>
      <c r="K457" s="23"/>
      <c r="L457" s="23"/>
      <c r="M457" s="23"/>
      <c r="N457" s="23"/>
      <c r="O457" s="24"/>
      <c r="P457" s="24"/>
      <c r="S457" s="25"/>
    </row>
    <row r="458" ht="12.75" customHeight="1">
      <c r="A458" s="26"/>
      <c r="K458" s="23"/>
      <c r="L458" s="23"/>
      <c r="M458" s="23"/>
      <c r="N458" s="23"/>
      <c r="O458" s="24"/>
      <c r="P458" s="24"/>
      <c r="S458" s="25"/>
    </row>
    <row r="459" ht="12.75" customHeight="1">
      <c r="A459" s="26"/>
      <c r="K459" s="23"/>
      <c r="L459" s="23"/>
      <c r="M459" s="23"/>
      <c r="N459" s="23"/>
      <c r="O459" s="24"/>
      <c r="P459" s="24"/>
      <c r="S459" s="25"/>
    </row>
    <row r="460" ht="12.75" customHeight="1">
      <c r="A460" s="26"/>
      <c r="K460" s="23"/>
      <c r="L460" s="23"/>
      <c r="M460" s="23"/>
      <c r="N460" s="23"/>
      <c r="O460" s="24"/>
      <c r="P460" s="24"/>
      <c r="S460" s="25"/>
    </row>
    <row r="461" ht="12.75" customHeight="1">
      <c r="A461" s="26"/>
      <c r="K461" s="23"/>
      <c r="L461" s="23"/>
      <c r="M461" s="23"/>
      <c r="N461" s="23"/>
      <c r="O461" s="24"/>
      <c r="P461" s="24"/>
      <c r="S461" s="25"/>
    </row>
    <row r="462" ht="12.75" customHeight="1">
      <c r="A462" s="26"/>
      <c r="K462" s="23"/>
      <c r="L462" s="23"/>
      <c r="M462" s="23"/>
      <c r="N462" s="23"/>
      <c r="O462" s="24"/>
      <c r="P462" s="24"/>
      <c r="S462" s="25"/>
    </row>
    <row r="463" ht="12.75" customHeight="1">
      <c r="A463" s="26"/>
      <c r="K463" s="23"/>
      <c r="L463" s="23"/>
      <c r="M463" s="23"/>
      <c r="N463" s="23"/>
      <c r="O463" s="24"/>
      <c r="P463" s="24"/>
      <c r="S463" s="25"/>
    </row>
    <row r="464" ht="12.75" customHeight="1">
      <c r="A464" s="26"/>
      <c r="K464" s="23"/>
      <c r="L464" s="23"/>
      <c r="M464" s="23"/>
      <c r="N464" s="23"/>
      <c r="O464" s="24"/>
      <c r="P464" s="24"/>
      <c r="S464" s="25"/>
    </row>
    <row r="465" ht="12.75" customHeight="1">
      <c r="A465" s="26"/>
      <c r="K465" s="23"/>
      <c r="L465" s="23"/>
      <c r="M465" s="23"/>
      <c r="N465" s="23"/>
      <c r="O465" s="24"/>
      <c r="P465" s="24"/>
      <c r="S465" s="25"/>
    </row>
    <row r="466" ht="12.75" customHeight="1">
      <c r="A466" s="26"/>
      <c r="K466" s="23"/>
      <c r="L466" s="23"/>
      <c r="M466" s="23"/>
      <c r="N466" s="23"/>
      <c r="O466" s="24"/>
      <c r="P466" s="24"/>
      <c r="S466" s="25"/>
    </row>
    <row r="467" ht="12.75" customHeight="1">
      <c r="A467" s="26"/>
      <c r="K467" s="23"/>
      <c r="L467" s="23"/>
      <c r="M467" s="23"/>
      <c r="N467" s="23"/>
      <c r="O467" s="24"/>
      <c r="P467" s="24"/>
      <c r="S467" s="25"/>
    </row>
    <row r="468" ht="12.75" customHeight="1">
      <c r="A468" s="26"/>
      <c r="K468" s="23"/>
      <c r="L468" s="23"/>
      <c r="M468" s="23"/>
      <c r="N468" s="23"/>
      <c r="O468" s="24"/>
      <c r="P468" s="24"/>
      <c r="S468" s="25"/>
    </row>
    <row r="469" ht="12.75" customHeight="1">
      <c r="A469" s="26"/>
      <c r="K469" s="23"/>
      <c r="L469" s="23"/>
      <c r="M469" s="23"/>
      <c r="N469" s="23"/>
      <c r="O469" s="24"/>
      <c r="P469" s="24"/>
      <c r="S469" s="25"/>
    </row>
    <row r="470" ht="12.75" customHeight="1">
      <c r="A470" s="26"/>
      <c r="K470" s="23"/>
      <c r="L470" s="23"/>
      <c r="M470" s="23"/>
      <c r="N470" s="23"/>
      <c r="O470" s="24"/>
      <c r="P470" s="24"/>
      <c r="S470" s="25"/>
    </row>
    <row r="471" ht="12.75" customHeight="1">
      <c r="A471" s="26"/>
      <c r="K471" s="23"/>
      <c r="L471" s="23"/>
      <c r="M471" s="23"/>
      <c r="N471" s="23"/>
      <c r="O471" s="24"/>
      <c r="P471" s="24"/>
      <c r="S471" s="25"/>
    </row>
    <row r="472" ht="12.75" customHeight="1">
      <c r="A472" s="26"/>
      <c r="K472" s="23"/>
      <c r="L472" s="23"/>
      <c r="M472" s="23"/>
      <c r="N472" s="23"/>
      <c r="O472" s="24"/>
      <c r="P472" s="24"/>
      <c r="S472" s="25"/>
    </row>
    <row r="473" ht="12.75" customHeight="1">
      <c r="A473" s="26"/>
      <c r="K473" s="23"/>
      <c r="L473" s="23"/>
      <c r="M473" s="23"/>
      <c r="N473" s="23"/>
      <c r="O473" s="24"/>
      <c r="P473" s="24"/>
      <c r="S473" s="25"/>
    </row>
    <row r="474" ht="12.75" customHeight="1">
      <c r="A474" s="26"/>
      <c r="K474" s="23"/>
      <c r="L474" s="23"/>
      <c r="M474" s="23"/>
      <c r="N474" s="23"/>
      <c r="O474" s="24"/>
      <c r="P474" s="24"/>
      <c r="S474" s="25"/>
    </row>
    <row r="475" ht="12.75" customHeight="1">
      <c r="A475" s="26"/>
      <c r="K475" s="23"/>
      <c r="L475" s="23"/>
      <c r="M475" s="23"/>
      <c r="N475" s="23"/>
      <c r="O475" s="24"/>
      <c r="P475" s="24"/>
      <c r="S475" s="25"/>
    </row>
    <row r="476" ht="12.75" customHeight="1">
      <c r="A476" s="26"/>
      <c r="K476" s="23"/>
      <c r="L476" s="23"/>
      <c r="M476" s="23"/>
      <c r="N476" s="23"/>
      <c r="O476" s="24"/>
      <c r="P476" s="24"/>
      <c r="S476" s="25"/>
    </row>
    <row r="477" ht="12.75" customHeight="1">
      <c r="A477" s="26"/>
      <c r="K477" s="23"/>
      <c r="L477" s="23"/>
      <c r="M477" s="23"/>
      <c r="N477" s="23"/>
      <c r="O477" s="24"/>
      <c r="P477" s="24"/>
      <c r="S477" s="25"/>
    </row>
    <row r="478" ht="12.75" customHeight="1">
      <c r="A478" s="26"/>
      <c r="K478" s="23"/>
      <c r="L478" s="23"/>
      <c r="M478" s="23"/>
      <c r="N478" s="23"/>
      <c r="O478" s="24"/>
      <c r="P478" s="24"/>
      <c r="S478" s="25"/>
    </row>
    <row r="479" ht="12.75" customHeight="1">
      <c r="A479" s="26"/>
      <c r="K479" s="23"/>
      <c r="L479" s="23"/>
      <c r="M479" s="23"/>
      <c r="N479" s="23"/>
      <c r="O479" s="24"/>
      <c r="P479" s="24"/>
      <c r="S479" s="25"/>
    </row>
    <row r="480" ht="12.75" customHeight="1">
      <c r="A480" s="26"/>
      <c r="K480" s="23"/>
      <c r="L480" s="23"/>
      <c r="M480" s="23"/>
      <c r="N480" s="23"/>
      <c r="O480" s="24"/>
      <c r="P480" s="24"/>
      <c r="S480" s="25"/>
    </row>
    <row r="481" ht="12.75" customHeight="1">
      <c r="A481" s="26"/>
      <c r="K481" s="23"/>
      <c r="L481" s="23"/>
      <c r="M481" s="23"/>
      <c r="N481" s="23"/>
      <c r="O481" s="24"/>
      <c r="P481" s="24"/>
      <c r="S481" s="25"/>
    </row>
    <row r="482" ht="12.75" customHeight="1">
      <c r="A482" s="26"/>
      <c r="K482" s="23"/>
      <c r="L482" s="23"/>
      <c r="M482" s="23"/>
      <c r="N482" s="23"/>
      <c r="O482" s="24"/>
      <c r="P482" s="24"/>
      <c r="S482" s="25"/>
    </row>
    <row r="483" ht="12.75" customHeight="1">
      <c r="A483" s="26"/>
      <c r="K483" s="23"/>
      <c r="L483" s="23"/>
      <c r="M483" s="23"/>
      <c r="N483" s="23"/>
      <c r="O483" s="24"/>
      <c r="P483" s="24"/>
      <c r="S483" s="25"/>
    </row>
    <row r="484" ht="12.75" customHeight="1">
      <c r="A484" s="26"/>
      <c r="K484" s="23"/>
      <c r="L484" s="23"/>
      <c r="M484" s="23"/>
      <c r="N484" s="23"/>
      <c r="O484" s="24"/>
      <c r="P484" s="24"/>
      <c r="S484" s="25"/>
    </row>
    <row r="485" ht="12.75" customHeight="1">
      <c r="A485" s="26"/>
      <c r="K485" s="23"/>
      <c r="L485" s="23"/>
      <c r="M485" s="23"/>
      <c r="N485" s="23"/>
      <c r="O485" s="24"/>
      <c r="P485" s="24"/>
      <c r="S485" s="25"/>
    </row>
    <row r="486" ht="12.75" customHeight="1">
      <c r="A486" s="26"/>
      <c r="K486" s="23"/>
      <c r="L486" s="23"/>
      <c r="M486" s="23"/>
      <c r="N486" s="23"/>
      <c r="O486" s="24"/>
      <c r="P486" s="24"/>
      <c r="S486" s="25"/>
    </row>
    <row r="487" ht="12.75" customHeight="1">
      <c r="A487" s="26"/>
      <c r="K487" s="23"/>
      <c r="L487" s="23"/>
      <c r="M487" s="23"/>
      <c r="N487" s="23"/>
      <c r="O487" s="24"/>
      <c r="P487" s="24"/>
      <c r="S487" s="25"/>
    </row>
    <row r="488" ht="12.75" customHeight="1">
      <c r="A488" s="26"/>
      <c r="K488" s="23"/>
      <c r="L488" s="23"/>
      <c r="M488" s="23"/>
      <c r="N488" s="23"/>
      <c r="O488" s="24"/>
      <c r="P488" s="24"/>
      <c r="S488" s="25"/>
    </row>
    <row r="489" ht="12.75" customHeight="1">
      <c r="A489" s="26"/>
      <c r="K489" s="23"/>
      <c r="L489" s="23"/>
      <c r="M489" s="23"/>
      <c r="N489" s="23"/>
      <c r="O489" s="24"/>
      <c r="P489" s="24"/>
      <c r="S489" s="25"/>
    </row>
    <row r="490" ht="12.75" customHeight="1">
      <c r="A490" s="26"/>
      <c r="K490" s="23"/>
      <c r="L490" s="23"/>
      <c r="M490" s="23"/>
      <c r="N490" s="23"/>
      <c r="O490" s="24"/>
      <c r="P490" s="24"/>
      <c r="S490" s="25"/>
    </row>
    <row r="491" ht="12.75" customHeight="1">
      <c r="A491" s="26"/>
      <c r="K491" s="23"/>
      <c r="L491" s="23"/>
      <c r="M491" s="23"/>
      <c r="N491" s="23"/>
      <c r="O491" s="24"/>
      <c r="P491" s="24"/>
      <c r="S491" s="25"/>
    </row>
    <row r="492" ht="12.75" customHeight="1">
      <c r="A492" s="26"/>
      <c r="K492" s="23"/>
      <c r="L492" s="23"/>
      <c r="M492" s="23"/>
      <c r="N492" s="23"/>
      <c r="O492" s="24"/>
      <c r="P492" s="24"/>
      <c r="S492" s="25"/>
    </row>
    <row r="493" ht="12.75" customHeight="1">
      <c r="A493" s="26"/>
      <c r="K493" s="23"/>
      <c r="L493" s="23"/>
      <c r="M493" s="23"/>
      <c r="N493" s="23"/>
      <c r="O493" s="24"/>
      <c r="P493" s="24"/>
      <c r="S493" s="25"/>
    </row>
    <row r="494" ht="12.75" customHeight="1">
      <c r="A494" s="26"/>
      <c r="K494" s="23"/>
      <c r="L494" s="23"/>
      <c r="M494" s="23"/>
      <c r="N494" s="23"/>
      <c r="O494" s="24"/>
      <c r="P494" s="24"/>
      <c r="S494" s="25"/>
    </row>
    <row r="495" ht="12.75" customHeight="1">
      <c r="A495" s="26"/>
      <c r="K495" s="23"/>
      <c r="L495" s="23"/>
      <c r="M495" s="23"/>
      <c r="N495" s="23"/>
      <c r="O495" s="24"/>
      <c r="P495" s="24"/>
      <c r="S495" s="25"/>
    </row>
    <row r="496" ht="12.75" customHeight="1">
      <c r="A496" s="26"/>
      <c r="K496" s="23"/>
      <c r="L496" s="23"/>
      <c r="M496" s="23"/>
      <c r="N496" s="23"/>
      <c r="O496" s="24"/>
      <c r="P496" s="24"/>
      <c r="S496" s="25"/>
    </row>
    <row r="497" ht="12.75" customHeight="1">
      <c r="A497" s="26"/>
      <c r="K497" s="23"/>
      <c r="L497" s="23"/>
      <c r="M497" s="23"/>
      <c r="N497" s="23"/>
      <c r="O497" s="24"/>
      <c r="P497" s="24"/>
      <c r="S497" s="25"/>
    </row>
    <row r="498" ht="12.75" customHeight="1">
      <c r="A498" s="26"/>
      <c r="K498" s="23"/>
      <c r="L498" s="23"/>
      <c r="M498" s="23"/>
      <c r="N498" s="23"/>
      <c r="O498" s="24"/>
      <c r="P498" s="24"/>
      <c r="S498" s="25"/>
    </row>
    <row r="499" ht="12.75" customHeight="1">
      <c r="A499" s="26"/>
      <c r="K499" s="23"/>
      <c r="L499" s="23"/>
      <c r="M499" s="23"/>
      <c r="N499" s="23"/>
      <c r="O499" s="24"/>
      <c r="P499" s="24"/>
      <c r="S499" s="25"/>
    </row>
    <row r="500" ht="12.75" customHeight="1">
      <c r="A500" s="26"/>
      <c r="K500" s="23"/>
      <c r="L500" s="23"/>
      <c r="M500" s="23"/>
      <c r="N500" s="23"/>
      <c r="O500" s="24"/>
      <c r="P500" s="24"/>
      <c r="S500" s="25"/>
    </row>
    <row r="501" ht="12.75" customHeight="1">
      <c r="A501" s="26"/>
      <c r="K501" s="23"/>
      <c r="L501" s="23"/>
      <c r="M501" s="23"/>
      <c r="N501" s="23"/>
      <c r="O501" s="24"/>
      <c r="P501" s="24"/>
      <c r="S501" s="25"/>
    </row>
    <row r="502" ht="12.75" customHeight="1">
      <c r="A502" s="26"/>
      <c r="K502" s="23"/>
      <c r="L502" s="23"/>
      <c r="M502" s="23"/>
      <c r="N502" s="23"/>
      <c r="O502" s="24"/>
      <c r="P502" s="24"/>
      <c r="S502" s="25"/>
    </row>
    <row r="503" ht="12.75" customHeight="1">
      <c r="A503" s="26"/>
      <c r="K503" s="23"/>
      <c r="L503" s="23"/>
      <c r="M503" s="23"/>
      <c r="N503" s="23"/>
      <c r="O503" s="24"/>
      <c r="P503" s="24"/>
      <c r="S503" s="25"/>
    </row>
    <row r="504" ht="12.75" customHeight="1">
      <c r="A504" s="26"/>
      <c r="K504" s="23"/>
      <c r="L504" s="23"/>
      <c r="M504" s="23"/>
      <c r="N504" s="23"/>
      <c r="O504" s="24"/>
      <c r="P504" s="24"/>
      <c r="S504" s="25"/>
    </row>
    <row r="505" ht="12.75" customHeight="1">
      <c r="A505" s="26"/>
      <c r="K505" s="23"/>
      <c r="L505" s="23"/>
      <c r="M505" s="23"/>
      <c r="N505" s="23"/>
      <c r="O505" s="24"/>
      <c r="P505" s="24"/>
      <c r="S505" s="25"/>
    </row>
    <row r="506" ht="12.75" customHeight="1">
      <c r="A506" s="26"/>
      <c r="K506" s="23"/>
      <c r="L506" s="23"/>
      <c r="M506" s="23"/>
      <c r="N506" s="23"/>
      <c r="O506" s="24"/>
      <c r="P506" s="24"/>
      <c r="S506" s="25"/>
    </row>
    <row r="507" ht="12.75" customHeight="1">
      <c r="A507" s="26"/>
      <c r="K507" s="23"/>
      <c r="L507" s="23"/>
      <c r="M507" s="23"/>
      <c r="N507" s="23"/>
      <c r="O507" s="24"/>
      <c r="P507" s="24"/>
      <c r="S507" s="25"/>
    </row>
    <row r="508" ht="12.75" customHeight="1">
      <c r="A508" s="26"/>
      <c r="K508" s="23"/>
      <c r="L508" s="23"/>
      <c r="M508" s="23"/>
      <c r="N508" s="23"/>
      <c r="O508" s="24"/>
      <c r="P508" s="24"/>
      <c r="S508" s="25"/>
    </row>
    <row r="509" ht="12.75" customHeight="1">
      <c r="A509" s="26"/>
      <c r="K509" s="23"/>
      <c r="L509" s="23"/>
      <c r="M509" s="23"/>
      <c r="N509" s="23"/>
      <c r="O509" s="24"/>
      <c r="P509" s="24"/>
      <c r="S509" s="25"/>
    </row>
    <row r="510" ht="12.75" customHeight="1">
      <c r="A510" s="26"/>
      <c r="K510" s="23"/>
      <c r="L510" s="23"/>
      <c r="M510" s="23"/>
      <c r="N510" s="23"/>
      <c r="O510" s="24"/>
      <c r="P510" s="24"/>
      <c r="S510" s="25"/>
    </row>
    <row r="511" ht="12.75" customHeight="1">
      <c r="A511" s="26"/>
      <c r="K511" s="23"/>
      <c r="L511" s="23"/>
      <c r="M511" s="23"/>
      <c r="N511" s="23"/>
      <c r="O511" s="24"/>
      <c r="P511" s="24"/>
      <c r="S511" s="25"/>
    </row>
    <row r="512" ht="12.75" customHeight="1">
      <c r="A512" s="26"/>
      <c r="K512" s="23"/>
      <c r="L512" s="23"/>
      <c r="M512" s="23"/>
      <c r="N512" s="23"/>
      <c r="O512" s="24"/>
      <c r="P512" s="24"/>
      <c r="S512" s="25"/>
    </row>
    <row r="513" ht="12.75" customHeight="1">
      <c r="A513" s="26"/>
      <c r="K513" s="23"/>
      <c r="L513" s="23"/>
      <c r="M513" s="23"/>
      <c r="N513" s="23"/>
      <c r="O513" s="24"/>
      <c r="P513" s="24"/>
      <c r="S513" s="25"/>
    </row>
    <row r="514" ht="12.75" customHeight="1">
      <c r="A514" s="26"/>
      <c r="K514" s="23"/>
      <c r="L514" s="23"/>
      <c r="M514" s="23"/>
      <c r="N514" s="23"/>
      <c r="O514" s="24"/>
      <c r="P514" s="24"/>
      <c r="S514" s="25"/>
    </row>
    <row r="515" ht="12.75" customHeight="1">
      <c r="A515" s="26"/>
      <c r="K515" s="23"/>
      <c r="L515" s="23"/>
      <c r="M515" s="23"/>
      <c r="N515" s="23"/>
      <c r="O515" s="24"/>
      <c r="P515" s="24"/>
      <c r="S515" s="25"/>
    </row>
    <row r="516" ht="12.75" customHeight="1">
      <c r="A516" s="26"/>
      <c r="K516" s="23"/>
      <c r="L516" s="23"/>
      <c r="M516" s="23"/>
      <c r="N516" s="23"/>
      <c r="O516" s="24"/>
      <c r="P516" s="24"/>
      <c r="S516" s="25"/>
    </row>
    <row r="517" ht="12.75" customHeight="1">
      <c r="A517" s="26"/>
      <c r="K517" s="23"/>
      <c r="L517" s="23"/>
      <c r="M517" s="23"/>
      <c r="N517" s="23"/>
      <c r="O517" s="24"/>
      <c r="P517" s="24"/>
      <c r="S517" s="25"/>
    </row>
    <row r="518" ht="12.75" customHeight="1">
      <c r="A518" s="26"/>
      <c r="K518" s="23"/>
      <c r="L518" s="23"/>
      <c r="M518" s="23"/>
      <c r="N518" s="23"/>
      <c r="O518" s="24"/>
      <c r="P518" s="24"/>
      <c r="S518" s="25"/>
    </row>
    <row r="519" ht="12.75" customHeight="1">
      <c r="A519" s="26"/>
      <c r="K519" s="23"/>
      <c r="L519" s="23"/>
      <c r="M519" s="23"/>
      <c r="N519" s="23"/>
      <c r="O519" s="24"/>
      <c r="P519" s="24"/>
      <c r="S519" s="25"/>
    </row>
    <row r="520" ht="12.75" customHeight="1">
      <c r="A520" s="26"/>
      <c r="K520" s="23"/>
      <c r="L520" s="23"/>
      <c r="M520" s="23"/>
      <c r="N520" s="23"/>
      <c r="O520" s="24"/>
      <c r="P520" s="24"/>
      <c r="S520" s="25"/>
    </row>
    <row r="521" ht="12.75" customHeight="1">
      <c r="A521" s="26"/>
      <c r="K521" s="23"/>
      <c r="L521" s="23"/>
      <c r="M521" s="23"/>
      <c r="N521" s="23"/>
      <c r="O521" s="24"/>
      <c r="P521" s="24"/>
      <c r="S521" s="25"/>
    </row>
    <row r="522" ht="12.75" customHeight="1">
      <c r="A522" s="26"/>
      <c r="K522" s="23"/>
      <c r="L522" s="23"/>
      <c r="M522" s="23"/>
      <c r="N522" s="23"/>
      <c r="O522" s="24"/>
      <c r="P522" s="24"/>
      <c r="S522" s="25"/>
    </row>
    <row r="523" ht="12.75" customHeight="1">
      <c r="A523" s="26"/>
      <c r="K523" s="23"/>
      <c r="L523" s="23"/>
      <c r="M523" s="23"/>
      <c r="N523" s="23"/>
      <c r="O523" s="24"/>
      <c r="P523" s="24"/>
      <c r="S523" s="25"/>
    </row>
    <row r="524" ht="12.75" customHeight="1">
      <c r="A524" s="26"/>
      <c r="K524" s="23"/>
      <c r="L524" s="23"/>
      <c r="M524" s="23"/>
      <c r="N524" s="23"/>
      <c r="O524" s="24"/>
      <c r="P524" s="24"/>
      <c r="S524" s="25"/>
    </row>
    <row r="525" ht="12.75" customHeight="1">
      <c r="A525" s="26"/>
      <c r="K525" s="23"/>
      <c r="L525" s="23"/>
      <c r="M525" s="23"/>
      <c r="N525" s="23"/>
      <c r="O525" s="24"/>
      <c r="P525" s="24"/>
      <c r="S525" s="25"/>
    </row>
    <row r="526" ht="12.75" customHeight="1">
      <c r="A526" s="26"/>
      <c r="K526" s="23"/>
      <c r="L526" s="23"/>
      <c r="M526" s="23"/>
      <c r="N526" s="23"/>
      <c r="O526" s="24"/>
      <c r="P526" s="24"/>
      <c r="S526" s="25"/>
    </row>
    <row r="527" ht="12.75" customHeight="1">
      <c r="A527" s="26"/>
      <c r="K527" s="23"/>
      <c r="L527" s="23"/>
      <c r="M527" s="23"/>
      <c r="N527" s="23"/>
      <c r="O527" s="24"/>
      <c r="P527" s="24"/>
      <c r="S527" s="25"/>
    </row>
    <row r="528" ht="12.75" customHeight="1">
      <c r="A528" s="26"/>
      <c r="K528" s="23"/>
      <c r="L528" s="23"/>
      <c r="M528" s="23"/>
      <c r="N528" s="23"/>
      <c r="O528" s="24"/>
      <c r="P528" s="24"/>
      <c r="S528" s="25"/>
    </row>
    <row r="529" ht="12.75" customHeight="1">
      <c r="A529" s="26"/>
      <c r="K529" s="23"/>
      <c r="L529" s="23"/>
      <c r="M529" s="23"/>
      <c r="N529" s="23"/>
      <c r="O529" s="24"/>
      <c r="P529" s="24"/>
      <c r="S529" s="25"/>
    </row>
    <row r="530" ht="12.75" customHeight="1">
      <c r="A530" s="26"/>
      <c r="K530" s="23"/>
      <c r="L530" s="23"/>
      <c r="M530" s="23"/>
      <c r="N530" s="23"/>
      <c r="O530" s="24"/>
      <c r="P530" s="24"/>
      <c r="S530" s="25"/>
    </row>
    <row r="531" ht="12.75" customHeight="1">
      <c r="A531" s="26"/>
      <c r="K531" s="23"/>
      <c r="L531" s="23"/>
      <c r="M531" s="23"/>
      <c r="N531" s="23"/>
      <c r="O531" s="24"/>
      <c r="P531" s="24"/>
      <c r="S531" s="25"/>
    </row>
    <row r="532" ht="12.75" customHeight="1">
      <c r="A532" s="26"/>
      <c r="K532" s="23"/>
      <c r="L532" s="23"/>
      <c r="M532" s="23"/>
      <c r="N532" s="23"/>
      <c r="O532" s="24"/>
      <c r="P532" s="24"/>
      <c r="S532" s="25"/>
    </row>
    <row r="533" ht="12.75" customHeight="1">
      <c r="A533" s="26"/>
      <c r="K533" s="23"/>
      <c r="L533" s="23"/>
      <c r="M533" s="23"/>
      <c r="N533" s="23"/>
      <c r="O533" s="24"/>
      <c r="P533" s="24"/>
      <c r="S533" s="25"/>
    </row>
    <row r="534" ht="12.75" customHeight="1">
      <c r="A534" s="26"/>
      <c r="K534" s="23"/>
      <c r="L534" s="23"/>
      <c r="M534" s="23"/>
      <c r="N534" s="23"/>
      <c r="O534" s="24"/>
      <c r="P534" s="24"/>
      <c r="S534" s="25"/>
    </row>
    <row r="535" ht="12.75" customHeight="1">
      <c r="A535" s="26"/>
      <c r="K535" s="23"/>
      <c r="L535" s="23"/>
      <c r="M535" s="23"/>
      <c r="N535" s="23"/>
      <c r="O535" s="24"/>
      <c r="P535" s="24"/>
      <c r="S535" s="25"/>
    </row>
    <row r="536" ht="12.75" customHeight="1">
      <c r="A536" s="26"/>
      <c r="K536" s="23"/>
      <c r="L536" s="23"/>
      <c r="M536" s="23"/>
      <c r="N536" s="23"/>
      <c r="O536" s="24"/>
      <c r="P536" s="24"/>
      <c r="S536" s="25"/>
    </row>
    <row r="537" ht="12.75" customHeight="1">
      <c r="A537" s="26"/>
      <c r="K537" s="23"/>
      <c r="L537" s="23"/>
      <c r="M537" s="23"/>
      <c r="N537" s="23"/>
      <c r="O537" s="24"/>
      <c r="P537" s="24"/>
      <c r="S537" s="25"/>
    </row>
    <row r="538" ht="12.75" customHeight="1">
      <c r="A538" s="26"/>
      <c r="K538" s="23"/>
      <c r="L538" s="23"/>
      <c r="M538" s="23"/>
      <c r="N538" s="23"/>
      <c r="O538" s="24"/>
      <c r="P538" s="24"/>
      <c r="S538" s="25"/>
    </row>
    <row r="539" ht="12.75" customHeight="1">
      <c r="A539" s="26"/>
      <c r="K539" s="23"/>
      <c r="L539" s="23"/>
      <c r="M539" s="23"/>
      <c r="N539" s="23"/>
      <c r="O539" s="24"/>
      <c r="P539" s="24"/>
      <c r="S539" s="25"/>
    </row>
    <row r="540" ht="12.75" customHeight="1">
      <c r="A540" s="26"/>
      <c r="K540" s="23"/>
      <c r="L540" s="23"/>
      <c r="M540" s="23"/>
      <c r="N540" s="23"/>
      <c r="O540" s="24"/>
      <c r="P540" s="24"/>
      <c r="S540" s="25"/>
    </row>
    <row r="541" ht="12.75" customHeight="1">
      <c r="A541" s="26"/>
      <c r="K541" s="23"/>
      <c r="L541" s="23"/>
      <c r="M541" s="23"/>
      <c r="N541" s="23"/>
      <c r="O541" s="24"/>
      <c r="P541" s="24"/>
      <c r="S541" s="25"/>
    </row>
    <row r="542" ht="12.75" customHeight="1">
      <c r="A542" s="26"/>
      <c r="K542" s="23"/>
      <c r="L542" s="23"/>
      <c r="M542" s="23"/>
      <c r="N542" s="23"/>
      <c r="O542" s="24"/>
      <c r="P542" s="24"/>
      <c r="S542" s="25"/>
    </row>
    <row r="543" ht="12.75" customHeight="1">
      <c r="A543" s="26"/>
      <c r="K543" s="23"/>
      <c r="L543" s="23"/>
      <c r="M543" s="23"/>
      <c r="N543" s="23"/>
      <c r="O543" s="24"/>
      <c r="P543" s="24"/>
      <c r="S543" s="25"/>
    </row>
    <row r="544" ht="12.75" customHeight="1">
      <c r="A544" s="26"/>
      <c r="K544" s="23"/>
      <c r="L544" s="23"/>
      <c r="M544" s="23"/>
      <c r="N544" s="23"/>
      <c r="O544" s="24"/>
      <c r="P544" s="24"/>
      <c r="S544" s="25"/>
    </row>
    <row r="545" ht="12.75" customHeight="1">
      <c r="A545" s="26"/>
      <c r="K545" s="23"/>
      <c r="L545" s="23"/>
      <c r="M545" s="23"/>
      <c r="N545" s="23"/>
      <c r="O545" s="24"/>
      <c r="P545" s="24"/>
      <c r="S545" s="25"/>
    </row>
    <row r="546" ht="12.75" customHeight="1">
      <c r="A546" s="26"/>
      <c r="K546" s="23"/>
      <c r="L546" s="23"/>
      <c r="M546" s="23"/>
      <c r="N546" s="23"/>
      <c r="O546" s="24"/>
      <c r="P546" s="24"/>
      <c r="S546" s="25"/>
    </row>
    <row r="547" ht="12.75" customHeight="1">
      <c r="A547" s="26"/>
      <c r="K547" s="23"/>
      <c r="L547" s="23"/>
      <c r="M547" s="23"/>
      <c r="N547" s="23"/>
      <c r="O547" s="24"/>
      <c r="P547" s="24"/>
      <c r="S547" s="25"/>
    </row>
    <row r="548" ht="12.75" customHeight="1">
      <c r="A548" s="26"/>
      <c r="K548" s="23"/>
      <c r="L548" s="23"/>
      <c r="M548" s="23"/>
      <c r="N548" s="23"/>
      <c r="O548" s="24"/>
      <c r="P548" s="24"/>
      <c r="S548" s="25"/>
    </row>
    <row r="549" ht="12.75" customHeight="1">
      <c r="A549" s="26"/>
      <c r="K549" s="23"/>
      <c r="L549" s="23"/>
      <c r="M549" s="23"/>
      <c r="N549" s="23"/>
      <c r="O549" s="24"/>
      <c r="P549" s="24"/>
      <c r="S549" s="25"/>
    </row>
    <row r="550" ht="12.75" customHeight="1">
      <c r="A550" s="26"/>
      <c r="K550" s="23"/>
      <c r="L550" s="23"/>
      <c r="M550" s="23"/>
      <c r="N550" s="23"/>
      <c r="O550" s="24"/>
      <c r="P550" s="24"/>
      <c r="S550" s="25"/>
    </row>
    <row r="551" ht="12.75" customHeight="1">
      <c r="A551" s="26"/>
      <c r="K551" s="23"/>
      <c r="L551" s="23"/>
      <c r="M551" s="23"/>
      <c r="N551" s="23"/>
      <c r="O551" s="24"/>
      <c r="P551" s="24"/>
      <c r="S551" s="25"/>
    </row>
    <row r="552" ht="12.75" customHeight="1">
      <c r="A552" s="26"/>
      <c r="K552" s="23"/>
      <c r="L552" s="23"/>
      <c r="M552" s="23"/>
      <c r="N552" s="23"/>
      <c r="O552" s="24"/>
      <c r="P552" s="24"/>
      <c r="S552" s="25"/>
    </row>
    <row r="553" ht="12.75" customHeight="1">
      <c r="A553" s="26"/>
      <c r="K553" s="23"/>
      <c r="L553" s="23"/>
      <c r="M553" s="23"/>
      <c r="N553" s="23"/>
      <c r="O553" s="24"/>
      <c r="P553" s="24"/>
      <c r="S553" s="25"/>
    </row>
    <row r="554" ht="12.75" customHeight="1">
      <c r="A554" s="26"/>
      <c r="K554" s="23"/>
      <c r="L554" s="23"/>
      <c r="M554" s="23"/>
      <c r="N554" s="23"/>
      <c r="O554" s="24"/>
      <c r="P554" s="24"/>
      <c r="S554" s="25"/>
    </row>
    <row r="555" ht="12.75" customHeight="1">
      <c r="A555" s="26"/>
      <c r="K555" s="23"/>
      <c r="L555" s="23"/>
      <c r="M555" s="23"/>
      <c r="N555" s="23"/>
      <c r="O555" s="24"/>
      <c r="P555" s="24"/>
      <c r="S555" s="25"/>
    </row>
    <row r="556" ht="12.75" customHeight="1">
      <c r="A556" s="26"/>
      <c r="K556" s="23"/>
      <c r="L556" s="23"/>
      <c r="M556" s="23"/>
      <c r="N556" s="23"/>
      <c r="O556" s="24"/>
      <c r="P556" s="24"/>
      <c r="S556" s="25"/>
    </row>
    <row r="557" ht="12.75" customHeight="1">
      <c r="A557" s="26"/>
      <c r="K557" s="23"/>
      <c r="L557" s="23"/>
      <c r="M557" s="23"/>
      <c r="N557" s="23"/>
      <c r="O557" s="24"/>
      <c r="P557" s="24"/>
      <c r="S557" s="25"/>
    </row>
    <row r="558" ht="12.75" customHeight="1">
      <c r="A558" s="26"/>
      <c r="K558" s="23"/>
      <c r="L558" s="23"/>
      <c r="M558" s="23"/>
      <c r="N558" s="23"/>
      <c r="O558" s="24"/>
      <c r="P558" s="24"/>
      <c r="S558" s="25"/>
    </row>
    <row r="559" ht="12.75" customHeight="1">
      <c r="A559" s="26"/>
      <c r="K559" s="23"/>
      <c r="L559" s="23"/>
      <c r="M559" s="23"/>
      <c r="N559" s="23"/>
      <c r="O559" s="24"/>
      <c r="P559" s="24"/>
      <c r="S559" s="25"/>
    </row>
    <row r="560" ht="12.75" customHeight="1">
      <c r="A560" s="26"/>
      <c r="K560" s="23"/>
      <c r="L560" s="23"/>
      <c r="M560" s="23"/>
      <c r="N560" s="23"/>
      <c r="O560" s="24"/>
      <c r="P560" s="24"/>
      <c r="S560" s="25"/>
    </row>
    <row r="561" ht="12.75" customHeight="1">
      <c r="A561" s="26"/>
      <c r="K561" s="23"/>
      <c r="L561" s="23"/>
      <c r="M561" s="23"/>
      <c r="N561" s="23"/>
      <c r="O561" s="24"/>
      <c r="P561" s="24"/>
      <c r="S561" s="25"/>
    </row>
    <row r="562" ht="12.75" customHeight="1">
      <c r="A562" s="26"/>
      <c r="K562" s="23"/>
      <c r="L562" s="23"/>
      <c r="M562" s="23"/>
      <c r="N562" s="23"/>
      <c r="O562" s="24"/>
      <c r="P562" s="24"/>
      <c r="S562" s="25"/>
    </row>
    <row r="563" ht="12.75" customHeight="1">
      <c r="A563" s="26"/>
      <c r="K563" s="23"/>
      <c r="L563" s="23"/>
      <c r="M563" s="23"/>
      <c r="N563" s="23"/>
      <c r="O563" s="24"/>
      <c r="P563" s="24"/>
      <c r="S563" s="25"/>
    </row>
    <row r="564" ht="12.75" customHeight="1">
      <c r="A564" s="26"/>
      <c r="K564" s="23"/>
      <c r="L564" s="23"/>
      <c r="M564" s="23"/>
      <c r="N564" s="23"/>
      <c r="O564" s="24"/>
      <c r="P564" s="24"/>
      <c r="S564" s="25"/>
    </row>
    <row r="565" ht="12.75" customHeight="1">
      <c r="A565" s="26"/>
      <c r="K565" s="23"/>
      <c r="L565" s="23"/>
      <c r="M565" s="23"/>
      <c r="N565" s="23"/>
      <c r="O565" s="24"/>
      <c r="P565" s="24"/>
      <c r="S565" s="25"/>
    </row>
    <row r="566" ht="12.75" customHeight="1">
      <c r="A566" s="26"/>
      <c r="K566" s="23"/>
      <c r="L566" s="23"/>
      <c r="M566" s="23"/>
      <c r="N566" s="23"/>
      <c r="O566" s="24"/>
      <c r="P566" s="24"/>
      <c r="S566" s="25"/>
    </row>
    <row r="567" ht="12.75" customHeight="1">
      <c r="A567" s="26"/>
      <c r="K567" s="23"/>
      <c r="L567" s="23"/>
      <c r="M567" s="23"/>
      <c r="N567" s="23"/>
      <c r="O567" s="24"/>
      <c r="P567" s="24"/>
      <c r="S567" s="25"/>
    </row>
    <row r="568" ht="12.75" customHeight="1">
      <c r="A568" s="26"/>
      <c r="K568" s="23"/>
      <c r="L568" s="23"/>
      <c r="M568" s="23"/>
      <c r="N568" s="23"/>
      <c r="O568" s="24"/>
      <c r="P568" s="24"/>
      <c r="S568" s="25"/>
    </row>
    <row r="569" ht="12.75" customHeight="1">
      <c r="A569" s="26"/>
      <c r="K569" s="23"/>
      <c r="L569" s="23"/>
      <c r="M569" s="23"/>
      <c r="N569" s="23"/>
      <c r="O569" s="24"/>
      <c r="P569" s="24"/>
      <c r="S569" s="25"/>
    </row>
    <row r="570" ht="12.75" customHeight="1">
      <c r="A570" s="26"/>
      <c r="K570" s="23"/>
      <c r="L570" s="23"/>
      <c r="M570" s="23"/>
      <c r="N570" s="23"/>
      <c r="O570" s="24"/>
      <c r="P570" s="24"/>
      <c r="S570" s="25"/>
    </row>
    <row r="571" ht="12.75" customHeight="1">
      <c r="A571" s="26"/>
      <c r="K571" s="23"/>
      <c r="L571" s="23"/>
      <c r="M571" s="23"/>
      <c r="N571" s="23"/>
      <c r="O571" s="24"/>
      <c r="P571" s="24"/>
      <c r="S571" s="25"/>
    </row>
    <row r="572" ht="12.75" customHeight="1">
      <c r="A572" s="26"/>
      <c r="K572" s="23"/>
      <c r="L572" s="23"/>
      <c r="M572" s="23"/>
      <c r="N572" s="23"/>
      <c r="O572" s="24"/>
      <c r="P572" s="24"/>
      <c r="S572" s="25"/>
    </row>
    <row r="573" ht="12.75" customHeight="1">
      <c r="A573" s="26"/>
      <c r="K573" s="23"/>
      <c r="L573" s="23"/>
      <c r="M573" s="23"/>
      <c r="N573" s="23"/>
      <c r="O573" s="24"/>
      <c r="P573" s="24"/>
      <c r="S573" s="25"/>
    </row>
    <row r="574" ht="12.75" customHeight="1">
      <c r="A574" s="26"/>
      <c r="K574" s="23"/>
      <c r="L574" s="23"/>
      <c r="M574" s="23"/>
      <c r="N574" s="23"/>
      <c r="O574" s="24"/>
      <c r="P574" s="24"/>
      <c r="S574" s="25"/>
    </row>
    <row r="575" ht="12.75" customHeight="1">
      <c r="A575" s="26"/>
      <c r="K575" s="23"/>
      <c r="L575" s="23"/>
      <c r="M575" s="23"/>
      <c r="N575" s="23"/>
      <c r="O575" s="24"/>
      <c r="P575" s="24"/>
      <c r="S575" s="25"/>
    </row>
    <row r="576" ht="12.75" customHeight="1">
      <c r="A576" s="26"/>
      <c r="K576" s="23"/>
      <c r="L576" s="23"/>
      <c r="M576" s="23"/>
      <c r="N576" s="23"/>
      <c r="O576" s="24"/>
      <c r="P576" s="24"/>
      <c r="S576" s="25"/>
    </row>
    <row r="577" ht="12.75" customHeight="1">
      <c r="A577" s="26"/>
      <c r="K577" s="23"/>
      <c r="L577" s="23"/>
      <c r="M577" s="23"/>
      <c r="N577" s="23"/>
      <c r="O577" s="24"/>
      <c r="P577" s="24"/>
      <c r="S577" s="25"/>
    </row>
    <row r="578" ht="12.75" customHeight="1">
      <c r="A578" s="26"/>
      <c r="K578" s="23"/>
      <c r="L578" s="23"/>
      <c r="M578" s="23"/>
      <c r="N578" s="23"/>
      <c r="O578" s="24"/>
      <c r="P578" s="24"/>
      <c r="S578" s="25"/>
    </row>
    <row r="579" ht="12.75" customHeight="1">
      <c r="A579" s="26"/>
      <c r="K579" s="23"/>
      <c r="L579" s="23"/>
      <c r="M579" s="23"/>
      <c r="N579" s="23"/>
      <c r="O579" s="24"/>
      <c r="P579" s="24"/>
      <c r="S579" s="25"/>
    </row>
    <row r="580" ht="12.75" customHeight="1">
      <c r="A580" s="26"/>
      <c r="K580" s="23"/>
      <c r="L580" s="23"/>
      <c r="M580" s="23"/>
      <c r="N580" s="23"/>
      <c r="O580" s="24"/>
      <c r="P580" s="24"/>
      <c r="S580" s="25"/>
    </row>
    <row r="581" ht="12.75" customHeight="1">
      <c r="A581" s="26"/>
      <c r="K581" s="23"/>
      <c r="L581" s="23"/>
      <c r="M581" s="23"/>
      <c r="N581" s="23"/>
      <c r="O581" s="24"/>
      <c r="P581" s="24"/>
      <c r="S581" s="25"/>
    </row>
    <row r="582" ht="12.75" customHeight="1">
      <c r="A582" s="26"/>
      <c r="K582" s="23"/>
      <c r="L582" s="23"/>
      <c r="M582" s="23"/>
      <c r="N582" s="23"/>
      <c r="O582" s="24"/>
      <c r="P582" s="24"/>
      <c r="S582" s="25"/>
    </row>
    <row r="583" ht="12.75" customHeight="1">
      <c r="A583" s="26"/>
      <c r="K583" s="23"/>
      <c r="L583" s="23"/>
      <c r="M583" s="23"/>
      <c r="N583" s="23"/>
      <c r="O583" s="24"/>
      <c r="P583" s="24"/>
      <c r="S583" s="25"/>
    </row>
    <row r="584" ht="12.75" customHeight="1">
      <c r="A584" s="26"/>
      <c r="K584" s="23"/>
      <c r="L584" s="23"/>
      <c r="M584" s="23"/>
      <c r="N584" s="23"/>
      <c r="O584" s="24"/>
      <c r="P584" s="24"/>
      <c r="S584" s="25"/>
    </row>
    <row r="585" ht="12.75" customHeight="1">
      <c r="A585" s="26"/>
      <c r="K585" s="23"/>
      <c r="L585" s="23"/>
      <c r="M585" s="23"/>
      <c r="N585" s="23"/>
      <c r="O585" s="24"/>
      <c r="P585" s="24"/>
      <c r="S585" s="25"/>
    </row>
    <row r="586" ht="12.75" customHeight="1">
      <c r="A586" s="26"/>
      <c r="K586" s="23"/>
      <c r="L586" s="23"/>
      <c r="M586" s="23"/>
      <c r="N586" s="23"/>
      <c r="O586" s="24"/>
      <c r="P586" s="24"/>
      <c r="S586" s="25"/>
    </row>
    <row r="587" ht="12.75" customHeight="1">
      <c r="A587" s="26"/>
      <c r="K587" s="23"/>
      <c r="L587" s="23"/>
      <c r="M587" s="23"/>
      <c r="N587" s="23"/>
      <c r="O587" s="24"/>
      <c r="P587" s="24"/>
      <c r="S587" s="25"/>
    </row>
    <row r="588" ht="12.75" customHeight="1">
      <c r="A588" s="26"/>
      <c r="K588" s="23"/>
      <c r="L588" s="23"/>
      <c r="M588" s="23"/>
      <c r="N588" s="23"/>
      <c r="O588" s="24"/>
      <c r="P588" s="24"/>
      <c r="S588" s="25"/>
    </row>
    <row r="589" ht="12.75" customHeight="1">
      <c r="A589" s="26"/>
      <c r="K589" s="23"/>
      <c r="L589" s="23"/>
      <c r="M589" s="23"/>
      <c r="N589" s="23"/>
      <c r="O589" s="24"/>
      <c r="P589" s="24"/>
      <c r="S589" s="25"/>
    </row>
    <row r="590" ht="12.75" customHeight="1">
      <c r="A590" s="26"/>
      <c r="K590" s="23"/>
      <c r="L590" s="23"/>
      <c r="M590" s="23"/>
      <c r="N590" s="23"/>
      <c r="O590" s="24"/>
      <c r="P590" s="24"/>
      <c r="S590" s="25"/>
    </row>
    <row r="591" ht="12.75" customHeight="1">
      <c r="A591" s="26"/>
      <c r="K591" s="23"/>
      <c r="L591" s="23"/>
      <c r="M591" s="23"/>
      <c r="N591" s="23"/>
      <c r="O591" s="24"/>
      <c r="P591" s="24"/>
      <c r="S591" s="25"/>
    </row>
    <row r="592" ht="12.75" customHeight="1">
      <c r="A592" s="26"/>
      <c r="K592" s="23"/>
      <c r="L592" s="23"/>
      <c r="M592" s="23"/>
      <c r="N592" s="23"/>
      <c r="O592" s="24"/>
      <c r="P592" s="24"/>
      <c r="S592" s="25"/>
    </row>
    <row r="593" ht="12.75" customHeight="1">
      <c r="A593" s="26"/>
      <c r="K593" s="23"/>
      <c r="L593" s="23"/>
      <c r="M593" s="23"/>
      <c r="N593" s="23"/>
      <c r="O593" s="24"/>
      <c r="P593" s="24"/>
      <c r="S593" s="25"/>
    </row>
    <row r="594" ht="12.75" customHeight="1">
      <c r="A594" s="26"/>
      <c r="K594" s="23"/>
      <c r="L594" s="23"/>
      <c r="M594" s="23"/>
      <c r="N594" s="23"/>
      <c r="O594" s="24"/>
      <c r="P594" s="24"/>
      <c r="S594" s="25"/>
    </row>
    <row r="595" ht="12.75" customHeight="1">
      <c r="A595" s="26"/>
      <c r="K595" s="23"/>
      <c r="L595" s="23"/>
      <c r="M595" s="23"/>
      <c r="N595" s="23"/>
      <c r="O595" s="24"/>
      <c r="P595" s="24"/>
      <c r="S595" s="25"/>
    </row>
    <row r="596" ht="12.75" customHeight="1">
      <c r="A596" s="26"/>
      <c r="K596" s="23"/>
      <c r="L596" s="23"/>
      <c r="M596" s="23"/>
      <c r="N596" s="23"/>
      <c r="O596" s="24"/>
      <c r="P596" s="24"/>
      <c r="S596" s="25"/>
    </row>
    <row r="597" ht="12.75" customHeight="1">
      <c r="A597" s="26"/>
      <c r="K597" s="23"/>
      <c r="L597" s="23"/>
      <c r="M597" s="23"/>
      <c r="N597" s="23"/>
      <c r="O597" s="24"/>
      <c r="P597" s="24"/>
      <c r="S597" s="25"/>
    </row>
    <row r="598" ht="12.75" customHeight="1">
      <c r="A598" s="26"/>
      <c r="K598" s="23"/>
      <c r="L598" s="23"/>
      <c r="M598" s="23"/>
      <c r="N598" s="23"/>
      <c r="O598" s="24"/>
      <c r="P598" s="24"/>
      <c r="S598" s="25"/>
    </row>
    <row r="599" ht="12.75" customHeight="1">
      <c r="A599" s="26"/>
      <c r="K599" s="23"/>
      <c r="L599" s="23"/>
      <c r="M599" s="23"/>
      <c r="N599" s="23"/>
      <c r="O599" s="24"/>
      <c r="P599" s="24"/>
      <c r="S599" s="25"/>
    </row>
    <row r="600" ht="12.75" customHeight="1">
      <c r="A600" s="26"/>
      <c r="K600" s="23"/>
      <c r="L600" s="23"/>
      <c r="M600" s="23"/>
      <c r="N600" s="23"/>
      <c r="O600" s="24"/>
      <c r="P600" s="24"/>
      <c r="S600" s="25"/>
    </row>
    <row r="601" ht="12.75" customHeight="1">
      <c r="A601" s="26"/>
      <c r="K601" s="23"/>
      <c r="L601" s="23"/>
      <c r="M601" s="23"/>
      <c r="N601" s="23"/>
      <c r="O601" s="24"/>
      <c r="P601" s="24"/>
      <c r="S601" s="25"/>
    </row>
    <row r="602" ht="12.75" customHeight="1">
      <c r="A602" s="26"/>
      <c r="K602" s="23"/>
      <c r="L602" s="23"/>
      <c r="M602" s="23"/>
      <c r="N602" s="23"/>
      <c r="O602" s="24"/>
      <c r="P602" s="24"/>
      <c r="S602" s="25"/>
    </row>
    <row r="603" ht="12.75" customHeight="1">
      <c r="A603" s="26"/>
      <c r="K603" s="23"/>
      <c r="L603" s="23"/>
      <c r="M603" s="23"/>
      <c r="N603" s="23"/>
      <c r="O603" s="24"/>
      <c r="P603" s="24"/>
      <c r="S603" s="25"/>
    </row>
    <row r="604" ht="12.75" customHeight="1">
      <c r="A604" s="26"/>
      <c r="K604" s="23"/>
      <c r="L604" s="23"/>
      <c r="M604" s="23"/>
      <c r="N604" s="23"/>
      <c r="O604" s="24"/>
      <c r="P604" s="24"/>
      <c r="S604" s="25"/>
    </row>
    <row r="605" ht="12.75" customHeight="1">
      <c r="A605" s="26"/>
      <c r="K605" s="23"/>
      <c r="L605" s="23"/>
      <c r="M605" s="23"/>
      <c r="N605" s="23"/>
      <c r="O605" s="24"/>
      <c r="P605" s="24"/>
      <c r="S605" s="25"/>
    </row>
    <row r="606" ht="12.75" customHeight="1">
      <c r="A606" s="26"/>
      <c r="K606" s="23"/>
      <c r="L606" s="23"/>
      <c r="M606" s="23"/>
      <c r="N606" s="23"/>
      <c r="O606" s="24"/>
      <c r="P606" s="24"/>
      <c r="S606" s="25"/>
    </row>
    <row r="607" ht="12.75" customHeight="1">
      <c r="A607" s="26"/>
      <c r="K607" s="23"/>
      <c r="L607" s="23"/>
      <c r="M607" s="23"/>
      <c r="N607" s="23"/>
      <c r="O607" s="24"/>
      <c r="P607" s="24"/>
      <c r="S607" s="25"/>
    </row>
    <row r="608" ht="12.75" customHeight="1">
      <c r="A608" s="26"/>
      <c r="K608" s="23"/>
      <c r="L608" s="23"/>
      <c r="M608" s="23"/>
      <c r="N608" s="23"/>
      <c r="O608" s="24"/>
      <c r="P608" s="24"/>
      <c r="S608" s="25"/>
    </row>
    <row r="609" ht="12.75" customHeight="1">
      <c r="A609" s="26"/>
      <c r="K609" s="23"/>
      <c r="L609" s="23"/>
      <c r="M609" s="23"/>
      <c r="N609" s="23"/>
      <c r="O609" s="24"/>
      <c r="P609" s="24"/>
      <c r="S609" s="25"/>
    </row>
    <row r="610" ht="12.75" customHeight="1">
      <c r="A610" s="26"/>
      <c r="K610" s="23"/>
      <c r="L610" s="23"/>
      <c r="M610" s="23"/>
      <c r="N610" s="23"/>
      <c r="O610" s="24"/>
      <c r="P610" s="24"/>
      <c r="S610" s="25"/>
    </row>
    <row r="611" ht="12.75" customHeight="1">
      <c r="A611" s="26"/>
      <c r="K611" s="23"/>
      <c r="L611" s="23"/>
      <c r="M611" s="23"/>
      <c r="N611" s="23"/>
      <c r="O611" s="24"/>
      <c r="P611" s="24"/>
      <c r="S611" s="25"/>
    </row>
    <row r="612" ht="12.75" customHeight="1">
      <c r="A612" s="26"/>
      <c r="K612" s="23"/>
      <c r="L612" s="23"/>
      <c r="M612" s="23"/>
      <c r="N612" s="23"/>
      <c r="O612" s="24"/>
      <c r="P612" s="24"/>
      <c r="S612" s="25"/>
    </row>
    <row r="613" ht="12.75" customHeight="1">
      <c r="A613" s="26"/>
      <c r="K613" s="23"/>
      <c r="L613" s="23"/>
      <c r="M613" s="23"/>
      <c r="N613" s="23"/>
      <c r="O613" s="24"/>
      <c r="P613" s="24"/>
      <c r="S613" s="25"/>
    </row>
    <row r="614" ht="12.75" customHeight="1">
      <c r="A614" s="26"/>
      <c r="K614" s="23"/>
      <c r="L614" s="23"/>
      <c r="M614" s="23"/>
      <c r="N614" s="23"/>
      <c r="O614" s="24"/>
      <c r="P614" s="24"/>
      <c r="S614" s="25"/>
    </row>
    <row r="615" ht="12.75" customHeight="1">
      <c r="A615" s="26"/>
      <c r="K615" s="23"/>
      <c r="L615" s="23"/>
      <c r="M615" s="23"/>
      <c r="N615" s="23"/>
      <c r="O615" s="24"/>
      <c r="P615" s="24"/>
      <c r="S615" s="25"/>
    </row>
    <row r="616" ht="12.75" customHeight="1">
      <c r="A616" s="26"/>
      <c r="K616" s="23"/>
      <c r="L616" s="23"/>
      <c r="M616" s="23"/>
      <c r="N616" s="23"/>
      <c r="O616" s="24"/>
      <c r="P616" s="24"/>
      <c r="S616" s="25"/>
    </row>
    <row r="617" ht="12.75" customHeight="1">
      <c r="A617" s="26"/>
      <c r="K617" s="23"/>
      <c r="L617" s="23"/>
      <c r="M617" s="23"/>
      <c r="N617" s="23"/>
      <c r="O617" s="24"/>
      <c r="P617" s="24"/>
      <c r="S617" s="25"/>
    </row>
    <row r="618" ht="12.75" customHeight="1">
      <c r="A618" s="26"/>
      <c r="K618" s="23"/>
      <c r="L618" s="23"/>
      <c r="M618" s="23"/>
      <c r="N618" s="23"/>
      <c r="O618" s="24"/>
      <c r="P618" s="24"/>
      <c r="S618" s="25"/>
    </row>
    <row r="619" ht="12.75" customHeight="1">
      <c r="A619" s="26"/>
      <c r="K619" s="23"/>
      <c r="L619" s="23"/>
      <c r="M619" s="23"/>
      <c r="N619" s="23"/>
      <c r="O619" s="24"/>
      <c r="P619" s="24"/>
      <c r="S619" s="25"/>
    </row>
    <row r="620" ht="12.75" customHeight="1">
      <c r="A620" s="26"/>
      <c r="K620" s="23"/>
      <c r="L620" s="23"/>
      <c r="M620" s="23"/>
      <c r="N620" s="23"/>
      <c r="O620" s="24"/>
      <c r="P620" s="24"/>
      <c r="S620" s="25"/>
    </row>
    <row r="621" ht="12.75" customHeight="1">
      <c r="A621" s="26"/>
      <c r="K621" s="23"/>
      <c r="L621" s="23"/>
      <c r="M621" s="23"/>
      <c r="N621" s="23"/>
      <c r="O621" s="24"/>
      <c r="P621" s="24"/>
      <c r="S621" s="25"/>
    </row>
    <row r="622" ht="12.75" customHeight="1">
      <c r="A622" s="26"/>
      <c r="K622" s="23"/>
      <c r="L622" s="23"/>
      <c r="M622" s="23"/>
      <c r="N622" s="23"/>
      <c r="O622" s="24"/>
      <c r="P622" s="24"/>
      <c r="S622" s="25"/>
    </row>
    <row r="623" ht="12.75" customHeight="1">
      <c r="A623" s="26"/>
      <c r="K623" s="23"/>
      <c r="L623" s="23"/>
      <c r="M623" s="23"/>
      <c r="N623" s="23"/>
      <c r="O623" s="24"/>
      <c r="P623" s="24"/>
      <c r="S623" s="25"/>
    </row>
    <row r="624" ht="12.75" customHeight="1">
      <c r="A624" s="26"/>
      <c r="K624" s="23"/>
      <c r="L624" s="23"/>
      <c r="M624" s="23"/>
      <c r="N624" s="23"/>
      <c r="O624" s="24"/>
      <c r="P624" s="24"/>
      <c r="S624" s="25"/>
    </row>
    <row r="625" ht="12.75" customHeight="1">
      <c r="A625" s="26"/>
      <c r="K625" s="23"/>
      <c r="L625" s="23"/>
      <c r="M625" s="23"/>
      <c r="N625" s="23"/>
      <c r="O625" s="24"/>
      <c r="P625" s="24"/>
      <c r="S625" s="25"/>
    </row>
    <row r="626" ht="12.75" customHeight="1">
      <c r="A626" s="26"/>
      <c r="K626" s="23"/>
      <c r="L626" s="23"/>
      <c r="M626" s="23"/>
      <c r="N626" s="23"/>
      <c r="O626" s="24"/>
      <c r="P626" s="24"/>
      <c r="S626" s="25"/>
    </row>
    <row r="627" ht="12.75" customHeight="1">
      <c r="A627" s="26"/>
      <c r="K627" s="23"/>
      <c r="L627" s="23"/>
      <c r="M627" s="23"/>
      <c r="N627" s="23"/>
      <c r="O627" s="24"/>
      <c r="P627" s="24"/>
      <c r="S627" s="25"/>
    </row>
    <row r="628" ht="12.75" customHeight="1">
      <c r="A628" s="26"/>
      <c r="K628" s="23"/>
      <c r="L628" s="23"/>
      <c r="M628" s="23"/>
      <c r="N628" s="23"/>
      <c r="O628" s="24"/>
      <c r="P628" s="24"/>
      <c r="S628" s="25"/>
    </row>
    <row r="629" ht="12.75" customHeight="1">
      <c r="A629" s="26"/>
      <c r="K629" s="23"/>
      <c r="L629" s="23"/>
      <c r="M629" s="23"/>
      <c r="N629" s="23"/>
      <c r="O629" s="24"/>
      <c r="P629" s="24"/>
      <c r="S629" s="25"/>
    </row>
    <row r="630" ht="12.75" customHeight="1">
      <c r="A630" s="26"/>
      <c r="K630" s="23"/>
      <c r="L630" s="23"/>
      <c r="M630" s="23"/>
      <c r="N630" s="23"/>
      <c r="O630" s="24"/>
      <c r="P630" s="24"/>
      <c r="S630" s="25"/>
    </row>
    <row r="631" ht="12.75" customHeight="1">
      <c r="A631" s="26"/>
      <c r="K631" s="23"/>
      <c r="L631" s="23"/>
      <c r="M631" s="23"/>
      <c r="N631" s="23"/>
      <c r="O631" s="24"/>
      <c r="P631" s="24"/>
      <c r="S631" s="25"/>
    </row>
    <row r="632" ht="12.75" customHeight="1">
      <c r="A632" s="26"/>
      <c r="K632" s="23"/>
      <c r="L632" s="23"/>
      <c r="M632" s="23"/>
      <c r="N632" s="23"/>
      <c r="O632" s="24"/>
      <c r="P632" s="24"/>
      <c r="S632" s="25"/>
    </row>
    <row r="633" ht="12.75" customHeight="1">
      <c r="A633" s="26"/>
      <c r="K633" s="23"/>
      <c r="L633" s="23"/>
      <c r="M633" s="23"/>
      <c r="N633" s="23"/>
      <c r="O633" s="24"/>
      <c r="P633" s="24"/>
      <c r="S633" s="25"/>
    </row>
    <row r="634" ht="12.75" customHeight="1">
      <c r="A634" s="26"/>
      <c r="K634" s="23"/>
      <c r="L634" s="23"/>
      <c r="M634" s="23"/>
      <c r="N634" s="23"/>
      <c r="O634" s="24"/>
      <c r="P634" s="24"/>
      <c r="S634" s="25"/>
    </row>
    <row r="635" ht="12.75" customHeight="1">
      <c r="A635" s="26"/>
      <c r="K635" s="23"/>
      <c r="L635" s="23"/>
      <c r="M635" s="23"/>
      <c r="N635" s="23"/>
      <c r="O635" s="24"/>
      <c r="P635" s="24"/>
      <c r="S635" s="25"/>
    </row>
    <row r="636" ht="12.75" customHeight="1">
      <c r="A636" s="26"/>
      <c r="K636" s="23"/>
      <c r="L636" s="23"/>
      <c r="M636" s="23"/>
      <c r="N636" s="23"/>
      <c r="O636" s="24"/>
      <c r="P636" s="24"/>
      <c r="S636" s="25"/>
    </row>
    <row r="637" ht="12.75" customHeight="1">
      <c r="A637" s="26"/>
      <c r="K637" s="23"/>
      <c r="L637" s="23"/>
      <c r="M637" s="23"/>
      <c r="N637" s="23"/>
      <c r="O637" s="24"/>
      <c r="P637" s="24"/>
      <c r="S637" s="25"/>
    </row>
    <row r="638" ht="12.75" customHeight="1">
      <c r="A638" s="26"/>
      <c r="K638" s="23"/>
      <c r="L638" s="23"/>
      <c r="M638" s="23"/>
      <c r="N638" s="23"/>
      <c r="O638" s="24"/>
      <c r="P638" s="24"/>
      <c r="S638" s="25"/>
    </row>
    <row r="639" ht="12.75" customHeight="1">
      <c r="A639" s="26"/>
      <c r="K639" s="23"/>
      <c r="L639" s="23"/>
      <c r="M639" s="23"/>
      <c r="N639" s="23"/>
      <c r="O639" s="24"/>
      <c r="P639" s="24"/>
      <c r="S639" s="25"/>
    </row>
    <row r="640" ht="12.75" customHeight="1">
      <c r="A640" s="26"/>
      <c r="K640" s="23"/>
      <c r="L640" s="23"/>
      <c r="M640" s="23"/>
      <c r="N640" s="23"/>
      <c r="O640" s="24"/>
      <c r="P640" s="24"/>
      <c r="S640" s="25"/>
    </row>
    <row r="641" ht="12.75" customHeight="1">
      <c r="A641" s="26"/>
      <c r="K641" s="23"/>
      <c r="L641" s="23"/>
      <c r="M641" s="23"/>
      <c r="N641" s="23"/>
      <c r="O641" s="24"/>
      <c r="P641" s="24"/>
      <c r="S641" s="25"/>
    </row>
    <row r="642" ht="12.75" customHeight="1">
      <c r="A642" s="26"/>
      <c r="K642" s="23"/>
      <c r="L642" s="23"/>
      <c r="M642" s="23"/>
      <c r="N642" s="23"/>
      <c r="O642" s="24"/>
      <c r="P642" s="24"/>
      <c r="S642" s="25"/>
    </row>
    <row r="643" ht="12.75" customHeight="1">
      <c r="A643" s="26"/>
      <c r="K643" s="23"/>
      <c r="L643" s="23"/>
      <c r="M643" s="23"/>
      <c r="N643" s="23"/>
      <c r="O643" s="24"/>
      <c r="P643" s="24"/>
      <c r="S643" s="25"/>
    </row>
    <row r="644" ht="12.75" customHeight="1">
      <c r="A644" s="26"/>
      <c r="K644" s="23"/>
      <c r="L644" s="23"/>
      <c r="M644" s="23"/>
      <c r="N644" s="23"/>
      <c r="O644" s="24"/>
      <c r="P644" s="24"/>
      <c r="S644" s="25"/>
    </row>
    <row r="645" ht="12.75" customHeight="1">
      <c r="A645" s="26"/>
      <c r="K645" s="23"/>
      <c r="L645" s="23"/>
      <c r="M645" s="23"/>
      <c r="N645" s="23"/>
      <c r="O645" s="24"/>
      <c r="P645" s="24"/>
      <c r="S645" s="25"/>
    </row>
    <row r="646" ht="12.75" customHeight="1">
      <c r="A646" s="26"/>
      <c r="K646" s="23"/>
      <c r="L646" s="23"/>
      <c r="M646" s="23"/>
      <c r="N646" s="23"/>
      <c r="O646" s="24"/>
      <c r="P646" s="24"/>
      <c r="S646" s="25"/>
    </row>
    <row r="647" ht="12.75" customHeight="1">
      <c r="A647" s="26"/>
      <c r="K647" s="23"/>
      <c r="L647" s="23"/>
      <c r="M647" s="23"/>
      <c r="N647" s="23"/>
      <c r="O647" s="24"/>
      <c r="P647" s="24"/>
      <c r="S647" s="25"/>
    </row>
    <row r="648" ht="12.75" customHeight="1">
      <c r="A648" s="26"/>
      <c r="K648" s="23"/>
      <c r="L648" s="23"/>
      <c r="M648" s="23"/>
      <c r="N648" s="23"/>
      <c r="O648" s="24"/>
      <c r="P648" s="24"/>
      <c r="S648" s="25"/>
    </row>
    <row r="649" ht="12.75" customHeight="1">
      <c r="A649" s="26"/>
      <c r="K649" s="23"/>
      <c r="L649" s="23"/>
      <c r="M649" s="23"/>
      <c r="N649" s="23"/>
      <c r="O649" s="24"/>
      <c r="P649" s="24"/>
      <c r="S649" s="25"/>
    </row>
    <row r="650" ht="12.75" customHeight="1">
      <c r="A650" s="26"/>
      <c r="K650" s="23"/>
      <c r="L650" s="23"/>
      <c r="M650" s="23"/>
      <c r="N650" s="23"/>
      <c r="O650" s="24"/>
      <c r="P650" s="24"/>
      <c r="S650" s="25"/>
    </row>
    <row r="651" ht="12.75" customHeight="1">
      <c r="A651" s="26"/>
      <c r="K651" s="23"/>
      <c r="L651" s="23"/>
      <c r="M651" s="23"/>
      <c r="N651" s="23"/>
      <c r="O651" s="24"/>
      <c r="P651" s="24"/>
      <c r="S651" s="25"/>
    </row>
    <row r="652" ht="12.75" customHeight="1">
      <c r="A652" s="26"/>
      <c r="K652" s="23"/>
      <c r="L652" s="23"/>
      <c r="M652" s="23"/>
      <c r="N652" s="23"/>
      <c r="O652" s="24"/>
      <c r="P652" s="24"/>
      <c r="S652" s="25"/>
    </row>
    <row r="653" ht="12.75" customHeight="1">
      <c r="A653" s="26"/>
      <c r="K653" s="23"/>
      <c r="L653" s="23"/>
      <c r="M653" s="23"/>
      <c r="N653" s="23"/>
      <c r="O653" s="24"/>
      <c r="P653" s="24"/>
      <c r="S653" s="25"/>
    </row>
    <row r="654" ht="12.75" customHeight="1">
      <c r="A654" s="26"/>
      <c r="K654" s="23"/>
      <c r="L654" s="23"/>
      <c r="M654" s="23"/>
      <c r="N654" s="23"/>
      <c r="O654" s="24"/>
      <c r="P654" s="24"/>
      <c r="S654" s="25"/>
    </row>
    <row r="655" ht="12.75" customHeight="1">
      <c r="A655" s="26"/>
      <c r="K655" s="23"/>
      <c r="L655" s="23"/>
      <c r="M655" s="23"/>
      <c r="N655" s="23"/>
      <c r="O655" s="24"/>
      <c r="P655" s="24"/>
      <c r="S655" s="25"/>
    </row>
    <row r="656" ht="12.75" customHeight="1">
      <c r="A656" s="26"/>
      <c r="K656" s="23"/>
      <c r="L656" s="23"/>
      <c r="M656" s="23"/>
      <c r="N656" s="23"/>
      <c r="O656" s="24"/>
      <c r="P656" s="24"/>
      <c r="S656" s="25"/>
    </row>
    <row r="657" ht="12.75" customHeight="1">
      <c r="A657" s="26"/>
      <c r="K657" s="23"/>
      <c r="L657" s="23"/>
      <c r="M657" s="23"/>
      <c r="N657" s="23"/>
      <c r="O657" s="24"/>
      <c r="P657" s="24"/>
      <c r="S657" s="25"/>
    </row>
    <row r="658" ht="12.75" customHeight="1">
      <c r="A658" s="26"/>
      <c r="K658" s="23"/>
      <c r="L658" s="23"/>
      <c r="M658" s="23"/>
      <c r="N658" s="23"/>
      <c r="O658" s="24"/>
      <c r="P658" s="24"/>
      <c r="S658" s="25"/>
    </row>
    <row r="659" ht="12.75" customHeight="1">
      <c r="A659" s="26"/>
      <c r="K659" s="23"/>
      <c r="L659" s="23"/>
      <c r="M659" s="23"/>
      <c r="N659" s="23"/>
      <c r="O659" s="24"/>
      <c r="P659" s="24"/>
      <c r="S659" s="25"/>
    </row>
    <row r="660" ht="12.75" customHeight="1">
      <c r="A660" s="26"/>
      <c r="K660" s="23"/>
      <c r="L660" s="23"/>
      <c r="M660" s="23"/>
      <c r="N660" s="23"/>
      <c r="O660" s="24"/>
      <c r="P660" s="24"/>
      <c r="S660" s="25"/>
    </row>
    <row r="661" ht="12.75" customHeight="1">
      <c r="A661" s="26"/>
      <c r="K661" s="23"/>
      <c r="L661" s="23"/>
      <c r="M661" s="23"/>
      <c r="N661" s="23"/>
      <c r="O661" s="24"/>
      <c r="P661" s="24"/>
      <c r="S661" s="25"/>
    </row>
    <row r="662" ht="12.75" customHeight="1">
      <c r="A662" s="26"/>
      <c r="K662" s="23"/>
      <c r="L662" s="23"/>
      <c r="M662" s="23"/>
      <c r="N662" s="23"/>
      <c r="O662" s="24"/>
      <c r="P662" s="24"/>
      <c r="S662" s="25"/>
    </row>
    <row r="663" ht="12.75" customHeight="1">
      <c r="A663" s="26"/>
      <c r="K663" s="23"/>
      <c r="L663" s="23"/>
      <c r="M663" s="23"/>
      <c r="N663" s="23"/>
      <c r="O663" s="24"/>
      <c r="P663" s="24"/>
      <c r="S663" s="25"/>
    </row>
    <row r="664" ht="12.75" customHeight="1">
      <c r="A664" s="26"/>
      <c r="K664" s="23"/>
      <c r="L664" s="23"/>
      <c r="M664" s="23"/>
      <c r="N664" s="23"/>
      <c r="O664" s="24"/>
      <c r="P664" s="24"/>
      <c r="S664" s="25"/>
    </row>
    <row r="665" ht="12.75" customHeight="1">
      <c r="A665" s="26"/>
      <c r="K665" s="23"/>
      <c r="L665" s="23"/>
      <c r="M665" s="23"/>
      <c r="N665" s="23"/>
      <c r="O665" s="24"/>
      <c r="P665" s="24"/>
      <c r="S665" s="25"/>
    </row>
    <row r="666" ht="12.75" customHeight="1">
      <c r="A666" s="26"/>
      <c r="K666" s="23"/>
      <c r="L666" s="23"/>
      <c r="M666" s="23"/>
      <c r="N666" s="23"/>
      <c r="O666" s="24"/>
      <c r="P666" s="24"/>
      <c r="S666" s="25"/>
    </row>
    <row r="667" ht="12.75" customHeight="1">
      <c r="A667" s="26"/>
      <c r="K667" s="23"/>
      <c r="L667" s="23"/>
      <c r="M667" s="23"/>
      <c r="N667" s="23"/>
      <c r="O667" s="24"/>
      <c r="P667" s="24"/>
      <c r="S667" s="25"/>
    </row>
    <row r="668" ht="12.75" customHeight="1">
      <c r="A668" s="26"/>
      <c r="K668" s="23"/>
      <c r="L668" s="23"/>
      <c r="M668" s="23"/>
      <c r="N668" s="23"/>
      <c r="O668" s="24"/>
      <c r="P668" s="24"/>
      <c r="S668" s="25"/>
    </row>
    <row r="669" ht="12.75" customHeight="1">
      <c r="A669" s="26"/>
      <c r="K669" s="23"/>
      <c r="L669" s="23"/>
      <c r="M669" s="23"/>
      <c r="N669" s="23"/>
      <c r="O669" s="24"/>
      <c r="P669" s="24"/>
      <c r="S669" s="25"/>
    </row>
    <row r="670" ht="12.75" customHeight="1">
      <c r="A670" s="26"/>
      <c r="K670" s="23"/>
      <c r="L670" s="23"/>
      <c r="M670" s="23"/>
      <c r="N670" s="23"/>
      <c r="O670" s="24"/>
      <c r="P670" s="24"/>
      <c r="S670" s="25"/>
    </row>
    <row r="671" ht="12.75" customHeight="1">
      <c r="A671" s="26"/>
      <c r="K671" s="23"/>
      <c r="L671" s="23"/>
      <c r="M671" s="23"/>
      <c r="N671" s="23"/>
      <c r="O671" s="24"/>
      <c r="P671" s="24"/>
      <c r="S671" s="25"/>
    </row>
    <row r="672" ht="12.75" customHeight="1">
      <c r="A672" s="26"/>
      <c r="K672" s="23"/>
      <c r="L672" s="23"/>
      <c r="M672" s="23"/>
      <c r="N672" s="23"/>
      <c r="O672" s="24"/>
      <c r="P672" s="24"/>
      <c r="S672" s="25"/>
    </row>
    <row r="673" ht="12.75" customHeight="1">
      <c r="A673" s="26"/>
      <c r="K673" s="23"/>
      <c r="L673" s="23"/>
      <c r="M673" s="23"/>
      <c r="N673" s="23"/>
      <c r="O673" s="24"/>
      <c r="P673" s="24"/>
      <c r="S673" s="25"/>
    </row>
    <row r="674" ht="12.75" customHeight="1">
      <c r="A674" s="26"/>
      <c r="K674" s="23"/>
      <c r="L674" s="23"/>
      <c r="M674" s="23"/>
      <c r="N674" s="23"/>
      <c r="O674" s="24"/>
      <c r="P674" s="24"/>
      <c r="S674" s="25"/>
    </row>
    <row r="675" ht="12.75" customHeight="1">
      <c r="A675" s="26"/>
      <c r="K675" s="23"/>
      <c r="L675" s="23"/>
      <c r="M675" s="23"/>
      <c r="N675" s="23"/>
      <c r="O675" s="24"/>
      <c r="P675" s="24"/>
      <c r="S675" s="25"/>
    </row>
    <row r="676" ht="12.75" customHeight="1">
      <c r="A676" s="26"/>
      <c r="K676" s="23"/>
      <c r="L676" s="23"/>
      <c r="M676" s="23"/>
      <c r="N676" s="23"/>
      <c r="O676" s="24"/>
      <c r="P676" s="24"/>
      <c r="S676" s="25"/>
    </row>
    <row r="677" ht="12.75" customHeight="1">
      <c r="A677" s="26"/>
      <c r="K677" s="23"/>
      <c r="L677" s="23"/>
      <c r="M677" s="23"/>
      <c r="N677" s="23"/>
      <c r="O677" s="24"/>
      <c r="P677" s="24"/>
      <c r="S677" s="25"/>
    </row>
    <row r="678" ht="12.75" customHeight="1">
      <c r="A678" s="26"/>
      <c r="K678" s="23"/>
      <c r="L678" s="23"/>
      <c r="M678" s="23"/>
      <c r="N678" s="23"/>
      <c r="O678" s="24"/>
      <c r="P678" s="24"/>
      <c r="S678" s="25"/>
    </row>
    <row r="679" ht="12.75" customHeight="1">
      <c r="A679" s="26"/>
      <c r="K679" s="23"/>
      <c r="L679" s="23"/>
      <c r="M679" s="23"/>
      <c r="N679" s="23"/>
      <c r="O679" s="24"/>
      <c r="P679" s="24"/>
      <c r="S679" s="25"/>
    </row>
    <row r="680" ht="12.75" customHeight="1">
      <c r="A680" s="26"/>
      <c r="K680" s="23"/>
      <c r="L680" s="23"/>
      <c r="M680" s="23"/>
      <c r="N680" s="23"/>
      <c r="O680" s="24"/>
      <c r="P680" s="24"/>
      <c r="S680" s="25"/>
    </row>
    <row r="681" ht="12.75" customHeight="1">
      <c r="A681" s="26"/>
      <c r="K681" s="23"/>
      <c r="L681" s="23"/>
      <c r="M681" s="23"/>
      <c r="N681" s="23"/>
      <c r="O681" s="24"/>
      <c r="P681" s="24"/>
      <c r="S681" s="25"/>
    </row>
    <row r="682" ht="12.75" customHeight="1">
      <c r="A682" s="26"/>
      <c r="K682" s="23"/>
      <c r="L682" s="23"/>
      <c r="M682" s="23"/>
      <c r="N682" s="23"/>
      <c r="O682" s="24"/>
      <c r="P682" s="24"/>
      <c r="S682" s="25"/>
    </row>
    <row r="683" ht="12.75" customHeight="1">
      <c r="A683" s="26"/>
      <c r="K683" s="23"/>
      <c r="L683" s="23"/>
      <c r="M683" s="23"/>
      <c r="N683" s="23"/>
      <c r="O683" s="24"/>
      <c r="P683" s="24"/>
      <c r="S683" s="25"/>
    </row>
    <row r="684" ht="12.75" customHeight="1">
      <c r="A684" s="26"/>
      <c r="K684" s="23"/>
      <c r="L684" s="23"/>
      <c r="M684" s="23"/>
      <c r="N684" s="23"/>
      <c r="O684" s="24"/>
      <c r="P684" s="24"/>
      <c r="S684" s="25"/>
    </row>
    <row r="685" ht="12.75" customHeight="1">
      <c r="A685" s="26"/>
      <c r="K685" s="23"/>
      <c r="L685" s="23"/>
      <c r="M685" s="23"/>
      <c r="N685" s="23"/>
      <c r="O685" s="24"/>
      <c r="P685" s="24"/>
      <c r="S685" s="25"/>
    </row>
    <row r="686" ht="12.75" customHeight="1">
      <c r="A686" s="26"/>
      <c r="K686" s="23"/>
      <c r="L686" s="23"/>
      <c r="M686" s="23"/>
      <c r="N686" s="23"/>
      <c r="O686" s="24"/>
      <c r="P686" s="24"/>
      <c r="S686" s="25"/>
    </row>
    <row r="687" ht="12.75" customHeight="1">
      <c r="A687" s="26"/>
      <c r="K687" s="23"/>
      <c r="L687" s="23"/>
      <c r="M687" s="23"/>
      <c r="N687" s="23"/>
      <c r="O687" s="24"/>
      <c r="P687" s="24"/>
      <c r="S687" s="25"/>
    </row>
    <row r="688" ht="12.75" customHeight="1">
      <c r="A688" s="26"/>
      <c r="K688" s="23"/>
      <c r="L688" s="23"/>
      <c r="M688" s="23"/>
      <c r="N688" s="23"/>
      <c r="O688" s="24"/>
      <c r="P688" s="24"/>
      <c r="S688" s="25"/>
    </row>
    <row r="689" ht="12.75" customHeight="1">
      <c r="A689" s="26"/>
      <c r="K689" s="23"/>
      <c r="L689" s="23"/>
      <c r="M689" s="23"/>
      <c r="N689" s="23"/>
      <c r="O689" s="24"/>
      <c r="P689" s="24"/>
      <c r="S689" s="25"/>
    </row>
    <row r="690" ht="12.75" customHeight="1">
      <c r="A690" s="26"/>
      <c r="K690" s="23"/>
      <c r="L690" s="23"/>
      <c r="M690" s="23"/>
      <c r="N690" s="23"/>
      <c r="O690" s="24"/>
      <c r="P690" s="24"/>
      <c r="S690" s="25"/>
    </row>
    <row r="691" ht="12.75" customHeight="1">
      <c r="A691" s="26"/>
      <c r="K691" s="23"/>
      <c r="L691" s="23"/>
      <c r="M691" s="23"/>
      <c r="N691" s="23"/>
      <c r="O691" s="24"/>
      <c r="P691" s="24"/>
      <c r="S691" s="25"/>
    </row>
    <row r="692" ht="12.75" customHeight="1">
      <c r="A692" s="26"/>
      <c r="K692" s="23"/>
      <c r="L692" s="23"/>
      <c r="M692" s="23"/>
      <c r="N692" s="23"/>
      <c r="O692" s="24"/>
      <c r="P692" s="24"/>
      <c r="S692" s="25"/>
    </row>
    <row r="693" ht="12.75" customHeight="1">
      <c r="A693" s="26"/>
      <c r="K693" s="23"/>
      <c r="L693" s="23"/>
      <c r="M693" s="23"/>
      <c r="N693" s="23"/>
      <c r="O693" s="24"/>
      <c r="P693" s="24"/>
      <c r="S693" s="25"/>
    </row>
    <row r="694" ht="12.75" customHeight="1">
      <c r="A694" s="26"/>
      <c r="K694" s="23"/>
      <c r="L694" s="23"/>
      <c r="M694" s="23"/>
      <c r="N694" s="23"/>
      <c r="O694" s="24"/>
      <c r="P694" s="24"/>
      <c r="S694" s="25"/>
    </row>
    <row r="695" ht="12.75" customHeight="1">
      <c r="A695" s="26"/>
      <c r="K695" s="23"/>
      <c r="L695" s="23"/>
      <c r="M695" s="23"/>
      <c r="N695" s="23"/>
      <c r="O695" s="24"/>
      <c r="P695" s="24"/>
      <c r="S695" s="25"/>
    </row>
    <row r="696" ht="12.75" customHeight="1">
      <c r="A696" s="26"/>
      <c r="K696" s="23"/>
      <c r="L696" s="23"/>
      <c r="M696" s="23"/>
      <c r="N696" s="23"/>
      <c r="O696" s="24"/>
      <c r="P696" s="24"/>
      <c r="S696" s="25"/>
    </row>
    <row r="697" ht="12.75" customHeight="1">
      <c r="A697" s="26"/>
      <c r="K697" s="23"/>
      <c r="L697" s="23"/>
      <c r="M697" s="23"/>
      <c r="N697" s="23"/>
      <c r="O697" s="24"/>
      <c r="P697" s="24"/>
      <c r="S697" s="25"/>
    </row>
    <row r="698" ht="12.75" customHeight="1">
      <c r="A698" s="26"/>
      <c r="K698" s="23"/>
      <c r="L698" s="23"/>
      <c r="M698" s="23"/>
      <c r="N698" s="23"/>
      <c r="O698" s="24"/>
      <c r="P698" s="24"/>
      <c r="S698" s="25"/>
    </row>
    <row r="699" ht="12.75" customHeight="1">
      <c r="A699" s="26"/>
      <c r="K699" s="23"/>
      <c r="L699" s="23"/>
      <c r="M699" s="23"/>
      <c r="N699" s="23"/>
      <c r="O699" s="24"/>
      <c r="P699" s="24"/>
      <c r="S699" s="25"/>
    </row>
    <row r="700" ht="12.75" customHeight="1">
      <c r="A700" s="26"/>
      <c r="K700" s="23"/>
      <c r="L700" s="23"/>
      <c r="M700" s="23"/>
      <c r="N700" s="23"/>
      <c r="O700" s="24"/>
      <c r="P700" s="24"/>
      <c r="S700" s="25"/>
    </row>
    <row r="701" ht="12.75" customHeight="1">
      <c r="A701" s="26"/>
      <c r="K701" s="23"/>
      <c r="L701" s="23"/>
      <c r="M701" s="23"/>
      <c r="N701" s="23"/>
      <c r="O701" s="24"/>
      <c r="P701" s="24"/>
      <c r="S701" s="25"/>
    </row>
    <row r="702" ht="12.75" customHeight="1">
      <c r="A702" s="26"/>
      <c r="K702" s="23"/>
      <c r="L702" s="23"/>
      <c r="M702" s="23"/>
      <c r="N702" s="23"/>
      <c r="O702" s="24"/>
      <c r="P702" s="24"/>
      <c r="S702" s="25"/>
    </row>
    <row r="703" ht="12.75" customHeight="1">
      <c r="A703" s="26"/>
      <c r="K703" s="23"/>
      <c r="L703" s="23"/>
      <c r="M703" s="23"/>
      <c r="N703" s="23"/>
      <c r="O703" s="24"/>
      <c r="P703" s="24"/>
      <c r="S703" s="25"/>
    </row>
    <row r="704" ht="12.75" customHeight="1">
      <c r="A704" s="26"/>
      <c r="K704" s="23"/>
      <c r="L704" s="23"/>
      <c r="M704" s="23"/>
      <c r="N704" s="23"/>
      <c r="O704" s="24"/>
      <c r="P704" s="24"/>
      <c r="S704" s="25"/>
    </row>
    <row r="705" ht="12.75" customHeight="1">
      <c r="A705" s="26"/>
      <c r="K705" s="23"/>
      <c r="L705" s="23"/>
      <c r="M705" s="23"/>
      <c r="N705" s="23"/>
      <c r="O705" s="24"/>
      <c r="P705" s="24"/>
      <c r="S705" s="25"/>
    </row>
    <row r="706" ht="12.75" customHeight="1">
      <c r="A706" s="26"/>
      <c r="K706" s="23"/>
      <c r="L706" s="23"/>
      <c r="M706" s="23"/>
      <c r="N706" s="23"/>
      <c r="O706" s="24"/>
      <c r="P706" s="24"/>
      <c r="S706" s="25"/>
    </row>
    <row r="707" ht="12.75" customHeight="1">
      <c r="A707" s="26"/>
      <c r="K707" s="23"/>
      <c r="L707" s="23"/>
      <c r="M707" s="23"/>
      <c r="N707" s="23"/>
      <c r="O707" s="24"/>
      <c r="P707" s="24"/>
      <c r="S707" s="25"/>
    </row>
    <row r="708" ht="12.75" customHeight="1">
      <c r="A708" s="26"/>
      <c r="K708" s="23"/>
      <c r="L708" s="23"/>
      <c r="M708" s="23"/>
      <c r="N708" s="23"/>
      <c r="O708" s="24"/>
      <c r="P708" s="24"/>
      <c r="S708" s="25"/>
    </row>
    <row r="709" ht="12.75" customHeight="1">
      <c r="A709" s="26"/>
      <c r="K709" s="23"/>
      <c r="L709" s="23"/>
      <c r="M709" s="23"/>
      <c r="N709" s="23"/>
      <c r="O709" s="24"/>
      <c r="P709" s="24"/>
      <c r="S709" s="25"/>
    </row>
    <row r="710" ht="12.75" customHeight="1">
      <c r="A710" s="26"/>
      <c r="K710" s="23"/>
      <c r="L710" s="23"/>
      <c r="M710" s="23"/>
      <c r="N710" s="23"/>
      <c r="O710" s="24"/>
      <c r="P710" s="24"/>
      <c r="S710" s="25"/>
    </row>
    <row r="711" ht="12.75" customHeight="1">
      <c r="A711" s="26"/>
      <c r="K711" s="23"/>
      <c r="L711" s="23"/>
      <c r="M711" s="23"/>
      <c r="N711" s="23"/>
      <c r="O711" s="24"/>
      <c r="P711" s="24"/>
      <c r="S711" s="25"/>
    </row>
    <row r="712" ht="12.75" customHeight="1">
      <c r="A712" s="26"/>
      <c r="K712" s="23"/>
      <c r="L712" s="23"/>
      <c r="M712" s="23"/>
      <c r="N712" s="23"/>
      <c r="O712" s="24"/>
      <c r="P712" s="24"/>
      <c r="S712" s="25"/>
    </row>
    <row r="713" ht="12.75" customHeight="1">
      <c r="A713" s="26"/>
      <c r="K713" s="23"/>
      <c r="L713" s="23"/>
      <c r="M713" s="23"/>
      <c r="N713" s="23"/>
      <c r="O713" s="24"/>
      <c r="P713" s="24"/>
      <c r="S713" s="25"/>
    </row>
    <row r="714" ht="12.75" customHeight="1">
      <c r="A714" s="26"/>
      <c r="K714" s="23"/>
      <c r="L714" s="23"/>
      <c r="M714" s="23"/>
      <c r="N714" s="23"/>
      <c r="O714" s="24"/>
      <c r="P714" s="24"/>
      <c r="S714" s="25"/>
    </row>
    <row r="715" ht="12.75" customHeight="1">
      <c r="A715" s="26"/>
      <c r="K715" s="23"/>
      <c r="L715" s="23"/>
      <c r="M715" s="23"/>
      <c r="N715" s="23"/>
      <c r="O715" s="24"/>
      <c r="P715" s="24"/>
      <c r="S715" s="25"/>
    </row>
    <row r="716" ht="12.75" customHeight="1">
      <c r="A716" s="26"/>
      <c r="K716" s="23"/>
      <c r="L716" s="23"/>
      <c r="M716" s="23"/>
      <c r="N716" s="23"/>
      <c r="O716" s="24"/>
      <c r="P716" s="24"/>
      <c r="S716" s="25"/>
    </row>
    <row r="717" ht="12.75" customHeight="1">
      <c r="A717" s="26"/>
      <c r="K717" s="23"/>
      <c r="L717" s="23"/>
      <c r="M717" s="23"/>
      <c r="N717" s="23"/>
      <c r="O717" s="24"/>
      <c r="P717" s="24"/>
      <c r="S717" s="25"/>
    </row>
    <row r="718" ht="12.75" customHeight="1">
      <c r="A718" s="26"/>
      <c r="K718" s="23"/>
      <c r="L718" s="23"/>
      <c r="M718" s="23"/>
      <c r="N718" s="23"/>
      <c r="O718" s="24"/>
      <c r="P718" s="24"/>
      <c r="S718" s="25"/>
    </row>
    <row r="719" ht="12.75" customHeight="1">
      <c r="A719" s="26"/>
      <c r="K719" s="23"/>
      <c r="L719" s="23"/>
      <c r="M719" s="23"/>
      <c r="N719" s="23"/>
      <c r="O719" s="24"/>
      <c r="P719" s="24"/>
      <c r="S719" s="25"/>
    </row>
    <row r="720" ht="12.75" customHeight="1">
      <c r="A720" s="26"/>
      <c r="K720" s="23"/>
      <c r="L720" s="23"/>
      <c r="M720" s="23"/>
      <c r="N720" s="23"/>
      <c r="O720" s="24"/>
      <c r="P720" s="24"/>
      <c r="S720" s="25"/>
    </row>
    <row r="721" ht="12.75" customHeight="1">
      <c r="A721" s="26"/>
      <c r="K721" s="23"/>
      <c r="L721" s="23"/>
      <c r="M721" s="23"/>
      <c r="N721" s="23"/>
      <c r="O721" s="24"/>
      <c r="P721" s="24"/>
      <c r="S721" s="25"/>
    </row>
    <row r="722" ht="12.75" customHeight="1">
      <c r="A722" s="26"/>
      <c r="K722" s="23"/>
      <c r="L722" s="23"/>
      <c r="M722" s="23"/>
      <c r="N722" s="23"/>
      <c r="O722" s="24"/>
      <c r="P722" s="24"/>
      <c r="S722" s="25"/>
    </row>
    <row r="723" ht="12.75" customHeight="1">
      <c r="A723" s="26"/>
      <c r="K723" s="23"/>
      <c r="L723" s="23"/>
      <c r="M723" s="23"/>
      <c r="N723" s="23"/>
      <c r="O723" s="24"/>
      <c r="P723" s="24"/>
      <c r="S723" s="25"/>
    </row>
    <row r="724" ht="12.75" customHeight="1">
      <c r="A724" s="26"/>
      <c r="K724" s="23"/>
      <c r="L724" s="23"/>
      <c r="M724" s="23"/>
      <c r="N724" s="23"/>
      <c r="O724" s="24"/>
      <c r="P724" s="24"/>
      <c r="S724" s="25"/>
    </row>
    <row r="725" ht="12.75" customHeight="1">
      <c r="A725" s="26"/>
      <c r="K725" s="23"/>
      <c r="L725" s="23"/>
      <c r="M725" s="23"/>
      <c r="N725" s="23"/>
      <c r="O725" s="24"/>
      <c r="P725" s="24"/>
      <c r="S725" s="25"/>
    </row>
    <row r="726" ht="12.75" customHeight="1">
      <c r="A726" s="26"/>
      <c r="K726" s="23"/>
      <c r="L726" s="23"/>
      <c r="M726" s="23"/>
      <c r="N726" s="23"/>
      <c r="O726" s="24"/>
      <c r="P726" s="24"/>
      <c r="S726" s="25"/>
    </row>
    <row r="727" ht="12.75" customHeight="1">
      <c r="A727" s="26"/>
      <c r="K727" s="23"/>
      <c r="L727" s="23"/>
      <c r="M727" s="23"/>
      <c r="N727" s="23"/>
      <c r="O727" s="24"/>
      <c r="P727" s="24"/>
      <c r="S727" s="25"/>
    </row>
    <row r="728" ht="12.75" customHeight="1">
      <c r="A728" s="26"/>
      <c r="K728" s="23"/>
      <c r="L728" s="23"/>
      <c r="M728" s="23"/>
      <c r="N728" s="23"/>
      <c r="O728" s="24"/>
      <c r="P728" s="24"/>
      <c r="S728" s="25"/>
    </row>
    <row r="729" ht="12.75" customHeight="1">
      <c r="A729" s="26"/>
      <c r="K729" s="23"/>
      <c r="L729" s="23"/>
      <c r="M729" s="23"/>
      <c r="N729" s="23"/>
      <c r="O729" s="24"/>
      <c r="P729" s="24"/>
      <c r="S729" s="25"/>
    </row>
    <row r="730" ht="12.75" customHeight="1">
      <c r="A730" s="26"/>
      <c r="K730" s="23"/>
      <c r="L730" s="23"/>
      <c r="M730" s="23"/>
      <c r="N730" s="23"/>
      <c r="O730" s="24"/>
      <c r="P730" s="24"/>
      <c r="S730" s="25"/>
    </row>
    <row r="731" ht="12.75" customHeight="1">
      <c r="A731" s="26"/>
      <c r="K731" s="23"/>
      <c r="L731" s="23"/>
      <c r="M731" s="23"/>
      <c r="N731" s="23"/>
      <c r="O731" s="24"/>
      <c r="P731" s="24"/>
      <c r="S731" s="25"/>
    </row>
    <row r="732" ht="12.75" customHeight="1">
      <c r="A732" s="26"/>
      <c r="K732" s="23"/>
      <c r="L732" s="23"/>
      <c r="M732" s="23"/>
      <c r="N732" s="23"/>
      <c r="O732" s="24"/>
      <c r="P732" s="24"/>
      <c r="S732" s="25"/>
    </row>
    <row r="733" ht="12.75" customHeight="1">
      <c r="A733" s="26"/>
      <c r="K733" s="23"/>
      <c r="L733" s="23"/>
      <c r="M733" s="23"/>
      <c r="N733" s="23"/>
      <c r="O733" s="24"/>
      <c r="P733" s="24"/>
      <c r="S733" s="25"/>
    </row>
    <row r="734" ht="12.75" customHeight="1">
      <c r="A734" s="26"/>
      <c r="K734" s="23"/>
      <c r="L734" s="23"/>
      <c r="M734" s="23"/>
      <c r="N734" s="23"/>
      <c r="O734" s="24"/>
      <c r="P734" s="24"/>
      <c r="S734" s="25"/>
    </row>
    <row r="735" ht="12.75" customHeight="1">
      <c r="A735" s="26"/>
      <c r="K735" s="23"/>
      <c r="L735" s="23"/>
      <c r="M735" s="23"/>
      <c r="N735" s="23"/>
      <c r="O735" s="24"/>
      <c r="P735" s="24"/>
      <c r="S735" s="25"/>
    </row>
    <row r="736" ht="12.75" customHeight="1">
      <c r="A736" s="26"/>
      <c r="K736" s="23"/>
      <c r="L736" s="23"/>
      <c r="M736" s="23"/>
      <c r="N736" s="23"/>
      <c r="O736" s="24"/>
      <c r="P736" s="24"/>
      <c r="S736" s="25"/>
    </row>
    <row r="737" ht="12.75" customHeight="1">
      <c r="A737" s="26"/>
      <c r="K737" s="23"/>
      <c r="L737" s="23"/>
      <c r="M737" s="23"/>
      <c r="N737" s="23"/>
      <c r="O737" s="24"/>
      <c r="P737" s="24"/>
      <c r="S737" s="25"/>
    </row>
    <row r="738" ht="12.75" customHeight="1">
      <c r="A738" s="26"/>
      <c r="K738" s="23"/>
      <c r="L738" s="23"/>
      <c r="M738" s="23"/>
      <c r="N738" s="23"/>
      <c r="O738" s="24"/>
      <c r="P738" s="24"/>
      <c r="S738" s="25"/>
    </row>
    <row r="739" ht="12.75" customHeight="1">
      <c r="A739" s="26"/>
      <c r="K739" s="23"/>
      <c r="L739" s="23"/>
      <c r="M739" s="23"/>
      <c r="N739" s="23"/>
      <c r="O739" s="24"/>
      <c r="P739" s="24"/>
      <c r="S739" s="25"/>
    </row>
    <row r="740" ht="12.75" customHeight="1">
      <c r="A740" s="26"/>
      <c r="K740" s="23"/>
      <c r="L740" s="23"/>
      <c r="M740" s="23"/>
      <c r="N740" s="23"/>
      <c r="O740" s="24"/>
      <c r="P740" s="24"/>
      <c r="S740" s="25"/>
    </row>
    <row r="741" ht="12.75" customHeight="1">
      <c r="A741" s="26"/>
      <c r="K741" s="23"/>
      <c r="L741" s="23"/>
      <c r="M741" s="23"/>
      <c r="N741" s="23"/>
      <c r="O741" s="24"/>
      <c r="P741" s="24"/>
      <c r="S741" s="25"/>
    </row>
    <row r="742" ht="12.75" customHeight="1">
      <c r="A742" s="26"/>
      <c r="K742" s="23"/>
      <c r="L742" s="23"/>
      <c r="M742" s="23"/>
      <c r="N742" s="23"/>
      <c r="O742" s="24"/>
      <c r="P742" s="24"/>
      <c r="S742" s="25"/>
    </row>
    <row r="743" ht="12.75" customHeight="1">
      <c r="A743" s="26"/>
      <c r="K743" s="23"/>
      <c r="L743" s="23"/>
      <c r="M743" s="23"/>
      <c r="N743" s="23"/>
      <c r="O743" s="24"/>
      <c r="P743" s="24"/>
      <c r="S743" s="25"/>
    </row>
    <row r="744" ht="12.75" customHeight="1">
      <c r="A744" s="26"/>
      <c r="K744" s="23"/>
      <c r="L744" s="23"/>
      <c r="M744" s="23"/>
      <c r="N744" s="23"/>
      <c r="O744" s="24"/>
      <c r="P744" s="24"/>
      <c r="S744" s="25"/>
    </row>
    <row r="745" ht="12.75" customHeight="1">
      <c r="A745" s="26"/>
      <c r="K745" s="23"/>
      <c r="L745" s="23"/>
      <c r="M745" s="23"/>
      <c r="N745" s="23"/>
      <c r="O745" s="24"/>
      <c r="P745" s="24"/>
      <c r="S745" s="25"/>
    </row>
    <row r="746" ht="12.75" customHeight="1">
      <c r="A746" s="26"/>
      <c r="K746" s="23"/>
      <c r="L746" s="23"/>
      <c r="M746" s="23"/>
      <c r="N746" s="23"/>
      <c r="O746" s="24"/>
      <c r="P746" s="24"/>
      <c r="S746" s="25"/>
    </row>
    <row r="747" ht="12.75" customHeight="1">
      <c r="A747" s="26"/>
      <c r="K747" s="23"/>
      <c r="L747" s="23"/>
      <c r="M747" s="23"/>
      <c r="N747" s="23"/>
      <c r="O747" s="24"/>
      <c r="P747" s="24"/>
      <c r="S747" s="25"/>
    </row>
    <row r="748" ht="12.75" customHeight="1">
      <c r="A748" s="26"/>
      <c r="K748" s="23"/>
      <c r="L748" s="23"/>
      <c r="M748" s="23"/>
      <c r="N748" s="23"/>
      <c r="O748" s="24"/>
      <c r="P748" s="24"/>
      <c r="S748" s="25"/>
    </row>
    <row r="749" ht="12.75" customHeight="1">
      <c r="A749" s="26"/>
      <c r="K749" s="23"/>
      <c r="L749" s="23"/>
      <c r="M749" s="23"/>
      <c r="N749" s="23"/>
      <c r="O749" s="24"/>
      <c r="P749" s="24"/>
      <c r="S749" s="25"/>
    </row>
    <row r="750" ht="12.75" customHeight="1">
      <c r="A750" s="26"/>
      <c r="K750" s="23"/>
      <c r="L750" s="23"/>
      <c r="M750" s="23"/>
      <c r="N750" s="23"/>
      <c r="O750" s="24"/>
      <c r="P750" s="24"/>
      <c r="S750" s="25"/>
    </row>
    <row r="751" ht="12.75" customHeight="1">
      <c r="A751" s="26"/>
      <c r="K751" s="23"/>
      <c r="L751" s="23"/>
      <c r="M751" s="23"/>
      <c r="N751" s="23"/>
      <c r="O751" s="24"/>
      <c r="P751" s="24"/>
      <c r="S751" s="25"/>
    </row>
    <row r="752" ht="12.75" customHeight="1">
      <c r="A752" s="26"/>
      <c r="K752" s="23"/>
      <c r="L752" s="23"/>
      <c r="M752" s="23"/>
      <c r="N752" s="23"/>
      <c r="O752" s="24"/>
      <c r="P752" s="24"/>
      <c r="S752" s="25"/>
    </row>
    <row r="753" ht="12.75" customHeight="1">
      <c r="A753" s="26"/>
      <c r="K753" s="23"/>
      <c r="L753" s="23"/>
      <c r="M753" s="23"/>
      <c r="N753" s="23"/>
      <c r="O753" s="24"/>
      <c r="P753" s="24"/>
      <c r="S753" s="25"/>
    </row>
    <row r="754" ht="12.75" customHeight="1">
      <c r="A754" s="26"/>
      <c r="K754" s="23"/>
      <c r="L754" s="23"/>
      <c r="M754" s="23"/>
      <c r="N754" s="23"/>
      <c r="O754" s="24"/>
      <c r="P754" s="24"/>
      <c r="S754" s="25"/>
    </row>
    <row r="755" ht="12.75" customHeight="1">
      <c r="A755" s="26"/>
      <c r="K755" s="23"/>
      <c r="L755" s="23"/>
      <c r="M755" s="23"/>
      <c r="N755" s="23"/>
      <c r="O755" s="24"/>
      <c r="P755" s="24"/>
      <c r="S755" s="25"/>
    </row>
    <row r="756" ht="12.75" customHeight="1">
      <c r="A756" s="26"/>
      <c r="K756" s="23"/>
      <c r="L756" s="23"/>
      <c r="M756" s="23"/>
      <c r="N756" s="23"/>
      <c r="O756" s="24"/>
      <c r="P756" s="24"/>
      <c r="S756" s="25"/>
    </row>
    <row r="757" ht="12.75" customHeight="1">
      <c r="A757" s="26"/>
      <c r="K757" s="23"/>
      <c r="L757" s="23"/>
      <c r="M757" s="23"/>
      <c r="N757" s="23"/>
      <c r="O757" s="24"/>
      <c r="P757" s="24"/>
      <c r="S757" s="25"/>
    </row>
    <row r="758" ht="12.75" customHeight="1">
      <c r="A758" s="26"/>
      <c r="K758" s="23"/>
      <c r="L758" s="23"/>
      <c r="M758" s="23"/>
      <c r="N758" s="23"/>
      <c r="O758" s="24"/>
      <c r="P758" s="24"/>
      <c r="S758" s="25"/>
    </row>
    <row r="759" ht="12.75" customHeight="1">
      <c r="A759" s="26"/>
      <c r="K759" s="23"/>
      <c r="L759" s="23"/>
      <c r="M759" s="23"/>
      <c r="N759" s="23"/>
      <c r="O759" s="24"/>
      <c r="P759" s="24"/>
      <c r="S759" s="25"/>
    </row>
    <row r="760" ht="12.75" customHeight="1">
      <c r="A760" s="26"/>
      <c r="K760" s="23"/>
      <c r="L760" s="23"/>
      <c r="M760" s="23"/>
      <c r="N760" s="23"/>
      <c r="O760" s="24"/>
      <c r="P760" s="24"/>
      <c r="S760" s="25"/>
    </row>
    <row r="761" ht="12.75" customHeight="1">
      <c r="A761" s="26"/>
      <c r="K761" s="23"/>
      <c r="L761" s="23"/>
      <c r="M761" s="23"/>
      <c r="N761" s="23"/>
      <c r="O761" s="24"/>
      <c r="P761" s="24"/>
      <c r="S761" s="25"/>
    </row>
    <row r="762" ht="12.75" customHeight="1">
      <c r="A762" s="26"/>
      <c r="K762" s="23"/>
      <c r="L762" s="23"/>
      <c r="M762" s="23"/>
      <c r="N762" s="23"/>
      <c r="O762" s="24"/>
      <c r="P762" s="24"/>
      <c r="S762" s="25"/>
    </row>
    <row r="763" ht="12.75" customHeight="1">
      <c r="A763" s="26"/>
      <c r="K763" s="23"/>
      <c r="L763" s="23"/>
      <c r="M763" s="23"/>
      <c r="N763" s="23"/>
      <c r="O763" s="24"/>
      <c r="P763" s="24"/>
      <c r="S763" s="25"/>
    </row>
    <row r="764" ht="12.75" customHeight="1">
      <c r="A764" s="26"/>
      <c r="K764" s="23"/>
      <c r="L764" s="23"/>
      <c r="M764" s="23"/>
      <c r="N764" s="23"/>
      <c r="O764" s="24"/>
      <c r="P764" s="24"/>
      <c r="S764" s="25"/>
    </row>
    <row r="765" ht="12.75" customHeight="1">
      <c r="A765" s="26"/>
      <c r="K765" s="23"/>
      <c r="L765" s="23"/>
      <c r="M765" s="23"/>
      <c r="N765" s="23"/>
      <c r="O765" s="24"/>
      <c r="P765" s="24"/>
      <c r="S765" s="25"/>
    </row>
    <row r="766" ht="12.75" customHeight="1">
      <c r="A766" s="26"/>
      <c r="K766" s="23"/>
      <c r="L766" s="23"/>
      <c r="M766" s="23"/>
      <c r="N766" s="23"/>
      <c r="O766" s="24"/>
      <c r="P766" s="24"/>
      <c r="S766" s="25"/>
    </row>
    <row r="767" ht="12.75" customHeight="1">
      <c r="A767" s="26"/>
      <c r="K767" s="23"/>
      <c r="L767" s="23"/>
      <c r="M767" s="23"/>
      <c r="N767" s="23"/>
      <c r="O767" s="24"/>
      <c r="P767" s="24"/>
      <c r="S767" s="25"/>
    </row>
    <row r="768" ht="12.75" customHeight="1">
      <c r="A768" s="26"/>
      <c r="K768" s="23"/>
      <c r="L768" s="23"/>
      <c r="M768" s="23"/>
      <c r="N768" s="23"/>
      <c r="O768" s="24"/>
      <c r="P768" s="24"/>
      <c r="S768" s="25"/>
    </row>
    <row r="769" ht="12.75" customHeight="1">
      <c r="A769" s="26"/>
      <c r="K769" s="23"/>
      <c r="L769" s="23"/>
      <c r="M769" s="23"/>
      <c r="N769" s="23"/>
      <c r="O769" s="24"/>
      <c r="P769" s="24"/>
      <c r="S769" s="25"/>
    </row>
    <row r="770" ht="12.75" customHeight="1">
      <c r="A770" s="26"/>
      <c r="K770" s="23"/>
      <c r="L770" s="23"/>
      <c r="M770" s="23"/>
      <c r="N770" s="23"/>
      <c r="O770" s="24"/>
      <c r="P770" s="24"/>
      <c r="S770" s="25"/>
    </row>
    <row r="771" ht="12.75" customHeight="1">
      <c r="A771" s="26"/>
      <c r="K771" s="23"/>
      <c r="L771" s="23"/>
      <c r="M771" s="23"/>
      <c r="N771" s="23"/>
      <c r="O771" s="24"/>
      <c r="P771" s="24"/>
      <c r="S771" s="25"/>
    </row>
    <row r="772" ht="12.75" customHeight="1">
      <c r="A772" s="26"/>
      <c r="K772" s="23"/>
      <c r="L772" s="23"/>
      <c r="M772" s="23"/>
      <c r="N772" s="23"/>
      <c r="O772" s="24"/>
      <c r="P772" s="24"/>
      <c r="S772" s="25"/>
    </row>
    <row r="773" ht="12.75" customHeight="1">
      <c r="A773" s="26"/>
      <c r="K773" s="23"/>
      <c r="L773" s="23"/>
      <c r="M773" s="23"/>
      <c r="N773" s="23"/>
      <c r="O773" s="24"/>
      <c r="P773" s="24"/>
      <c r="S773" s="25"/>
    </row>
    <row r="774" ht="12.75" customHeight="1">
      <c r="A774" s="26"/>
      <c r="K774" s="23"/>
      <c r="L774" s="23"/>
      <c r="M774" s="23"/>
      <c r="N774" s="23"/>
      <c r="O774" s="24"/>
      <c r="P774" s="24"/>
      <c r="S774" s="25"/>
    </row>
    <row r="775" ht="12.75" customHeight="1">
      <c r="A775" s="26"/>
      <c r="K775" s="23"/>
      <c r="L775" s="23"/>
      <c r="M775" s="23"/>
      <c r="N775" s="23"/>
      <c r="O775" s="24"/>
      <c r="P775" s="24"/>
      <c r="S775" s="25"/>
    </row>
    <row r="776" ht="12.75" customHeight="1">
      <c r="A776" s="26"/>
      <c r="K776" s="23"/>
      <c r="L776" s="23"/>
      <c r="M776" s="23"/>
      <c r="N776" s="23"/>
      <c r="O776" s="24"/>
      <c r="P776" s="24"/>
      <c r="S776" s="25"/>
    </row>
    <row r="777" ht="12.75" customHeight="1">
      <c r="A777" s="26"/>
      <c r="K777" s="23"/>
      <c r="L777" s="23"/>
      <c r="M777" s="23"/>
      <c r="N777" s="23"/>
      <c r="O777" s="24"/>
      <c r="P777" s="24"/>
      <c r="S777" s="25"/>
    </row>
    <row r="778" ht="12.75" customHeight="1">
      <c r="A778" s="26"/>
      <c r="K778" s="23"/>
      <c r="L778" s="23"/>
      <c r="M778" s="23"/>
      <c r="N778" s="23"/>
      <c r="O778" s="24"/>
      <c r="P778" s="24"/>
      <c r="S778" s="25"/>
    </row>
    <row r="779" ht="12.75" customHeight="1">
      <c r="A779" s="26"/>
      <c r="K779" s="23"/>
      <c r="L779" s="23"/>
      <c r="M779" s="23"/>
      <c r="N779" s="23"/>
      <c r="O779" s="24"/>
      <c r="P779" s="24"/>
      <c r="S779" s="25"/>
    </row>
    <row r="780" ht="12.75" customHeight="1">
      <c r="A780" s="26"/>
      <c r="K780" s="23"/>
      <c r="L780" s="23"/>
      <c r="M780" s="23"/>
      <c r="N780" s="23"/>
      <c r="O780" s="24"/>
      <c r="P780" s="24"/>
      <c r="S780" s="25"/>
    </row>
    <row r="781" ht="12.75" customHeight="1">
      <c r="A781" s="26"/>
      <c r="K781" s="23"/>
      <c r="L781" s="23"/>
      <c r="M781" s="23"/>
      <c r="N781" s="23"/>
      <c r="O781" s="24"/>
      <c r="P781" s="24"/>
      <c r="S781" s="25"/>
    </row>
    <row r="782" ht="12.75" customHeight="1">
      <c r="A782" s="26"/>
      <c r="K782" s="23"/>
      <c r="L782" s="23"/>
      <c r="M782" s="23"/>
      <c r="N782" s="23"/>
      <c r="O782" s="24"/>
      <c r="P782" s="24"/>
      <c r="S782" s="25"/>
    </row>
    <row r="783" ht="12.75" customHeight="1">
      <c r="A783" s="26"/>
      <c r="K783" s="23"/>
      <c r="L783" s="23"/>
      <c r="M783" s="23"/>
      <c r="N783" s="23"/>
      <c r="O783" s="24"/>
      <c r="P783" s="24"/>
      <c r="S783" s="25"/>
    </row>
    <row r="784" ht="12.75" customHeight="1">
      <c r="A784" s="26"/>
      <c r="K784" s="23"/>
      <c r="L784" s="23"/>
      <c r="M784" s="23"/>
      <c r="N784" s="23"/>
      <c r="O784" s="24"/>
      <c r="P784" s="24"/>
      <c r="S784" s="25"/>
    </row>
    <row r="785" ht="12.75" customHeight="1">
      <c r="A785" s="26"/>
      <c r="K785" s="23"/>
      <c r="L785" s="23"/>
      <c r="M785" s="23"/>
      <c r="N785" s="23"/>
      <c r="O785" s="24"/>
      <c r="P785" s="24"/>
      <c r="S785" s="25"/>
    </row>
    <row r="786" ht="12.75" customHeight="1">
      <c r="A786" s="26"/>
      <c r="K786" s="23"/>
      <c r="L786" s="23"/>
      <c r="M786" s="23"/>
      <c r="N786" s="23"/>
      <c r="O786" s="24"/>
      <c r="P786" s="24"/>
      <c r="S786" s="25"/>
    </row>
    <row r="787" ht="12.75" customHeight="1">
      <c r="A787" s="26"/>
      <c r="K787" s="23"/>
      <c r="L787" s="23"/>
      <c r="M787" s="23"/>
      <c r="N787" s="23"/>
      <c r="O787" s="24"/>
      <c r="P787" s="24"/>
      <c r="S787" s="25"/>
    </row>
    <row r="788" ht="12.75" customHeight="1">
      <c r="A788" s="26"/>
      <c r="K788" s="23"/>
      <c r="L788" s="23"/>
      <c r="M788" s="23"/>
      <c r="N788" s="23"/>
      <c r="O788" s="24"/>
      <c r="P788" s="24"/>
      <c r="S788" s="25"/>
    </row>
    <row r="789" ht="12.75" customHeight="1">
      <c r="A789" s="26"/>
      <c r="K789" s="23"/>
      <c r="L789" s="23"/>
      <c r="M789" s="23"/>
      <c r="N789" s="23"/>
      <c r="O789" s="24"/>
      <c r="P789" s="24"/>
      <c r="S789" s="25"/>
    </row>
    <row r="790" ht="12.75" customHeight="1">
      <c r="A790" s="26"/>
      <c r="K790" s="23"/>
      <c r="L790" s="23"/>
      <c r="M790" s="23"/>
      <c r="N790" s="23"/>
      <c r="O790" s="24"/>
      <c r="P790" s="24"/>
      <c r="S790" s="25"/>
    </row>
    <row r="791" ht="12.75" customHeight="1">
      <c r="A791" s="26"/>
      <c r="K791" s="23"/>
      <c r="L791" s="23"/>
      <c r="M791" s="23"/>
      <c r="N791" s="23"/>
      <c r="O791" s="24"/>
      <c r="P791" s="24"/>
      <c r="S791" s="25"/>
    </row>
    <row r="792" ht="12.75" customHeight="1">
      <c r="A792" s="26"/>
      <c r="K792" s="23"/>
      <c r="L792" s="23"/>
      <c r="M792" s="23"/>
      <c r="N792" s="23"/>
      <c r="O792" s="24"/>
      <c r="P792" s="24"/>
      <c r="S792" s="25"/>
    </row>
    <row r="793" ht="12.75" customHeight="1">
      <c r="A793" s="26"/>
      <c r="K793" s="23"/>
      <c r="L793" s="23"/>
      <c r="M793" s="23"/>
      <c r="N793" s="23"/>
      <c r="O793" s="24"/>
      <c r="P793" s="24"/>
      <c r="S793" s="25"/>
    </row>
    <row r="794" ht="12.75" customHeight="1">
      <c r="A794" s="26"/>
      <c r="K794" s="23"/>
      <c r="L794" s="23"/>
      <c r="M794" s="23"/>
      <c r="N794" s="23"/>
      <c r="O794" s="24"/>
      <c r="P794" s="24"/>
      <c r="S794" s="25"/>
    </row>
    <row r="795" ht="12.75" customHeight="1">
      <c r="A795" s="26"/>
      <c r="K795" s="23"/>
      <c r="L795" s="23"/>
      <c r="M795" s="23"/>
      <c r="N795" s="23"/>
      <c r="O795" s="24"/>
      <c r="P795" s="24"/>
      <c r="S795" s="25"/>
    </row>
    <row r="796" ht="12.75" customHeight="1">
      <c r="A796" s="26"/>
      <c r="K796" s="23"/>
      <c r="L796" s="23"/>
      <c r="M796" s="23"/>
      <c r="N796" s="23"/>
      <c r="O796" s="24"/>
      <c r="P796" s="24"/>
      <c r="S796" s="25"/>
    </row>
    <row r="797" ht="12.75" customHeight="1">
      <c r="A797" s="26"/>
      <c r="K797" s="23"/>
      <c r="L797" s="23"/>
      <c r="M797" s="23"/>
      <c r="N797" s="23"/>
      <c r="O797" s="24"/>
      <c r="P797" s="24"/>
      <c r="S797" s="25"/>
    </row>
    <row r="798" ht="12.75" customHeight="1">
      <c r="A798" s="26"/>
      <c r="K798" s="23"/>
      <c r="L798" s="23"/>
      <c r="M798" s="23"/>
      <c r="N798" s="23"/>
      <c r="O798" s="24"/>
      <c r="P798" s="24"/>
      <c r="S798" s="25"/>
    </row>
    <row r="799" ht="12.75" customHeight="1">
      <c r="A799" s="26"/>
      <c r="K799" s="23"/>
      <c r="L799" s="23"/>
      <c r="M799" s="23"/>
      <c r="N799" s="23"/>
      <c r="O799" s="24"/>
      <c r="P799" s="24"/>
      <c r="S799" s="25"/>
    </row>
    <row r="800" ht="12.75" customHeight="1">
      <c r="A800" s="26"/>
      <c r="K800" s="23"/>
      <c r="L800" s="23"/>
      <c r="M800" s="23"/>
      <c r="N800" s="23"/>
      <c r="O800" s="24"/>
      <c r="P800" s="24"/>
      <c r="S800" s="25"/>
    </row>
    <row r="801" ht="12.75" customHeight="1">
      <c r="A801" s="26"/>
      <c r="K801" s="23"/>
      <c r="L801" s="23"/>
      <c r="M801" s="23"/>
      <c r="N801" s="23"/>
      <c r="O801" s="24"/>
      <c r="P801" s="24"/>
      <c r="S801" s="25"/>
    </row>
    <row r="802" ht="12.75" customHeight="1">
      <c r="A802" s="26"/>
      <c r="K802" s="23"/>
      <c r="L802" s="23"/>
      <c r="M802" s="23"/>
      <c r="N802" s="23"/>
      <c r="O802" s="24"/>
      <c r="P802" s="24"/>
      <c r="S802" s="25"/>
    </row>
    <row r="803" ht="12.75" customHeight="1">
      <c r="A803" s="26"/>
      <c r="K803" s="23"/>
      <c r="L803" s="23"/>
      <c r="M803" s="23"/>
      <c r="N803" s="23"/>
      <c r="O803" s="24"/>
      <c r="P803" s="24"/>
      <c r="S803" s="25"/>
    </row>
    <row r="804" ht="12.75" customHeight="1">
      <c r="A804" s="26"/>
      <c r="K804" s="23"/>
      <c r="L804" s="23"/>
      <c r="M804" s="23"/>
      <c r="N804" s="23"/>
      <c r="O804" s="24"/>
      <c r="P804" s="24"/>
      <c r="S804" s="25"/>
    </row>
    <row r="805" ht="12.75" customHeight="1">
      <c r="A805" s="26"/>
      <c r="K805" s="23"/>
      <c r="L805" s="23"/>
      <c r="M805" s="23"/>
      <c r="N805" s="23"/>
      <c r="O805" s="24"/>
      <c r="P805" s="24"/>
      <c r="S805" s="25"/>
    </row>
    <row r="806" ht="12.75" customHeight="1">
      <c r="A806" s="26"/>
      <c r="K806" s="23"/>
      <c r="L806" s="23"/>
      <c r="M806" s="23"/>
      <c r="N806" s="23"/>
      <c r="O806" s="24"/>
      <c r="P806" s="24"/>
      <c r="S806" s="25"/>
    </row>
    <row r="807" ht="12.75" customHeight="1">
      <c r="A807" s="26"/>
      <c r="K807" s="23"/>
      <c r="L807" s="23"/>
      <c r="M807" s="23"/>
      <c r="N807" s="23"/>
      <c r="O807" s="24"/>
      <c r="P807" s="24"/>
      <c r="S807" s="25"/>
    </row>
    <row r="808" ht="12.75" customHeight="1">
      <c r="A808" s="26"/>
      <c r="K808" s="23"/>
      <c r="L808" s="23"/>
      <c r="M808" s="23"/>
      <c r="N808" s="23"/>
      <c r="O808" s="24"/>
      <c r="P808" s="24"/>
      <c r="S808" s="25"/>
    </row>
    <row r="809" ht="12.75" customHeight="1">
      <c r="A809" s="26"/>
      <c r="K809" s="23"/>
      <c r="L809" s="23"/>
      <c r="M809" s="23"/>
      <c r="N809" s="23"/>
      <c r="O809" s="24"/>
      <c r="P809" s="24"/>
      <c r="S809" s="25"/>
    </row>
    <row r="810" ht="12.75" customHeight="1">
      <c r="A810" s="26"/>
      <c r="K810" s="23"/>
      <c r="L810" s="23"/>
      <c r="M810" s="23"/>
      <c r="N810" s="23"/>
      <c r="O810" s="24"/>
      <c r="P810" s="24"/>
      <c r="S810" s="25"/>
    </row>
    <row r="811" ht="12.75" customHeight="1">
      <c r="A811" s="26"/>
      <c r="K811" s="23"/>
      <c r="L811" s="23"/>
      <c r="M811" s="23"/>
      <c r="N811" s="23"/>
      <c r="O811" s="24"/>
      <c r="P811" s="24"/>
      <c r="S811" s="25"/>
    </row>
    <row r="812" ht="12.75" customHeight="1">
      <c r="A812" s="26"/>
      <c r="K812" s="23"/>
      <c r="L812" s="23"/>
      <c r="M812" s="23"/>
      <c r="N812" s="23"/>
      <c r="O812" s="24"/>
      <c r="P812" s="24"/>
      <c r="S812" s="25"/>
    </row>
    <row r="813" ht="12.75" customHeight="1">
      <c r="A813" s="26"/>
      <c r="K813" s="23"/>
      <c r="L813" s="23"/>
      <c r="M813" s="23"/>
      <c r="N813" s="23"/>
      <c r="O813" s="24"/>
      <c r="P813" s="24"/>
      <c r="S813" s="25"/>
    </row>
    <row r="814" ht="12.75" customHeight="1">
      <c r="A814" s="26"/>
      <c r="K814" s="23"/>
      <c r="L814" s="23"/>
      <c r="M814" s="23"/>
      <c r="N814" s="23"/>
      <c r="O814" s="24"/>
      <c r="P814" s="24"/>
      <c r="S814" s="25"/>
    </row>
    <row r="815" ht="12.75" customHeight="1">
      <c r="A815" s="26"/>
      <c r="K815" s="23"/>
      <c r="L815" s="23"/>
      <c r="M815" s="23"/>
      <c r="N815" s="23"/>
      <c r="O815" s="24"/>
      <c r="P815" s="24"/>
      <c r="S815" s="25"/>
    </row>
    <row r="816" ht="12.75" customHeight="1">
      <c r="A816" s="26"/>
      <c r="K816" s="23"/>
      <c r="L816" s="23"/>
      <c r="M816" s="23"/>
      <c r="N816" s="23"/>
      <c r="O816" s="24"/>
      <c r="P816" s="24"/>
      <c r="S816" s="25"/>
    </row>
    <row r="817" ht="12.75" customHeight="1">
      <c r="A817" s="26"/>
      <c r="K817" s="23"/>
      <c r="L817" s="23"/>
      <c r="M817" s="23"/>
      <c r="N817" s="23"/>
      <c r="O817" s="24"/>
      <c r="P817" s="24"/>
      <c r="S817" s="25"/>
    </row>
    <row r="818" ht="12.75" customHeight="1">
      <c r="A818" s="26"/>
      <c r="K818" s="23"/>
      <c r="L818" s="23"/>
      <c r="M818" s="23"/>
      <c r="N818" s="23"/>
      <c r="O818" s="24"/>
      <c r="P818" s="24"/>
      <c r="S818" s="25"/>
    </row>
    <row r="819" ht="12.75" customHeight="1">
      <c r="A819" s="26"/>
      <c r="K819" s="23"/>
      <c r="L819" s="23"/>
      <c r="M819" s="23"/>
      <c r="N819" s="23"/>
      <c r="O819" s="24"/>
      <c r="P819" s="24"/>
      <c r="S819" s="25"/>
    </row>
    <row r="820" ht="12.75" customHeight="1">
      <c r="A820" s="26"/>
      <c r="K820" s="23"/>
      <c r="L820" s="23"/>
      <c r="M820" s="23"/>
      <c r="N820" s="23"/>
      <c r="O820" s="24"/>
      <c r="P820" s="24"/>
      <c r="S820" s="25"/>
    </row>
    <row r="821" ht="12.75" customHeight="1">
      <c r="A821" s="26"/>
      <c r="K821" s="23"/>
      <c r="L821" s="23"/>
      <c r="M821" s="23"/>
      <c r="N821" s="23"/>
      <c r="O821" s="24"/>
      <c r="P821" s="24"/>
      <c r="S821" s="25"/>
    </row>
    <row r="822" ht="12.75" customHeight="1">
      <c r="A822" s="26"/>
      <c r="K822" s="23"/>
      <c r="L822" s="23"/>
      <c r="M822" s="23"/>
      <c r="N822" s="23"/>
      <c r="O822" s="24"/>
      <c r="P822" s="24"/>
      <c r="S822" s="25"/>
    </row>
    <row r="823" ht="12.75" customHeight="1">
      <c r="A823" s="26"/>
      <c r="K823" s="23"/>
      <c r="L823" s="23"/>
      <c r="M823" s="23"/>
      <c r="N823" s="23"/>
      <c r="O823" s="24"/>
      <c r="P823" s="24"/>
      <c r="S823" s="25"/>
    </row>
    <row r="824" ht="12.75" customHeight="1">
      <c r="A824" s="26"/>
      <c r="K824" s="23"/>
      <c r="L824" s="23"/>
      <c r="M824" s="23"/>
      <c r="N824" s="23"/>
      <c r="O824" s="24"/>
      <c r="P824" s="24"/>
      <c r="S824" s="25"/>
    </row>
    <row r="825" ht="12.75" customHeight="1">
      <c r="A825" s="26"/>
      <c r="K825" s="23"/>
      <c r="L825" s="23"/>
      <c r="M825" s="23"/>
      <c r="N825" s="23"/>
      <c r="O825" s="24"/>
      <c r="P825" s="24"/>
      <c r="S825" s="25"/>
    </row>
    <row r="826" ht="12.75" customHeight="1">
      <c r="A826" s="26"/>
      <c r="K826" s="23"/>
      <c r="L826" s="23"/>
      <c r="M826" s="23"/>
      <c r="N826" s="23"/>
      <c r="O826" s="24"/>
      <c r="P826" s="24"/>
      <c r="S826" s="25"/>
    </row>
    <row r="827" ht="12.75" customHeight="1">
      <c r="A827" s="26"/>
      <c r="K827" s="23"/>
      <c r="L827" s="23"/>
      <c r="M827" s="23"/>
      <c r="N827" s="23"/>
      <c r="O827" s="24"/>
      <c r="P827" s="24"/>
      <c r="S827" s="25"/>
    </row>
    <row r="828" ht="12.75" customHeight="1">
      <c r="A828" s="26"/>
      <c r="K828" s="23"/>
      <c r="L828" s="23"/>
      <c r="M828" s="23"/>
      <c r="N828" s="23"/>
      <c r="O828" s="24"/>
      <c r="P828" s="24"/>
      <c r="S828" s="25"/>
    </row>
    <row r="829" ht="12.75" customHeight="1">
      <c r="A829" s="26"/>
      <c r="K829" s="23"/>
      <c r="L829" s="23"/>
      <c r="M829" s="23"/>
      <c r="N829" s="23"/>
      <c r="O829" s="24"/>
      <c r="P829" s="24"/>
      <c r="S829" s="25"/>
    </row>
    <row r="830" ht="12.75" customHeight="1">
      <c r="A830" s="26"/>
      <c r="K830" s="23"/>
      <c r="L830" s="23"/>
      <c r="M830" s="23"/>
      <c r="N830" s="23"/>
      <c r="O830" s="24"/>
      <c r="P830" s="24"/>
      <c r="S830" s="25"/>
    </row>
    <row r="831" ht="12.75" customHeight="1">
      <c r="A831" s="26"/>
      <c r="K831" s="23"/>
      <c r="L831" s="23"/>
      <c r="M831" s="23"/>
      <c r="N831" s="23"/>
      <c r="O831" s="24"/>
      <c r="P831" s="24"/>
      <c r="S831" s="25"/>
    </row>
    <row r="832" ht="12.75" customHeight="1">
      <c r="A832" s="26"/>
      <c r="K832" s="23"/>
      <c r="L832" s="23"/>
      <c r="M832" s="23"/>
      <c r="N832" s="23"/>
      <c r="O832" s="24"/>
      <c r="P832" s="24"/>
      <c r="S832" s="25"/>
    </row>
    <row r="833" ht="12.75" customHeight="1">
      <c r="A833" s="26"/>
      <c r="K833" s="23"/>
      <c r="L833" s="23"/>
      <c r="M833" s="23"/>
      <c r="N833" s="23"/>
      <c r="O833" s="24"/>
      <c r="P833" s="24"/>
      <c r="S833" s="25"/>
    </row>
    <row r="834" ht="12.75" customHeight="1">
      <c r="A834" s="26"/>
      <c r="K834" s="23"/>
      <c r="L834" s="23"/>
      <c r="M834" s="23"/>
      <c r="N834" s="23"/>
      <c r="O834" s="24"/>
      <c r="P834" s="24"/>
      <c r="S834" s="25"/>
    </row>
    <row r="835" ht="12.75" customHeight="1">
      <c r="A835" s="26"/>
      <c r="K835" s="23"/>
      <c r="L835" s="23"/>
      <c r="M835" s="23"/>
      <c r="N835" s="23"/>
      <c r="O835" s="24"/>
      <c r="P835" s="24"/>
      <c r="S835" s="25"/>
    </row>
    <row r="836" ht="12.75" customHeight="1">
      <c r="A836" s="26"/>
      <c r="K836" s="23"/>
      <c r="L836" s="23"/>
      <c r="M836" s="23"/>
      <c r="N836" s="23"/>
      <c r="O836" s="24"/>
      <c r="P836" s="24"/>
      <c r="S836" s="25"/>
    </row>
    <row r="837" ht="12.75" customHeight="1">
      <c r="A837" s="26"/>
      <c r="K837" s="23"/>
      <c r="L837" s="23"/>
      <c r="M837" s="23"/>
      <c r="N837" s="23"/>
      <c r="O837" s="24"/>
      <c r="P837" s="24"/>
      <c r="S837" s="25"/>
    </row>
    <row r="838" ht="12.75" customHeight="1">
      <c r="A838" s="26"/>
      <c r="K838" s="23"/>
      <c r="L838" s="23"/>
      <c r="M838" s="23"/>
      <c r="N838" s="23"/>
      <c r="O838" s="24"/>
      <c r="P838" s="24"/>
      <c r="S838" s="25"/>
    </row>
    <row r="839" ht="12.75" customHeight="1">
      <c r="A839" s="26"/>
      <c r="K839" s="23"/>
      <c r="L839" s="23"/>
      <c r="M839" s="23"/>
      <c r="N839" s="23"/>
      <c r="O839" s="24"/>
      <c r="P839" s="24"/>
      <c r="S839" s="25"/>
    </row>
    <row r="840" ht="12.75" customHeight="1">
      <c r="A840" s="26"/>
      <c r="K840" s="23"/>
      <c r="L840" s="23"/>
      <c r="M840" s="23"/>
      <c r="N840" s="23"/>
      <c r="O840" s="24"/>
      <c r="P840" s="24"/>
      <c r="S840" s="25"/>
    </row>
    <row r="841" ht="12.75" customHeight="1">
      <c r="A841" s="26"/>
      <c r="K841" s="23"/>
      <c r="L841" s="23"/>
      <c r="M841" s="23"/>
      <c r="N841" s="23"/>
      <c r="O841" s="24"/>
      <c r="P841" s="24"/>
      <c r="S841" s="25"/>
    </row>
    <row r="842" ht="12.75" customHeight="1">
      <c r="A842" s="26"/>
      <c r="K842" s="23"/>
      <c r="L842" s="23"/>
      <c r="M842" s="23"/>
      <c r="N842" s="23"/>
      <c r="O842" s="24"/>
      <c r="P842" s="24"/>
      <c r="S842" s="25"/>
    </row>
    <row r="843" ht="12.75" customHeight="1">
      <c r="A843" s="26"/>
      <c r="K843" s="23"/>
      <c r="L843" s="23"/>
      <c r="M843" s="23"/>
      <c r="N843" s="23"/>
      <c r="O843" s="24"/>
      <c r="P843" s="24"/>
      <c r="S843" s="25"/>
    </row>
    <row r="844" ht="12.75" customHeight="1">
      <c r="A844" s="26"/>
      <c r="K844" s="23"/>
      <c r="L844" s="23"/>
      <c r="M844" s="23"/>
      <c r="N844" s="23"/>
      <c r="O844" s="24"/>
      <c r="P844" s="24"/>
      <c r="S844" s="25"/>
    </row>
    <row r="845" ht="12.75" customHeight="1">
      <c r="A845" s="26"/>
      <c r="K845" s="23"/>
      <c r="L845" s="23"/>
      <c r="M845" s="23"/>
      <c r="N845" s="23"/>
      <c r="O845" s="24"/>
      <c r="P845" s="24"/>
      <c r="S845" s="25"/>
    </row>
    <row r="846" ht="12.75" customHeight="1">
      <c r="A846" s="26"/>
      <c r="K846" s="23"/>
      <c r="L846" s="23"/>
      <c r="M846" s="23"/>
      <c r="N846" s="23"/>
      <c r="O846" s="24"/>
      <c r="P846" s="24"/>
      <c r="S846" s="25"/>
    </row>
    <row r="847" ht="12.75" customHeight="1">
      <c r="A847" s="26"/>
      <c r="K847" s="23"/>
      <c r="L847" s="23"/>
      <c r="M847" s="23"/>
      <c r="N847" s="23"/>
      <c r="O847" s="24"/>
      <c r="P847" s="24"/>
      <c r="S847" s="25"/>
    </row>
    <row r="848" ht="12.75" customHeight="1">
      <c r="A848" s="26"/>
      <c r="K848" s="23"/>
      <c r="L848" s="23"/>
      <c r="M848" s="23"/>
      <c r="N848" s="23"/>
      <c r="O848" s="24"/>
      <c r="P848" s="24"/>
      <c r="S848" s="25"/>
    </row>
    <row r="849" ht="12.75" customHeight="1">
      <c r="A849" s="26"/>
      <c r="K849" s="23"/>
      <c r="L849" s="23"/>
      <c r="M849" s="23"/>
      <c r="N849" s="23"/>
      <c r="O849" s="24"/>
      <c r="P849" s="24"/>
      <c r="S849" s="25"/>
    </row>
    <row r="850" ht="12.75" customHeight="1">
      <c r="A850" s="26"/>
      <c r="K850" s="23"/>
      <c r="L850" s="23"/>
      <c r="M850" s="23"/>
      <c r="N850" s="23"/>
      <c r="O850" s="24"/>
      <c r="P850" s="24"/>
      <c r="S850" s="25"/>
    </row>
    <row r="851" ht="12.75" customHeight="1">
      <c r="A851" s="26"/>
      <c r="K851" s="23"/>
      <c r="L851" s="23"/>
      <c r="M851" s="23"/>
      <c r="N851" s="23"/>
      <c r="O851" s="24"/>
      <c r="P851" s="24"/>
      <c r="S851" s="25"/>
    </row>
    <row r="852" ht="12.75" customHeight="1">
      <c r="A852" s="26"/>
      <c r="K852" s="23"/>
      <c r="L852" s="23"/>
      <c r="M852" s="23"/>
      <c r="N852" s="23"/>
      <c r="O852" s="24"/>
      <c r="P852" s="24"/>
      <c r="S852" s="25"/>
    </row>
    <row r="853" ht="12.75" customHeight="1">
      <c r="A853" s="26"/>
      <c r="K853" s="23"/>
      <c r="L853" s="23"/>
      <c r="M853" s="23"/>
      <c r="N853" s="23"/>
      <c r="O853" s="24"/>
      <c r="P853" s="24"/>
      <c r="S853" s="25"/>
    </row>
    <row r="854" ht="12.75" customHeight="1">
      <c r="A854" s="26"/>
      <c r="K854" s="23"/>
      <c r="L854" s="23"/>
      <c r="M854" s="23"/>
      <c r="N854" s="23"/>
      <c r="O854" s="24"/>
      <c r="P854" s="24"/>
      <c r="S854" s="25"/>
    </row>
    <row r="855" ht="12.75" customHeight="1">
      <c r="A855" s="26"/>
      <c r="K855" s="23"/>
      <c r="L855" s="23"/>
      <c r="M855" s="23"/>
      <c r="N855" s="23"/>
      <c r="O855" s="24"/>
      <c r="P855" s="24"/>
      <c r="S855" s="25"/>
    </row>
    <row r="856" ht="12.75" customHeight="1">
      <c r="A856" s="26"/>
      <c r="K856" s="23"/>
      <c r="L856" s="23"/>
      <c r="M856" s="23"/>
      <c r="N856" s="23"/>
      <c r="O856" s="24"/>
      <c r="P856" s="24"/>
      <c r="S856" s="25"/>
    </row>
    <row r="857" ht="12.75" customHeight="1">
      <c r="A857" s="26"/>
      <c r="K857" s="23"/>
      <c r="L857" s="23"/>
      <c r="M857" s="23"/>
      <c r="N857" s="23"/>
      <c r="O857" s="24"/>
      <c r="P857" s="24"/>
      <c r="S857" s="25"/>
    </row>
    <row r="858" ht="12.75" customHeight="1">
      <c r="A858" s="26"/>
      <c r="K858" s="23"/>
      <c r="L858" s="23"/>
      <c r="M858" s="23"/>
      <c r="N858" s="23"/>
      <c r="O858" s="24"/>
      <c r="P858" s="24"/>
      <c r="S858" s="25"/>
    </row>
    <row r="859" ht="12.75" customHeight="1">
      <c r="A859" s="26"/>
      <c r="K859" s="23"/>
      <c r="L859" s="23"/>
      <c r="M859" s="23"/>
      <c r="N859" s="23"/>
      <c r="O859" s="24"/>
      <c r="P859" s="24"/>
      <c r="S859" s="25"/>
    </row>
    <row r="860" ht="12.75" customHeight="1">
      <c r="A860" s="26"/>
      <c r="K860" s="23"/>
      <c r="L860" s="23"/>
      <c r="M860" s="23"/>
      <c r="N860" s="23"/>
      <c r="O860" s="24"/>
      <c r="P860" s="24"/>
      <c r="S860" s="25"/>
    </row>
    <row r="861" ht="12.75" customHeight="1">
      <c r="A861" s="26"/>
      <c r="K861" s="23"/>
      <c r="L861" s="23"/>
      <c r="M861" s="23"/>
      <c r="N861" s="23"/>
      <c r="O861" s="24"/>
      <c r="P861" s="24"/>
      <c r="S861" s="25"/>
    </row>
    <row r="862" ht="12.75" customHeight="1">
      <c r="A862" s="26"/>
      <c r="K862" s="23"/>
      <c r="L862" s="23"/>
      <c r="M862" s="23"/>
      <c r="N862" s="23"/>
      <c r="O862" s="24"/>
      <c r="P862" s="24"/>
      <c r="S862" s="25"/>
    </row>
    <row r="863" ht="12.75" customHeight="1">
      <c r="A863" s="26"/>
      <c r="K863" s="23"/>
      <c r="L863" s="23"/>
      <c r="M863" s="23"/>
      <c r="N863" s="23"/>
      <c r="O863" s="24"/>
      <c r="P863" s="24"/>
      <c r="S863" s="25"/>
    </row>
    <row r="864" ht="12.75" customHeight="1">
      <c r="A864" s="26"/>
      <c r="K864" s="23"/>
      <c r="L864" s="23"/>
      <c r="M864" s="23"/>
      <c r="N864" s="23"/>
      <c r="O864" s="24"/>
      <c r="P864" s="24"/>
      <c r="S864" s="25"/>
    </row>
    <row r="865" ht="12.75" customHeight="1">
      <c r="A865" s="26"/>
      <c r="K865" s="23"/>
      <c r="L865" s="23"/>
      <c r="M865" s="23"/>
      <c r="N865" s="23"/>
      <c r="O865" s="24"/>
      <c r="P865" s="24"/>
      <c r="S865" s="25"/>
    </row>
    <row r="866" ht="12.75" customHeight="1">
      <c r="A866" s="26"/>
      <c r="K866" s="23"/>
      <c r="L866" s="23"/>
      <c r="M866" s="23"/>
      <c r="N866" s="23"/>
      <c r="O866" s="24"/>
      <c r="P866" s="24"/>
      <c r="S866" s="25"/>
    </row>
    <row r="867" ht="12.75" customHeight="1">
      <c r="A867" s="26"/>
      <c r="K867" s="23"/>
      <c r="L867" s="23"/>
      <c r="M867" s="23"/>
      <c r="N867" s="23"/>
      <c r="O867" s="24"/>
      <c r="P867" s="24"/>
      <c r="S867" s="25"/>
    </row>
    <row r="868" ht="12.75" customHeight="1">
      <c r="A868" s="26"/>
      <c r="K868" s="23"/>
      <c r="L868" s="23"/>
      <c r="M868" s="23"/>
      <c r="N868" s="23"/>
      <c r="O868" s="24"/>
      <c r="P868" s="24"/>
      <c r="S868" s="25"/>
    </row>
    <row r="869" ht="12.75" customHeight="1">
      <c r="A869" s="26"/>
      <c r="K869" s="23"/>
      <c r="L869" s="23"/>
      <c r="M869" s="23"/>
      <c r="N869" s="23"/>
      <c r="O869" s="24"/>
      <c r="P869" s="24"/>
      <c r="S869" s="25"/>
    </row>
    <row r="870" ht="12.75" customHeight="1">
      <c r="A870" s="26"/>
      <c r="K870" s="23"/>
      <c r="L870" s="23"/>
      <c r="M870" s="23"/>
      <c r="N870" s="23"/>
      <c r="O870" s="24"/>
      <c r="P870" s="24"/>
      <c r="S870" s="25"/>
    </row>
    <row r="871" ht="12.75" customHeight="1">
      <c r="A871" s="26"/>
      <c r="K871" s="23"/>
      <c r="L871" s="23"/>
      <c r="M871" s="23"/>
      <c r="N871" s="23"/>
      <c r="O871" s="24"/>
      <c r="P871" s="24"/>
      <c r="S871" s="25"/>
    </row>
    <row r="872" ht="12.75" customHeight="1">
      <c r="A872" s="26"/>
      <c r="K872" s="23"/>
      <c r="L872" s="23"/>
      <c r="M872" s="23"/>
      <c r="N872" s="23"/>
      <c r="O872" s="24"/>
      <c r="P872" s="24"/>
      <c r="S872" s="25"/>
    </row>
    <row r="873" ht="12.75" customHeight="1">
      <c r="A873" s="26"/>
      <c r="K873" s="23"/>
      <c r="L873" s="23"/>
      <c r="M873" s="23"/>
      <c r="N873" s="23"/>
      <c r="O873" s="24"/>
      <c r="P873" s="24"/>
      <c r="S873" s="25"/>
    </row>
    <row r="874" ht="12.75" customHeight="1">
      <c r="A874" s="26"/>
      <c r="K874" s="23"/>
      <c r="L874" s="23"/>
      <c r="M874" s="23"/>
      <c r="N874" s="23"/>
      <c r="O874" s="24"/>
      <c r="P874" s="24"/>
      <c r="S874" s="25"/>
    </row>
    <row r="875" ht="12.75" customHeight="1">
      <c r="A875" s="26"/>
      <c r="K875" s="23"/>
      <c r="L875" s="23"/>
      <c r="M875" s="23"/>
      <c r="N875" s="23"/>
      <c r="O875" s="24"/>
      <c r="P875" s="24"/>
      <c r="S875" s="25"/>
    </row>
    <row r="876" ht="12.75" customHeight="1">
      <c r="A876" s="26"/>
      <c r="K876" s="23"/>
      <c r="L876" s="23"/>
      <c r="M876" s="23"/>
      <c r="N876" s="23"/>
      <c r="O876" s="24"/>
      <c r="P876" s="24"/>
      <c r="S876" s="25"/>
    </row>
    <row r="877" ht="12.75" customHeight="1">
      <c r="A877" s="26"/>
      <c r="K877" s="23"/>
      <c r="L877" s="23"/>
      <c r="M877" s="23"/>
      <c r="N877" s="23"/>
      <c r="O877" s="24"/>
      <c r="P877" s="24"/>
      <c r="S877" s="25"/>
    </row>
    <row r="878" ht="12.75" customHeight="1">
      <c r="A878" s="26"/>
      <c r="K878" s="23"/>
      <c r="L878" s="23"/>
      <c r="M878" s="23"/>
      <c r="N878" s="23"/>
      <c r="O878" s="24"/>
      <c r="P878" s="24"/>
      <c r="S878" s="25"/>
    </row>
    <row r="879" ht="12.75" customHeight="1">
      <c r="A879" s="26"/>
      <c r="K879" s="23"/>
      <c r="L879" s="23"/>
      <c r="M879" s="23"/>
      <c r="N879" s="23"/>
      <c r="O879" s="24"/>
      <c r="P879" s="24"/>
      <c r="S879" s="25"/>
    </row>
    <row r="880" ht="12.75" customHeight="1">
      <c r="A880" s="26"/>
      <c r="K880" s="23"/>
      <c r="L880" s="23"/>
      <c r="M880" s="23"/>
      <c r="N880" s="23"/>
      <c r="O880" s="24"/>
      <c r="P880" s="24"/>
      <c r="S880" s="25"/>
    </row>
    <row r="881" ht="12.75" customHeight="1">
      <c r="A881" s="26"/>
      <c r="K881" s="23"/>
      <c r="L881" s="23"/>
      <c r="M881" s="23"/>
      <c r="N881" s="23"/>
      <c r="O881" s="24"/>
      <c r="P881" s="24"/>
      <c r="S881" s="25"/>
    </row>
    <row r="882" ht="12.75" customHeight="1">
      <c r="A882" s="26"/>
      <c r="K882" s="23"/>
      <c r="L882" s="23"/>
      <c r="M882" s="23"/>
      <c r="N882" s="23"/>
      <c r="O882" s="24"/>
      <c r="P882" s="24"/>
      <c r="S882" s="25"/>
    </row>
    <row r="883" ht="12.75" customHeight="1">
      <c r="A883" s="26"/>
      <c r="K883" s="23"/>
      <c r="L883" s="23"/>
      <c r="M883" s="23"/>
      <c r="N883" s="23"/>
      <c r="O883" s="24"/>
      <c r="P883" s="24"/>
      <c r="S883" s="25"/>
    </row>
    <row r="884" ht="12.75" customHeight="1">
      <c r="A884" s="26"/>
      <c r="K884" s="23"/>
      <c r="L884" s="23"/>
      <c r="M884" s="23"/>
      <c r="N884" s="23"/>
      <c r="O884" s="24"/>
      <c r="P884" s="24"/>
      <c r="S884" s="25"/>
    </row>
    <row r="885" ht="12.75" customHeight="1">
      <c r="A885" s="26"/>
      <c r="K885" s="23"/>
      <c r="L885" s="23"/>
      <c r="M885" s="23"/>
      <c r="N885" s="23"/>
      <c r="O885" s="24"/>
      <c r="P885" s="24"/>
      <c r="S885" s="25"/>
    </row>
    <row r="886" ht="12.75" customHeight="1">
      <c r="A886" s="26"/>
      <c r="K886" s="23"/>
      <c r="L886" s="23"/>
      <c r="M886" s="23"/>
      <c r="N886" s="23"/>
      <c r="O886" s="24"/>
      <c r="P886" s="24"/>
      <c r="S886" s="25"/>
    </row>
    <row r="887" ht="12.75" customHeight="1">
      <c r="A887" s="26"/>
      <c r="K887" s="23"/>
      <c r="L887" s="23"/>
      <c r="M887" s="23"/>
      <c r="N887" s="23"/>
      <c r="O887" s="24"/>
      <c r="P887" s="24"/>
      <c r="S887" s="25"/>
    </row>
    <row r="888" ht="12.75" customHeight="1">
      <c r="A888" s="26"/>
      <c r="K888" s="23"/>
      <c r="L888" s="23"/>
      <c r="M888" s="23"/>
      <c r="N888" s="23"/>
      <c r="O888" s="24"/>
      <c r="P888" s="24"/>
      <c r="S888" s="25"/>
    </row>
    <row r="889" ht="12.75" customHeight="1">
      <c r="A889" s="26"/>
      <c r="K889" s="23"/>
      <c r="L889" s="23"/>
      <c r="M889" s="23"/>
      <c r="N889" s="23"/>
      <c r="O889" s="24"/>
      <c r="P889" s="24"/>
      <c r="S889" s="25"/>
    </row>
    <row r="890" ht="12.75" customHeight="1">
      <c r="A890" s="26"/>
      <c r="K890" s="23"/>
      <c r="L890" s="23"/>
      <c r="M890" s="23"/>
      <c r="N890" s="23"/>
      <c r="O890" s="24"/>
      <c r="P890" s="24"/>
      <c r="S890" s="25"/>
    </row>
    <row r="891" ht="12.75" customHeight="1">
      <c r="A891" s="26"/>
      <c r="K891" s="23"/>
      <c r="L891" s="23"/>
      <c r="M891" s="23"/>
      <c r="N891" s="23"/>
      <c r="O891" s="24"/>
      <c r="P891" s="24"/>
      <c r="S891" s="25"/>
    </row>
    <row r="892" ht="12.75" customHeight="1">
      <c r="A892" s="26"/>
      <c r="K892" s="23"/>
      <c r="L892" s="23"/>
      <c r="M892" s="23"/>
      <c r="N892" s="23"/>
      <c r="O892" s="24"/>
      <c r="P892" s="24"/>
      <c r="S892" s="25"/>
    </row>
    <row r="893" ht="12.75" customHeight="1">
      <c r="A893" s="26"/>
      <c r="K893" s="23"/>
      <c r="L893" s="23"/>
      <c r="M893" s="23"/>
      <c r="N893" s="23"/>
      <c r="O893" s="24"/>
      <c r="P893" s="24"/>
      <c r="S893" s="25"/>
    </row>
    <row r="894" ht="12.75" customHeight="1">
      <c r="A894" s="26"/>
      <c r="K894" s="23"/>
      <c r="L894" s="23"/>
      <c r="M894" s="23"/>
      <c r="N894" s="23"/>
      <c r="O894" s="24"/>
      <c r="P894" s="24"/>
      <c r="S894" s="25"/>
    </row>
    <row r="895" ht="12.75" customHeight="1">
      <c r="A895" s="26"/>
      <c r="K895" s="23"/>
      <c r="L895" s="23"/>
      <c r="M895" s="23"/>
      <c r="N895" s="23"/>
      <c r="O895" s="24"/>
      <c r="P895" s="24"/>
      <c r="S895" s="25"/>
    </row>
    <row r="896" ht="12.75" customHeight="1">
      <c r="A896" s="26"/>
      <c r="K896" s="23"/>
      <c r="L896" s="23"/>
      <c r="M896" s="23"/>
      <c r="N896" s="23"/>
      <c r="O896" s="24"/>
      <c r="P896" s="24"/>
      <c r="S896" s="25"/>
    </row>
    <row r="897" ht="12.75" customHeight="1">
      <c r="A897" s="26"/>
      <c r="K897" s="23"/>
      <c r="L897" s="23"/>
      <c r="M897" s="23"/>
      <c r="N897" s="23"/>
      <c r="O897" s="24"/>
      <c r="P897" s="24"/>
      <c r="S897" s="25"/>
    </row>
    <row r="898" ht="12.75" customHeight="1">
      <c r="A898" s="26"/>
      <c r="K898" s="23"/>
      <c r="L898" s="23"/>
      <c r="M898" s="23"/>
      <c r="N898" s="23"/>
      <c r="O898" s="24"/>
      <c r="P898" s="24"/>
      <c r="S898" s="25"/>
    </row>
    <row r="899" ht="12.75" customHeight="1">
      <c r="A899" s="26"/>
      <c r="K899" s="23"/>
      <c r="L899" s="23"/>
      <c r="M899" s="23"/>
      <c r="N899" s="23"/>
      <c r="O899" s="24"/>
      <c r="P899" s="24"/>
      <c r="S899" s="25"/>
    </row>
    <row r="900" ht="12.75" customHeight="1">
      <c r="A900" s="26"/>
      <c r="K900" s="23"/>
      <c r="L900" s="23"/>
      <c r="M900" s="23"/>
      <c r="N900" s="23"/>
      <c r="O900" s="24"/>
      <c r="P900" s="24"/>
      <c r="S900" s="25"/>
    </row>
    <row r="901" ht="12.75" customHeight="1">
      <c r="A901" s="26"/>
      <c r="K901" s="23"/>
      <c r="L901" s="23"/>
      <c r="M901" s="23"/>
      <c r="N901" s="23"/>
      <c r="O901" s="24"/>
      <c r="P901" s="24"/>
      <c r="S901" s="25"/>
    </row>
    <row r="902" ht="12.75" customHeight="1">
      <c r="A902" s="26"/>
      <c r="K902" s="23"/>
      <c r="L902" s="23"/>
      <c r="M902" s="23"/>
      <c r="N902" s="23"/>
      <c r="O902" s="24"/>
      <c r="P902" s="24"/>
      <c r="S902" s="25"/>
    </row>
    <row r="903" ht="12.75" customHeight="1">
      <c r="A903" s="26"/>
      <c r="K903" s="23"/>
      <c r="L903" s="23"/>
      <c r="M903" s="23"/>
      <c r="N903" s="23"/>
      <c r="O903" s="24"/>
      <c r="P903" s="24"/>
      <c r="S903" s="25"/>
    </row>
    <row r="904" ht="12.75" customHeight="1">
      <c r="A904" s="26"/>
      <c r="K904" s="23"/>
      <c r="L904" s="23"/>
      <c r="M904" s="23"/>
      <c r="N904" s="23"/>
      <c r="O904" s="24"/>
      <c r="P904" s="24"/>
      <c r="S904" s="25"/>
    </row>
    <row r="905" ht="12.75" customHeight="1">
      <c r="A905" s="26"/>
      <c r="K905" s="23"/>
      <c r="L905" s="23"/>
      <c r="M905" s="23"/>
      <c r="N905" s="23"/>
      <c r="O905" s="24"/>
      <c r="P905" s="24"/>
      <c r="S905" s="25"/>
    </row>
    <row r="906" ht="12.75" customHeight="1">
      <c r="A906" s="26"/>
      <c r="K906" s="23"/>
      <c r="L906" s="23"/>
      <c r="M906" s="23"/>
      <c r="N906" s="23"/>
      <c r="O906" s="24"/>
      <c r="P906" s="24"/>
      <c r="S906" s="25"/>
    </row>
    <row r="907" ht="12.75" customHeight="1">
      <c r="A907" s="26"/>
      <c r="K907" s="23"/>
      <c r="L907" s="23"/>
      <c r="M907" s="23"/>
      <c r="N907" s="23"/>
      <c r="O907" s="24"/>
      <c r="P907" s="24"/>
      <c r="S907" s="25"/>
    </row>
    <row r="908" ht="12.75" customHeight="1">
      <c r="A908" s="26"/>
      <c r="K908" s="23"/>
      <c r="L908" s="23"/>
      <c r="M908" s="23"/>
      <c r="N908" s="23"/>
      <c r="O908" s="24"/>
      <c r="P908" s="24"/>
      <c r="S908" s="25"/>
    </row>
    <row r="909" ht="12.75" customHeight="1">
      <c r="A909" s="26"/>
      <c r="K909" s="23"/>
      <c r="L909" s="23"/>
      <c r="M909" s="23"/>
      <c r="N909" s="23"/>
      <c r="O909" s="24"/>
      <c r="P909" s="24"/>
      <c r="S909" s="25"/>
    </row>
    <row r="910" ht="12.75" customHeight="1">
      <c r="A910" s="26"/>
      <c r="K910" s="23"/>
      <c r="L910" s="23"/>
      <c r="M910" s="23"/>
      <c r="N910" s="23"/>
      <c r="O910" s="24"/>
      <c r="P910" s="24"/>
      <c r="S910" s="25"/>
    </row>
    <row r="911" ht="12.75" customHeight="1">
      <c r="A911" s="26"/>
      <c r="K911" s="23"/>
      <c r="L911" s="23"/>
      <c r="M911" s="23"/>
      <c r="N911" s="23"/>
      <c r="O911" s="24"/>
      <c r="P911" s="24"/>
      <c r="S911" s="25"/>
    </row>
    <row r="912" ht="12.75" customHeight="1">
      <c r="A912" s="26"/>
      <c r="K912" s="23"/>
      <c r="L912" s="23"/>
      <c r="M912" s="23"/>
      <c r="N912" s="23"/>
      <c r="O912" s="24"/>
      <c r="P912" s="24"/>
      <c r="S912" s="25"/>
    </row>
    <row r="913" ht="12.75" customHeight="1">
      <c r="A913" s="26"/>
      <c r="K913" s="23"/>
      <c r="L913" s="23"/>
      <c r="M913" s="23"/>
      <c r="N913" s="23"/>
      <c r="O913" s="24"/>
      <c r="P913" s="24"/>
      <c r="S913" s="25"/>
    </row>
    <row r="914" ht="12.75" customHeight="1">
      <c r="A914" s="26"/>
      <c r="K914" s="23"/>
      <c r="L914" s="23"/>
      <c r="M914" s="23"/>
      <c r="N914" s="23"/>
      <c r="O914" s="24"/>
      <c r="P914" s="24"/>
      <c r="S914" s="25"/>
    </row>
    <row r="915" ht="12.75" customHeight="1">
      <c r="A915" s="26"/>
      <c r="K915" s="23"/>
      <c r="L915" s="23"/>
      <c r="M915" s="23"/>
      <c r="N915" s="23"/>
      <c r="O915" s="24"/>
      <c r="P915" s="24"/>
      <c r="S915" s="25"/>
    </row>
    <row r="916" ht="12.75" customHeight="1">
      <c r="A916" s="26"/>
      <c r="K916" s="23"/>
      <c r="L916" s="23"/>
      <c r="M916" s="23"/>
      <c r="N916" s="23"/>
      <c r="O916" s="24"/>
      <c r="P916" s="24"/>
      <c r="S916" s="25"/>
    </row>
    <row r="917" ht="12.75" customHeight="1">
      <c r="A917" s="26"/>
      <c r="K917" s="23"/>
      <c r="L917" s="23"/>
      <c r="M917" s="23"/>
      <c r="N917" s="23"/>
      <c r="O917" s="24"/>
      <c r="P917" s="24"/>
      <c r="S917" s="25"/>
    </row>
    <row r="918" ht="12.75" customHeight="1">
      <c r="A918" s="26"/>
      <c r="K918" s="23"/>
      <c r="L918" s="23"/>
      <c r="M918" s="23"/>
      <c r="N918" s="23"/>
      <c r="O918" s="24"/>
      <c r="P918" s="24"/>
      <c r="S918" s="25"/>
    </row>
    <row r="919" ht="12.75" customHeight="1">
      <c r="A919" s="26"/>
      <c r="K919" s="23"/>
      <c r="L919" s="23"/>
      <c r="M919" s="23"/>
      <c r="N919" s="23"/>
      <c r="O919" s="24"/>
      <c r="P919" s="24"/>
      <c r="S919" s="25"/>
    </row>
    <row r="920" ht="12.75" customHeight="1">
      <c r="A920" s="26"/>
      <c r="K920" s="23"/>
      <c r="L920" s="23"/>
      <c r="M920" s="23"/>
      <c r="N920" s="23"/>
      <c r="O920" s="24"/>
      <c r="P920" s="24"/>
      <c r="S920" s="25"/>
    </row>
    <row r="921" ht="12.75" customHeight="1">
      <c r="A921" s="26"/>
      <c r="K921" s="23"/>
      <c r="L921" s="23"/>
      <c r="M921" s="23"/>
      <c r="N921" s="23"/>
      <c r="O921" s="24"/>
      <c r="P921" s="24"/>
      <c r="S921" s="25"/>
    </row>
    <row r="922" ht="12.75" customHeight="1">
      <c r="A922" s="26"/>
      <c r="K922" s="23"/>
      <c r="L922" s="23"/>
      <c r="M922" s="23"/>
      <c r="N922" s="23"/>
      <c r="O922" s="24"/>
      <c r="P922" s="24"/>
      <c r="S922" s="25"/>
    </row>
    <row r="923" ht="12.75" customHeight="1">
      <c r="A923" s="26"/>
      <c r="K923" s="23"/>
      <c r="L923" s="23"/>
      <c r="M923" s="23"/>
      <c r="N923" s="23"/>
      <c r="O923" s="24"/>
      <c r="P923" s="24"/>
      <c r="S923" s="25"/>
    </row>
    <row r="924" ht="12.75" customHeight="1">
      <c r="A924" s="26"/>
      <c r="K924" s="23"/>
      <c r="L924" s="23"/>
      <c r="M924" s="23"/>
      <c r="N924" s="23"/>
      <c r="O924" s="24"/>
      <c r="P924" s="24"/>
      <c r="S924" s="25"/>
    </row>
    <row r="925" ht="12.75" customHeight="1">
      <c r="A925" s="26"/>
      <c r="K925" s="23"/>
      <c r="L925" s="23"/>
      <c r="M925" s="23"/>
      <c r="N925" s="23"/>
      <c r="O925" s="24"/>
      <c r="P925" s="24"/>
      <c r="S925" s="25"/>
    </row>
    <row r="926" ht="12.75" customHeight="1">
      <c r="A926" s="26"/>
      <c r="K926" s="23"/>
      <c r="L926" s="23"/>
      <c r="M926" s="23"/>
      <c r="N926" s="23"/>
      <c r="O926" s="24"/>
      <c r="P926" s="24"/>
      <c r="S926" s="25"/>
    </row>
    <row r="927" ht="12.75" customHeight="1">
      <c r="A927" s="26"/>
      <c r="K927" s="23"/>
      <c r="L927" s="23"/>
      <c r="M927" s="23"/>
      <c r="N927" s="23"/>
      <c r="O927" s="24"/>
      <c r="P927" s="24"/>
      <c r="S927" s="25"/>
    </row>
    <row r="928" ht="12.75" customHeight="1">
      <c r="A928" s="26"/>
      <c r="K928" s="23"/>
      <c r="L928" s="23"/>
      <c r="M928" s="23"/>
      <c r="N928" s="23"/>
      <c r="O928" s="24"/>
      <c r="P928" s="24"/>
      <c r="S928" s="25"/>
    </row>
    <row r="929" ht="12.75" customHeight="1">
      <c r="A929" s="26"/>
      <c r="K929" s="23"/>
      <c r="L929" s="23"/>
      <c r="M929" s="23"/>
      <c r="N929" s="23"/>
      <c r="O929" s="24"/>
      <c r="P929" s="24"/>
      <c r="S929" s="25"/>
    </row>
    <row r="930" ht="12.75" customHeight="1">
      <c r="A930" s="26"/>
      <c r="K930" s="23"/>
      <c r="L930" s="23"/>
      <c r="M930" s="23"/>
      <c r="N930" s="23"/>
      <c r="O930" s="24"/>
      <c r="P930" s="24"/>
      <c r="S930" s="25"/>
    </row>
    <row r="931" ht="12.75" customHeight="1">
      <c r="A931" s="26"/>
      <c r="K931" s="23"/>
      <c r="L931" s="23"/>
      <c r="M931" s="23"/>
      <c r="N931" s="23"/>
      <c r="O931" s="24"/>
      <c r="P931" s="24"/>
      <c r="S931" s="25"/>
    </row>
    <row r="932" ht="12.75" customHeight="1">
      <c r="A932" s="26"/>
      <c r="K932" s="23"/>
      <c r="L932" s="23"/>
      <c r="M932" s="23"/>
      <c r="N932" s="23"/>
      <c r="O932" s="24"/>
      <c r="P932" s="24"/>
      <c r="S932" s="25"/>
    </row>
    <row r="933" ht="12.75" customHeight="1">
      <c r="A933" s="26"/>
      <c r="K933" s="23"/>
      <c r="L933" s="23"/>
      <c r="M933" s="23"/>
      <c r="N933" s="23"/>
      <c r="O933" s="24"/>
      <c r="P933" s="24"/>
      <c r="S933" s="25"/>
    </row>
    <row r="934" ht="12.75" customHeight="1">
      <c r="A934" s="26"/>
      <c r="K934" s="23"/>
      <c r="L934" s="23"/>
      <c r="M934" s="23"/>
      <c r="N934" s="23"/>
      <c r="O934" s="24"/>
      <c r="P934" s="24"/>
      <c r="S934" s="25"/>
    </row>
    <row r="935" ht="12.75" customHeight="1">
      <c r="A935" s="26"/>
      <c r="K935" s="23"/>
      <c r="L935" s="23"/>
      <c r="M935" s="23"/>
      <c r="N935" s="23"/>
      <c r="O935" s="24"/>
      <c r="P935" s="24"/>
      <c r="S935" s="25"/>
    </row>
    <row r="936" ht="12.75" customHeight="1">
      <c r="A936" s="26"/>
      <c r="K936" s="23"/>
      <c r="L936" s="23"/>
      <c r="M936" s="23"/>
      <c r="N936" s="23"/>
      <c r="O936" s="24"/>
      <c r="P936" s="24"/>
      <c r="S936" s="25"/>
    </row>
    <row r="937" ht="12.75" customHeight="1">
      <c r="A937" s="26"/>
      <c r="K937" s="23"/>
      <c r="L937" s="23"/>
      <c r="M937" s="23"/>
      <c r="N937" s="23"/>
      <c r="O937" s="24"/>
      <c r="P937" s="24"/>
      <c r="S937" s="25"/>
    </row>
    <row r="938" ht="12.75" customHeight="1">
      <c r="A938" s="26"/>
      <c r="K938" s="23"/>
      <c r="L938" s="23"/>
      <c r="M938" s="23"/>
      <c r="N938" s="23"/>
      <c r="O938" s="24"/>
      <c r="P938" s="24"/>
      <c r="S938" s="25"/>
    </row>
    <row r="939" ht="12.75" customHeight="1">
      <c r="A939" s="26"/>
      <c r="K939" s="23"/>
      <c r="L939" s="23"/>
      <c r="M939" s="23"/>
      <c r="N939" s="23"/>
      <c r="O939" s="24"/>
      <c r="P939" s="24"/>
      <c r="S939" s="25"/>
    </row>
    <row r="940" ht="12.75" customHeight="1">
      <c r="A940" s="26"/>
      <c r="K940" s="23"/>
      <c r="L940" s="23"/>
      <c r="M940" s="23"/>
      <c r="N940" s="23"/>
      <c r="O940" s="24"/>
      <c r="P940" s="24"/>
      <c r="S940" s="25"/>
    </row>
    <row r="941" ht="12.75" customHeight="1">
      <c r="A941" s="26"/>
      <c r="K941" s="23"/>
      <c r="L941" s="23"/>
      <c r="M941" s="23"/>
      <c r="N941" s="23"/>
      <c r="O941" s="24"/>
      <c r="P941" s="24"/>
      <c r="S941" s="25"/>
    </row>
    <row r="942" ht="12.75" customHeight="1">
      <c r="A942" s="26"/>
      <c r="K942" s="23"/>
      <c r="L942" s="23"/>
      <c r="M942" s="23"/>
      <c r="N942" s="23"/>
      <c r="O942" s="24"/>
      <c r="P942" s="24"/>
      <c r="S942" s="25"/>
    </row>
    <row r="943" ht="12.75" customHeight="1">
      <c r="A943" s="26"/>
      <c r="K943" s="23"/>
      <c r="L943" s="23"/>
      <c r="M943" s="23"/>
      <c r="N943" s="23"/>
      <c r="O943" s="24"/>
      <c r="P943" s="24"/>
      <c r="S943" s="25"/>
    </row>
    <row r="944" ht="12.75" customHeight="1">
      <c r="A944" s="26"/>
      <c r="K944" s="23"/>
      <c r="L944" s="23"/>
      <c r="M944" s="23"/>
      <c r="N944" s="23"/>
      <c r="O944" s="24"/>
      <c r="P944" s="24"/>
      <c r="S944" s="25"/>
    </row>
    <row r="945" ht="12.75" customHeight="1">
      <c r="A945" s="26"/>
      <c r="K945" s="23"/>
      <c r="L945" s="23"/>
      <c r="M945" s="23"/>
      <c r="N945" s="23"/>
      <c r="O945" s="24"/>
      <c r="P945" s="24"/>
      <c r="S945" s="25"/>
    </row>
    <row r="946" ht="12.75" customHeight="1">
      <c r="A946" s="26"/>
      <c r="K946" s="23"/>
      <c r="L946" s="23"/>
      <c r="M946" s="23"/>
      <c r="N946" s="23"/>
      <c r="O946" s="24"/>
      <c r="P946" s="24"/>
      <c r="S946" s="25"/>
    </row>
    <row r="947" ht="12.75" customHeight="1">
      <c r="A947" s="26"/>
      <c r="K947" s="23"/>
      <c r="L947" s="23"/>
      <c r="M947" s="23"/>
      <c r="N947" s="23"/>
      <c r="O947" s="24"/>
      <c r="P947" s="24"/>
      <c r="S947" s="25"/>
    </row>
    <row r="948" ht="12.75" customHeight="1">
      <c r="A948" s="26"/>
      <c r="K948" s="23"/>
      <c r="L948" s="23"/>
      <c r="M948" s="23"/>
      <c r="N948" s="23"/>
      <c r="O948" s="24"/>
      <c r="P948" s="24"/>
      <c r="S948" s="25"/>
    </row>
    <row r="949" ht="12.75" customHeight="1">
      <c r="A949" s="26"/>
      <c r="K949" s="23"/>
      <c r="L949" s="23"/>
      <c r="M949" s="23"/>
      <c r="N949" s="23"/>
      <c r="O949" s="24"/>
      <c r="P949" s="24"/>
      <c r="S949" s="25"/>
    </row>
    <row r="950" ht="12.75" customHeight="1">
      <c r="A950" s="26"/>
      <c r="K950" s="23"/>
      <c r="L950" s="23"/>
      <c r="M950" s="23"/>
      <c r="N950" s="23"/>
      <c r="O950" s="24"/>
      <c r="P950" s="24"/>
      <c r="S950" s="25"/>
    </row>
    <row r="951" ht="12.75" customHeight="1">
      <c r="A951" s="26"/>
      <c r="K951" s="23"/>
      <c r="L951" s="23"/>
      <c r="M951" s="23"/>
      <c r="N951" s="23"/>
      <c r="O951" s="24"/>
      <c r="P951" s="24"/>
      <c r="S951" s="25"/>
    </row>
    <row r="952" ht="12.75" customHeight="1">
      <c r="A952" s="26"/>
      <c r="K952" s="23"/>
      <c r="L952" s="23"/>
      <c r="M952" s="23"/>
      <c r="N952" s="23"/>
      <c r="O952" s="24"/>
      <c r="P952" s="24"/>
      <c r="S952" s="25"/>
    </row>
    <row r="953" ht="12.75" customHeight="1">
      <c r="A953" s="26"/>
      <c r="K953" s="23"/>
      <c r="L953" s="23"/>
      <c r="M953" s="23"/>
      <c r="N953" s="23"/>
      <c r="O953" s="24"/>
      <c r="P953" s="24"/>
      <c r="S953" s="25"/>
    </row>
    <row r="954" ht="12.75" customHeight="1">
      <c r="A954" s="26"/>
      <c r="K954" s="23"/>
      <c r="L954" s="23"/>
      <c r="M954" s="23"/>
      <c r="N954" s="23"/>
      <c r="O954" s="24"/>
      <c r="P954" s="24"/>
      <c r="S954" s="25"/>
    </row>
    <row r="955" ht="12.75" customHeight="1">
      <c r="A955" s="26"/>
      <c r="K955" s="23"/>
      <c r="L955" s="23"/>
      <c r="M955" s="23"/>
      <c r="N955" s="23"/>
      <c r="O955" s="24"/>
      <c r="P955" s="24"/>
      <c r="S955" s="25"/>
    </row>
    <row r="956" ht="12.75" customHeight="1">
      <c r="A956" s="26"/>
      <c r="K956" s="23"/>
      <c r="L956" s="23"/>
      <c r="M956" s="23"/>
      <c r="N956" s="23"/>
      <c r="O956" s="24"/>
      <c r="P956" s="24"/>
      <c r="S956" s="25"/>
    </row>
    <row r="957" ht="12.75" customHeight="1">
      <c r="A957" s="26"/>
      <c r="K957" s="23"/>
      <c r="L957" s="23"/>
      <c r="M957" s="23"/>
      <c r="N957" s="23"/>
      <c r="O957" s="24"/>
      <c r="P957" s="24"/>
      <c r="S957" s="25"/>
    </row>
    <row r="958" ht="12.75" customHeight="1">
      <c r="A958" s="26"/>
      <c r="K958" s="23"/>
      <c r="L958" s="23"/>
      <c r="M958" s="23"/>
      <c r="N958" s="23"/>
      <c r="O958" s="24"/>
      <c r="P958" s="24"/>
      <c r="S958" s="25"/>
    </row>
    <row r="959" ht="12.75" customHeight="1">
      <c r="A959" s="26"/>
      <c r="K959" s="23"/>
      <c r="L959" s="23"/>
      <c r="M959" s="23"/>
      <c r="N959" s="23"/>
      <c r="O959" s="24"/>
      <c r="P959" s="24"/>
      <c r="S959" s="25"/>
    </row>
    <row r="960" ht="12.75" customHeight="1">
      <c r="A960" s="26"/>
      <c r="K960" s="23"/>
      <c r="L960" s="23"/>
      <c r="M960" s="23"/>
      <c r="N960" s="23"/>
      <c r="O960" s="24"/>
      <c r="P960" s="24"/>
      <c r="S960" s="25"/>
    </row>
    <row r="961" ht="12.75" customHeight="1">
      <c r="A961" s="26"/>
      <c r="K961" s="23"/>
      <c r="L961" s="23"/>
      <c r="M961" s="23"/>
      <c r="N961" s="23"/>
      <c r="O961" s="24"/>
      <c r="P961" s="24"/>
      <c r="S961" s="25"/>
    </row>
    <row r="962" ht="12.75" customHeight="1">
      <c r="A962" s="26"/>
      <c r="K962" s="23"/>
      <c r="L962" s="23"/>
      <c r="M962" s="23"/>
      <c r="N962" s="23"/>
      <c r="O962" s="24"/>
      <c r="P962" s="24"/>
      <c r="S962" s="25"/>
    </row>
    <row r="963" ht="12.75" customHeight="1">
      <c r="A963" s="26"/>
      <c r="K963" s="23"/>
      <c r="L963" s="23"/>
      <c r="M963" s="23"/>
      <c r="N963" s="23"/>
      <c r="O963" s="24"/>
      <c r="P963" s="24"/>
      <c r="S963" s="25"/>
    </row>
    <row r="964" ht="12.75" customHeight="1">
      <c r="A964" s="26"/>
      <c r="K964" s="23"/>
      <c r="L964" s="23"/>
      <c r="M964" s="23"/>
      <c r="N964" s="23"/>
      <c r="O964" s="24"/>
      <c r="P964" s="24"/>
      <c r="S964" s="25"/>
    </row>
    <row r="965" ht="12.75" customHeight="1">
      <c r="A965" s="26"/>
      <c r="K965" s="23"/>
      <c r="L965" s="23"/>
      <c r="M965" s="23"/>
      <c r="N965" s="23"/>
      <c r="O965" s="24"/>
      <c r="P965" s="24"/>
      <c r="S965" s="25"/>
    </row>
    <row r="966" ht="12.75" customHeight="1">
      <c r="A966" s="26"/>
      <c r="K966" s="23"/>
      <c r="L966" s="23"/>
      <c r="M966" s="23"/>
      <c r="N966" s="23"/>
      <c r="O966" s="24"/>
      <c r="P966" s="24"/>
      <c r="S966" s="25"/>
    </row>
    <row r="967" ht="12.75" customHeight="1">
      <c r="A967" s="26"/>
      <c r="K967" s="23"/>
      <c r="L967" s="23"/>
      <c r="M967" s="23"/>
      <c r="N967" s="23"/>
      <c r="O967" s="24"/>
      <c r="P967" s="24"/>
      <c r="S967" s="25"/>
    </row>
    <row r="968" ht="12.75" customHeight="1">
      <c r="A968" s="26"/>
      <c r="K968" s="23"/>
      <c r="L968" s="23"/>
      <c r="M968" s="23"/>
      <c r="N968" s="23"/>
      <c r="O968" s="24"/>
      <c r="P968" s="24"/>
      <c r="S968" s="25"/>
    </row>
    <row r="969" ht="12.75" customHeight="1">
      <c r="A969" s="26"/>
      <c r="K969" s="23"/>
      <c r="L969" s="23"/>
      <c r="M969" s="23"/>
      <c r="N969" s="23"/>
      <c r="O969" s="24"/>
      <c r="P969" s="24"/>
      <c r="S969" s="25"/>
    </row>
    <row r="970" ht="12.75" customHeight="1">
      <c r="A970" s="26"/>
      <c r="K970" s="23"/>
      <c r="L970" s="23"/>
      <c r="M970" s="23"/>
      <c r="N970" s="23"/>
      <c r="O970" s="24"/>
      <c r="P970" s="24"/>
      <c r="S970" s="25"/>
    </row>
    <row r="971" ht="12.75" customHeight="1">
      <c r="A971" s="26"/>
      <c r="K971" s="23"/>
      <c r="L971" s="23"/>
      <c r="M971" s="23"/>
      <c r="N971" s="23"/>
      <c r="O971" s="24"/>
      <c r="P971" s="24"/>
      <c r="S971" s="25"/>
    </row>
    <row r="972" ht="12.75" customHeight="1">
      <c r="A972" s="26"/>
      <c r="K972" s="23"/>
      <c r="L972" s="23"/>
      <c r="M972" s="23"/>
      <c r="N972" s="23"/>
      <c r="O972" s="24"/>
      <c r="P972" s="24"/>
      <c r="S972" s="25"/>
    </row>
    <row r="973" ht="12.75" customHeight="1">
      <c r="A973" s="26"/>
      <c r="K973" s="23"/>
      <c r="L973" s="23"/>
      <c r="M973" s="23"/>
      <c r="N973" s="23"/>
      <c r="O973" s="24"/>
      <c r="P973" s="24"/>
      <c r="S973" s="25"/>
    </row>
    <row r="974" ht="12.75" customHeight="1">
      <c r="A974" s="26"/>
      <c r="K974" s="23"/>
      <c r="L974" s="23"/>
      <c r="M974" s="23"/>
      <c r="N974" s="23"/>
      <c r="O974" s="24"/>
      <c r="P974" s="24"/>
      <c r="S974" s="25"/>
    </row>
    <row r="975" ht="12.75" customHeight="1">
      <c r="A975" s="26"/>
      <c r="K975" s="23"/>
      <c r="L975" s="23"/>
      <c r="M975" s="23"/>
      <c r="N975" s="23"/>
      <c r="O975" s="24"/>
      <c r="P975" s="24"/>
      <c r="S975" s="25"/>
    </row>
    <row r="976" ht="12.75" customHeight="1">
      <c r="A976" s="26"/>
      <c r="K976" s="23"/>
      <c r="L976" s="23"/>
      <c r="M976" s="23"/>
      <c r="N976" s="23"/>
      <c r="O976" s="24"/>
      <c r="P976" s="24"/>
      <c r="S976" s="25"/>
    </row>
    <row r="977" ht="12.75" customHeight="1">
      <c r="A977" s="26"/>
      <c r="K977" s="23"/>
      <c r="L977" s="23"/>
      <c r="M977" s="23"/>
      <c r="N977" s="23"/>
      <c r="O977" s="24"/>
      <c r="P977" s="24"/>
      <c r="S977" s="25"/>
    </row>
    <row r="978" ht="12.75" customHeight="1">
      <c r="A978" s="26"/>
      <c r="K978" s="23"/>
      <c r="L978" s="23"/>
      <c r="M978" s="23"/>
      <c r="N978" s="23"/>
      <c r="O978" s="24"/>
      <c r="P978" s="24"/>
      <c r="S978" s="25"/>
    </row>
    <row r="979" ht="12.75" customHeight="1">
      <c r="A979" s="26"/>
      <c r="K979" s="23"/>
      <c r="L979" s="23"/>
      <c r="M979" s="23"/>
      <c r="N979" s="23"/>
      <c r="O979" s="24"/>
      <c r="P979" s="24"/>
      <c r="S979" s="25"/>
    </row>
    <row r="980" ht="12.75" customHeight="1">
      <c r="A980" s="26"/>
      <c r="K980" s="23"/>
      <c r="L980" s="23"/>
      <c r="M980" s="23"/>
      <c r="N980" s="23"/>
      <c r="O980" s="24"/>
      <c r="P980" s="24"/>
      <c r="S980" s="25"/>
    </row>
    <row r="981" ht="12.75" customHeight="1">
      <c r="A981" s="26"/>
      <c r="K981" s="23"/>
      <c r="L981" s="23"/>
      <c r="M981" s="23"/>
      <c r="N981" s="23"/>
      <c r="O981" s="24"/>
      <c r="P981" s="24"/>
      <c r="S981" s="25"/>
    </row>
    <row r="982" ht="12.75" customHeight="1">
      <c r="A982" s="26"/>
      <c r="K982" s="23"/>
      <c r="L982" s="23"/>
      <c r="M982" s="23"/>
      <c r="N982" s="23"/>
      <c r="O982" s="24"/>
      <c r="P982" s="24"/>
      <c r="S982" s="25"/>
    </row>
    <row r="983" ht="12.75" customHeight="1">
      <c r="A983" s="26"/>
      <c r="K983" s="23"/>
      <c r="L983" s="23"/>
      <c r="M983" s="23"/>
      <c r="N983" s="23"/>
      <c r="O983" s="24"/>
      <c r="P983" s="24"/>
      <c r="S983" s="25"/>
    </row>
    <row r="984" ht="12.75" customHeight="1">
      <c r="A984" s="26"/>
      <c r="K984" s="23"/>
      <c r="L984" s="23"/>
      <c r="M984" s="23"/>
      <c r="N984" s="23"/>
      <c r="O984" s="24"/>
      <c r="P984" s="24"/>
      <c r="S984" s="25"/>
    </row>
    <row r="985" ht="12.75" customHeight="1">
      <c r="A985" s="26"/>
      <c r="K985" s="23"/>
      <c r="L985" s="23"/>
      <c r="M985" s="23"/>
      <c r="N985" s="23"/>
      <c r="O985" s="24"/>
      <c r="P985" s="24"/>
      <c r="S985" s="25"/>
    </row>
    <row r="986" ht="12.75" customHeight="1">
      <c r="A986" s="26"/>
      <c r="K986" s="23"/>
      <c r="L986" s="23"/>
      <c r="M986" s="23"/>
      <c r="N986" s="23"/>
      <c r="O986" s="24"/>
      <c r="P986" s="24"/>
      <c r="S986" s="25"/>
    </row>
    <row r="987" ht="12.75" customHeight="1">
      <c r="A987" s="26"/>
      <c r="K987" s="23"/>
      <c r="L987" s="23"/>
      <c r="M987" s="23"/>
      <c r="N987" s="23"/>
      <c r="O987" s="24"/>
      <c r="P987" s="24"/>
      <c r="S987" s="25"/>
    </row>
    <row r="988" ht="12.75" customHeight="1">
      <c r="A988" s="26"/>
      <c r="K988" s="23"/>
      <c r="L988" s="23"/>
      <c r="M988" s="23"/>
      <c r="N988" s="23"/>
      <c r="O988" s="24"/>
      <c r="P988" s="24"/>
      <c r="S988" s="25"/>
    </row>
    <row r="989" ht="12.75" customHeight="1">
      <c r="A989" s="26"/>
      <c r="K989" s="23"/>
      <c r="L989" s="23"/>
      <c r="M989" s="23"/>
      <c r="N989" s="23"/>
      <c r="O989" s="24"/>
      <c r="P989" s="24"/>
      <c r="S989" s="25"/>
    </row>
    <row r="990" ht="12.75" customHeight="1">
      <c r="A990" s="26"/>
      <c r="K990" s="23"/>
      <c r="L990" s="23"/>
      <c r="M990" s="23"/>
      <c r="N990" s="23"/>
      <c r="O990" s="24"/>
      <c r="P990" s="24"/>
      <c r="S990" s="25"/>
    </row>
    <row r="991" ht="12.75" customHeight="1">
      <c r="A991" s="26"/>
      <c r="K991" s="23"/>
      <c r="L991" s="23"/>
      <c r="M991" s="23"/>
      <c r="N991" s="23"/>
      <c r="O991" s="24"/>
      <c r="P991" s="24"/>
      <c r="S991" s="25"/>
    </row>
    <row r="992" ht="12.75" customHeight="1">
      <c r="A992" s="26"/>
      <c r="K992" s="23"/>
      <c r="L992" s="23"/>
      <c r="M992" s="23"/>
      <c r="N992" s="23"/>
      <c r="O992" s="24"/>
      <c r="P992" s="24"/>
      <c r="S992" s="25"/>
    </row>
    <row r="993" ht="12.75" customHeight="1">
      <c r="A993" s="26"/>
      <c r="K993" s="23"/>
      <c r="L993" s="23"/>
      <c r="M993" s="23"/>
      <c r="N993" s="23"/>
      <c r="O993" s="24"/>
      <c r="P993" s="24"/>
      <c r="S993" s="25"/>
    </row>
    <row r="994" ht="12.75" customHeight="1">
      <c r="A994" s="26"/>
      <c r="K994" s="23"/>
      <c r="L994" s="23"/>
      <c r="M994" s="23"/>
      <c r="N994" s="23"/>
      <c r="O994" s="24"/>
      <c r="P994" s="24"/>
      <c r="S994" s="25"/>
    </row>
    <row r="995" ht="12.75" customHeight="1">
      <c r="A995" s="26"/>
      <c r="K995" s="23"/>
      <c r="L995" s="23"/>
      <c r="M995" s="23"/>
      <c r="N995" s="23"/>
      <c r="O995" s="24"/>
      <c r="P995" s="24"/>
      <c r="S995" s="25"/>
    </row>
    <row r="996" ht="12.75" customHeight="1">
      <c r="A996" s="26"/>
      <c r="K996" s="23"/>
      <c r="L996" s="23"/>
      <c r="M996" s="23"/>
      <c r="N996" s="23"/>
      <c r="O996" s="24"/>
      <c r="P996" s="24"/>
      <c r="S996" s="25"/>
    </row>
    <row r="997" ht="12.75" customHeight="1">
      <c r="A997" s="26"/>
      <c r="K997" s="23"/>
      <c r="L997" s="23"/>
      <c r="M997" s="23"/>
      <c r="N997" s="23"/>
      <c r="O997" s="24"/>
      <c r="P997" s="24"/>
      <c r="S997" s="25"/>
    </row>
    <row r="998" ht="12.75" customHeight="1">
      <c r="A998" s="26"/>
      <c r="K998" s="23"/>
      <c r="L998" s="23"/>
      <c r="M998" s="23"/>
      <c r="N998" s="23"/>
      <c r="O998" s="24"/>
      <c r="P998" s="24"/>
      <c r="S998" s="25"/>
    </row>
    <row r="999" ht="12.75" customHeight="1">
      <c r="A999" s="26"/>
      <c r="K999" s="23"/>
      <c r="L999" s="23"/>
      <c r="M999" s="23"/>
      <c r="N999" s="23"/>
      <c r="O999" s="24"/>
      <c r="P999" s="24"/>
      <c r="S999" s="25"/>
    </row>
    <row r="1000" ht="12.75" customHeight="1">
      <c r="A1000" s="26"/>
      <c r="K1000" s="23"/>
      <c r="L1000" s="23"/>
      <c r="M1000" s="23"/>
      <c r="N1000" s="23"/>
      <c r="O1000" s="24"/>
      <c r="P1000" s="24"/>
      <c r="S1000" s="25"/>
    </row>
  </sheetData>
  <mergeCells count="7">
    <mergeCell ref="C3:D3"/>
    <mergeCell ref="E3:F3"/>
    <mergeCell ref="G3:H3"/>
    <mergeCell ref="I3:J3"/>
    <mergeCell ref="K3:L3"/>
    <mergeCell ref="M3:N3"/>
    <mergeCell ref="O3:P3"/>
  </mergeCells>
  <printOptions/>
  <pageMargins bottom="0.75" footer="0.0" header="0.0" left="0.7" right="0.7" top="0.75"/>
  <pageSetup orientation="landscape"/>
  <headerFooter>
    <oddHeader>&amp;LRessourcen Kostenplanung</oddHeader>
  </headerFooter>
  <drawing r:id="rId1"/>
</worksheet>
</file>