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D:\SMU\Larson\DataMiningClass\Fall 2017\401\MiniLab\"/>
    </mc:Choice>
  </mc:AlternateContent>
  <bookViews>
    <workbookView xWindow="0" yWindow="0" windowWidth="28800" windowHeight="11835"/>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2" l="1"/>
  <c r="G33" i="2" s="1"/>
  <c r="F32" i="2"/>
  <c r="G32" i="2" s="1"/>
  <c r="F27" i="2"/>
  <c r="F23" i="2"/>
  <c r="F24" i="2"/>
  <c r="F25" i="2"/>
  <c r="F21" i="2"/>
  <c r="G21" i="2" s="1"/>
  <c r="F20" i="2"/>
  <c r="G20" i="2" s="1"/>
  <c r="G17" i="2"/>
  <c r="G16" i="2"/>
  <c r="F17" i="2"/>
  <c r="F16" i="2"/>
  <c r="D5" i="1" l="1"/>
  <c r="D4" i="1" s="1"/>
</calcChain>
</file>

<file path=xl/sharedStrings.xml><?xml version="1.0" encoding="utf-8"?>
<sst xmlns="http://schemas.openxmlformats.org/spreadsheetml/2006/main" count="43" uniqueCount="29">
  <si>
    <t xml:space="preserve">Total Points </t>
  </si>
  <si>
    <t>Total Percentage</t>
  </si>
  <si>
    <t xml:space="preserve">Category </t>
  </si>
  <si>
    <t>Score</t>
  </si>
  <si>
    <t xml:space="preserve">Available </t>
  </si>
  <si>
    <t>Notes</t>
  </si>
  <si>
    <t>Discuss the advantages of each model for each classification task. Does one type of model offer superior performance over another in terms of prediction accuracy? In terms of training time or efficiency? Explain in detail.</t>
  </si>
  <si>
    <r>
      <t xml:space="preserve">Use the weights from logistic regression to interpret the importance of different features for the classification task. </t>
    </r>
    <r>
      <rPr>
        <b/>
        <sz val="11"/>
        <color theme="1"/>
        <rFont val="Calibri"/>
        <family val="2"/>
        <scheme val="minor"/>
      </rPr>
      <t xml:space="preserve">Explain your interpretation in detail. </t>
    </r>
    <r>
      <rPr>
        <sz val="11"/>
        <color theme="1"/>
        <rFont val="Calibri"/>
        <family val="2"/>
        <scheme val="minor"/>
      </rPr>
      <t>Why do you think some variables are more important?</t>
    </r>
  </si>
  <si>
    <r>
      <t>Create a logistic regression model and a support vector machine model for the classification task involved with your dataset. Assess how well each model performs (use 80/20 training/testing split for your data).</t>
    </r>
    <r>
      <rPr>
        <b/>
        <sz val="11"/>
        <color theme="1"/>
        <rFont val="Calibri"/>
        <family val="2"/>
        <scheme val="minor"/>
      </rPr>
      <t xml:space="preserve"> Adjust parameters of the models to make them more accurate.</t>
    </r>
    <r>
      <rPr>
        <sz val="11"/>
        <color theme="1"/>
        <rFont val="Calibri"/>
        <family val="2"/>
        <scheme val="minor"/>
      </rPr>
      <t xml:space="preserve"> If your dataset size requires the use of stochastic gradient descent, then linear kernel only is fine to use. That is, the SGDClassifier is fine to use for optimizing logistic regression and linear support vector machines. For many problems, SGD will be required in order to train the SVM model in a reasonable timeframe. </t>
    </r>
  </si>
  <si>
    <t>Create Models</t>
  </si>
  <si>
    <t>Model Advantages</t>
  </si>
  <si>
    <t>Interpret Feature Importance</t>
  </si>
  <si>
    <t>Interpret Support Vectors</t>
  </si>
  <si>
    <t>Look at the chosen support vectors for the classification task. Do these provide any insight into the data? Explain. If you used stochastic gradient descent (and therefore did not explicitly solve for support vectors), try subsampling your data to train the SVC model— then analyze the support vectors from the subsampled dataset.</t>
  </si>
  <si>
    <t>29830   486]</t>
  </si>
  <si>
    <t xml:space="preserve"> [ 5714   459</t>
  </si>
  <si>
    <t>Total</t>
  </si>
  <si>
    <t>Accuracy</t>
  </si>
  <si>
    <t>Violent</t>
  </si>
  <si>
    <t>Property</t>
  </si>
  <si>
    <t>5945   56]</t>
  </si>
  <si>
    <t xml:space="preserve"> [1208   89</t>
  </si>
  <si>
    <t>5889  112]</t>
  </si>
  <si>
    <t xml:space="preserve"> [1154  143</t>
  </si>
  <si>
    <t>Kouvaris_Fasere_Freeman_McWilliams</t>
  </si>
  <si>
    <t xml:space="preserve">Great job detailing the differences in each model.  </t>
  </si>
  <si>
    <t>You are light on interpretation here.  Which fields show the greatest differences along the decision boundaries.  Why did you choose to visualize the 4 fields you presented to me?</t>
  </si>
  <si>
    <t xml:space="preserve">Great job here! </t>
  </si>
  <si>
    <t>Great job! I see your correlation heatmaps, but what do they mean?  How did you use them?  It would be nice to see df.info() on each of your labs to see what the dataset looked like when you start.  I noticed your parameter adjustments.  A small markup section introducing each model would be helpful. I enjoyed all of the parameter adjustments you experimented with!  I would have liked to read more about why you chose them and how you think they impacted the models without digging through your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</si>
</sst>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1"/>
      <color rgb="FF000000"/>
      <name val="Arial"/>
      <family val="2"/>
    </font>
    <font>
      <sz val="11"/>
      <color theme="1"/>
      <name val="Calibri"/>
      <family val="2"/>
      <scheme val="minor"/>
    </font>
    <font>
      <sz val="10"/>
      <color rgb="FF000000"/>
      <name val="Courier New"/>
      <family val="3"/>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6">
    <xf numFmtId="0" fontId="0" fillId="0" borderId="0" xfId="0"/>
    <xf numFmtId="0" fontId="0" fillId="0" borderId="0" xfId="0" applyAlignment="1">
      <alignment horizontal="center"/>
    </xf>
    <xf numFmtId="0" fontId="1" fillId="2" borderId="0" xfId="0" applyFont="1" applyFill="1" applyAlignment="1">
      <alignment horizont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wrapText="1"/>
    </xf>
    <xf numFmtId="0" fontId="2" fillId="0" borderId="0" xfId="0" applyFont="1"/>
    <xf numFmtId="0" fontId="4" fillId="0" borderId="0" xfId="0" applyFont="1" applyAlignment="1">
      <alignment horizontal="left" vertical="center"/>
    </xf>
    <xf numFmtId="10" fontId="0" fillId="0" borderId="0" xfId="1" applyNumberFormat="1" applyFont="1" applyAlignment="1">
      <alignment horizontal="center"/>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4"/>
  <sheetViews>
    <sheetView showGridLines="0" tabSelected="1" workbookViewId="0">
      <selection activeCell="I12" sqref="I12"/>
    </sheetView>
  </sheetViews>
  <sheetFormatPr defaultRowHeight="15" x14ac:dyDescent="0.25"/>
  <cols>
    <col min="2" max="2" width="44.7109375" customWidth="1"/>
    <col min="3" max="3" width="15.140625" style="1" bestFit="1" customWidth="1"/>
    <col min="4" max="4" width="9.140625" style="1"/>
    <col min="5" max="5" width="64.28515625" customWidth="1"/>
    <col min="6" max="6" width="69.7109375" bestFit="1" customWidth="1"/>
  </cols>
  <sheetData>
    <row r="2" spans="2:6" x14ac:dyDescent="0.25">
      <c r="B2" s="10" t="s">
        <v>24</v>
      </c>
    </row>
    <row r="3" spans="2:6" x14ac:dyDescent="0.25">
      <c r="B3" s="2" t="s">
        <v>2</v>
      </c>
      <c r="C3" s="2" t="s">
        <v>4</v>
      </c>
      <c r="D3" s="2" t="s">
        <v>3</v>
      </c>
      <c r="E3" s="2" t="s">
        <v>5</v>
      </c>
    </row>
    <row r="4" spans="2:6" x14ac:dyDescent="0.25">
      <c r="B4" s="6" t="s">
        <v>0</v>
      </c>
      <c r="C4" s="5">
        <v>10</v>
      </c>
      <c r="D4" s="5">
        <f>C4*D5</f>
        <v>9.2000000000000011</v>
      </c>
      <c r="E4" s="15"/>
      <c r="F4" s="4"/>
    </row>
    <row r="5" spans="2:6" x14ac:dyDescent="0.25">
      <c r="B5" s="6" t="s">
        <v>1</v>
      </c>
      <c r="C5" s="5">
        <v>100</v>
      </c>
      <c r="D5" s="5">
        <f>SUM(D6:D14)/C5</f>
        <v>0.92</v>
      </c>
      <c r="E5" s="3"/>
      <c r="F5" s="4"/>
    </row>
    <row r="6" spans="2:6" ht="120" x14ac:dyDescent="0.25">
      <c r="B6" s="6" t="s">
        <v>9</v>
      </c>
      <c r="C6" s="5">
        <v>50</v>
      </c>
      <c r="D6" s="5">
        <v>45</v>
      </c>
      <c r="E6" s="3" t="s">
        <v>28</v>
      </c>
      <c r="F6" s="8" t="s">
        <v>8</v>
      </c>
    </row>
    <row r="7" spans="2:6" ht="60" x14ac:dyDescent="0.25">
      <c r="B7" s="6" t="s">
        <v>10</v>
      </c>
      <c r="C7" s="5">
        <v>10</v>
      </c>
      <c r="D7" s="5">
        <v>10</v>
      </c>
      <c r="E7" s="3" t="s">
        <v>25</v>
      </c>
      <c r="F7" s="8" t="s">
        <v>6</v>
      </c>
    </row>
    <row r="8" spans="2:6" ht="45" x14ac:dyDescent="0.25">
      <c r="B8" s="6" t="s">
        <v>11</v>
      </c>
      <c r="C8" s="5">
        <v>30</v>
      </c>
      <c r="D8" s="5">
        <v>30</v>
      </c>
      <c r="E8" s="3" t="s">
        <v>27</v>
      </c>
      <c r="F8" s="9" t="s">
        <v>7</v>
      </c>
    </row>
    <row r="9" spans="2:6" ht="75" x14ac:dyDescent="0.25">
      <c r="B9" s="6" t="s">
        <v>12</v>
      </c>
      <c r="C9" s="5">
        <v>10</v>
      </c>
      <c r="D9" s="5">
        <v>7</v>
      </c>
      <c r="E9" s="3" t="s">
        <v>26</v>
      </c>
      <c r="F9" s="8" t="s">
        <v>13</v>
      </c>
    </row>
    <row r="10" spans="2:6" x14ac:dyDescent="0.25">
      <c r="B10" s="7"/>
      <c r="C10" s="14"/>
      <c r="D10" s="5"/>
      <c r="E10" s="3"/>
      <c r="F10" s="4"/>
    </row>
    <row r="11" spans="2:6" x14ac:dyDescent="0.25">
      <c r="B11" s="7"/>
      <c r="C11" s="5"/>
      <c r="D11" s="5"/>
      <c r="E11" s="3"/>
      <c r="F11" s="4"/>
    </row>
    <row r="12" spans="2:6" ht="45.75" customHeight="1" x14ac:dyDescent="0.25">
      <c r="B12" s="7"/>
      <c r="C12" s="5"/>
      <c r="D12" s="5"/>
      <c r="E12" s="3"/>
      <c r="F12" s="4"/>
    </row>
    <row r="13" spans="2:6" x14ac:dyDescent="0.25">
      <c r="B13" s="7"/>
      <c r="C13" s="5"/>
      <c r="D13" s="5"/>
      <c r="E13" s="3"/>
      <c r="F13" s="4"/>
    </row>
    <row r="14" spans="2:6" ht="45.75" customHeight="1" x14ac:dyDescent="0.25">
      <c r="B14" s="7"/>
      <c r="C14" s="5"/>
      <c r="D14" s="5"/>
      <c r="E14" s="3"/>
      <c r="F14" s="4"/>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2:K33"/>
  <sheetViews>
    <sheetView showGridLines="0" workbookViewId="0">
      <selection activeCell="P5" sqref="P5"/>
    </sheetView>
  </sheetViews>
  <sheetFormatPr defaultRowHeight="15" x14ac:dyDescent="0.25"/>
  <sheetData>
    <row r="12" spans="3:9" x14ac:dyDescent="0.25">
      <c r="D12" s="11" t="s">
        <v>14</v>
      </c>
    </row>
    <row r="13" spans="3:9" x14ac:dyDescent="0.25">
      <c r="D13" s="11" t="s">
        <v>15</v>
      </c>
      <c r="I13" s="11" t="s">
        <v>20</v>
      </c>
    </row>
    <row r="14" spans="3:9" x14ac:dyDescent="0.25">
      <c r="I14" s="11" t="s">
        <v>21</v>
      </c>
    </row>
    <row r="15" spans="3:9" x14ac:dyDescent="0.25">
      <c r="C15" s="1"/>
      <c r="D15" s="13" t="s">
        <v>19</v>
      </c>
      <c r="E15" s="13" t="s">
        <v>18</v>
      </c>
      <c r="F15" s="13" t="s">
        <v>16</v>
      </c>
      <c r="G15" s="13" t="s">
        <v>17</v>
      </c>
    </row>
    <row r="16" spans="3:9" x14ac:dyDescent="0.25">
      <c r="C16" s="13" t="s">
        <v>19</v>
      </c>
      <c r="D16" s="1">
        <v>29830</v>
      </c>
      <c r="E16" s="1">
        <v>486</v>
      </c>
      <c r="F16" s="1">
        <f>SUM(D16:E16)</f>
        <v>30316</v>
      </c>
      <c r="G16" s="12">
        <f>D16/F16</f>
        <v>0.98396886132735184</v>
      </c>
    </row>
    <row r="17" spans="3:11" x14ac:dyDescent="0.25">
      <c r="C17" s="13" t="s">
        <v>18</v>
      </c>
      <c r="D17" s="1">
        <v>5714</v>
      </c>
      <c r="E17" s="1">
        <v>459</v>
      </c>
      <c r="F17" s="1">
        <f>SUM(D17:E17)</f>
        <v>6173</v>
      </c>
      <c r="G17" s="12">
        <f>E17/F17</f>
        <v>7.4356066742264706E-2</v>
      </c>
    </row>
    <row r="19" spans="3:11" x14ac:dyDescent="0.25">
      <c r="C19" s="1"/>
      <c r="D19" s="13" t="s">
        <v>18</v>
      </c>
      <c r="E19" s="13" t="s">
        <v>19</v>
      </c>
      <c r="F19" s="13" t="s">
        <v>16</v>
      </c>
      <c r="G19" s="13" t="s">
        <v>17</v>
      </c>
    </row>
    <row r="20" spans="3:11" x14ac:dyDescent="0.25">
      <c r="C20" s="13" t="s">
        <v>18</v>
      </c>
      <c r="D20" s="1">
        <v>5945</v>
      </c>
      <c r="E20" s="1">
        <v>56</v>
      </c>
      <c r="F20" s="1">
        <f>SUM(D20:E20)</f>
        <v>6001</v>
      </c>
      <c r="G20" s="12">
        <f>D20/F20</f>
        <v>0.99066822196300619</v>
      </c>
    </row>
    <row r="21" spans="3:11" x14ac:dyDescent="0.25">
      <c r="C21" s="13" t="s">
        <v>19</v>
      </c>
      <c r="D21" s="1">
        <v>1208</v>
      </c>
      <c r="E21" s="1">
        <v>89</v>
      </c>
      <c r="F21" s="1">
        <f>SUM(D21:E21)</f>
        <v>1297</v>
      </c>
      <c r="G21" s="12">
        <f>E21/F21</f>
        <v>6.8619892058596768E-2</v>
      </c>
      <c r="K21" s="11" t="s">
        <v>22</v>
      </c>
    </row>
    <row r="22" spans="3:11" x14ac:dyDescent="0.25">
      <c r="K22" s="11" t="s">
        <v>23</v>
      </c>
    </row>
    <row r="23" spans="3:11" x14ac:dyDescent="0.25">
      <c r="F23">
        <f>F21/F25</f>
        <v>3.5544958754693198E-2</v>
      </c>
    </row>
    <row r="24" spans="3:11" x14ac:dyDescent="0.25">
      <c r="F24">
        <f>F20/F25</f>
        <v>0.16446052234920114</v>
      </c>
    </row>
    <row r="25" spans="3:11" x14ac:dyDescent="0.25">
      <c r="F25">
        <f>SUM(F16:F17)</f>
        <v>36489</v>
      </c>
    </row>
    <row r="27" spans="3:11" x14ac:dyDescent="0.25">
      <c r="F27">
        <f>SUM(F23:F24)</f>
        <v>0.20000548110389432</v>
      </c>
    </row>
    <row r="31" spans="3:11" x14ac:dyDescent="0.25">
      <c r="C31" s="1"/>
      <c r="D31" s="13" t="s">
        <v>18</v>
      </c>
      <c r="E31" s="13" t="s">
        <v>19</v>
      </c>
      <c r="F31" s="13" t="s">
        <v>16</v>
      </c>
      <c r="G31" s="13" t="s">
        <v>17</v>
      </c>
    </row>
    <row r="32" spans="3:11" x14ac:dyDescent="0.25">
      <c r="C32" s="13" t="s">
        <v>18</v>
      </c>
      <c r="D32" s="1">
        <v>5889</v>
      </c>
      <c r="E32" s="1">
        <v>112</v>
      </c>
      <c r="F32" s="1">
        <f>SUM(D32:E32)</f>
        <v>6001</v>
      </c>
      <c r="G32" s="12">
        <f>D32/F32</f>
        <v>0.98133644392601238</v>
      </c>
    </row>
    <row r="33" spans="3:7" x14ac:dyDescent="0.25">
      <c r="C33" s="13" t="s">
        <v>19</v>
      </c>
      <c r="D33" s="1">
        <v>1154</v>
      </c>
      <c r="E33" s="1">
        <v>143</v>
      </c>
      <c r="F33" s="1">
        <f>SUM(D33:E33)</f>
        <v>1297</v>
      </c>
      <c r="G33" s="12">
        <f>E33/F33</f>
        <v>0.110254433307633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Drew</dc:creator>
  <cp:lastModifiedBy>Jake Drew</cp:lastModifiedBy>
  <dcterms:created xsi:type="dcterms:W3CDTF">2016-06-10T15:15:02Z</dcterms:created>
  <dcterms:modified xsi:type="dcterms:W3CDTF">2017-10-17T17:42:33Z</dcterms:modified>
</cp:coreProperties>
</file>