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broderick/anaconda3/envs/notebook/databreaches/csv/"/>
    </mc:Choice>
  </mc:AlternateContent>
  <xr:revisionPtr revIDLastSave="0" documentId="13_ncr:40009_{A97D5008-DA27-9D4D-AF8E-EBEF3B430309}" xr6:coauthVersionLast="36" xr6:coauthVersionMax="36" xr10:uidLastSave="{00000000-0000-0000-0000-000000000000}"/>
  <bookViews>
    <workbookView xWindow="3120" yWindow="1820" windowWidth="28040" windowHeight="16540" activeTab="1"/>
  </bookViews>
  <sheets>
    <sheet name="breaches_byyear" sheetId="1" r:id="rId1"/>
    <sheet name="breaches_byyear (2)" sheetId="2" r:id="rId2"/>
  </sheets>
  <calcPr calcId="179021"/>
</workbook>
</file>

<file path=xl/calcChain.xml><?xml version="1.0" encoding="utf-8"?>
<calcChain xmlns="http://schemas.openxmlformats.org/spreadsheetml/2006/main">
  <c r="G19" i="2" l="1"/>
  <c r="G18" i="2"/>
  <c r="G17" i="2"/>
  <c r="G16" i="2"/>
  <c r="G15" i="2"/>
  <c r="G14" i="2"/>
  <c r="G13" i="2"/>
  <c r="G12" i="2"/>
  <c r="G11" i="2"/>
  <c r="C7" i="2"/>
  <c r="D7" i="2"/>
  <c r="E7" i="2"/>
  <c r="F7" i="2"/>
  <c r="G7" i="2"/>
  <c r="H7" i="2"/>
  <c r="I7" i="2"/>
  <c r="J7" i="2"/>
  <c r="B7" i="2"/>
</calcChain>
</file>

<file path=xl/sharedStrings.xml><?xml version="1.0" encoding="utf-8"?>
<sst xmlns="http://schemas.openxmlformats.org/spreadsheetml/2006/main" count="45" uniqueCount="23">
  <si>
    <t>Year</t>
  </si>
  <si>
    <t>Number of breaches</t>
  </si>
  <si>
    <t>Individuals affected</t>
  </si>
  <si>
    <t>Top breach by type</t>
  </si>
  <si>
    <t>type (count)</t>
  </si>
  <si>
    <t>type (as percent of all breaches)</t>
  </si>
  <si>
    <t>top breach by location</t>
  </si>
  <si>
    <t>location (count)</t>
  </si>
  <si>
    <t>location (as percent of all breaches)</t>
  </si>
  <si>
    <t>Theft</t>
  </si>
  <si>
    <t>Desktop Computer</t>
  </si>
  <si>
    <t>Laptop</t>
  </si>
  <si>
    <t>Paper/Films</t>
  </si>
  <si>
    <t>Unauthorized Access/Disclosure</t>
  </si>
  <si>
    <t>Network Server</t>
  </si>
  <si>
    <t>Hacking/IT Incident</t>
  </si>
  <si>
    <t>Email</t>
  </si>
  <si>
    <t>total</t>
  </si>
  <si>
    <t>all_other</t>
  </si>
  <si>
    <t>laptop</t>
  </si>
  <si>
    <t>paper/films</t>
  </si>
  <si>
    <t>network_server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</si>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</sst>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G1" sqref="G1:I1048576"/>
    </sheetView>
  </sheetViews>
  <sheetFormatPr baseColWidth="10" defaultRowHeight="16" x14ac:dyDescent="0.2"/>
  <cols>
    <col min="1" max="1" width="5.1640625" bestFit="1" customWidth="1"/>
    <col min="2" max="2" width="18" bestFit="1" customWidth="1"/>
    <col min="3" max="3" width="17.33203125" bestFit="1" customWidth="1"/>
    <col min="4" max="4" width="27.83203125" bestFit="1" customWidth="1"/>
    <col min="5" max="5" width="11" bestFit="1" customWidth="1"/>
    <col min="6" max="6" width="28" bestFit="1" customWidth="1"/>
    <col min="7" max="7" width="19.33203125" bestFit="1" customWidth="1"/>
    <col min="8" max="8" width="14" bestFit="1" customWidth="1"/>
    <col min="9" max="9" width="31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2009</v>
      </c>
      <c r="B2">
        <v>18</v>
      </c>
      <c r="C2" s="1">
        <v>134773</v>
      </c>
      <c r="D2" t="s">
        <v>9</v>
      </c>
      <c r="E2">
        <v>15</v>
      </c>
      <c r="F2">
        <v>83.33</v>
      </c>
      <c r="G2" t="s">
        <v>10</v>
      </c>
      <c r="H2">
        <v>5</v>
      </c>
      <c r="I2">
        <v>27.78</v>
      </c>
    </row>
    <row r="3" spans="1:9" x14ac:dyDescent="0.2">
      <c r="A3">
        <v>2010</v>
      </c>
      <c r="B3">
        <v>199</v>
      </c>
      <c r="C3" s="1">
        <v>5932276</v>
      </c>
      <c r="D3" t="s">
        <v>9</v>
      </c>
      <c r="E3">
        <v>130</v>
      </c>
      <c r="F3">
        <v>65.33</v>
      </c>
      <c r="G3" t="s">
        <v>11</v>
      </c>
      <c r="H3">
        <v>48</v>
      </c>
      <c r="I3">
        <v>24.12</v>
      </c>
    </row>
    <row r="4" spans="1:9" x14ac:dyDescent="0.2">
      <c r="A4">
        <v>2011</v>
      </c>
      <c r="B4">
        <v>200</v>
      </c>
      <c r="C4" s="1">
        <v>13162158</v>
      </c>
      <c r="D4" t="s">
        <v>9</v>
      </c>
      <c r="E4">
        <v>114</v>
      </c>
      <c r="F4">
        <v>57</v>
      </c>
      <c r="G4" t="s">
        <v>12</v>
      </c>
      <c r="H4">
        <v>46</v>
      </c>
      <c r="I4">
        <v>23</v>
      </c>
    </row>
    <row r="5" spans="1:9" x14ac:dyDescent="0.2">
      <c r="A5">
        <v>2012</v>
      </c>
      <c r="B5">
        <v>218</v>
      </c>
      <c r="C5" s="1">
        <v>2854525</v>
      </c>
      <c r="D5" t="s">
        <v>9</v>
      </c>
      <c r="E5">
        <v>122</v>
      </c>
      <c r="F5">
        <v>55.96</v>
      </c>
      <c r="G5" t="s">
        <v>11</v>
      </c>
      <c r="H5">
        <v>50</v>
      </c>
      <c r="I5">
        <v>22.94</v>
      </c>
    </row>
    <row r="6" spans="1:9" x14ac:dyDescent="0.2">
      <c r="A6">
        <v>2013</v>
      </c>
      <c r="B6">
        <v>277</v>
      </c>
      <c r="C6" s="1">
        <v>7022786</v>
      </c>
      <c r="D6" t="s">
        <v>9</v>
      </c>
      <c r="E6">
        <v>119</v>
      </c>
      <c r="F6">
        <v>42.96</v>
      </c>
      <c r="G6" t="s">
        <v>11</v>
      </c>
      <c r="H6">
        <v>64</v>
      </c>
      <c r="I6">
        <v>23.1</v>
      </c>
    </row>
    <row r="7" spans="1:9" x14ac:dyDescent="0.2">
      <c r="A7">
        <v>2014</v>
      </c>
      <c r="B7">
        <v>314</v>
      </c>
      <c r="C7" s="1">
        <v>17452393</v>
      </c>
      <c r="D7" t="s">
        <v>9</v>
      </c>
      <c r="E7">
        <v>112</v>
      </c>
      <c r="F7">
        <v>35.67</v>
      </c>
      <c r="G7" t="s">
        <v>12</v>
      </c>
      <c r="H7">
        <v>69</v>
      </c>
      <c r="I7">
        <v>21.97</v>
      </c>
    </row>
    <row r="8" spans="1:9" x14ac:dyDescent="0.2">
      <c r="A8">
        <v>2015</v>
      </c>
      <c r="B8">
        <v>268</v>
      </c>
      <c r="C8" s="1">
        <v>113269510</v>
      </c>
      <c r="D8" t="s">
        <v>13</v>
      </c>
      <c r="E8">
        <v>102</v>
      </c>
      <c r="F8">
        <v>38.06</v>
      </c>
      <c r="G8" t="s">
        <v>12</v>
      </c>
      <c r="H8">
        <v>69</v>
      </c>
      <c r="I8">
        <v>25.75</v>
      </c>
    </row>
    <row r="9" spans="1:9" x14ac:dyDescent="0.2">
      <c r="A9">
        <v>2016</v>
      </c>
      <c r="B9">
        <v>327</v>
      </c>
      <c r="C9" s="1">
        <v>16655090</v>
      </c>
      <c r="D9" t="s">
        <v>13</v>
      </c>
      <c r="E9">
        <v>129</v>
      </c>
      <c r="F9">
        <v>39.450000000000003</v>
      </c>
      <c r="G9" t="s">
        <v>14</v>
      </c>
      <c r="H9">
        <v>80</v>
      </c>
      <c r="I9">
        <v>24.46</v>
      </c>
    </row>
    <row r="10" spans="1:9" x14ac:dyDescent="0.2">
      <c r="A10">
        <v>2017</v>
      </c>
      <c r="B10">
        <v>359</v>
      </c>
      <c r="C10" s="1">
        <v>5138179</v>
      </c>
      <c r="D10" t="s">
        <v>15</v>
      </c>
      <c r="E10">
        <v>149</v>
      </c>
      <c r="F10">
        <v>41.5</v>
      </c>
      <c r="G10" t="s">
        <v>16</v>
      </c>
      <c r="H10">
        <v>85</v>
      </c>
      <c r="I10">
        <v>23.68</v>
      </c>
    </row>
    <row r="11" spans="1:9" x14ac:dyDescent="0.2">
      <c r="A11">
        <v>2018</v>
      </c>
      <c r="B11">
        <v>366</v>
      </c>
      <c r="C11" s="1">
        <v>13243414</v>
      </c>
      <c r="D11" t="s">
        <v>15</v>
      </c>
      <c r="E11">
        <v>159</v>
      </c>
      <c r="F11">
        <v>43.44</v>
      </c>
      <c r="G11" t="s">
        <v>16</v>
      </c>
      <c r="H11">
        <v>109</v>
      </c>
      <c r="I11">
        <v>29.78</v>
      </c>
    </row>
    <row r="12" spans="1:9" x14ac:dyDescent="0.2">
      <c r="A12">
        <v>2019</v>
      </c>
      <c r="B12">
        <v>58</v>
      </c>
      <c r="C12" s="1">
        <v>1497187</v>
      </c>
      <c r="D12" t="s">
        <v>15</v>
      </c>
      <c r="E12">
        <v>36</v>
      </c>
      <c r="F12">
        <v>62.07</v>
      </c>
      <c r="G12" t="s">
        <v>16</v>
      </c>
      <c r="H12">
        <v>25</v>
      </c>
      <c r="I12">
        <v>43.1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R9" sqref="R9"/>
    </sheetView>
  </sheetViews>
  <sheetFormatPr baseColWidth="10" defaultRowHeight="16" x14ac:dyDescent="0.2"/>
  <cols>
    <col min="1" max="1" width="13.83203125" bestFit="1" customWidth="1"/>
    <col min="2" max="10" width="5.1640625" bestFit="1" customWidth="1"/>
  </cols>
  <sheetData>
    <row r="1" spans="1:10" x14ac:dyDescent="0.2">
      <c r="A1" t="s">
        <v>0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</row>
    <row r="2" spans="1:10" x14ac:dyDescent="0.2">
      <c r="A2" t="s">
        <v>17</v>
      </c>
      <c r="B2">
        <v>199</v>
      </c>
      <c r="C2">
        <v>200</v>
      </c>
      <c r="D2">
        <v>218</v>
      </c>
      <c r="E2">
        <v>277</v>
      </c>
      <c r="F2">
        <v>314</v>
      </c>
      <c r="G2">
        <v>268</v>
      </c>
      <c r="H2">
        <v>327</v>
      </c>
      <c r="I2">
        <v>359</v>
      </c>
      <c r="J2">
        <v>366</v>
      </c>
    </row>
    <row r="3" spans="1:10" x14ac:dyDescent="0.2">
      <c r="A3" t="s">
        <v>19</v>
      </c>
      <c r="B3">
        <v>48</v>
      </c>
      <c r="C3">
        <v>34</v>
      </c>
      <c r="D3">
        <v>50</v>
      </c>
      <c r="E3">
        <v>64</v>
      </c>
      <c r="F3">
        <v>38</v>
      </c>
      <c r="G3">
        <v>33</v>
      </c>
      <c r="H3">
        <v>22</v>
      </c>
      <c r="I3">
        <v>16</v>
      </c>
      <c r="J3">
        <v>17</v>
      </c>
    </row>
    <row r="4" spans="1:10" x14ac:dyDescent="0.2">
      <c r="A4" t="s">
        <v>20</v>
      </c>
      <c r="B4">
        <v>46</v>
      </c>
      <c r="C4">
        <v>46</v>
      </c>
      <c r="D4">
        <v>50</v>
      </c>
      <c r="E4">
        <v>57</v>
      </c>
      <c r="F4">
        <v>69</v>
      </c>
      <c r="G4">
        <v>69</v>
      </c>
      <c r="H4">
        <v>74</v>
      </c>
      <c r="I4">
        <v>60</v>
      </c>
      <c r="J4">
        <v>75</v>
      </c>
    </row>
    <row r="5" spans="1:10" x14ac:dyDescent="0.2">
      <c r="A5" t="s">
        <v>21</v>
      </c>
      <c r="B5">
        <v>18</v>
      </c>
      <c r="C5">
        <v>17</v>
      </c>
      <c r="D5">
        <v>20</v>
      </c>
      <c r="E5">
        <v>33</v>
      </c>
      <c r="F5">
        <v>56</v>
      </c>
      <c r="G5">
        <v>40</v>
      </c>
      <c r="H5">
        <v>80</v>
      </c>
      <c r="I5">
        <v>84</v>
      </c>
      <c r="J5">
        <v>60</v>
      </c>
    </row>
    <row r="6" spans="1:10" x14ac:dyDescent="0.2">
      <c r="A6" t="s">
        <v>22</v>
      </c>
      <c r="B6">
        <v>4</v>
      </c>
      <c r="C6">
        <v>1</v>
      </c>
      <c r="D6">
        <v>9</v>
      </c>
      <c r="E6">
        <v>21</v>
      </c>
      <c r="F6">
        <v>33</v>
      </c>
      <c r="G6">
        <v>34</v>
      </c>
      <c r="H6">
        <v>40</v>
      </c>
      <c r="I6">
        <v>85</v>
      </c>
      <c r="J6">
        <v>109</v>
      </c>
    </row>
    <row r="7" spans="1:10" x14ac:dyDescent="0.2">
      <c r="A7" t="s">
        <v>18</v>
      </c>
      <c r="B7">
        <f>SUM(B2-SUM(B3:B6))</f>
        <v>83</v>
      </c>
      <c r="C7">
        <f t="shared" ref="C7:J7" si="0">SUM(C2-SUM(C3:C6))</f>
        <v>102</v>
      </c>
      <c r="D7">
        <f t="shared" si="0"/>
        <v>89</v>
      </c>
      <c r="E7">
        <f t="shared" si="0"/>
        <v>102</v>
      </c>
      <c r="F7">
        <f t="shared" si="0"/>
        <v>118</v>
      </c>
      <c r="G7">
        <f t="shared" si="0"/>
        <v>92</v>
      </c>
      <c r="H7">
        <f t="shared" si="0"/>
        <v>111</v>
      </c>
      <c r="I7">
        <f t="shared" si="0"/>
        <v>114</v>
      </c>
      <c r="J7">
        <f t="shared" si="0"/>
        <v>105</v>
      </c>
    </row>
    <row r="10" spans="1:10" x14ac:dyDescent="0.2">
      <c r="A10" t="s">
        <v>0</v>
      </c>
      <c r="B10" t="s">
        <v>17</v>
      </c>
      <c r="C10" t="s">
        <v>19</v>
      </c>
      <c r="D10" t="s">
        <v>20</v>
      </c>
      <c r="E10" t="s">
        <v>21</v>
      </c>
      <c r="F10" t="s">
        <v>22</v>
      </c>
      <c r="G10" t="s">
        <v>18</v>
      </c>
    </row>
    <row r="11" spans="1:10" x14ac:dyDescent="0.2">
      <c r="A11">
        <v>2010</v>
      </c>
      <c r="B11">
        <v>199</v>
      </c>
      <c r="C11">
        <v>48</v>
      </c>
      <c r="D11">
        <v>46</v>
      </c>
      <c r="E11">
        <v>18</v>
      </c>
      <c r="F11">
        <v>4</v>
      </c>
      <c r="G11">
        <f>SUM(B11-SUM(C11:F11))</f>
        <v>83</v>
      </c>
    </row>
    <row r="12" spans="1:10" x14ac:dyDescent="0.2">
      <c r="A12">
        <v>2011</v>
      </c>
      <c r="B12">
        <v>200</v>
      </c>
      <c r="C12">
        <v>34</v>
      </c>
      <c r="D12">
        <v>46</v>
      </c>
      <c r="E12">
        <v>17</v>
      </c>
      <c r="F12">
        <v>1</v>
      </c>
      <c r="G12">
        <f>SUM(B12-SUM(C12:F12))</f>
        <v>102</v>
      </c>
    </row>
    <row r="13" spans="1:10" x14ac:dyDescent="0.2">
      <c r="A13">
        <v>2012</v>
      </c>
      <c r="B13">
        <v>218</v>
      </c>
      <c r="C13">
        <v>50</v>
      </c>
      <c r="D13">
        <v>50</v>
      </c>
      <c r="E13">
        <v>20</v>
      </c>
      <c r="F13">
        <v>9</v>
      </c>
      <c r="G13">
        <f>SUM(B13-SUM(C13:F13))</f>
        <v>89</v>
      </c>
    </row>
    <row r="14" spans="1:10" x14ac:dyDescent="0.2">
      <c r="A14">
        <v>2013</v>
      </c>
      <c r="B14">
        <v>277</v>
      </c>
      <c r="C14">
        <v>64</v>
      </c>
      <c r="D14">
        <v>57</v>
      </c>
      <c r="E14">
        <v>33</v>
      </c>
      <c r="F14">
        <v>21</v>
      </c>
      <c r="G14">
        <f>SUM(B14-SUM(C14:F14))</f>
        <v>102</v>
      </c>
    </row>
    <row r="15" spans="1:10" x14ac:dyDescent="0.2">
      <c r="A15">
        <v>2014</v>
      </c>
      <c r="B15">
        <v>314</v>
      </c>
      <c r="C15">
        <v>38</v>
      </c>
      <c r="D15">
        <v>69</v>
      </c>
      <c r="E15">
        <v>56</v>
      </c>
      <c r="F15">
        <v>33</v>
      </c>
      <c r="G15">
        <f>SUM(B15-SUM(C15:F15))</f>
        <v>118</v>
      </c>
    </row>
    <row r="16" spans="1:10" x14ac:dyDescent="0.2">
      <c r="A16">
        <v>2015</v>
      </c>
      <c r="B16">
        <v>268</v>
      </c>
      <c r="C16">
        <v>33</v>
      </c>
      <c r="D16">
        <v>69</v>
      </c>
      <c r="E16">
        <v>40</v>
      </c>
      <c r="F16">
        <v>34</v>
      </c>
      <c r="G16">
        <f>SUM(B16-SUM(C16:F16))</f>
        <v>92</v>
      </c>
    </row>
    <row r="17" spans="1:7" x14ac:dyDescent="0.2">
      <c r="A17">
        <v>2016</v>
      </c>
      <c r="B17">
        <v>327</v>
      </c>
      <c r="C17">
        <v>22</v>
      </c>
      <c r="D17">
        <v>74</v>
      </c>
      <c r="E17">
        <v>80</v>
      </c>
      <c r="F17">
        <v>40</v>
      </c>
      <c r="G17">
        <f>SUM(B17-SUM(C17:F17))</f>
        <v>111</v>
      </c>
    </row>
    <row r="18" spans="1:7" x14ac:dyDescent="0.2">
      <c r="A18">
        <v>2017</v>
      </c>
      <c r="B18">
        <v>359</v>
      </c>
      <c r="C18">
        <v>16</v>
      </c>
      <c r="D18">
        <v>60</v>
      </c>
      <c r="E18">
        <v>84</v>
      </c>
      <c r="F18">
        <v>85</v>
      </c>
      <c r="G18">
        <f>SUM(B18-SUM(C18:F18))</f>
        <v>114</v>
      </c>
    </row>
    <row r="19" spans="1:7" x14ac:dyDescent="0.2">
      <c r="A19">
        <v>2018</v>
      </c>
      <c r="B19">
        <v>366</v>
      </c>
      <c r="C19">
        <v>17</v>
      </c>
      <c r="D19">
        <v>75</v>
      </c>
      <c r="E19">
        <v>60</v>
      </c>
      <c r="F19">
        <v>109</v>
      </c>
      <c r="G19">
        <f>SUM(B19-SUM(C19:F19))</f>
        <v>105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breaches_byyear</vt:lpstr>
      <vt:lpstr>breaches_byyear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2019-03-19T16:42:55Z</dcterms:created>
  <dcterms:modified xsi:type="dcterms:W3CDTF">2019-03-19T17:06:58Z</dcterms:modified>
</cp:coreProperties>
</file>