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_GitHub\phs-healthsurvey\Code\SQL\Data\"/>
    </mc:Choice>
  </mc:AlternateContent>
  <xr:revisionPtr revIDLastSave="0" documentId="13_ncr:1_{E0B60ADF-A44E-4ACB-9280-CEFC425DE585}" xr6:coauthVersionLast="47" xr6:coauthVersionMax="47" xr10:uidLastSave="{00000000-0000-0000-0000-000000000000}"/>
  <bookViews>
    <workbookView xWindow="-120" yWindow="-120" windowWidth="20730" windowHeight="11040" xr2:uid="{00000000-000D-0000-FFFF-FFFF00000000}"/>
  </bookViews>
  <sheets>
    <sheet name="DataDictionary" sheetId="1" r:id="rId1"/>
  </sheets>
  <definedNames>
    <definedName name="_xlnm._FilterDatabase" localSheetId="0" hidden="1">DataDictionary!$A$1:$P$304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L5" i="1"/>
  <c r="L4" i="1"/>
  <c r="L3" i="1"/>
  <c r="L2" i="1"/>
  <c r="L14" i="1"/>
  <c r="L13" i="1"/>
  <c r="L12" i="1"/>
  <c r="L8" i="1"/>
  <c r="L11" i="1"/>
  <c r="L10" i="1"/>
  <c r="L7" i="1"/>
  <c r="L9" i="1"/>
</calcChain>
</file>

<file path=xl/sharedStrings.xml><?xml version="1.0" encoding="utf-8"?>
<sst xmlns="http://schemas.openxmlformats.org/spreadsheetml/2006/main" count="2446" uniqueCount="1028">
  <si>
    <t>var</t>
  </si>
  <si>
    <t>raw_type</t>
  </si>
  <si>
    <t>raw_map</t>
  </si>
  <si>
    <t>num_unique_responses</t>
  </si>
  <si>
    <t>num_response_nulls</t>
  </si>
  <si>
    <t>category</t>
  </si>
  <si>
    <t>category_abbreviated</t>
  </si>
  <si>
    <t>subcategory1</t>
  </si>
  <si>
    <t>var_type</t>
  </si>
  <si>
    <t>cat_column_name</t>
  </si>
  <si>
    <t>model_learn</t>
  </si>
  <si>
    <t>model_top10</t>
  </si>
  <si>
    <t>visual</t>
  </si>
  <si>
    <t>survey_question</t>
  </si>
  <si>
    <t>acehurt1</t>
  </si>
  <si>
    <t>num</t>
  </si>
  <si>
    <t>Adverse Childhood Experiences</t>
  </si>
  <si>
    <t>ace</t>
  </si>
  <si>
    <t>abuse</t>
  </si>
  <si>
    <t>cat</t>
  </si>
  <si>
    <t>ace_abuse_acehurt1_cat</t>
  </si>
  <si>
    <t>Not including spanking, (before age 18), how often did a parent or adult in your home ever hit, beat, kick, or physically hurt you in any way? Was itÃ¢â‚¬â€</t>
  </si>
  <si>
    <t>aceadned</t>
  </si>
  <si>
    <t>basicneeds</t>
  </si>
  <si>
    <t>ace_basicneeds_aceadned_cat</t>
  </si>
  <si>
    <t>For how much of your childhood was there an adult in your household who tried hard to make sure your basic needs were met? Would you say never, a little of the time, some of the time, most of the time, or all of the time?</t>
  </si>
  <si>
    <t>acedeprs</t>
  </si>
  <si>
    <t>depressed</t>
  </si>
  <si>
    <t>bin</t>
  </si>
  <si>
    <t>ace_depressed_acedeprs_bin</t>
  </si>
  <si>
    <t>Did you live with anyone who was depressed, mentally ill, or suicidal?</t>
  </si>
  <si>
    <t>acedrink</t>
  </si>
  <si>
    <t>drinking</t>
  </si>
  <si>
    <t>ace_drinking_acedrink_bin</t>
  </si>
  <si>
    <t>Did you live with anyone who was a problem drinker or alcoholic?</t>
  </si>
  <si>
    <t>acedrugs</t>
  </si>
  <si>
    <t>drugs</t>
  </si>
  <si>
    <t>ace_drugs_acedrugs_bin</t>
  </si>
  <si>
    <t>Did you live with anyone who used illegal street drugs or who abused prescription medications?</t>
  </si>
  <si>
    <t>acehvsex</t>
  </si>
  <si>
    <t>forcedsex</t>
  </si>
  <si>
    <t>ace_forcedsex_acehvsex_cat</t>
  </si>
  <si>
    <t>How often did anyone at least 5 years older than you or an adult, force you to have sex?</t>
  </si>
  <si>
    <t>acedivrc</t>
  </si>
  <si>
    <t>parentmaritalstatus</t>
  </si>
  <si>
    <t>ace_parentmaritalstatus_acedivrc_bin</t>
  </si>
  <si>
    <t>Were your parents separated or divorced?</t>
  </si>
  <si>
    <t>aceprisn</t>
  </si>
  <si>
    <t>prison</t>
  </si>
  <si>
    <t>ace_prison_aceprisn_bin</t>
  </si>
  <si>
    <t>Did you live with anyone who served time or was sentenced to serve time in a prison, jail, or other correctional facility?</t>
  </si>
  <si>
    <t>acepunch</t>
  </si>
  <si>
    <t>punch</t>
  </si>
  <si>
    <t>ace_punch_acepunch_cat</t>
  </si>
  <si>
    <t>How often did your parents or adults in your home ever slap, hit, kick, punch or beat each other up?</t>
  </si>
  <si>
    <t>aceadsaf</t>
  </si>
  <si>
    <t>safe</t>
  </si>
  <si>
    <t>ace_safe_aceadsaf_cat</t>
  </si>
  <si>
    <t>For how much of your childhood was there an adult in your household who made you feel safe and protected? Would you say never, a little of the time, some of the time, most of the time, or all of the time?Ã‚Â </t>
  </si>
  <si>
    <t>aceswear</t>
  </si>
  <si>
    <t>swear</t>
  </si>
  <si>
    <t>ace_swear_aceswear_cat</t>
  </si>
  <si>
    <t>How often did a parent or adult in your home ever swear at you, insult you, or put you down?</t>
  </si>
  <si>
    <t>acetouch</t>
  </si>
  <si>
    <t>touchedsexually</t>
  </si>
  <si>
    <t>ace_touchedsexually_acetouch_cat</t>
  </si>
  <si>
    <t>How often did anyone at least 5 years older than you or an adult, ever touch you sexually?</t>
  </si>
  <si>
    <t>acetthem</t>
  </si>
  <si>
    <t>touchthemsexually</t>
  </si>
  <si>
    <t>ace_touchthemsexually_acetthem_cat</t>
  </si>
  <si>
    <t>How often did anyone at least 5 years older than you or an adult, try to make you touch them sexually?</t>
  </si>
  <si>
    <t>casthno2</t>
  </si>
  <si>
    <t>Child Demographics</t>
  </si>
  <si>
    <t>cd</t>
  </si>
  <si>
    <t>current</t>
  </si>
  <si>
    <t>cd_current_casthno2_bin</t>
  </si>
  <si>
    <t>Does the child still have asthma?</t>
  </si>
  <si>
    <t>rcsgendr</t>
  </si>
  <si>
    <t>gender</t>
  </si>
  <si>
    <t>cd_gender_rcsgendr_cat</t>
  </si>
  <si>
    <t>Is the child a boy or a girl? (Random Child Selection)</t>
  </si>
  <si>
    <t>_cprace1</t>
  </si>
  <si>
    <t>race</t>
  </si>
  <si>
    <t>cd_race__cprace1_cat</t>
  </si>
  <si>
    <t>Preferred Child Race Categories</t>
  </si>
  <si>
    <t>rcsrltn2</t>
  </si>
  <si>
    <t>relationship</t>
  </si>
  <si>
    <t>cd_relationship_rcsrltn2_cat</t>
  </si>
  <si>
    <t>How are you related to the child?</t>
  </si>
  <si>
    <t>crgvhou1</t>
  </si>
  <si>
    <t>Care Giver</t>
  </si>
  <si>
    <t>cg</t>
  </si>
  <si>
    <t>30dayhousecare</t>
  </si>
  <si>
    <t>cg_30dayhousecare_crgvhou1_bin</t>
  </si>
  <si>
    <t>In the past 30 days, did you provide care for this person by managing household tasks such as cleaning, managing money, or preparing meals?</t>
  </si>
  <si>
    <t>crgvper1</t>
  </si>
  <si>
    <t>30daymedsfeedbathecare</t>
  </si>
  <si>
    <t>cg_30daymedsfeedbathecare_crgvper1_bin</t>
  </si>
  <si>
    <t>In the past 30 days, did you provide care for this person by managing personal care such as giving medications, feeding, dressing, or bathing?</t>
  </si>
  <si>
    <t>caregiv1</t>
  </si>
  <si>
    <t>30dayregularcare</t>
  </si>
  <si>
    <t>cg_30dayregularcare_caregiv1_cat</t>
  </si>
  <si>
    <t>During the past 30 days, did you provide regular care or assistance to a friend or family member who has a health problem or disability?</t>
  </si>
  <si>
    <t>crgvalzd</t>
  </si>
  <si>
    <t>alzheimers</t>
  </si>
  <si>
    <t>cg_alzheimers_crgvalzd_bin</t>
  </si>
  <si>
    <t>Does the person you care for also have AlzheimerÃ‚Â´s disease, dementia or other cognitive impairment disorder?</t>
  </si>
  <si>
    <t>crgvprb3</t>
  </si>
  <si>
    <t>condition</t>
  </si>
  <si>
    <t>cg_condition_crgvprb3_cat</t>
  </si>
  <si>
    <t>What is the main health problem, long-term illness, or disability that the person you care for has?</t>
  </si>
  <si>
    <t>crgvhrs1</t>
  </si>
  <si>
    <t>hoursperweek</t>
  </si>
  <si>
    <t>cg_hoursperweek_crgvhrs1_cat</t>
  </si>
  <si>
    <t>: In an average week, how many hours do you provide care or assistance?</t>
  </si>
  <si>
    <t>crgvlng1</t>
  </si>
  <si>
    <t>howlongprovidecare</t>
  </si>
  <si>
    <t>cg_howlongprovidecare_crgvlng1_cat</t>
  </si>
  <si>
    <t>For how long have you provided care for that person?</t>
  </si>
  <si>
    <t>crgvexpt</t>
  </si>
  <si>
    <t>next2yearsgeneralcare</t>
  </si>
  <si>
    <t>cg_next2yearsgeneralcare_crgvexpt_bin</t>
  </si>
  <si>
    <t>In the next 2 years, do you expect to provide care or assistance to a friend or family member who has a health problem or disability?</t>
  </si>
  <si>
    <t>crgvrel4</t>
  </si>
  <si>
    <t>relationshiptoyou</t>
  </si>
  <si>
    <t>cg_relationshiptoyou_crgvrel4_cat</t>
  </si>
  <si>
    <t>What is his or her relationship to you?</t>
  </si>
  <si>
    <t>_age_g</t>
  </si>
  <si>
    <t>Demographics</t>
  </si>
  <si>
    <t>dem</t>
  </si>
  <si>
    <t>age</t>
  </si>
  <si>
    <t>dem_age__age_g_cat</t>
  </si>
  <si>
    <t>Imputed age in six groups</t>
  </si>
  <si>
    <t>_age65yr</t>
  </si>
  <si>
    <t>dem_age__age65yr_cat</t>
  </si>
  <si>
    <t>Reported age in two age groups calculated variable</t>
  </si>
  <si>
    <t>_age80</t>
  </si>
  <si>
    <t>cont</t>
  </si>
  <si>
    <t>dem_age__age80_cont</t>
  </si>
  <si>
    <t>Imputed Age value collapsed above 80</t>
  </si>
  <si>
    <t>_ageg5yr</t>
  </si>
  <si>
    <t>dem_age__ageg5yr_cat</t>
  </si>
  <si>
    <t>Reported age in five-year age categories calculated variable</t>
  </si>
  <si>
    <t>birthsex</t>
  </si>
  <si>
    <t>dem_gender_birthsex_cat</t>
  </si>
  <si>
    <t>What was your sex at birth? Was it male or female?</t>
  </si>
  <si>
    <t>cellsex</t>
  </si>
  <si>
    <t>dem_gender_cellsex_cat</t>
  </si>
  <si>
    <t>Are you male or female?</t>
  </si>
  <si>
    <t>children</t>
  </si>
  <si>
    <t>dem_gender_children_cont</t>
  </si>
  <si>
    <t>How many children less than 18 years of age live in your household?</t>
  </si>
  <si>
    <t>colgsex</t>
  </si>
  <si>
    <t>dem_gender_colgsex_cat</t>
  </si>
  <si>
    <t>landsex</t>
  </si>
  <si>
    <t>dem_gender_landsex_cat</t>
  </si>
  <si>
    <t>Are you male or female?Ã‚Â </t>
  </si>
  <si>
    <t>nummen</t>
  </si>
  <si>
    <t>dem_gender_nummen_cat</t>
  </si>
  <si>
    <t xml:space="preserve"> How many of these adults are men? </t>
  </si>
  <si>
    <t>numwomen</t>
  </si>
  <si>
    <t>dem_gender_numwomen_cat</t>
  </si>
  <si>
    <t>So the number of women in the household is [X</t>
  </si>
  <si>
    <t>sexvar</t>
  </si>
  <si>
    <t>dem_gender_sexvar_cat</t>
  </si>
  <si>
    <t>Sex of RespondentÃ‚Â </t>
  </si>
  <si>
    <t>trnsgndr</t>
  </si>
  <si>
    <t>dem_gender_trnsgndr_bin</t>
  </si>
  <si>
    <t>Do you consider yourself to be transgender?</t>
  </si>
  <si>
    <t>_metstat</t>
  </si>
  <si>
    <t>geographic</t>
  </si>
  <si>
    <t>dem_geographic__metstat_cat</t>
  </si>
  <si>
    <t>Metropolitan Status</t>
  </si>
  <si>
    <t>_urbstat</t>
  </si>
  <si>
    <t>dem_geographic__urbstat_cat</t>
  </si>
  <si>
    <t>Urban/Rural Status</t>
  </si>
  <si>
    <t>mscode</t>
  </si>
  <si>
    <t>dem_geographic_mscode_cat</t>
  </si>
  <si>
    <t xml:space="preserve">Metropolitan Status Code </t>
  </si>
  <si>
    <t>hhadult</t>
  </si>
  <si>
    <t>household</t>
  </si>
  <si>
    <t>dem_household_hhadult_cont</t>
  </si>
  <si>
    <t>How many members of your household, including yourself, are 18 years of age or older?</t>
  </si>
  <si>
    <t>qstlang</t>
  </si>
  <si>
    <t>language</t>
  </si>
  <si>
    <t>dem_language_qstlang_cat</t>
  </si>
  <si>
    <t>Language identifier</t>
  </si>
  <si>
    <t>marital</t>
  </si>
  <si>
    <t>maritalstatus</t>
  </si>
  <si>
    <t>dem_maritalstatus_marital_cat</t>
  </si>
  <si>
    <t>Are you: (marital status)</t>
  </si>
  <si>
    <t>_chldcnt</t>
  </si>
  <si>
    <t>numchildeninhouse</t>
  </si>
  <si>
    <t>dem_numchildeninhouse__chldcnt_cat</t>
  </si>
  <si>
    <t>Number of children in household</t>
  </si>
  <si>
    <t>_chispnc</t>
  </si>
  <si>
    <t>dem_race__chispnc_cat</t>
  </si>
  <si>
    <t>Child Hispanic, Latino/a, or Spanish origin calculated variable</t>
  </si>
  <si>
    <t>_hispanc</t>
  </si>
  <si>
    <t>dem_race__hispanc_cat</t>
  </si>
  <si>
    <t>Hispanic, Latino/a, or Spanish origin calculated variable</t>
  </si>
  <si>
    <t>_mrace1</t>
  </si>
  <si>
    <t>dem_race__mrace1_cat</t>
  </si>
  <si>
    <t>Race/ethnicity categories</t>
  </si>
  <si>
    <t>_prace1</t>
  </si>
  <si>
    <t>dem_race__prace1_cat</t>
  </si>
  <si>
    <t>Preferred race category</t>
  </si>
  <si>
    <t>_race</t>
  </si>
  <si>
    <t>dem_race__race_cat</t>
  </si>
  <si>
    <t>_raceg21</t>
  </si>
  <si>
    <t>dem_race__raceg21_cat</t>
  </si>
  <si>
    <t>White non-Hispanic race group</t>
  </si>
  <si>
    <t>_racegr3</t>
  </si>
  <si>
    <t>dem_race__racegr3_cat</t>
  </si>
  <si>
    <t>Five-level race/ethnicity category</t>
  </si>
  <si>
    <t>_raceprv</t>
  </si>
  <si>
    <t>dem_race__raceprv_cat</t>
  </si>
  <si>
    <t>Computed race groups used for internet prevalence tables</t>
  </si>
  <si>
    <t>_sex</t>
  </si>
  <si>
    <t>sex</t>
  </si>
  <si>
    <t>dem_sex__sex_cat</t>
  </si>
  <si>
    <t>Calculated sex variable</t>
  </si>
  <si>
    <t>sofemale</t>
  </si>
  <si>
    <t>sexidentity</t>
  </si>
  <si>
    <t>dem_sexidentity_sofemale_cat</t>
  </si>
  <si>
    <t>Which of the following best represents how you think of yourself?</t>
  </si>
  <si>
    <t>somale</t>
  </si>
  <si>
    <t>dem_sexidentity_somale_cat</t>
  </si>
  <si>
    <t>_imprace</t>
  </si>
  <si>
    <t>state</t>
  </si>
  <si>
    <t>dem_state__imprace_cat</t>
  </si>
  <si>
    <t>_state</t>
  </si>
  <si>
    <t>dem_state__state_cat</t>
  </si>
  <si>
    <t>State FIPS Code</t>
  </si>
  <si>
    <t>statere1</t>
  </si>
  <si>
    <t>dem_state_statere1_bin</t>
  </si>
  <si>
    <t>Do you currently live in ____(state)____?</t>
  </si>
  <si>
    <t>_bmi5</t>
  </si>
  <si>
    <t>General Health</t>
  </si>
  <si>
    <t>gh</t>
  </si>
  <si>
    <t>bmi</t>
  </si>
  <si>
    <t>gh_bmi__bmi5_cont</t>
  </si>
  <si>
    <t>Body Mass Index (BMI)</t>
  </si>
  <si>
    <t>_bmi5cat</t>
  </si>
  <si>
    <t>gh_bmi__bmi5cat_cat</t>
  </si>
  <si>
    <t>Four-categories of Body Mass Index (BMI)</t>
  </si>
  <si>
    <t>persdoc3</t>
  </si>
  <si>
    <t>careprovider</t>
  </si>
  <si>
    <t>gh_careprovider_persdoc3_bin</t>
  </si>
  <si>
    <t>Do you have one person (or a group of doctors) that you think of as your personal health care provider?</t>
  </si>
  <si>
    <t>_totinda</t>
  </si>
  <si>
    <t>excercise</t>
  </si>
  <si>
    <t>gh_excercise__totinda_bin</t>
  </si>
  <si>
    <t>Adults who reported doing physical activity or exercise during the past 30 days other than their regular job</t>
  </si>
  <si>
    <t>exerany2</t>
  </si>
  <si>
    <t>gh_excercise_exerany2_bin</t>
  </si>
  <si>
    <t>During the past month, other than your regular job, did you participate in any physical activities or exercises such as running, calisthenics, golf, gardening, or walking for exercise?</t>
  </si>
  <si>
    <t>_rfhlth</t>
  </si>
  <si>
    <t>healthstatus</t>
  </si>
  <si>
    <t>gh_healthstatus__rfhlth_cat</t>
  </si>
  <si>
    <t>Adults with good or better health</t>
  </si>
  <si>
    <t>height3</t>
  </si>
  <si>
    <t>height</t>
  </si>
  <si>
    <t>gh_height_height3_cont</t>
  </si>
  <si>
    <t>About how tall are you without shoes? (If respondent answers in metrics, put a 9 in the first column)[Round fractions down.]</t>
  </si>
  <si>
    <t>htin4</t>
  </si>
  <si>
    <t>gh_height_htin4_cont</t>
  </si>
  <si>
    <t>Reported height in inches</t>
  </si>
  <si>
    <t>htm4</t>
  </si>
  <si>
    <t>gh_height_htm4_cont</t>
  </si>
  <si>
    <t>Reported height in meters</t>
  </si>
  <si>
    <t>pregnant</t>
  </si>
  <si>
    <t>gh_pregnant_pregnant_bin</t>
  </si>
  <si>
    <t>Pregnancy Status</t>
  </si>
  <si>
    <t>checkup1</t>
  </si>
  <si>
    <t>routinecheckup</t>
  </si>
  <si>
    <t>gh_routinecheckup_checkup1_cat</t>
  </si>
  <si>
    <t>About how long has it been since you last visited a doctor for a routine checkup? [A routine checkup is a general physical exam, not an exam for a specific injury, illness, or condition.]</t>
  </si>
  <si>
    <t>_phys14d</t>
  </si>
  <si>
    <t>status</t>
  </si>
  <si>
    <t>gh_status__phys14d_cat</t>
  </si>
  <si>
    <t>3 level not good physical health status: 0 days, 1-13 days, 14-30 days</t>
  </si>
  <si>
    <t>genhlth</t>
  </si>
  <si>
    <t>gh_status_genhlth_cat</t>
  </si>
  <si>
    <t>Would you say that in general your health is:</t>
  </si>
  <si>
    <t>physhlth</t>
  </si>
  <si>
    <t>gh_status_physhlth_cont</t>
  </si>
  <si>
    <t>Now thinking about your physical health, which includes physical illness and injury, for how many days during
the past 30 days was your physical health not good?</t>
  </si>
  <si>
    <t>_rfbmi5</t>
  </si>
  <si>
    <t>weight</t>
  </si>
  <si>
    <t>gh_weight__rfbmi5_bin</t>
  </si>
  <si>
    <t>Adults who have a body mass index greater than 25.00 (Overweight or Obese)</t>
  </si>
  <si>
    <t>weight2</t>
  </si>
  <si>
    <t>gh_weight_weight2_cont</t>
  </si>
  <si>
    <t>About how much do you weigh without shoes?</t>
  </si>
  <si>
    <t>wtkg3</t>
  </si>
  <si>
    <t>gh_weight_wtkg3_cont</t>
  </si>
  <si>
    <t>Reported weight in kilograms</t>
  </si>
  <si>
    <t>arthexer</t>
  </si>
  <si>
    <t>Health Condition</t>
  </si>
  <si>
    <t>hc</t>
  </si>
  <si>
    <t>alcohol</t>
  </si>
  <si>
    <t>hc_alcohol_arthexer_bin</t>
  </si>
  <si>
    <t>Has a doctor or other health professional ever suggested physical activity or exercise to help your arthritis or joint symptoms? (If the respondent is unclear about whether this means an increase or decrease in physical activity, this means increase.)</t>
  </si>
  <si>
    <t>_drdxar3</t>
  </si>
  <si>
    <t>arthritis</t>
  </si>
  <si>
    <t>hc_arthritis__drdxar3_bin</t>
  </si>
  <si>
    <t>Respondents who have had a doctor diagnose them as having some form of arthritis</t>
  </si>
  <si>
    <t>_lmtact3</t>
  </si>
  <si>
    <t>hc_arthritis__lmtact3_cat</t>
  </si>
  <si>
    <t>Limited usual activities</t>
  </si>
  <si>
    <t>_lmtwrk3</t>
  </si>
  <si>
    <t>hc_arthritis__lmtwrk3_cat</t>
  </si>
  <si>
    <t>Limited work activities</t>
  </si>
  <si>
    <t>arthdis2</t>
  </si>
  <si>
    <t>hc_arthritis_arthdis2_bin</t>
  </si>
  <si>
    <t>Do arthritis or joint symptoms now affect whether you work, the type of work you do or the amount of work you do?</t>
  </si>
  <si>
    <t>arthedu</t>
  </si>
  <si>
    <t>hc_arthritis_arthedu_bin</t>
  </si>
  <si>
    <t>Have you ever taken an educational course or class to teach you how to manage problems related to your arthritis or joint symptoms?</t>
  </si>
  <si>
    <t>havarth5</t>
  </si>
  <si>
    <t>hc_arthritis_havarth5_bin</t>
  </si>
  <si>
    <t>Told Had Arthritis</t>
  </si>
  <si>
    <t>joinpai2</t>
  </si>
  <si>
    <t>hc_arthritis_joinpai2_cat</t>
  </si>
  <si>
    <t>During the past 30 days, how bad was your joint pain on average on a scale of 0 to 10 where 0 is no pain and 10 is pain or aching as bad as it can be?</t>
  </si>
  <si>
    <t>lmtjoin3</t>
  </si>
  <si>
    <t>hc_arthritis_lmtjoin3_bin</t>
  </si>
  <si>
    <t>Are you now limited in any way in any of your usual activities because of arthritis or joint symptoms?</t>
  </si>
  <si>
    <t>_asthms1</t>
  </si>
  <si>
    <t>asthma</t>
  </si>
  <si>
    <t>hc_asthma__asthms1_cat</t>
  </si>
  <si>
    <t>Computed asthma status</t>
  </si>
  <si>
    <t>_casthm1</t>
  </si>
  <si>
    <t>hc_asthma__casthm1_bin</t>
  </si>
  <si>
    <t>Adults who have been told they currently have asthma</t>
  </si>
  <si>
    <t>_ltasth1</t>
  </si>
  <si>
    <t>hc_asthma__ltasth1_bin</t>
  </si>
  <si>
    <t>Adults who have ever been told they have asthma</t>
  </si>
  <si>
    <t>asthma3</t>
  </si>
  <si>
    <t>hc_asthma_asthma3_bin</t>
  </si>
  <si>
    <t>(Ever told) (you had) asthma?</t>
  </si>
  <si>
    <t>asthnow</t>
  </si>
  <si>
    <t>hc_asthma_asthnow_bin</t>
  </si>
  <si>
    <t>Do you still have asthma?</t>
  </si>
  <si>
    <t>casthdx2</t>
  </si>
  <si>
    <t>hc_asthma_casthdx2_bin</t>
  </si>
  <si>
    <t xml:space="preserve">Has a doctor, nurse or other health professional EVER said that the child has asthma? </t>
  </si>
  <si>
    <t>bldstfit</t>
  </si>
  <si>
    <t>cancer</t>
  </si>
  <si>
    <t>hc_cancer_bldstfit_bin</t>
  </si>
  <si>
    <t>Was the blood stool or FIT (you reported earlier) conducted as part of a Cologuard test?</t>
  </si>
  <si>
    <t>cervscrn</t>
  </si>
  <si>
    <t>hc_cancer_cervscrn_bin</t>
  </si>
  <si>
    <t>Have you ever had a cervical cancer screening test?</t>
  </si>
  <si>
    <t>chcocncr</t>
  </si>
  <si>
    <t>hc_cancer_chcocncr_bin</t>
  </si>
  <si>
    <t>(Ever told) you had any other types of cancer?</t>
  </si>
  <si>
    <t>chcscncr</t>
  </si>
  <si>
    <t>hc_cancer_chcscncr_bin</t>
  </si>
  <si>
    <t>(Ever told) you had skin cancer?</t>
  </si>
  <si>
    <t>cncrage</t>
  </si>
  <si>
    <t>hc_cancer_cncrage_cont</t>
  </si>
  <si>
    <t>At what age were you told that you had cancer? (If Response = 2 (Two) or 3 (Three or more), ask: Ã¢â‚¬Å“At what age was your first diagnosis of cancer?Ã¢â‚¬Â)</t>
  </si>
  <si>
    <t>cncrdiff</t>
  </si>
  <si>
    <t>hc_cancer_cncrdiff_cat</t>
  </si>
  <si>
    <t>How many different types of cancer have you had?</t>
  </si>
  <si>
    <t>cncrtyp1</t>
  </si>
  <si>
    <t>hc_cancer_cncrtyp1_cat</t>
  </si>
  <si>
    <t>What type of cancer was it? (If Response = 2 (Two) or 3 (Three or more), ask: Ã¢â‚¬Å“With your most recent
diagnoses of cancer, what type of cancer was it?Ã¢â‚¬Â)</t>
  </si>
  <si>
    <t>colncncr</t>
  </si>
  <si>
    <t>hc_cancer_colncncr_bin</t>
  </si>
  <si>
    <t>Have you ever had any other kind of test for colorectal cancer, such as virtual colonoscopy, CT colonography, blood stool test, FIT DNA, or Cologuard test?</t>
  </si>
  <si>
    <t>colnsigm</t>
  </si>
  <si>
    <t>hc_cancer_colnsigm_cat</t>
  </si>
  <si>
    <t>Have you had a colonoscopy, a sigmoidoscopy, or both?</t>
  </si>
  <si>
    <t>colntes1</t>
  </si>
  <si>
    <t>hc_cancer_colntes1_cat</t>
  </si>
  <si>
    <t>How long has it been since your most recent colonoscopy?</t>
  </si>
  <si>
    <t>crvclcnc</t>
  </si>
  <si>
    <t>hc_cancer_crvclcnc_cat</t>
  </si>
  <si>
    <t>How long has it been since you had your last cervical cancer screening test?</t>
  </si>
  <si>
    <t>crvclhpv</t>
  </si>
  <si>
    <t>hc_cancer_crvclhpv_bin</t>
  </si>
  <si>
    <t>At your most recent cervical cancer screening, did you have an H.P.V. test?</t>
  </si>
  <si>
    <t>crvclpap</t>
  </si>
  <si>
    <t>hc_cancer_crvclpap_bin</t>
  </si>
  <si>
    <t>At your most recent cervical cancer screening, did you have a Pap test?</t>
  </si>
  <si>
    <t>csrvclin</t>
  </si>
  <si>
    <t>hc_cancer_csrvclin_bin</t>
  </si>
  <si>
    <t>Did you participate in a clinical trial as part of your cancer treatment?</t>
  </si>
  <si>
    <t>csrvctl2</t>
  </si>
  <si>
    <t>hc_cancer_csrvctl2_cat</t>
  </si>
  <si>
    <t>Would you say your pain is currently under controlÃ¢â‚¬Â¦? (Cancer Survivorship: Pain Management)</t>
  </si>
  <si>
    <t>csrvdein</t>
  </si>
  <si>
    <t>hc_cancer_csrvdein_bin</t>
  </si>
  <si>
    <t>Were you ever denied health insurance or life insurance coverage because of your cancer?</t>
  </si>
  <si>
    <t>csrvdoc1</t>
  </si>
  <si>
    <t>hc_cancer_csrvdoc1_cat</t>
  </si>
  <si>
    <t>: What type of doctor provides the majority of your health care?</t>
  </si>
  <si>
    <t>csrvinsr</t>
  </si>
  <si>
    <t>hc_cancer_csrvinsr_bin</t>
  </si>
  <si>
    <t>With your most recent diagnosis of cancer, did you have health insurance that paid for all or part of your cancer treatment? (Ã¢â‚¬Å“Health insuranceÃ¢â‚¬Â also includes Medicare, Medicaid, or other types of state health programs.)  (Cancer Survivorship: Pain Management)</t>
  </si>
  <si>
    <t>csrvinst</t>
  </si>
  <si>
    <t>hc_cancer_csrvinst_bin</t>
  </si>
  <si>
    <t>Were these instructions written down or printed on paper for you?</t>
  </si>
  <si>
    <t>csrvpain</t>
  </si>
  <si>
    <t>hc_cancer_csrvpain_bin</t>
  </si>
  <si>
    <t>Do you currently have physical pain caused by your cancer or cancer treatment?</t>
  </si>
  <si>
    <t>csrvrtrn</t>
  </si>
  <si>
    <t>hc_cancer_csrvrtrn_bin</t>
  </si>
  <si>
    <t xml:space="preserve">Have you ever received instructions from a doctor, nurse, or other health professional about where you should
return or who you should see for routine cancer check-ups after completing treatment for cancer? </t>
  </si>
  <si>
    <t>csrvsum</t>
  </si>
  <si>
    <t>hc_cancer_csrvsum_bin</t>
  </si>
  <si>
    <t>Did any doctor, nurse, or other health professional ever give you a written summary of all the cancer treatments that you received?</t>
  </si>
  <si>
    <t>csrvtrt3</t>
  </si>
  <si>
    <t>hc_cancer_csrvtrt3_cat</t>
  </si>
  <si>
    <t>Are you currently receiving treatment for cancer?</t>
  </si>
  <si>
    <t>hadhyst2</t>
  </si>
  <si>
    <t>hc_cancer_hadhyst2_bin</t>
  </si>
  <si>
    <t>Have you had a hysterectomy? (A hysterectomy is an operation to remove the uterus (womb).)</t>
  </si>
  <si>
    <t>hadmam</t>
  </si>
  <si>
    <t>hc_cancer_hadmam_bin</t>
  </si>
  <si>
    <t>Have you ever had a mammogram?</t>
  </si>
  <si>
    <t>hadsigm4</t>
  </si>
  <si>
    <t>hc_cancer_hadsigm4_bin</t>
  </si>
  <si>
    <t>Ever Had Sigmoidoscopy/Colonoscopy</t>
  </si>
  <si>
    <t>howlong</t>
  </si>
  <si>
    <t>hc_cancer_howlong_cat</t>
  </si>
  <si>
    <t>How long has it been since you had your last mammogram? (Breast and Cervical Cancer Screening)</t>
  </si>
  <si>
    <t>lastsig4</t>
  </si>
  <si>
    <t>hc_cancer_lastsig4_cat</t>
  </si>
  <si>
    <t>How long has it been since your most recent colonoscopy or sigmoidoscopy?</t>
  </si>
  <si>
    <t>lcsctscn</t>
  </si>
  <si>
    <t>hc_cancer_lcsctscn_cat</t>
  </si>
  <si>
    <t>In the last 12 months, did you have a CT or CAT scan?</t>
  </si>
  <si>
    <t>pcpsars2</t>
  </si>
  <si>
    <t>hc_cancer_pcpsars2_cat</t>
  </si>
  <si>
    <t>What was the main reason you had this P.S.A. test Ã¢â‚¬â€œ was it Ã¢â‚¬Â¦?</t>
  </si>
  <si>
    <t>pcstalk</t>
  </si>
  <si>
    <t>hc_cancer_pcstalk_cat</t>
  </si>
  <si>
    <t>Have you ever had a P.S.A. test?</t>
  </si>
  <si>
    <t>psatest1</t>
  </si>
  <si>
    <t>hc_cancer_psatest1_bin</t>
  </si>
  <si>
    <t>Ever Had PSA Test (Prostate)</t>
  </si>
  <si>
    <t>psatime1</t>
  </si>
  <si>
    <t>hc_cancer_psatime1_cat</t>
  </si>
  <si>
    <t>About how long has it been since your most recent P.S.A. test?</t>
  </si>
  <si>
    <t>sdnates1</t>
  </si>
  <si>
    <t>hc_cancer_sdnates1_cat</t>
  </si>
  <si>
    <t>How long since you had stool DNA</t>
  </si>
  <si>
    <t>sigmtes1</t>
  </si>
  <si>
    <t>hc_cancer_sigmtes1_cat</t>
  </si>
  <si>
    <t>How long since you had sigmoidoscopy</t>
  </si>
  <si>
    <t>smalstol</t>
  </si>
  <si>
    <t>hc_cancer_smalstol_bin</t>
  </si>
  <si>
    <t>One stool test uses a special kit to obtain a small amount of stool at home and returns the kit to the doctor or the lab. Have you ever had this test?</t>
  </si>
  <si>
    <t>stoltest</t>
  </si>
  <si>
    <t>hc_cancer_stoltest_cat</t>
  </si>
  <si>
    <t>How long since you had stool test?</t>
  </si>
  <si>
    <t>stooldn1</t>
  </si>
  <si>
    <t>hc_cancer_stooldn1_bin</t>
  </si>
  <si>
    <t xml:space="preserve">Another stool test uses a special kit to obtain an entire bowel movement at home and returns the kit to a lab.
Have you ever had this Cologuard test? </t>
  </si>
  <si>
    <t>vclntes1</t>
  </si>
  <si>
    <t>hc_cancer_vclntes1_cat</t>
  </si>
  <si>
    <t>When was your most recent CT colonography or virtual colonoscopy?</t>
  </si>
  <si>
    <t>vircolo1</t>
  </si>
  <si>
    <t>hc_cancer_vircolo1_bin</t>
  </si>
  <si>
    <t>A virtual colonoscopy uses a series of X-rays to take pictures of inside the colon. Have you ever had a virtual colonoscopy?</t>
  </si>
  <si>
    <t>_michd</t>
  </si>
  <si>
    <t>chd</t>
  </si>
  <si>
    <t>Respondents that have ever reported having coronary heart disease (CHD) or myocardial infarction (MI)</t>
  </si>
  <si>
    <t>cvdcrhd4</t>
  </si>
  <si>
    <t>hc_chd_cvdcrhd4_bin</t>
  </si>
  <si>
    <t>(Ever told) (you had) angina or coronary heart disease?</t>
  </si>
  <si>
    <t>cvdinfr4</t>
  </si>
  <si>
    <t>hc_chd_cvdinfr4_bin</t>
  </si>
  <si>
    <t>(Ever told) you had a heart attack, also called a myocardial infarction?</t>
  </si>
  <si>
    <t>cdassist</t>
  </si>
  <si>
    <t>cognitive</t>
  </si>
  <si>
    <t>hc_cognitive_cdassist_cat</t>
  </si>
  <si>
    <t>As a result of confusion or memory loss, how often do you need assistance with these day-to-day activities?</t>
  </si>
  <si>
    <t>cddiscus</t>
  </si>
  <si>
    <t>hc_cognitive_cddiscus_bin</t>
  </si>
  <si>
    <t>Have you or anyone else discussed your confusion or memory loss with a health care professional?</t>
  </si>
  <si>
    <t>cdhelp</t>
  </si>
  <si>
    <t>hc_cognitive_cdhelp_cat</t>
  </si>
  <si>
    <t>When you need help with these day-to-day activities, how often are you able to get the help that you need?</t>
  </si>
  <si>
    <t>cdhouse</t>
  </si>
  <si>
    <t>hc_cognitive_cdhouse_cat</t>
  </si>
  <si>
    <t>During the past 12 months, as a result of confusion or memory loss, how often have you given up day-to-day household activities or chores you used to do, such as cooking, cleaning, taking medications, driving, or paying bills?</t>
  </si>
  <si>
    <t>cdsocial</t>
  </si>
  <si>
    <t>hc_cognitive_cdsocial_cat</t>
  </si>
  <si>
    <t xml:space="preserve">During the past 12 months, how often has confusion or memory loss interfered with your ability to work,
volunteer, or engage in social activities outside the home? </t>
  </si>
  <si>
    <t>_cholch3</t>
  </si>
  <si>
    <t>cvd</t>
  </si>
  <si>
    <t>hc_cvd__cholch3_cat</t>
  </si>
  <si>
    <t>Cholesterol check within past five years</t>
  </si>
  <si>
    <t>_rfchol3</t>
  </si>
  <si>
    <t>hc_cvd__rfchol3_bin</t>
  </si>
  <si>
    <t>Adults who have had their cholesterol checked and have been told by a doctor, nurse, or other health professional that it was high</t>
  </si>
  <si>
    <t>_rfhype6</t>
  </si>
  <si>
    <t>hc_cvd__rfhype6_bin</t>
  </si>
  <si>
    <t>Adults who have been told they have high blood pressure by a doctor, nurse, or other health professional</t>
  </si>
  <si>
    <t>bphigh6</t>
  </si>
  <si>
    <t>hc_cvd_bphigh6_cat</t>
  </si>
  <si>
    <t>Have you ever been told by a doctor, nurse or other health professional that you have high blood pressure? (If Ã‚Â´YesÃ‚Â´ and respondent is female, ask Ã‚Â´Was this only when you were pregnant?Ã‚Â´.)</t>
  </si>
  <si>
    <t>bpmeds</t>
  </si>
  <si>
    <t>hc_cvd_bpmeds_bin</t>
  </si>
  <si>
    <t>Are you currently taking medicine for your high blood pressure?</t>
  </si>
  <si>
    <t>cholchk3</t>
  </si>
  <si>
    <t>hc_cvd_cholchk3_cat</t>
  </si>
  <si>
    <t>About how long has it been since you last had your cholesterol checked?</t>
  </si>
  <si>
    <t>cholmed3</t>
  </si>
  <si>
    <t>hc_cvd_cholmed3_bin</t>
  </si>
  <si>
    <t>Currently taking medicine for high cholesterol</t>
  </si>
  <si>
    <t>cvdstrk3</t>
  </si>
  <si>
    <t>hc_cvd_cvdstrk3_bin</t>
  </si>
  <si>
    <t>(Ever told) (you had) a stroke</t>
  </si>
  <si>
    <t>dradvise</t>
  </si>
  <si>
    <t>hc_cvd_dradvise_bin</t>
  </si>
  <si>
    <t>Has a doctor or other health professional ever advised you to reduce sodium or salt intake?</t>
  </si>
  <si>
    <t>hombpchk</t>
  </si>
  <si>
    <t>hc_cvd_hombpchk_bin</t>
  </si>
  <si>
    <t>Told check blood pressure at home</t>
  </si>
  <si>
    <t>homrgchk</t>
  </si>
  <si>
    <t>hc_cvd_homrgchk_bin</t>
  </si>
  <si>
    <t>Regularly check blood pressure at home</t>
  </si>
  <si>
    <t>sharebp</t>
  </si>
  <si>
    <t>hc_cvd_sharebp_cat</t>
  </si>
  <si>
    <t>How do you share your blood pressure numbers that you collected with your health professional? Is it mostly by telephone, other methods such as emails, internet portal or fax, or in person?</t>
  </si>
  <si>
    <t>toldhi3</t>
  </si>
  <si>
    <t>hc_cvd_toldhi3_bin</t>
  </si>
  <si>
    <t>wherebp</t>
  </si>
  <si>
    <t>hc_cvd_wherebp_cat</t>
  </si>
  <si>
    <t>: Do you take it mostly at home or on a machine at a pharmacy, grocery or similar location?</t>
  </si>
  <si>
    <t>bldsugar</t>
  </si>
  <si>
    <t>diabetes</t>
  </si>
  <si>
    <t>hc_diabetes_bldsugar_cont</t>
  </si>
  <si>
    <t>About how often do you check your blood for glucose or sugar? [Include times when checked by a family member or friend, but do NOT include times when checked by a health professional.]</t>
  </si>
  <si>
    <t>chkhemo3</t>
  </si>
  <si>
    <t>hc_diabetes_chkhemo3_cont</t>
  </si>
  <si>
    <t>About how many times in the past 12 months has a doctor, nurse, or other health professional checked you for A-one-C?</t>
  </si>
  <si>
    <t>diabage3</t>
  </si>
  <si>
    <t>hc_diabetes_diabage3_cont</t>
  </si>
  <si>
    <t>How old were you when you were told you had diabetes?</t>
  </si>
  <si>
    <t>diabedu</t>
  </si>
  <si>
    <t>hc_diabetes_diabedu_bin</t>
  </si>
  <si>
    <t>Have you ever taken a course or class in how to manage your diabetes yourself?</t>
  </si>
  <si>
    <t>diabete4</t>
  </si>
  <si>
    <t>hc_diabetes_diabete4_bin</t>
  </si>
  <si>
    <t>(Ever told) you had diabetes</t>
  </si>
  <si>
    <t>diabeye</t>
  </si>
  <si>
    <t>hc_diabetes_diabeye_bin</t>
  </si>
  <si>
    <t>Has a doctor ever told you that diabetes has affected your eyes or that you had retinopathy?</t>
  </si>
  <si>
    <t>doctdiab</t>
  </si>
  <si>
    <t>hc_diabetes_doctdiab_cont</t>
  </si>
  <si>
    <t>About how many times in the past 12 months have you seen a doctor, nurse, or other health professional for your diabetes?</t>
  </si>
  <si>
    <t>feetchk</t>
  </si>
  <si>
    <t>hc_diabetes_feetchk_cont</t>
  </si>
  <si>
    <t>Including times when checked by a family member or friend, about how often do you check your feet for any sores or irritations?</t>
  </si>
  <si>
    <t>feetchk3</t>
  </si>
  <si>
    <t>hc_diabetes_feetchk3_cont</t>
  </si>
  <si>
    <t>insulin1</t>
  </si>
  <si>
    <t>hc_diabetes_insulin1_bin</t>
  </si>
  <si>
    <t>Are you now taking insulin?</t>
  </si>
  <si>
    <t>pdiabtst</t>
  </si>
  <si>
    <t>hc_diabetes_pdiabtst_bin</t>
  </si>
  <si>
    <t>Had a test for high blood sugar or diabetes in the past three years?</t>
  </si>
  <si>
    <t>prediab1</t>
  </si>
  <si>
    <t>hc_diabetes_prediab1_bin</t>
  </si>
  <si>
    <t>Ever been told by a doctor or other health professional that you have pre-diabetes or borderline diabetes?</t>
  </si>
  <si>
    <t>havecfs</t>
  </si>
  <si>
    <t>fatigue</t>
  </si>
  <si>
    <t>hc_fatigue_havecfs_bin</t>
  </si>
  <si>
    <t>Do you still have Chronic Fatigue Syndrome (CFS) or (Myalgic Encephalomyelitis) ME?</t>
  </si>
  <si>
    <t>toldcfs</t>
  </si>
  <si>
    <t>hc_fatigue_toldcfs_bin</t>
  </si>
  <si>
    <t>Have you ever been told by a doctor or other health professional that you had Chronic Fatigue Syndrome (CFS) or (Myalgic Encephalomyelitis) ME?</t>
  </si>
  <si>
    <t>deaf</t>
  </si>
  <si>
    <t>hearing</t>
  </si>
  <si>
    <t>hc_hearing_deaf_bin</t>
  </si>
  <si>
    <t>Are you deaf or do you have serious difficulty hearing?</t>
  </si>
  <si>
    <t>havehepb</t>
  </si>
  <si>
    <t>hepatitis</t>
  </si>
  <si>
    <t>hc_hepatitis_havehepb_bin</t>
  </si>
  <si>
    <t>Has a doctor, nurse, or other health professional ever told you that you had hepatitis B?</t>
  </si>
  <si>
    <t>havehepc</t>
  </si>
  <si>
    <t>hc_hepatitis_havehepc_bin</t>
  </si>
  <si>
    <t>Do you still have Hepatitis C?</t>
  </si>
  <si>
    <t>medshepb</t>
  </si>
  <si>
    <t>hc_hepatitis_medshepb_bin</t>
  </si>
  <si>
    <t>Are you currently taking medicine to treat hepatitis B?</t>
  </si>
  <si>
    <t>prirhepc</t>
  </si>
  <si>
    <t>hc_hepatitis_prirhepc_bin</t>
  </si>
  <si>
    <t>Were you treated for Hepatitis C prior to 2015?</t>
  </si>
  <si>
    <t>toldhepc</t>
  </si>
  <si>
    <t>hc_hepatitis_toldhepc_bin</t>
  </si>
  <si>
    <t>Have you ever been told by a doctor or other health professional that you had Hepatitis C?</t>
  </si>
  <si>
    <t>trethepc</t>
  </si>
  <si>
    <t>hc_hepatitis_trethepc_bin</t>
  </si>
  <si>
    <t>Were you treated for Hepatitis C in 2015 or after?</t>
  </si>
  <si>
    <t>_aidtst4</t>
  </si>
  <si>
    <t>hiv</t>
  </si>
  <si>
    <t>hc_hiv__aidtst4_bin</t>
  </si>
  <si>
    <t>Adults who have ever been tested for HIV</t>
  </si>
  <si>
    <t>hivtst7</t>
  </si>
  <si>
    <t>hc_hiv_hivtst7_bin</t>
  </si>
  <si>
    <t>Including fluid testing from your mouth, but not including tests you may have had for blood donation, have you ever been tested for H.I.V?</t>
  </si>
  <si>
    <t>hivtstd3</t>
  </si>
  <si>
    <t>hc_hiv_hivtstd3_cont</t>
  </si>
  <si>
    <t>Not including blood donations, in what month and year was your last H.I.V. test?</t>
  </si>
  <si>
    <t>chckdny2</t>
  </si>
  <si>
    <t>kidney</t>
  </si>
  <si>
    <t>hc_kidney_chckdny2_bin</t>
  </si>
  <si>
    <t>Not including kidney stones, bladder infection or incontinence, were you ever told you had kidney disease?</t>
  </si>
  <si>
    <t>_ment14d</t>
  </si>
  <si>
    <t>mental</t>
  </si>
  <si>
    <t>hc_mental__ment14d_cat</t>
  </si>
  <si>
    <t>3 level not good mental health status: 0 days, 1-13 days, 14-30 days</t>
  </si>
  <si>
    <t>addepev3</t>
  </si>
  <si>
    <t>hc_mental_addepev3_bin</t>
  </si>
  <si>
    <t>(Ever told) you had a depressive disorder</t>
  </si>
  <si>
    <t>cimemlos</t>
  </si>
  <si>
    <t>hc_mental_cimemlos_bin</t>
  </si>
  <si>
    <t>During the past 12 months, have you experienced confusion or memory loss that is happening more often or is getting worse?</t>
  </si>
  <si>
    <t>decide</t>
  </si>
  <si>
    <t>hc_mental_decide_bin</t>
  </si>
  <si>
    <t>Because of a physical, mental, or emotional condition, do you have serious difficulty concentrating, remembering, or making decisions?</t>
  </si>
  <si>
    <t>diffalon</t>
  </si>
  <si>
    <t>hc_mental_diffalon_bin</t>
  </si>
  <si>
    <t>Difficulty Doing Errands Alone</t>
  </si>
  <si>
    <t>menthlth</t>
  </si>
  <si>
    <t>hc_mental_menthlth_cont</t>
  </si>
  <si>
    <t>Now thinking about your mental health, which includes stress, depression, and problems with emotions, for
how many days during the past 30 days was your mental health not good?</t>
  </si>
  <si>
    <t>poorhlth</t>
  </si>
  <si>
    <t>mentalphysical</t>
  </si>
  <si>
    <t>hc_mentalphysical_poorhlth_cont</t>
  </si>
  <si>
    <t>During the past 30 days, for about how many days did poor physical or mental health keep you from doing your usual activities, such as self-care, work, or recreation?</t>
  </si>
  <si>
    <t>diffdres</t>
  </si>
  <si>
    <t>mobility</t>
  </si>
  <si>
    <t>hc_mobility_diffdres_bin</t>
  </si>
  <si>
    <t>Difficulty Dressing or Bathing</t>
  </si>
  <si>
    <t>diffwalk</t>
  </si>
  <si>
    <t>hc_mobility_diffwalk_bin</t>
  </si>
  <si>
    <t>Do you have serious difficulty walking or climbing stairs?</t>
  </si>
  <si>
    <t>chccopd3</t>
  </si>
  <si>
    <t>respitory</t>
  </si>
  <si>
    <t>hc_respitory_chccopd3_bin</t>
  </si>
  <si>
    <t>Ever told you had C.O.P.D. emphysema or chronic bronchitis?</t>
  </si>
  <si>
    <t>blind</t>
  </si>
  <si>
    <t>vision</t>
  </si>
  <si>
    <t>hc_vision_blind_bin</t>
  </si>
  <si>
    <t>Are you blind or do you have serious difficulty seeing, even when wearing glasses?</t>
  </si>
  <si>
    <t>eyeexam1</t>
  </si>
  <si>
    <t>hc_vision_eyeexam1_cat</t>
  </si>
  <si>
    <t>When was the last time you had an eye exam in which the pupils were dilated, making you temporarily sensitive to bright light?</t>
  </si>
  <si>
    <t>_psu</t>
  </si>
  <si>
    <t>NA</t>
  </si>
  <si>
    <t>na</t>
  </si>
  <si>
    <t>na_na__psu_cont</t>
  </si>
  <si>
    <t xml:space="preserve">Primary Sampling Unit (Equal to Annual Sequence Number) </t>
  </si>
  <si>
    <t>_ststr</t>
  </si>
  <si>
    <t>na_na__ststr_cont</t>
  </si>
  <si>
    <t>Sample Design Stratification Variable (Prior to 2011: _STSTR is a five digit number that combines the values for _STATE (first two characters), _GEOSTR (third and fourth character), and _DENSTR2 (final character).)</t>
  </si>
  <si>
    <t>dispcode</t>
  </si>
  <si>
    <t>na_na_dispcode_cat</t>
  </si>
  <si>
    <t xml:space="preserve">Final Disposition </t>
  </si>
  <si>
    <t>fmonth</t>
  </si>
  <si>
    <t>na_na_fmonth_cat</t>
  </si>
  <si>
    <t>File Month</t>
  </si>
  <si>
    <t>idate</t>
  </si>
  <si>
    <t>text</t>
  </si>
  <si>
    <t>cast( ( substring(idate from 7 for 4) || substring(idate from 3 for 2) || substring(idate from 5 for 2) ) as numeric) as idate,</t>
  </si>
  <si>
    <t>na_na_idate_cont</t>
  </si>
  <si>
    <t>iday</t>
  </si>
  <si>
    <t>cast(substring(iday from 3 for 2) as numeric) as iday,</t>
  </si>
  <si>
    <t>na_na_iday_cont</t>
  </si>
  <si>
    <t>imonth</t>
  </si>
  <si>
    <t>cast(substring(imonth from 3 for 2) as numeric) as imonth,</t>
  </si>
  <si>
    <t>na_na_imonth_cat</t>
  </si>
  <si>
    <t>iyear</t>
  </si>
  <si>
    <t>cast(substring(iyear from 3 for 4) as numeric) as iyear,</t>
  </si>
  <si>
    <t>na_na_iyear_cont</t>
  </si>
  <si>
    <t>seqno</t>
  </si>
  <si>
    <t>cast(substring(seqno from 3 for 10) as numeric) as seqno,</t>
  </si>
  <si>
    <t>na_na_seqno_cont</t>
  </si>
  <si>
    <t>usemrjn3</t>
  </si>
  <si>
    <t>na_na_usemrjn3_cat</t>
  </si>
  <si>
    <t>Did not find this field</t>
  </si>
  <si>
    <t>frenchf1</t>
  </si>
  <si>
    <t>Nutrition</t>
  </si>
  <si>
    <t>nut</t>
  </si>
  <si>
    <t>fried</t>
  </si>
  <si>
    <t>nut_fried_frenchf1_cont</t>
  </si>
  <si>
    <t>How often did you eat any kind of fried potatoes, including french fries, home fries, or hash browns?</t>
  </si>
  <si>
    <t>frnchda_</t>
  </si>
  <si>
    <t>French Fry intake in times per day</t>
  </si>
  <si>
    <t>_frt16a</t>
  </si>
  <si>
    <t>fruit</t>
  </si>
  <si>
    <t>nut_fruit__frt16a_cat</t>
  </si>
  <si>
    <t>Reported consuming Fruit &gt;16 per day</t>
  </si>
  <si>
    <t>_frtlt1a</t>
  </si>
  <si>
    <t>nut_fruit__frtlt1a_cat</t>
  </si>
  <si>
    <t>Consume Fruit 1 or more times per day</t>
  </si>
  <si>
    <t>_frtres1</t>
  </si>
  <si>
    <t>nut_fruit__frtres1_cat</t>
  </si>
  <si>
    <t>Missing any fruit responses</t>
  </si>
  <si>
    <t>_fruite1</t>
  </si>
  <si>
    <t>nut_fruit__fruite1_cat</t>
  </si>
  <si>
    <t>Question: Fruit Exclusion from analyses</t>
  </si>
  <si>
    <t>_frutsu1</t>
  </si>
  <si>
    <t>Total fruits consumed per day</t>
  </si>
  <si>
    <t>_misfrt1</t>
  </si>
  <si>
    <t>nut_fruit__misfrt1_cat</t>
  </si>
  <si>
    <t>The number of missing fruit responses</t>
  </si>
  <si>
    <t>fruitju2</t>
  </si>
  <si>
    <t>nut_fruit_fruitju2_cont</t>
  </si>
  <si>
    <t>Not including fruit-flavored drinks or fruit juices with added sugar, how often did you drink 100% fruit juice such as apple or orange juice?</t>
  </si>
  <si>
    <t>frutda2_</t>
  </si>
  <si>
    <t>nut_fruit_frutda2__cont</t>
  </si>
  <si>
    <t>Fruit intake in times per day</t>
  </si>
  <si>
    <t>fruit2</t>
  </si>
  <si>
    <t>fruitjuice</t>
  </si>
  <si>
    <t>nut_fruitjuice_fruit2_cont</t>
  </si>
  <si>
    <t>Not including juices, how often did you eat fruit?</t>
  </si>
  <si>
    <t>ftjuda2_</t>
  </si>
  <si>
    <t>Fruit juice intake in times per day</t>
  </si>
  <si>
    <t>fvgreen1</t>
  </si>
  <si>
    <t>greens</t>
  </si>
  <si>
    <t>nut_greens_fvgreen1_cont</t>
  </si>
  <si>
    <t>How often did you eat a green leafy or lettuce salad, with or without other vegetables?</t>
  </si>
  <si>
    <t>grenda1_</t>
  </si>
  <si>
    <t>Dark green vegetable intake in times per day</t>
  </si>
  <si>
    <t>potada1_</t>
  </si>
  <si>
    <t>potato</t>
  </si>
  <si>
    <t>Potato servings per day</t>
  </si>
  <si>
    <t>potatoe1</t>
  </si>
  <si>
    <t>nut_potato_potatoe1_cont</t>
  </si>
  <si>
    <t>How often did you eat any other kind of potatoes, or sweet potatoes, such as baked, boiled, mashed potatoes, or potato salad?</t>
  </si>
  <si>
    <t>wtchsalt</t>
  </si>
  <si>
    <t>sodium</t>
  </si>
  <si>
    <t>nut_sodium_wtchsalt_bin</t>
  </si>
  <si>
    <t>Are you currently watching or reducing your sodium or salt intake?</t>
  </si>
  <si>
    <t>_misveg1</t>
  </si>
  <si>
    <t>vegetables</t>
  </si>
  <si>
    <t>nut_vegetables__misveg1_cat</t>
  </si>
  <si>
    <t>The number of missing vegetable responses</t>
  </si>
  <si>
    <t>_veg23a</t>
  </si>
  <si>
    <t>nut_vegetables__veg23a_cat</t>
  </si>
  <si>
    <t>Reported consuming Vegetables &gt;23 per day</t>
  </si>
  <si>
    <t>_vegesu1</t>
  </si>
  <si>
    <t>Total vegetables consumed per day</t>
  </si>
  <si>
    <t>_vegete1</t>
  </si>
  <si>
    <t>nut_vegetables__vegete1_cat</t>
  </si>
  <si>
    <t>Vegetable Exclusion from analyses</t>
  </si>
  <si>
    <t>_veglt1a</t>
  </si>
  <si>
    <t>nut_vegetables__veglt1a_cat</t>
  </si>
  <si>
    <t>Consume Vegetables 1 or more times per day</t>
  </si>
  <si>
    <t>_vegres1</t>
  </si>
  <si>
    <t>nut_vegetables__vegres1_cat</t>
  </si>
  <si>
    <t>Missing any vegetable responses</t>
  </si>
  <si>
    <t>vegeda2_</t>
  </si>
  <si>
    <t>vegetablesother</t>
  </si>
  <si>
    <t>Other vegetable intake in times per day</t>
  </si>
  <si>
    <t>vegetab2</t>
  </si>
  <si>
    <t>nut_vegetablesother_vegetab2_cont</t>
  </si>
  <si>
    <t>Not including lettuce salads and potatoes, how often did you eat other vegetables?</t>
  </si>
  <si>
    <t>_cllcpwt</t>
  </si>
  <si>
    <t>Phone</t>
  </si>
  <si>
    <t>phone</t>
  </si>
  <si>
    <t>phone_na__cllcpwt_cat</t>
  </si>
  <si>
    <t>Final child weight: Land-line and Cell-Phone data (Raking derived weight)</t>
  </si>
  <si>
    <t>_crace1</t>
  </si>
  <si>
    <t>phone_na__crace1_cat</t>
  </si>
  <si>
    <t>Child multiracial race categorization</t>
  </si>
  <si>
    <t>_dualcor</t>
  </si>
  <si>
    <t>phone_na__dualcor_cat</t>
  </si>
  <si>
    <t>Dual phone use correction factor</t>
  </si>
  <si>
    <t>_dualuse</t>
  </si>
  <si>
    <t>phone_na__dualuse_cat</t>
  </si>
  <si>
    <t>Dual Phone Use Categories</t>
  </si>
  <si>
    <t>_llcpwt</t>
  </si>
  <si>
    <t>phone_na__llcpwt_cont</t>
  </si>
  <si>
    <t xml:space="preserve">Truncated design weight used in adult combined land line and cell phone raking </t>
  </si>
  <si>
    <t>_llcpwt2</t>
  </si>
  <si>
    <t>phone_na__llcpwt2_cont</t>
  </si>
  <si>
    <t>_rawrake</t>
  </si>
  <si>
    <t>phone_na__rawrake_cont</t>
  </si>
  <si>
    <t>Raw weighting factor used in raking (Number of adults in the household (NUMADULT, maximum of 5) divided by the imputed number of phones (_IMPNPH, maximum of 3).)</t>
  </si>
  <si>
    <t>_strwt</t>
  </si>
  <si>
    <t>phone_na__strwt_cont</t>
  </si>
  <si>
    <t>Stratum weight (Number of records in a stratum (NRECSTR) divided by the number of records selected (NRECSEL).)</t>
  </si>
  <si>
    <t>_wt2rake</t>
  </si>
  <si>
    <t>phone_na__wt2rake_cont</t>
  </si>
  <si>
    <t>Design weight used in raking (Stratum weight (_STRWT) multiplied by the raw weighting factor (_RAWRAKE).)</t>
  </si>
  <si>
    <t>cadult1</t>
  </si>
  <si>
    <t>phone_na_cadult1_cat</t>
  </si>
  <si>
    <t>Is this a cell phone?</t>
  </si>
  <si>
    <t>cclghous</t>
  </si>
  <si>
    <t>phone_na_cclghous_cat</t>
  </si>
  <si>
    <t>Do you live in college housing?</t>
  </si>
  <si>
    <t>cellfon5</t>
  </si>
  <si>
    <t>phone_na_cellfon5_cat</t>
  </si>
  <si>
    <t>Is this (phone number) ?</t>
  </si>
  <si>
    <t>celphon1</t>
  </si>
  <si>
    <t>phone_na_celphon1_cat</t>
  </si>
  <si>
    <t>Is this a cell telephone?</t>
  </si>
  <si>
    <t>colghous</t>
  </si>
  <si>
    <t>phone_na_colghous_cat</t>
  </si>
  <si>
    <t>cpdemo1b</t>
  </si>
  <si>
    <t>phone_na_cpdemo1b_cat</t>
  </si>
  <si>
    <t>How many cell phones do you have for personal use?</t>
  </si>
  <si>
    <t>ctelenm1</t>
  </si>
  <si>
    <t>phone_na_ctelenm1_cat</t>
  </si>
  <si>
    <t>phone no</t>
  </si>
  <si>
    <t>ctelnum1</t>
  </si>
  <si>
    <t>phone_na_ctelnum1_cat</t>
  </si>
  <si>
    <t>ladult1</t>
  </si>
  <si>
    <t>phone_na_ladult1_cat</t>
  </si>
  <si>
    <t>landline</t>
  </si>
  <si>
    <t>phone_na_landline_cat</t>
  </si>
  <si>
    <t>Do you also have a landline telephone in your home that is used to make and receive calls?</t>
  </si>
  <si>
    <t>numadult</t>
  </si>
  <si>
    <t>phone_na_numadult_cat</t>
  </si>
  <si>
    <t>Number of Adults in Household</t>
  </si>
  <si>
    <t>numhhol3</t>
  </si>
  <si>
    <t>phone_na_numhhol3_cat</t>
  </si>
  <si>
    <t>Not including cell phones or numbers used for computers, fax machines or security systems, do you have more than one telephone number in your household?</t>
  </si>
  <si>
    <t>numphon3</t>
  </si>
  <si>
    <t>phone_na_numphon3_cat</t>
  </si>
  <si>
    <t>How many of these telephone numbers are residential numbers?</t>
  </si>
  <si>
    <t>pvtresd1</t>
  </si>
  <si>
    <t>phone_na_pvtresd1_bin</t>
  </si>
  <si>
    <t>Is this a private residence</t>
  </si>
  <si>
    <t>pvtresd3</t>
  </si>
  <si>
    <t>phone_na_pvtresd3_bin</t>
  </si>
  <si>
    <t>Do you live in a private residence?</t>
  </si>
  <si>
    <t>qstver</t>
  </si>
  <si>
    <t>phone_na_qstver_cat</t>
  </si>
  <si>
    <t>Questionnaire Version Identifier</t>
  </si>
  <si>
    <t>respslct</t>
  </si>
  <si>
    <t>phone_na_respslct_cat</t>
  </si>
  <si>
    <t>The person in your household that I need to speak with is [XXX]. Are you the [XXX] in this household</t>
  </si>
  <si>
    <t>safetime</t>
  </si>
  <si>
    <t>phone_na_safetime_cat</t>
  </si>
  <si>
    <t>Is this a safe time to talk with you?</t>
  </si>
  <si>
    <t>_drnkwk1</t>
  </si>
  <si>
    <t>Social Habits</t>
  </si>
  <si>
    <t>sh</t>
  </si>
  <si>
    <t>sh_alcohol__drnkwk1_cont</t>
  </si>
  <si>
    <t>Calculated total number of alcoholic beverages consumed per week</t>
  </si>
  <si>
    <t>_rfbing5</t>
  </si>
  <si>
    <t>sh_alcohol__rfbing5_bin</t>
  </si>
  <si>
    <t>Binge drinkers (males having five or more drinks on one occasion, females having four or more drinks on one occasion)</t>
  </si>
  <si>
    <t>_rfdrhv7</t>
  </si>
  <si>
    <t>sh_alcohol__rfdrhv7_bin</t>
  </si>
  <si>
    <t>Heavy drinkers (adult men having more than 14 drinks per week and adult women having more than 7 drinks per week)</t>
  </si>
  <si>
    <t>alcday5</t>
  </si>
  <si>
    <t>sh_alcohol_alcday5_cont</t>
  </si>
  <si>
    <t>During the past 30 days, how many days per week or per month did you have at least one drink of any alcoholic beverage such as beer, wine, a malt beverage or liquor?</t>
  </si>
  <si>
    <t>avedrnk3</t>
  </si>
  <si>
    <t>sh_alcohol_avedrnk3_cont</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</si>
  <si>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</si>
  <si>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drnk3ge5</t>
  </si>
  <si>
    <t>sh_alcohol_drnk3ge5_cont</t>
  </si>
  <si>
    <t>Considering all types of alcoholic beverages, how many times during the past 30 days did you have 5 or more drinks for men or 4 or more drinks for women on an occasion?</t>
  </si>
  <si>
    <t>drnkany5</t>
  </si>
  <si>
    <t>sh_alcohol_drnkany5_cat</t>
  </si>
  <si>
    <t>Adults who reported having had at least one drink of alcohol in the past 30 days.</t>
  </si>
  <si>
    <t>drocdy3_</t>
  </si>
  <si>
    <t>sh_alcohol_drocdy3__cont</t>
  </si>
  <si>
    <t>Drink-occasions-per-day</t>
  </si>
  <si>
    <t>maxdrnks</t>
  </si>
  <si>
    <t>sh_alcohol_maxdrnks_cont</t>
  </si>
  <si>
    <t>During the past 30 days, what is the largest number of drinks you had on any occasion?</t>
  </si>
  <si>
    <t>marijan1</t>
  </si>
  <si>
    <t>marijuana</t>
  </si>
  <si>
    <t>sh_marijuana_marijan1_cont</t>
  </si>
  <si>
    <t>During the past 30 days, on how many days did you use marijuana or cannabis?</t>
  </si>
  <si>
    <t>rsnmrjn2</t>
  </si>
  <si>
    <t>sh_marijuana_rsnmrjn2_cat</t>
  </si>
  <si>
    <t>When you used marijuana or cannabis during the past 30 days, was it usually:</t>
  </si>
  <si>
    <t>_cureci1</t>
  </si>
  <si>
    <t>smoking</t>
  </si>
  <si>
    <t>sh_smoking__cureci1_cat</t>
  </si>
  <si>
    <t>Adults who are current e-cigarette users</t>
  </si>
  <si>
    <t>_rfsmok3</t>
  </si>
  <si>
    <t>sh_smoking__rfsmok3_bin</t>
  </si>
  <si>
    <t>Adults who are current smokers</t>
  </si>
  <si>
    <t>_smoker3</t>
  </si>
  <si>
    <t>sh_smoking__smoker3_cat</t>
  </si>
  <si>
    <t>Four-level smoker status: Everyday smoker, Someday smoker, Former smoker, Non-smoker</t>
  </si>
  <si>
    <t>ecignow1</t>
  </si>
  <si>
    <t>sh_smoking_ecignow1_cat</t>
  </si>
  <si>
    <t>Do you now use e-cigarettes or other electronic vaping products every day, some days, or not at all?</t>
  </si>
  <si>
    <t>lastsmk2</t>
  </si>
  <si>
    <t>sh_smoking_lastsmk2_cat</t>
  </si>
  <si>
    <t>: How long has it been since you last smoked a cigarette, even one or two puffs?</t>
  </si>
  <si>
    <t>lcsfirst</t>
  </si>
  <si>
    <t>sh_smoking_lcsfirst_cont</t>
  </si>
  <si>
    <t>How old were you when you first started to smoke cigarettes regularly</t>
  </si>
  <si>
    <t>lcslast</t>
  </si>
  <si>
    <t>sh_smoking_lcslast_cont</t>
  </si>
  <si>
    <t>How old were you when you last smoked cigarettes regularly?</t>
  </si>
  <si>
    <t>lcsnumcg</t>
  </si>
  <si>
    <t>sh_smoking_lcsnumcg_cont</t>
  </si>
  <si>
    <t>On average, when you smoke/smoked regularly, about how many cigarettes do/did you usually smoke each day?</t>
  </si>
  <si>
    <t>smokday2</t>
  </si>
  <si>
    <t>sh_smoking_smokday2_cat</t>
  </si>
  <si>
    <t>Do you now smoke cigarettes every day, some days, or not at all?</t>
  </si>
  <si>
    <t>smoke100</t>
  </si>
  <si>
    <t>sh_smoking_smoke100_bin</t>
  </si>
  <si>
    <t>Have you smoked at least 100 cigarettes in your entire life? [Note: 5 packs = 100 cigarettes]</t>
  </si>
  <si>
    <t>stopsmk2</t>
  </si>
  <si>
    <t>sh_smoking_stopsmk2_bin</t>
  </si>
  <si>
    <t>During the past 12 months, have you stopped smoking for one day or longer because you were trying to quit smoking?</t>
  </si>
  <si>
    <t>usenow3</t>
  </si>
  <si>
    <t>sh_smoking_usenow3_cat</t>
  </si>
  <si>
    <t>Use of Smokeless Tobacco Products</t>
  </si>
  <si>
    <t>cageg</t>
  </si>
  <si>
    <t>Social Status</t>
  </si>
  <si>
    <t>ss</t>
  </si>
  <si>
    <t>childage</t>
  </si>
  <si>
    <t>ss_childage_cageg_cat</t>
  </si>
  <si>
    <t>Four level child age</t>
  </si>
  <si>
    <t>medcost1</t>
  </si>
  <si>
    <t>cost</t>
  </si>
  <si>
    <t>ss_cost_medcost1_bin</t>
  </si>
  <si>
    <t>Was there a time in the past 12 months when you needed to see a doctor but could not because you could not afford it?</t>
  </si>
  <si>
    <t>_educag</t>
  </si>
  <si>
    <t>education</t>
  </si>
  <si>
    <t>ss_education__educag_cat</t>
  </si>
  <si>
    <t>Level of education completed</t>
  </si>
  <si>
    <t>educa</t>
  </si>
  <si>
    <t>ss_education_educa_cat</t>
  </si>
  <si>
    <t>What is the highest grade or year of school you completed?</t>
  </si>
  <si>
    <t>employ1</t>
  </si>
  <si>
    <t>employment</t>
  </si>
  <si>
    <t>ss_employment_employ1_cat</t>
  </si>
  <si>
    <t>Are you currently Employed?</t>
  </si>
  <si>
    <t>workcfs</t>
  </si>
  <si>
    <t>ss_employment_workcfs_cat</t>
  </si>
  <si>
    <t>Thinking about your CFS or ME, during the past 6 months, how many hours a week on average have you been able to work at a job or business for pay?</t>
  </si>
  <si>
    <t>firearm5</t>
  </si>
  <si>
    <t>firearms</t>
  </si>
  <si>
    <t>ss_firearms_firearm5_bin</t>
  </si>
  <si>
    <t>Are any firearms now kept in or around your home?</t>
  </si>
  <si>
    <t>gunload</t>
  </si>
  <si>
    <t>ss_firearms_gunload_bin</t>
  </si>
  <si>
    <t>Are any of these firearms now loaded?</t>
  </si>
  <si>
    <t>loadulk2</t>
  </si>
  <si>
    <t>ss_firearms_loadulk2_bin</t>
  </si>
  <si>
    <t xml:space="preserve">Are any of these loaded firearms also unlocked? </t>
  </si>
  <si>
    <t>_hcvu652</t>
  </si>
  <si>
    <t>healthinsurance</t>
  </si>
  <si>
    <t>ss_healthinsurance__hcvu652_cat</t>
  </si>
  <si>
    <t>Respondents aged 18-64 who have any form of health insurance</t>
  </si>
  <si>
    <t>_hlthpln</t>
  </si>
  <si>
    <t>ss_healthinsurance__hlthpln_bin</t>
  </si>
  <si>
    <t>Adults who had some form of health insurance</t>
  </si>
  <si>
    <t>priminsr</t>
  </si>
  <si>
    <t>ss_healthinsurance_priminsr_cat</t>
  </si>
  <si>
    <t>What is the current primary source of your health insurance?</t>
  </si>
  <si>
    <t>_incomg1</t>
  </si>
  <si>
    <t>income</t>
  </si>
  <si>
    <t>ss_income__incomg1_cat</t>
  </si>
  <si>
    <t>Income categories</t>
  </si>
  <si>
    <t>income3</t>
  </si>
  <si>
    <t>ss_income_income3_cat</t>
  </si>
  <si>
    <t>Is your annual household income from all sources: (If respondent refuses at any income level, code  ÃŒÂRefused. ÃŒÂ)</t>
  </si>
  <si>
    <t>cstate1</t>
  </si>
  <si>
    <t>residence</t>
  </si>
  <si>
    <t>ss_residence_cstate1_cat</t>
  </si>
  <si>
    <t>renthom1</t>
  </si>
  <si>
    <t>ss_residence_renthom1_cat</t>
  </si>
  <si>
    <t>Do you own or rent your home?</t>
  </si>
  <si>
    <t>veteran3</t>
  </si>
  <si>
    <t>veteran</t>
  </si>
  <si>
    <t>ss_veteran_veteran3_bin</t>
  </si>
  <si>
    <t>Have you ever served on active duty in the United States Armed Forces, either in the regular military or in a National Guard or military reserve unit?</t>
  </si>
  <si>
    <t>_pneumo3</t>
  </si>
  <si>
    <t>Vaccine</t>
  </si>
  <si>
    <t>vac</t>
  </si>
  <si>
    <t>vac_bmi__pneumo3_bin</t>
  </si>
  <si>
    <t>Adults aged 65+ who have ever had a pneumonia vaccination</t>
  </si>
  <si>
    <t>_flshot7</t>
  </si>
  <si>
    <t>flu</t>
  </si>
  <si>
    <t>vac_flu__flshot7_bin</t>
  </si>
  <si>
    <t>Adults aged 65+ who have had a flu shot within the past year</t>
  </si>
  <si>
    <t>flshtmy3</t>
  </si>
  <si>
    <t>vac_flu_flshtmy3_cont</t>
  </si>
  <si>
    <t>During what month and year did you receive your most recent flu vaccine that was sprayed in your nose or flu shot injected into your arm?</t>
  </si>
  <si>
    <t>flushot7</t>
  </si>
  <si>
    <t>vac_flu_flushot7_bin</t>
  </si>
  <si>
    <t>During the past 12 months, have you had either flu vaccine that was sprayed in your nose or flu shot injected into your arm?</t>
  </si>
  <si>
    <t>imfvpla2</t>
  </si>
  <si>
    <t>vac_flu_imfvpla2_cat</t>
  </si>
  <si>
    <t>At what kind of place did you get your last flu shot or vaccine?</t>
  </si>
  <si>
    <t>hpvadsht</t>
  </si>
  <si>
    <t>hpv</t>
  </si>
  <si>
    <t>vac_hpv_hpvadsht_cat</t>
  </si>
  <si>
    <t>How many HPV shots did you receive?</t>
  </si>
  <si>
    <t>hpvadvc4</t>
  </si>
  <si>
    <t>vac_hpv_hpvadvc4_bin</t>
  </si>
  <si>
    <t>Have you ever had an H.P.V. vaccination?</t>
  </si>
  <si>
    <t>pneuvac4</t>
  </si>
  <si>
    <t>pneumonia</t>
  </si>
  <si>
    <t>vac_pneumonia_pneuvac4_bin</t>
  </si>
  <si>
    <t>Have you ever had a pneumonia shot also known as a pneumococcal vaccine?</t>
  </si>
  <si>
    <t>shingle2</t>
  </si>
  <si>
    <t>vaccine</t>
  </si>
  <si>
    <t>shingleszoster</t>
  </si>
  <si>
    <t>vac_shingleszoster_shingle2_bin</t>
  </si>
  <si>
    <t>Have you ever had the shingles or zoster vaccine?</t>
  </si>
  <si>
    <t>tetanus1</t>
  </si>
  <si>
    <t>tetanus</t>
  </si>
  <si>
    <t>vac_tetanus_tetanus1_cat</t>
  </si>
  <si>
    <t>Received Tetanus Shot Since 2005?</t>
  </si>
  <si>
    <t>cat_var_type</t>
  </si>
  <si>
    <t>nut_fried_frnchda__cat</t>
  </si>
  <si>
    <t>nut_fruit__frutsu1_cat</t>
  </si>
  <si>
    <t>nut_fruitjuice_ftjuda2__cat</t>
  </si>
  <si>
    <t>nut_greens_grenda1__cat</t>
  </si>
  <si>
    <t>nut_potato_potada1__cat</t>
  </si>
  <si>
    <t>nut_vegetables__vegesu1_cat</t>
  </si>
  <si>
    <t>nut_vegetablesother_vegeda2__cat</t>
  </si>
  <si>
    <t>hc_chd__michd_bin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</si>
</sst>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304"/>
  <sheetViews>
    <sheetView tabSelected="1" topLeftCell="C1" zoomScale="80" zoomScaleNormal="80" workbookViewId="0">
      <pane ySplit="1" topLeftCell="A14" activePane="bottomLeft" state="frozen"/>
      <selection pane="bottomLeft" activeCell="M302" sqref="M302"/>
    </sheetView>
  </sheetViews>
  <sheetFormatPr defaultRowHeight="15" x14ac:dyDescent="0.25"/>
  <cols>
    <col min="1" max="1" width="12.140625" customWidth="1"/>
    <col min="6" max="6" width="19.42578125" customWidth="1"/>
    <col min="11" max="11" width="40.28515625" bestFit="1" customWidth="1"/>
    <col min="12" max="12" width="40.28515625" customWidth="1"/>
    <col min="16" max="16" width="35.85546875" customWidth="1"/>
  </cols>
  <sheetData>
    <row r="1" spans="1:16" x14ac:dyDescent="0.25">
      <c r="A1" t="s">
        <v>0</v>
      </c>
      <c r="B1" t="s">
        <v>1</v>
      </c>
      <c r="C1" t="s">
        <v>2</v>
      </c>
      <c r="D1" t="s">
        <v>3</v>
      </c>
      <c r="E1" t="s">
        <v>4</v>
      </c>
      <c r="F1" t="s">
        <v>5</v>
      </c>
      <c r="G1" t="s">
        <v>6</v>
      </c>
      <c r="H1" t="s">
        <v>7</v>
      </c>
      <c r="I1" t="s">
        <v>8</v>
      </c>
      <c r="J1" t="s">
        <v>1019</v>
      </c>
      <c r="K1" t="s">
        <v>9</v>
      </c>
      <c r="M1" t="s">
        <v>10</v>
      </c>
      <c r="N1" t="s">
        <v>11</v>
      </c>
      <c r="O1" t="s">
        <v>12</v>
      </c>
      <c r="P1" t="s">
        <v>13</v>
      </c>
    </row>
    <row r="2" spans="1:16" x14ac:dyDescent="0.25">
      <c r="A2" t="s">
        <v>26</v>
      </c>
      <c r="B2" t="s">
        <v>15</v>
      </c>
      <c r="D2">
        <v>5</v>
      </c>
      <c r="E2">
        <v>381433</v>
      </c>
      <c r="F2" t="s">
        <v>16</v>
      </c>
      <c r="G2" t="s">
        <v>17</v>
      </c>
      <c r="H2" t="s">
        <v>27</v>
      </c>
      <c r="I2" t="s">
        <v>28</v>
      </c>
      <c r="K2" t="s">
        <v>29</v>
      </c>
      <c r="L2" t="str">
        <f>"hc."&amp;K2&amp;","</f>
        <v>hc.ace_depressed_acedeprs_bin,</v>
      </c>
      <c r="O2">
        <v>1</v>
      </c>
      <c r="P2" t="s">
        <v>30</v>
      </c>
    </row>
    <row r="3" spans="1:16" x14ac:dyDescent="0.25">
      <c r="A3" t="s">
        <v>31</v>
      </c>
      <c r="B3" t="s">
        <v>15</v>
      </c>
      <c r="D3">
        <v>5</v>
      </c>
      <c r="E3">
        <v>381216</v>
      </c>
      <c r="F3" t="s">
        <v>16</v>
      </c>
      <c r="G3" t="s">
        <v>17</v>
      </c>
      <c r="H3" t="s">
        <v>32</v>
      </c>
      <c r="I3" t="s">
        <v>28</v>
      </c>
      <c r="K3" t="s">
        <v>33</v>
      </c>
      <c r="L3" t="str">
        <f>"hc."&amp;K3&amp;","</f>
        <v>hc.ace_drinking_acedrink_bin,</v>
      </c>
      <c r="O3">
        <v>1</v>
      </c>
      <c r="P3" t="s">
        <v>34</v>
      </c>
    </row>
    <row r="4" spans="1:16" x14ac:dyDescent="0.25">
      <c r="A4" t="s">
        <v>35</v>
      </c>
      <c r="B4" t="s">
        <v>15</v>
      </c>
      <c r="D4">
        <v>5</v>
      </c>
      <c r="E4">
        <v>381274</v>
      </c>
      <c r="F4" t="s">
        <v>16</v>
      </c>
      <c r="G4" t="s">
        <v>17</v>
      </c>
      <c r="H4" t="s">
        <v>36</v>
      </c>
      <c r="I4" t="s">
        <v>28</v>
      </c>
      <c r="K4" t="s">
        <v>37</v>
      </c>
      <c r="L4" t="str">
        <f>"hc."&amp;K4&amp;","</f>
        <v>hc.ace_drugs_acedrugs_bin,</v>
      </c>
      <c r="O4">
        <v>1</v>
      </c>
      <c r="P4" t="s">
        <v>38</v>
      </c>
    </row>
    <row r="5" spans="1:16" x14ac:dyDescent="0.25">
      <c r="A5" t="s">
        <v>43</v>
      </c>
      <c r="B5" t="s">
        <v>15</v>
      </c>
      <c r="D5">
        <v>6</v>
      </c>
      <c r="E5">
        <v>381408</v>
      </c>
      <c r="F5" t="s">
        <v>16</v>
      </c>
      <c r="G5" t="s">
        <v>17</v>
      </c>
      <c r="H5" t="s">
        <v>44</v>
      </c>
      <c r="I5" t="s">
        <v>28</v>
      </c>
      <c r="K5" t="s">
        <v>45</v>
      </c>
      <c r="L5" t="str">
        <f>"hc."&amp;K5&amp;","</f>
        <v>hc.ace_parentmaritalstatus_acedivrc_bin,</v>
      </c>
      <c r="O5">
        <v>1</v>
      </c>
      <c r="P5" t="s">
        <v>46</v>
      </c>
    </row>
    <row r="6" spans="1:16" x14ac:dyDescent="0.25">
      <c r="A6" t="s">
        <v>47</v>
      </c>
      <c r="B6" t="s">
        <v>15</v>
      </c>
      <c r="D6">
        <v>5</v>
      </c>
      <c r="E6">
        <v>381129</v>
      </c>
      <c r="F6" t="s">
        <v>16</v>
      </c>
      <c r="G6" t="s">
        <v>17</v>
      </c>
      <c r="H6" t="s">
        <v>48</v>
      </c>
      <c r="I6" t="s">
        <v>28</v>
      </c>
      <c r="K6" t="s">
        <v>49</v>
      </c>
      <c r="L6" t="str">
        <f>"hc."&amp;K6&amp;","</f>
        <v>hc.ace_prison_aceprisn_bin,</v>
      </c>
      <c r="O6">
        <v>1</v>
      </c>
      <c r="P6" t="s">
        <v>50</v>
      </c>
    </row>
    <row r="7" spans="1:16" x14ac:dyDescent="0.25">
      <c r="A7" t="s">
        <v>22</v>
      </c>
      <c r="B7" t="s">
        <v>15</v>
      </c>
      <c r="D7">
        <v>8</v>
      </c>
      <c r="E7">
        <v>381581</v>
      </c>
      <c r="F7" t="s">
        <v>16</v>
      </c>
      <c r="G7" t="s">
        <v>17</v>
      </c>
      <c r="H7" t="s">
        <v>23</v>
      </c>
      <c r="I7" t="s">
        <v>19</v>
      </c>
      <c r="K7" t="s">
        <v>24</v>
      </c>
      <c r="L7" t="str">
        <f>"hl."&amp;A7&amp;" as "&amp;K7&amp;","</f>
        <v>hl.aceadned as ace_basicneeds_aceadned_cat,</v>
      </c>
      <c r="O7">
        <v>1</v>
      </c>
      <c r="P7" t="s">
        <v>25</v>
      </c>
    </row>
    <row r="8" spans="1:16" x14ac:dyDescent="0.25">
      <c r="A8" t="s">
        <v>55</v>
      </c>
      <c r="B8" t="s">
        <v>15</v>
      </c>
      <c r="D8">
        <v>8</v>
      </c>
      <c r="E8">
        <v>381672</v>
      </c>
      <c r="F8" t="s">
        <v>16</v>
      </c>
      <c r="G8" t="s">
        <v>17</v>
      </c>
      <c r="H8" t="s">
        <v>56</v>
      </c>
      <c r="I8" t="s">
        <v>19</v>
      </c>
      <c r="K8" t="s">
        <v>57</v>
      </c>
      <c r="L8" t="str">
        <f>"hl."&amp;A8&amp;" as "&amp;K8&amp;","</f>
        <v>hl.aceadsaf as ace_safe_aceadsaf_cat,</v>
      </c>
      <c r="O8">
        <v>1</v>
      </c>
      <c r="P8" t="s">
        <v>58</v>
      </c>
    </row>
    <row r="9" spans="1:16" x14ac:dyDescent="0.25">
      <c r="A9" t="s">
        <v>14</v>
      </c>
      <c r="B9" t="s">
        <v>15</v>
      </c>
      <c r="D9">
        <v>6</v>
      </c>
      <c r="E9">
        <v>381899</v>
      </c>
      <c r="F9" t="s">
        <v>16</v>
      </c>
      <c r="G9" t="s">
        <v>17</v>
      </c>
      <c r="H9" t="s">
        <v>18</v>
      </c>
      <c r="I9" t="s">
        <v>19</v>
      </c>
      <c r="K9" t="s">
        <v>20</v>
      </c>
      <c r="L9" t="str">
        <f>"hl."&amp;A9&amp;" as "&amp;K9&amp;","</f>
        <v>hl.acehurt1 as ace_abuse_acehurt1_cat,</v>
      </c>
      <c r="O9">
        <v>1</v>
      </c>
      <c r="P9" t="s">
        <v>21</v>
      </c>
    </row>
    <row r="10" spans="1:16" x14ac:dyDescent="0.25">
      <c r="A10" t="s">
        <v>39</v>
      </c>
      <c r="B10" t="s">
        <v>15</v>
      </c>
      <c r="D10">
        <v>6</v>
      </c>
      <c r="E10">
        <v>382100</v>
      </c>
      <c r="F10" t="s">
        <v>16</v>
      </c>
      <c r="G10" t="s">
        <v>17</v>
      </c>
      <c r="H10" t="s">
        <v>40</v>
      </c>
      <c r="I10" t="s">
        <v>19</v>
      </c>
      <c r="K10" t="s">
        <v>41</v>
      </c>
      <c r="L10" t="str">
        <f>"hl."&amp;A10&amp;" as "&amp;K10&amp;","</f>
        <v>hl.acehvsex as ace_forcedsex_acehvsex_cat,</v>
      </c>
      <c r="O10">
        <v>1</v>
      </c>
      <c r="P10" t="s">
        <v>42</v>
      </c>
    </row>
    <row r="11" spans="1:16" x14ac:dyDescent="0.25">
      <c r="A11" t="s">
        <v>51</v>
      </c>
      <c r="B11" t="s">
        <v>15</v>
      </c>
      <c r="D11">
        <v>6</v>
      </c>
      <c r="E11">
        <v>382148</v>
      </c>
      <c r="F11" t="s">
        <v>16</v>
      </c>
      <c r="G11" t="s">
        <v>17</v>
      </c>
      <c r="H11" t="s">
        <v>52</v>
      </c>
      <c r="I11" t="s">
        <v>19</v>
      </c>
      <c r="K11" t="s">
        <v>53</v>
      </c>
      <c r="L11" t="str">
        <f>"hl."&amp;A11&amp;" as "&amp;K11&amp;","</f>
        <v>hl.acepunch as ace_punch_acepunch_cat,</v>
      </c>
      <c r="O11">
        <v>1</v>
      </c>
      <c r="P11" t="s">
        <v>54</v>
      </c>
    </row>
    <row r="12" spans="1:16" x14ac:dyDescent="0.25">
      <c r="A12" t="s">
        <v>59</v>
      </c>
      <c r="B12" t="s">
        <v>15</v>
      </c>
      <c r="D12">
        <v>6</v>
      </c>
      <c r="E12">
        <v>382186</v>
      </c>
      <c r="F12" t="s">
        <v>16</v>
      </c>
      <c r="G12" t="s">
        <v>17</v>
      </c>
      <c r="H12" t="s">
        <v>60</v>
      </c>
      <c r="I12" t="s">
        <v>19</v>
      </c>
      <c r="K12" t="s">
        <v>61</v>
      </c>
      <c r="L12" t="str">
        <f>"hl."&amp;A12&amp;" as "&amp;K12&amp;","</f>
        <v>hl.aceswear as ace_swear_aceswear_cat,</v>
      </c>
      <c r="O12">
        <v>1</v>
      </c>
      <c r="P12" t="s">
        <v>62</v>
      </c>
    </row>
    <row r="13" spans="1:16" x14ac:dyDescent="0.25">
      <c r="A13" t="s">
        <v>63</v>
      </c>
      <c r="B13" t="s">
        <v>15</v>
      </c>
      <c r="D13">
        <v>6</v>
      </c>
      <c r="E13">
        <v>382120</v>
      </c>
      <c r="F13" t="s">
        <v>16</v>
      </c>
      <c r="G13" t="s">
        <v>17</v>
      </c>
      <c r="H13" t="s">
        <v>64</v>
      </c>
      <c r="I13" t="s">
        <v>19</v>
      </c>
      <c r="K13" t="s">
        <v>65</v>
      </c>
      <c r="L13" t="str">
        <f>"hl."&amp;A13&amp;" as "&amp;K13&amp;","</f>
        <v>hl.acetouch as ace_touchedsexually_acetouch_cat,</v>
      </c>
      <c r="O13">
        <v>1</v>
      </c>
      <c r="P13" t="s">
        <v>66</v>
      </c>
    </row>
    <row r="14" spans="1:16" x14ac:dyDescent="0.25">
      <c r="A14" t="s">
        <v>67</v>
      </c>
      <c r="B14" t="s">
        <v>15</v>
      </c>
      <c r="D14">
        <v>6</v>
      </c>
      <c r="E14">
        <v>382120</v>
      </c>
      <c r="F14" t="s">
        <v>16</v>
      </c>
      <c r="G14" t="s">
        <v>17</v>
      </c>
      <c r="H14" t="s">
        <v>68</v>
      </c>
      <c r="I14" t="s">
        <v>19</v>
      </c>
      <c r="K14" t="s">
        <v>69</v>
      </c>
      <c r="L14" t="str">
        <f>"hl."&amp;A14&amp;" as "&amp;K14&amp;","</f>
        <v>hl.acetthem as ace_touchthemsexually_acetthem_cat,</v>
      </c>
      <c r="O14">
        <v>1</v>
      </c>
      <c r="P14" t="s">
        <v>70</v>
      </c>
    </row>
    <row r="15" spans="1:16" hidden="1" x14ac:dyDescent="0.25">
      <c r="A15" t="s">
        <v>89</v>
      </c>
      <c r="B15" t="s">
        <v>15</v>
      </c>
      <c r="D15">
        <v>5</v>
      </c>
      <c r="E15">
        <v>400805</v>
      </c>
      <c r="F15" t="s">
        <v>90</v>
      </c>
      <c r="G15" t="s">
        <v>91</v>
      </c>
      <c r="H15" t="s">
        <v>92</v>
      </c>
      <c r="I15" t="s">
        <v>28</v>
      </c>
      <c r="K15" t="s">
        <v>93</v>
      </c>
      <c r="P15" t="s">
        <v>94</v>
      </c>
    </row>
    <row r="16" spans="1:16" hidden="1" x14ac:dyDescent="0.25">
      <c r="A16" t="s">
        <v>95</v>
      </c>
      <c r="B16" t="s">
        <v>15</v>
      </c>
      <c r="D16">
        <v>5</v>
      </c>
      <c r="E16">
        <v>400749</v>
      </c>
      <c r="F16" t="s">
        <v>90</v>
      </c>
      <c r="G16" t="s">
        <v>91</v>
      </c>
      <c r="H16" t="s">
        <v>96</v>
      </c>
      <c r="I16" t="s">
        <v>28</v>
      </c>
      <c r="K16" t="s">
        <v>97</v>
      </c>
      <c r="P16" t="s">
        <v>98</v>
      </c>
    </row>
    <row r="17" spans="1:16" hidden="1" x14ac:dyDescent="0.25">
      <c r="A17" t="s">
        <v>99</v>
      </c>
      <c r="B17" t="s">
        <v>15</v>
      </c>
      <c r="D17">
        <v>6</v>
      </c>
      <c r="E17">
        <v>251500</v>
      </c>
      <c r="F17" t="s">
        <v>90</v>
      </c>
      <c r="G17" t="s">
        <v>91</v>
      </c>
      <c r="H17" t="s">
        <v>100</v>
      </c>
      <c r="I17" t="s">
        <v>19</v>
      </c>
      <c r="K17" t="s">
        <v>101</v>
      </c>
      <c r="P17" t="s">
        <v>102</v>
      </c>
    </row>
    <row r="18" spans="1:16" hidden="1" x14ac:dyDescent="0.25">
      <c r="A18" t="s">
        <v>103</v>
      </c>
      <c r="B18" t="s">
        <v>15</v>
      </c>
      <c r="D18">
        <v>5</v>
      </c>
      <c r="E18">
        <v>405142</v>
      </c>
      <c r="F18" t="s">
        <v>90</v>
      </c>
      <c r="G18" t="s">
        <v>91</v>
      </c>
      <c r="H18" t="s">
        <v>104</v>
      </c>
      <c r="I18" t="s">
        <v>28</v>
      </c>
      <c r="K18" t="s">
        <v>105</v>
      </c>
      <c r="P18" t="s">
        <v>106</v>
      </c>
    </row>
    <row r="19" spans="1:16" hidden="1" x14ac:dyDescent="0.25">
      <c r="A19" t="s">
        <v>107</v>
      </c>
      <c r="B19" t="s">
        <v>15</v>
      </c>
      <c r="D19">
        <v>18</v>
      </c>
      <c r="E19">
        <v>402314</v>
      </c>
      <c r="F19" t="s">
        <v>90</v>
      </c>
      <c r="G19" t="s">
        <v>91</v>
      </c>
      <c r="H19" t="s">
        <v>108</v>
      </c>
      <c r="I19" t="s">
        <v>19</v>
      </c>
      <c r="K19" t="s">
        <v>109</v>
      </c>
      <c r="P19" t="s">
        <v>110</v>
      </c>
    </row>
    <row r="20" spans="1:16" hidden="1" x14ac:dyDescent="0.25">
      <c r="A20" t="s">
        <v>111</v>
      </c>
      <c r="B20" t="s">
        <v>15</v>
      </c>
      <c r="D20">
        <v>7</v>
      </c>
      <c r="E20">
        <v>402847</v>
      </c>
      <c r="F20" t="s">
        <v>90</v>
      </c>
      <c r="G20" t="s">
        <v>91</v>
      </c>
      <c r="H20" t="s">
        <v>112</v>
      </c>
      <c r="I20" t="s">
        <v>19</v>
      </c>
      <c r="K20" t="s">
        <v>113</v>
      </c>
      <c r="P20" t="s">
        <v>114</v>
      </c>
    </row>
    <row r="21" spans="1:16" hidden="1" x14ac:dyDescent="0.25">
      <c r="A21" t="s">
        <v>115</v>
      </c>
      <c r="B21" t="s">
        <v>15</v>
      </c>
      <c r="D21">
        <v>8</v>
      </c>
      <c r="E21">
        <v>400848</v>
      </c>
      <c r="F21" t="s">
        <v>90</v>
      </c>
      <c r="G21" t="s">
        <v>91</v>
      </c>
      <c r="H21" t="s">
        <v>116</v>
      </c>
      <c r="I21" t="s">
        <v>19</v>
      </c>
      <c r="K21" t="s">
        <v>117</v>
      </c>
      <c r="P21" t="s">
        <v>118</v>
      </c>
    </row>
    <row r="22" spans="1:16" hidden="1" x14ac:dyDescent="0.25">
      <c r="A22" t="s">
        <v>119</v>
      </c>
      <c r="B22" t="s">
        <v>15</v>
      </c>
      <c r="D22">
        <v>5</v>
      </c>
      <c r="E22">
        <v>300854</v>
      </c>
      <c r="F22" t="s">
        <v>90</v>
      </c>
      <c r="G22" t="s">
        <v>91</v>
      </c>
      <c r="H22" t="s">
        <v>120</v>
      </c>
      <c r="I22" t="s">
        <v>28</v>
      </c>
      <c r="K22" t="s">
        <v>121</v>
      </c>
      <c r="P22" t="s">
        <v>122</v>
      </c>
    </row>
    <row r="23" spans="1:16" hidden="1" x14ac:dyDescent="0.25">
      <c r="A23" t="s">
        <v>123</v>
      </c>
      <c r="B23" t="s">
        <v>15</v>
      </c>
      <c r="D23">
        <v>18</v>
      </c>
      <c r="E23">
        <v>400396</v>
      </c>
      <c r="F23" t="s">
        <v>90</v>
      </c>
      <c r="G23" t="s">
        <v>91</v>
      </c>
      <c r="H23" t="s">
        <v>124</v>
      </c>
      <c r="I23" t="s">
        <v>19</v>
      </c>
      <c r="K23" t="s">
        <v>125</v>
      </c>
      <c r="P23" t="s">
        <v>126</v>
      </c>
    </row>
    <row r="24" spans="1:16" hidden="1" x14ac:dyDescent="0.25">
      <c r="A24" t="s">
        <v>71</v>
      </c>
      <c r="B24" t="s">
        <v>15</v>
      </c>
      <c r="D24">
        <v>5</v>
      </c>
      <c r="E24">
        <v>433093</v>
      </c>
      <c r="F24" t="s">
        <v>72</v>
      </c>
      <c r="G24" t="s">
        <v>73</v>
      </c>
      <c r="H24" t="s">
        <v>74</v>
      </c>
      <c r="I24" t="s">
        <v>28</v>
      </c>
      <c r="K24" t="s">
        <v>75</v>
      </c>
      <c r="P24" t="s">
        <v>76</v>
      </c>
    </row>
    <row r="25" spans="1:16" hidden="1" x14ac:dyDescent="0.25">
      <c r="A25" t="s">
        <v>77</v>
      </c>
      <c r="B25" t="s">
        <v>15</v>
      </c>
      <c r="D25">
        <v>4</v>
      </c>
      <c r="E25">
        <v>385174</v>
      </c>
      <c r="F25" t="s">
        <v>72</v>
      </c>
      <c r="G25" t="s">
        <v>73</v>
      </c>
      <c r="H25" t="s">
        <v>78</v>
      </c>
      <c r="I25" t="s">
        <v>19</v>
      </c>
      <c r="K25" t="s">
        <v>79</v>
      </c>
      <c r="P25" t="s">
        <v>80</v>
      </c>
    </row>
    <row r="26" spans="1:16" hidden="1" x14ac:dyDescent="0.25">
      <c r="A26" t="s">
        <v>81</v>
      </c>
      <c r="B26" t="s">
        <v>15</v>
      </c>
      <c r="D26">
        <v>10</v>
      </c>
      <c r="E26">
        <v>383099</v>
      </c>
      <c r="F26" t="s">
        <v>72</v>
      </c>
      <c r="G26" t="s">
        <v>73</v>
      </c>
      <c r="H26" t="s">
        <v>82</v>
      </c>
      <c r="I26" t="s">
        <v>19</v>
      </c>
      <c r="K26" t="s">
        <v>83</v>
      </c>
      <c r="P26" t="s">
        <v>84</v>
      </c>
    </row>
    <row r="27" spans="1:16" hidden="1" x14ac:dyDescent="0.25">
      <c r="A27" t="s">
        <v>85</v>
      </c>
      <c r="B27" t="s">
        <v>15</v>
      </c>
      <c r="D27">
        <v>9</v>
      </c>
      <c r="E27">
        <v>384349</v>
      </c>
      <c r="F27" t="s">
        <v>72</v>
      </c>
      <c r="G27" t="s">
        <v>73</v>
      </c>
      <c r="H27" t="s">
        <v>86</v>
      </c>
      <c r="I27" t="s">
        <v>19</v>
      </c>
      <c r="K27" t="s">
        <v>87</v>
      </c>
      <c r="P27" t="s">
        <v>88</v>
      </c>
    </row>
    <row r="28" spans="1:16" x14ac:dyDescent="0.25">
      <c r="A28" t="s">
        <v>127</v>
      </c>
      <c r="B28" t="s">
        <v>15</v>
      </c>
      <c r="D28">
        <v>6</v>
      </c>
      <c r="E28">
        <v>0</v>
      </c>
      <c r="F28" t="s">
        <v>128</v>
      </c>
      <c r="G28" t="s">
        <v>129</v>
      </c>
      <c r="H28" t="s">
        <v>130</v>
      </c>
      <c r="I28" t="s">
        <v>19</v>
      </c>
      <c r="K28" t="s">
        <v>131</v>
      </c>
      <c r="M28">
        <v>1</v>
      </c>
      <c r="N28">
        <v>1</v>
      </c>
      <c r="O28">
        <v>1</v>
      </c>
      <c r="P28" t="s">
        <v>132</v>
      </c>
    </row>
    <row r="29" spans="1:16" hidden="1" x14ac:dyDescent="0.25">
      <c r="A29" t="s">
        <v>133</v>
      </c>
      <c r="B29" t="s">
        <v>15</v>
      </c>
      <c r="D29">
        <v>3</v>
      </c>
      <c r="E29">
        <v>9607</v>
      </c>
      <c r="F29" t="s">
        <v>128</v>
      </c>
      <c r="G29" t="s">
        <v>129</v>
      </c>
      <c r="H29" t="s">
        <v>130</v>
      </c>
      <c r="I29" t="s">
        <v>19</v>
      </c>
      <c r="K29" t="s">
        <v>134</v>
      </c>
      <c r="P29" t="s">
        <v>135</v>
      </c>
    </row>
    <row r="30" spans="1:16" hidden="1" x14ac:dyDescent="0.25">
      <c r="A30" t="s">
        <v>136</v>
      </c>
      <c r="B30" t="s">
        <v>15</v>
      </c>
      <c r="D30">
        <v>63</v>
      </c>
      <c r="E30">
        <v>0</v>
      </c>
      <c r="F30" t="s">
        <v>128</v>
      </c>
      <c r="G30" t="s">
        <v>129</v>
      </c>
      <c r="H30" t="s">
        <v>130</v>
      </c>
      <c r="I30" t="s">
        <v>137</v>
      </c>
      <c r="K30" t="s">
        <v>138</v>
      </c>
      <c r="P30" t="s">
        <v>139</v>
      </c>
    </row>
    <row r="31" spans="1:16" hidden="1" x14ac:dyDescent="0.25">
      <c r="A31" t="s">
        <v>140</v>
      </c>
      <c r="B31" t="s">
        <v>15</v>
      </c>
      <c r="D31">
        <v>14</v>
      </c>
      <c r="E31">
        <v>0</v>
      </c>
      <c r="F31" t="s">
        <v>128</v>
      </c>
      <c r="G31" t="s">
        <v>129</v>
      </c>
      <c r="H31" t="s">
        <v>130</v>
      </c>
      <c r="I31" t="s">
        <v>19</v>
      </c>
      <c r="K31" t="s">
        <v>141</v>
      </c>
      <c r="P31" t="s">
        <v>142</v>
      </c>
    </row>
    <row r="32" spans="1:16" hidden="1" x14ac:dyDescent="0.25">
      <c r="A32" t="s">
        <v>143</v>
      </c>
      <c r="B32" t="s">
        <v>15</v>
      </c>
      <c r="D32">
        <v>5</v>
      </c>
      <c r="E32">
        <v>340512</v>
      </c>
      <c r="F32" t="s">
        <v>128</v>
      </c>
      <c r="G32" t="s">
        <v>129</v>
      </c>
      <c r="H32" t="s">
        <v>78</v>
      </c>
      <c r="I32" t="s">
        <v>19</v>
      </c>
      <c r="K32" t="s">
        <v>144</v>
      </c>
      <c r="P32" t="s">
        <v>145</v>
      </c>
    </row>
    <row r="33" spans="1:16" hidden="1" x14ac:dyDescent="0.25">
      <c r="A33" t="s">
        <v>146</v>
      </c>
      <c r="B33" t="s">
        <v>15</v>
      </c>
      <c r="D33">
        <v>5</v>
      </c>
      <c r="E33">
        <v>117944</v>
      </c>
      <c r="F33" t="s">
        <v>128</v>
      </c>
      <c r="G33" t="s">
        <v>129</v>
      </c>
      <c r="H33" t="s">
        <v>78</v>
      </c>
      <c r="I33" t="s">
        <v>19</v>
      </c>
      <c r="K33" t="s">
        <v>147</v>
      </c>
      <c r="P33" t="s">
        <v>148</v>
      </c>
    </row>
    <row r="34" spans="1:16" hidden="1" x14ac:dyDescent="0.25">
      <c r="A34" t="s">
        <v>149</v>
      </c>
      <c r="B34" t="s">
        <v>15</v>
      </c>
      <c r="D34">
        <v>31</v>
      </c>
      <c r="E34">
        <v>10695</v>
      </c>
      <c r="F34" t="s">
        <v>128</v>
      </c>
      <c r="G34" t="s">
        <v>129</v>
      </c>
      <c r="H34" t="s">
        <v>78</v>
      </c>
      <c r="I34" t="s">
        <v>137</v>
      </c>
      <c r="K34" t="s">
        <v>150</v>
      </c>
      <c r="P34" t="s">
        <v>151</v>
      </c>
    </row>
    <row r="35" spans="1:16" hidden="1" x14ac:dyDescent="0.25">
      <c r="A35" t="s">
        <v>152</v>
      </c>
      <c r="B35" t="s">
        <v>15</v>
      </c>
      <c r="D35">
        <v>3</v>
      </c>
      <c r="E35">
        <v>438663</v>
      </c>
      <c r="F35" t="s">
        <v>128</v>
      </c>
      <c r="G35" t="s">
        <v>129</v>
      </c>
      <c r="H35" t="s">
        <v>78</v>
      </c>
      <c r="I35" t="s">
        <v>19</v>
      </c>
      <c r="K35" t="s">
        <v>153</v>
      </c>
      <c r="P35" t="s">
        <v>148</v>
      </c>
    </row>
    <row r="36" spans="1:16" hidden="1" x14ac:dyDescent="0.25">
      <c r="A36" t="s">
        <v>154</v>
      </c>
      <c r="B36" t="s">
        <v>15</v>
      </c>
      <c r="D36">
        <v>5</v>
      </c>
      <c r="E36">
        <v>388864</v>
      </c>
      <c r="F36" t="s">
        <v>128</v>
      </c>
      <c r="G36" t="s">
        <v>129</v>
      </c>
      <c r="H36" t="s">
        <v>78</v>
      </c>
      <c r="I36" t="s">
        <v>19</v>
      </c>
      <c r="K36" t="s">
        <v>155</v>
      </c>
      <c r="P36" t="s">
        <v>156</v>
      </c>
    </row>
    <row r="37" spans="1:16" hidden="1" x14ac:dyDescent="0.25">
      <c r="A37" t="s">
        <v>157</v>
      </c>
      <c r="B37" t="s">
        <v>15</v>
      </c>
      <c r="D37">
        <v>13</v>
      </c>
      <c r="E37">
        <v>373255</v>
      </c>
      <c r="F37" t="s">
        <v>128</v>
      </c>
      <c r="G37" t="s">
        <v>129</v>
      </c>
      <c r="H37" t="s">
        <v>78</v>
      </c>
      <c r="I37" t="s">
        <v>19</v>
      </c>
      <c r="K37" t="s">
        <v>158</v>
      </c>
      <c r="P37" t="s">
        <v>159</v>
      </c>
    </row>
    <row r="38" spans="1:16" hidden="1" x14ac:dyDescent="0.25">
      <c r="A38" t="s">
        <v>160</v>
      </c>
      <c r="B38" t="s">
        <v>15</v>
      </c>
      <c r="D38">
        <v>12</v>
      </c>
      <c r="E38">
        <v>373255</v>
      </c>
      <c r="F38" t="s">
        <v>128</v>
      </c>
      <c r="G38" t="s">
        <v>129</v>
      </c>
      <c r="H38" t="s">
        <v>78</v>
      </c>
      <c r="I38" t="s">
        <v>19</v>
      </c>
      <c r="K38" t="s">
        <v>161</v>
      </c>
      <c r="P38" t="s">
        <v>162</v>
      </c>
    </row>
    <row r="39" spans="1:16" hidden="1" x14ac:dyDescent="0.25">
      <c r="A39" t="s">
        <v>163</v>
      </c>
      <c r="B39" t="s">
        <v>15</v>
      </c>
      <c r="D39">
        <v>2</v>
      </c>
      <c r="E39">
        <v>0</v>
      </c>
      <c r="F39" t="s">
        <v>128</v>
      </c>
      <c r="G39" t="s">
        <v>129</v>
      </c>
      <c r="H39" t="s">
        <v>78</v>
      </c>
      <c r="I39" t="s">
        <v>19</v>
      </c>
      <c r="K39" t="s">
        <v>164</v>
      </c>
      <c r="P39" t="s">
        <v>165</v>
      </c>
    </row>
    <row r="40" spans="1:16" hidden="1" x14ac:dyDescent="0.25">
      <c r="A40" t="s">
        <v>166</v>
      </c>
      <c r="B40" t="s">
        <v>15</v>
      </c>
      <c r="D40">
        <v>7</v>
      </c>
      <c r="E40">
        <v>196664</v>
      </c>
      <c r="F40" t="s">
        <v>128</v>
      </c>
      <c r="G40" t="s">
        <v>129</v>
      </c>
      <c r="H40" t="s">
        <v>78</v>
      </c>
      <c r="I40" t="s">
        <v>28</v>
      </c>
      <c r="K40" t="s">
        <v>167</v>
      </c>
      <c r="P40" t="s">
        <v>168</v>
      </c>
    </row>
    <row r="41" spans="1:16" hidden="1" x14ac:dyDescent="0.25">
      <c r="A41" t="s">
        <v>169</v>
      </c>
      <c r="B41" t="s">
        <v>15</v>
      </c>
      <c r="D41">
        <v>3</v>
      </c>
      <c r="E41">
        <v>7054</v>
      </c>
      <c r="F41" t="s">
        <v>128</v>
      </c>
      <c r="G41" t="s">
        <v>129</v>
      </c>
      <c r="H41" t="s">
        <v>170</v>
      </c>
      <c r="I41" t="s">
        <v>19</v>
      </c>
      <c r="K41" t="s">
        <v>171</v>
      </c>
      <c r="M41">
        <v>1</v>
      </c>
      <c r="P41" t="s">
        <v>172</v>
      </c>
    </row>
    <row r="42" spans="1:16" hidden="1" x14ac:dyDescent="0.25">
      <c r="A42" t="s">
        <v>173</v>
      </c>
      <c r="B42" t="s">
        <v>15</v>
      </c>
      <c r="D42">
        <v>3</v>
      </c>
      <c r="E42">
        <v>7054</v>
      </c>
      <c r="F42" t="s">
        <v>128</v>
      </c>
      <c r="G42" t="s">
        <v>129</v>
      </c>
      <c r="H42" t="s">
        <v>170</v>
      </c>
      <c r="I42" t="s">
        <v>19</v>
      </c>
      <c r="K42" t="s">
        <v>174</v>
      </c>
      <c r="M42">
        <v>1</v>
      </c>
      <c r="P42" t="s">
        <v>175</v>
      </c>
    </row>
    <row r="43" spans="1:16" hidden="1" x14ac:dyDescent="0.25">
      <c r="A43" t="s">
        <v>176</v>
      </c>
      <c r="B43" t="s">
        <v>15</v>
      </c>
      <c r="D43">
        <v>5</v>
      </c>
      <c r="E43">
        <v>322720</v>
      </c>
      <c r="F43" t="s">
        <v>128</v>
      </c>
      <c r="G43" t="s">
        <v>129</v>
      </c>
      <c r="H43" t="s">
        <v>170</v>
      </c>
      <c r="I43" t="s">
        <v>19</v>
      </c>
      <c r="K43" t="s">
        <v>177</v>
      </c>
      <c r="P43" t="s">
        <v>178</v>
      </c>
    </row>
    <row r="44" spans="1:16" hidden="1" x14ac:dyDescent="0.25">
      <c r="A44" t="s">
        <v>179</v>
      </c>
      <c r="B44" t="s">
        <v>15</v>
      </c>
      <c r="D44">
        <v>33</v>
      </c>
      <c r="E44">
        <v>120435</v>
      </c>
      <c r="F44" t="s">
        <v>128</v>
      </c>
      <c r="G44" t="s">
        <v>129</v>
      </c>
      <c r="H44" t="s">
        <v>180</v>
      </c>
      <c r="I44" t="s">
        <v>137</v>
      </c>
      <c r="K44" t="s">
        <v>181</v>
      </c>
      <c r="P44" t="s">
        <v>182</v>
      </c>
    </row>
    <row r="45" spans="1:16" hidden="1" x14ac:dyDescent="0.25">
      <c r="A45" t="s">
        <v>183</v>
      </c>
      <c r="B45" t="s">
        <v>15</v>
      </c>
      <c r="D45">
        <v>2</v>
      </c>
      <c r="E45">
        <v>0</v>
      </c>
      <c r="F45" t="s">
        <v>128</v>
      </c>
      <c r="G45" t="s">
        <v>129</v>
      </c>
      <c r="H45" t="s">
        <v>184</v>
      </c>
      <c r="I45" t="s">
        <v>19</v>
      </c>
      <c r="K45" t="s">
        <v>185</v>
      </c>
      <c r="M45">
        <v>1</v>
      </c>
      <c r="P45" t="s">
        <v>186</v>
      </c>
    </row>
    <row r="46" spans="1:16" hidden="1" x14ac:dyDescent="0.25">
      <c r="A46" t="s">
        <v>187</v>
      </c>
      <c r="B46" t="s">
        <v>15</v>
      </c>
      <c r="D46">
        <v>8</v>
      </c>
      <c r="E46">
        <v>4988</v>
      </c>
      <c r="F46" t="s">
        <v>128</v>
      </c>
      <c r="G46" t="s">
        <v>129</v>
      </c>
      <c r="H46" t="s">
        <v>188</v>
      </c>
      <c r="I46" t="s">
        <v>19</v>
      </c>
      <c r="K46" t="s">
        <v>189</v>
      </c>
      <c r="M46">
        <v>1</v>
      </c>
      <c r="P46" t="s">
        <v>190</v>
      </c>
    </row>
    <row r="47" spans="1:16" hidden="1" x14ac:dyDescent="0.25">
      <c r="A47" t="s">
        <v>191</v>
      </c>
      <c r="B47" t="s">
        <v>15</v>
      </c>
      <c r="D47">
        <v>7</v>
      </c>
      <c r="E47">
        <v>695</v>
      </c>
      <c r="F47" t="s">
        <v>128</v>
      </c>
      <c r="G47" t="s">
        <v>129</v>
      </c>
      <c r="H47" t="s">
        <v>192</v>
      </c>
      <c r="I47" t="s">
        <v>19</v>
      </c>
      <c r="K47" t="s">
        <v>193</v>
      </c>
      <c r="M47">
        <v>1</v>
      </c>
      <c r="P47" t="s">
        <v>194</v>
      </c>
    </row>
    <row r="48" spans="1:16" hidden="1" x14ac:dyDescent="0.25">
      <c r="A48" t="s">
        <v>195</v>
      </c>
      <c r="B48" t="s">
        <v>15</v>
      </c>
      <c r="D48">
        <v>4</v>
      </c>
      <c r="E48">
        <v>258533</v>
      </c>
      <c r="F48" t="s">
        <v>128</v>
      </c>
      <c r="G48" t="s">
        <v>129</v>
      </c>
      <c r="H48" t="s">
        <v>82</v>
      </c>
      <c r="I48" t="s">
        <v>19</v>
      </c>
      <c r="K48" t="s">
        <v>196</v>
      </c>
      <c r="P48" t="s">
        <v>197</v>
      </c>
    </row>
    <row r="49" spans="1:16" hidden="1" x14ac:dyDescent="0.25">
      <c r="A49" t="s">
        <v>198</v>
      </c>
      <c r="B49" t="s">
        <v>15</v>
      </c>
      <c r="D49">
        <v>3</v>
      </c>
      <c r="E49">
        <v>5937</v>
      </c>
      <c r="F49" t="s">
        <v>128</v>
      </c>
      <c r="G49" t="s">
        <v>129</v>
      </c>
      <c r="H49" t="s">
        <v>82</v>
      </c>
      <c r="I49" t="s">
        <v>19</v>
      </c>
      <c r="K49" t="s">
        <v>199</v>
      </c>
      <c r="P49" t="s">
        <v>200</v>
      </c>
    </row>
    <row r="50" spans="1:16" hidden="1" x14ac:dyDescent="0.25">
      <c r="A50" t="s">
        <v>201</v>
      </c>
      <c r="B50" t="s">
        <v>15</v>
      </c>
      <c r="D50">
        <v>10</v>
      </c>
      <c r="E50">
        <v>13363</v>
      </c>
      <c r="F50" t="s">
        <v>128</v>
      </c>
      <c r="G50" t="s">
        <v>129</v>
      </c>
      <c r="H50" t="s">
        <v>82</v>
      </c>
      <c r="I50" t="s">
        <v>19</v>
      </c>
      <c r="K50" t="s">
        <v>202</v>
      </c>
      <c r="P50" t="s">
        <v>203</v>
      </c>
    </row>
    <row r="51" spans="1:16" hidden="1" x14ac:dyDescent="0.25">
      <c r="A51" t="s">
        <v>204</v>
      </c>
      <c r="B51" t="s">
        <v>15</v>
      </c>
      <c r="D51">
        <v>11</v>
      </c>
      <c r="E51">
        <v>13363</v>
      </c>
      <c r="F51" t="s">
        <v>128</v>
      </c>
      <c r="G51" t="s">
        <v>129</v>
      </c>
      <c r="H51" t="s">
        <v>82</v>
      </c>
      <c r="I51" t="s">
        <v>19</v>
      </c>
      <c r="K51" t="s">
        <v>205</v>
      </c>
      <c r="P51" t="s">
        <v>206</v>
      </c>
    </row>
    <row r="52" spans="1:16" hidden="1" x14ac:dyDescent="0.25">
      <c r="A52" t="s">
        <v>207</v>
      </c>
      <c r="B52" t="s">
        <v>15</v>
      </c>
      <c r="D52">
        <v>9</v>
      </c>
      <c r="E52">
        <v>10990</v>
      </c>
      <c r="F52" t="s">
        <v>128</v>
      </c>
      <c r="G52" t="s">
        <v>129</v>
      </c>
      <c r="H52" t="s">
        <v>82</v>
      </c>
      <c r="I52" t="s">
        <v>19</v>
      </c>
      <c r="K52" t="s">
        <v>208</v>
      </c>
      <c r="P52" t="s">
        <v>203</v>
      </c>
    </row>
    <row r="53" spans="1:16" hidden="1" x14ac:dyDescent="0.25">
      <c r="A53" t="s">
        <v>209</v>
      </c>
      <c r="B53" t="s">
        <v>15</v>
      </c>
      <c r="D53">
        <v>3</v>
      </c>
      <c r="E53">
        <v>10990</v>
      </c>
      <c r="F53" t="s">
        <v>128</v>
      </c>
      <c r="G53" t="s">
        <v>129</v>
      </c>
      <c r="H53" t="s">
        <v>82</v>
      </c>
      <c r="I53" t="s">
        <v>19</v>
      </c>
      <c r="K53" t="s">
        <v>210</v>
      </c>
      <c r="P53" t="s">
        <v>211</v>
      </c>
    </row>
    <row r="54" spans="1:16" hidden="1" x14ac:dyDescent="0.25">
      <c r="A54" t="s">
        <v>212</v>
      </c>
      <c r="B54" t="s">
        <v>15</v>
      </c>
      <c r="D54">
        <v>6</v>
      </c>
      <c r="E54">
        <v>10990</v>
      </c>
      <c r="F54" t="s">
        <v>128</v>
      </c>
      <c r="G54" t="s">
        <v>129</v>
      </c>
      <c r="H54" t="s">
        <v>82</v>
      </c>
      <c r="I54" t="s">
        <v>19</v>
      </c>
      <c r="K54" t="s">
        <v>213</v>
      </c>
      <c r="P54" t="s">
        <v>214</v>
      </c>
    </row>
    <row r="55" spans="1:16" hidden="1" x14ac:dyDescent="0.25">
      <c r="A55" t="s">
        <v>215</v>
      </c>
      <c r="B55" t="s">
        <v>15</v>
      </c>
      <c r="D55">
        <v>8</v>
      </c>
      <c r="E55">
        <v>0</v>
      </c>
      <c r="F55" t="s">
        <v>128</v>
      </c>
      <c r="G55" t="s">
        <v>129</v>
      </c>
      <c r="H55" t="s">
        <v>82</v>
      </c>
      <c r="I55" t="s">
        <v>19</v>
      </c>
      <c r="K55" t="s">
        <v>216</v>
      </c>
      <c r="P55" t="s">
        <v>217</v>
      </c>
    </row>
    <row r="56" spans="1:16" x14ac:dyDescent="0.25">
      <c r="A56" t="s">
        <v>218</v>
      </c>
      <c r="B56" t="s">
        <v>15</v>
      </c>
      <c r="D56">
        <v>2</v>
      </c>
      <c r="E56">
        <v>0</v>
      </c>
      <c r="F56" t="s">
        <v>128</v>
      </c>
      <c r="G56" t="s">
        <v>129</v>
      </c>
      <c r="H56" t="s">
        <v>219</v>
      </c>
      <c r="I56" t="s">
        <v>19</v>
      </c>
      <c r="K56" t="s">
        <v>220</v>
      </c>
      <c r="M56">
        <v>1</v>
      </c>
      <c r="N56">
        <v>1</v>
      </c>
      <c r="O56">
        <v>1</v>
      </c>
      <c r="P56" t="s">
        <v>221</v>
      </c>
    </row>
    <row r="57" spans="1:16" hidden="1" x14ac:dyDescent="0.25">
      <c r="A57" t="s">
        <v>222</v>
      </c>
      <c r="B57" t="s">
        <v>15</v>
      </c>
      <c r="D57">
        <v>7</v>
      </c>
      <c r="E57">
        <v>310622</v>
      </c>
      <c r="F57" t="s">
        <v>128</v>
      </c>
      <c r="G57" t="s">
        <v>129</v>
      </c>
      <c r="H57" t="s">
        <v>223</v>
      </c>
      <c r="I57" t="s">
        <v>19</v>
      </c>
      <c r="K57" t="s">
        <v>224</v>
      </c>
      <c r="P57" t="s">
        <v>225</v>
      </c>
    </row>
    <row r="58" spans="1:16" hidden="1" x14ac:dyDescent="0.25">
      <c r="A58" t="s">
        <v>226</v>
      </c>
      <c r="B58" t="s">
        <v>15</v>
      </c>
      <c r="D58">
        <v>7</v>
      </c>
      <c r="E58">
        <v>327101</v>
      </c>
      <c r="F58" t="s">
        <v>128</v>
      </c>
      <c r="G58" t="s">
        <v>129</v>
      </c>
      <c r="H58" t="s">
        <v>223</v>
      </c>
      <c r="I58" t="s">
        <v>19</v>
      </c>
      <c r="K58" t="s">
        <v>227</v>
      </c>
      <c r="P58" t="s">
        <v>225</v>
      </c>
    </row>
    <row r="59" spans="1:16" x14ac:dyDescent="0.25">
      <c r="A59" t="s">
        <v>228</v>
      </c>
      <c r="B59" t="s">
        <v>15</v>
      </c>
      <c r="D59">
        <v>6</v>
      </c>
      <c r="E59">
        <v>0</v>
      </c>
      <c r="F59" t="s">
        <v>128</v>
      </c>
      <c r="G59" t="s">
        <v>129</v>
      </c>
      <c r="H59" t="s">
        <v>229</v>
      </c>
      <c r="I59" t="s">
        <v>19</v>
      </c>
      <c r="K59" t="s">
        <v>230</v>
      </c>
      <c r="M59">
        <v>1</v>
      </c>
      <c r="O59">
        <v>1</v>
      </c>
      <c r="P59" t="s">
        <v>217</v>
      </c>
    </row>
    <row r="60" spans="1:16" x14ac:dyDescent="0.25">
      <c r="A60" t="s">
        <v>231</v>
      </c>
      <c r="B60" t="s">
        <v>15</v>
      </c>
      <c r="D60">
        <v>53</v>
      </c>
      <c r="E60">
        <v>0</v>
      </c>
      <c r="F60" t="s">
        <v>128</v>
      </c>
      <c r="G60" t="s">
        <v>129</v>
      </c>
      <c r="H60" t="s">
        <v>229</v>
      </c>
      <c r="I60" t="s">
        <v>19</v>
      </c>
      <c r="K60" t="s">
        <v>232</v>
      </c>
      <c r="M60">
        <v>1</v>
      </c>
      <c r="O60">
        <v>1</v>
      </c>
      <c r="P60" t="s">
        <v>233</v>
      </c>
    </row>
    <row r="61" spans="1:16" hidden="1" x14ac:dyDescent="0.25">
      <c r="A61" t="s">
        <v>234</v>
      </c>
      <c r="B61" t="s">
        <v>15</v>
      </c>
      <c r="D61">
        <v>2</v>
      </c>
      <c r="E61">
        <v>320907</v>
      </c>
      <c r="F61" t="s">
        <v>128</v>
      </c>
      <c r="G61" t="s">
        <v>129</v>
      </c>
      <c r="H61" t="s">
        <v>229</v>
      </c>
      <c r="I61" t="s">
        <v>28</v>
      </c>
      <c r="K61" t="s">
        <v>235</v>
      </c>
      <c r="P61" t="s">
        <v>236</v>
      </c>
    </row>
    <row r="62" spans="1:16" hidden="1" x14ac:dyDescent="0.25">
      <c r="A62" t="s">
        <v>237</v>
      </c>
      <c r="B62" t="s">
        <v>15</v>
      </c>
      <c r="D62">
        <v>3888</v>
      </c>
      <c r="E62">
        <v>46852</v>
      </c>
      <c r="F62" t="s">
        <v>238</v>
      </c>
      <c r="G62" t="s">
        <v>239</v>
      </c>
      <c r="H62" t="s">
        <v>240</v>
      </c>
      <c r="I62" t="s">
        <v>137</v>
      </c>
      <c r="K62" t="s">
        <v>241</v>
      </c>
      <c r="P62" t="s">
        <v>242</v>
      </c>
    </row>
    <row r="63" spans="1:16" x14ac:dyDescent="0.25">
      <c r="A63" t="s">
        <v>243</v>
      </c>
      <c r="B63" t="s">
        <v>15</v>
      </c>
      <c r="D63">
        <v>5</v>
      </c>
      <c r="E63">
        <v>46852</v>
      </c>
      <c r="F63" t="s">
        <v>238</v>
      </c>
      <c r="G63" t="s">
        <v>239</v>
      </c>
      <c r="H63" t="s">
        <v>240</v>
      </c>
      <c r="I63" t="s">
        <v>19</v>
      </c>
      <c r="K63" t="s">
        <v>244</v>
      </c>
      <c r="M63">
        <v>1</v>
      </c>
      <c r="O63">
        <v>1</v>
      </c>
      <c r="P63" t="s">
        <v>245</v>
      </c>
    </row>
    <row r="64" spans="1:16" x14ac:dyDescent="0.25">
      <c r="A64" t="s">
        <v>246</v>
      </c>
      <c r="B64" t="s">
        <v>15</v>
      </c>
      <c r="D64">
        <v>6</v>
      </c>
      <c r="E64">
        <v>3705</v>
      </c>
      <c r="F64" t="s">
        <v>238</v>
      </c>
      <c r="G64" t="s">
        <v>239</v>
      </c>
      <c r="H64" t="s">
        <v>247</v>
      </c>
      <c r="I64" t="s">
        <v>28</v>
      </c>
      <c r="K64" t="s">
        <v>248</v>
      </c>
      <c r="M64">
        <v>1</v>
      </c>
      <c r="N64">
        <v>1</v>
      </c>
      <c r="O64">
        <v>1</v>
      </c>
      <c r="P64" t="s">
        <v>249</v>
      </c>
    </row>
    <row r="65" spans="1:16" hidden="1" x14ac:dyDescent="0.25">
      <c r="A65" t="s">
        <v>250</v>
      </c>
      <c r="B65" t="s">
        <v>15</v>
      </c>
      <c r="D65">
        <v>3</v>
      </c>
      <c r="E65">
        <v>928</v>
      </c>
      <c r="F65" t="s">
        <v>238</v>
      </c>
      <c r="G65" t="s">
        <v>239</v>
      </c>
      <c r="H65" t="s">
        <v>251</v>
      </c>
      <c r="I65" t="s">
        <v>28</v>
      </c>
      <c r="K65" t="s">
        <v>252</v>
      </c>
      <c r="M65">
        <v>1</v>
      </c>
      <c r="P65" t="s">
        <v>253</v>
      </c>
    </row>
    <row r="66" spans="1:16" x14ac:dyDescent="0.25">
      <c r="A66" t="s">
        <v>254</v>
      </c>
      <c r="B66" t="s">
        <v>15</v>
      </c>
      <c r="D66">
        <v>5</v>
      </c>
      <c r="E66">
        <v>928</v>
      </c>
      <c r="F66" t="s">
        <v>238</v>
      </c>
      <c r="G66" t="s">
        <v>239</v>
      </c>
      <c r="H66" t="s">
        <v>251</v>
      </c>
      <c r="I66" t="s">
        <v>28</v>
      </c>
      <c r="K66" t="s">
        <v>255</v>
      </c>
      <c r="M66">
        <v>1</v>
      </c>
      <c r="O66">
        <v>1</v>
      </c>
      <c r="P66" t="s">
        <v>256</v>
      </c>
    </row>
    <row r="67" spans="1:16" x14ac:dyDescent="0.25">
      <c r="A67" t="s">
        <v>257</v>
      </c>
      <c r="B67" t="s">
        <v>15</v>
      </c>
      <c r="D67">
        <v>3</v>
      </c>
      <c r="E67">
        <v>1161</v>
      </c>
      <c r="F67" t="s">
        <v>238</v>
      </c>
      <c r="G67" t="s">
        <v>239</v>
      </c>
      <c r="H67" t="s">
        <v>258</v>
      </c>
      <c r="I67" t="s">
        <v>19</v>
      </c>
      <c r="K67" t="s">
        <v>259</v>
      </c>
      <c r="M67">
        <v>1</v>
      </c>
      <c r="N67">
        <v>1</v>
      </c>
      <c r="O67">
        <v>1</v>
      </c>
      <c r="P67" t="s">
        <v>260</v>
      </c>
    </row>
    <row r="68" spans="1:16" hidden="1" x14ac:dyDescent="0.25">
      <c r="A68" t="s">
        <v>261</v>
      </c>
      <c r="B68" t="s">
        <v>15</v>
      </c>
      <c r="D68">
        <v>143</v>
      </c>
      <c r="E68">
        <v>24559</v>
      </c>
      <c r="F68" t="s">
        <v>238</v>
      </c>
      <c r="G68" t="s">
        <v>239</v>
      </c>
      <c r="H68" t="s">
        <v>262</v>
      </c>
      <c r="I68" t="s">
        <v>137</v>
      </c>
      <c r="K68" t="s">
        <v>263</v>
      </c>
      <c r="P68" t="s">
        <v>264</v>
      </c>
    </row>
    <row r="69" spans="1:16" hidden="1" x14ac:dyDescent="0.25">
      <c r="A69" t="s">
        <v>265</v>
      </c>
      <c r="B69" t="s">
        <v>15</v>
      </c>
      <c r="D69">
        <v>58</v>
      </c>
      <c r="E69">
        <v>27150</v>
      </c>
      <c r="F69" t="s">
        <v>238</v>
      </c>
      <c r="G69" t="s">
        <v>239</v>
      </c>
      <c r="H69" t="s">
        <v>262</v>
      </c>
      <c r="I69" t="s">
        <v>137</v>
      </c>
      <c r="K69" t="s">
        <v>266</v>
      </c>
      <c r="M69">
        <v>1</v>
      </c>
      <c r="P69" t="s">
        <v>267</v>
      </c>
    </row>
    <row r="70" spans="1:16" hidden="1" x14ac:dyDescent="0.25">
      <c r="A70" t="s">
        <v>268</v>
      </c>
      <c r="B70" t="s">
        <v>15</v>
      </c>
      <c r="D70">
        <v>111</v>
      </c>
      <c r="E70">
        <v>24562</v>
      </c>
      <c r="F70" t="s">
        <v>238</v>
      </c>
      <c r="G70" t="s">
        <v>239</v>
      </c>
      <c r="H70" t="s">
        <v>262</v>
      </c>
      <c r="I70" t="s">
        <v>137</v>
      </c>
      <c r="K70" t="s">
        <v>269</v>
      </c>
      <c r="P70" t="s">
        <v>270</v>
      </c>
    </row>
    <row r="71" spans="1:16" hidden="1" x14ac:dyDescent="0.25">
      <c r="A71" t="s">
        <v>271</v>
      </c>
      <c r="B71" t="s">
        <v>15</v>
      </c>
      <c r="D71">
        <v>5</v>
      </c>
      <c r="E71">
        <v>358646</v>
      </c>
      <c r="F71" t="s">
        <v>238</v>
      </c>
      <c r="G71" t="s">
        <v>239</v>
      </c>
      <c r="H71" t="s">
        <v>271</v>
      </c>
      <c r="I71" t="s">
        <v>28</v>
      </c>
      <c r="K71" t="s">
        <v>272</v>
      </c>
      <c r="P71" t="s">
        <v>273</v>
      </c>
    </row>
    <row r="72" spans="1:16" hidden="1" x14ac:dyDescent="0.25">
      <c r="A72" t="s">
        <v>274</v>
      </c>
      <c r="B72" t="s">
        <v>15</v>
      </c>
      <c r="D72">
        <v>8</v>
      </c>
      <c r="E72">
        <v>5905</v>
      </c>
      <c r="F72" t="s">
        <v>238</v>
      </c>
      <c r="G72" t="s">
        <v>239</v>
      </c>
      <c r="H72" t="s">
        <v>275</v>
      </c>
      <c r="I72" t="s">
        <v>19</v>
      </c>
      <c r="K72" t="s">
        <v>276</v>
      </c>
      <c r="M72">
        <v>1</v>
      </c>
      <c r="P72" t="s">
        <v>277</v>
      </c>
    </row>
    <row r="73" spans="1:16" x14ac:dyDescent="0.25">
      <c r="A73" t="s">
        <v>278</v>
      </c>
      <c r="B73" t="s">
        <v>15</v>
      </c>
      <c r="D73">
        <v>4</v>
      </c>
      <c r="E73">
        <v>9494</v>
      </c>
      <c r="F73" t="s">
        <v>238</v>
      </c>
      <c r="G73" t="s">
        <v>239</v>
      </c>
      <c r="H73" t="s">
        <v>279</v>
      </c>
      <c r="I73" t="s">
        <v>19</v>
      </c>
      <c r="K73" t="s">
        <v>280</v>
      </c>
      <c r="M73">
        <v>1</v>
      </c>
      <c r="O73">
        <v>1</v>
      </c>
      <c r="P73" t="s">
        <v>281</v>
      </c>
    </row>
    <row r="74" spans="1:16" x14ac:dyDescent="0.25">
      <c r="A74" t="s">
        <v>282</v>
      </c>
      <c r="B74" t="s">
        <v>15</v>
      </c>
      <c r="D74">
        <v>8</v>
      </c>
      <c r="E74">
        <v>1161</v>
      </c>
      <c r="F74" t="s">
        <v>238</v>
      </c>
      <c r="G74" t="s">
        <v>239</v>
      </c>
      <c r="H74" t="s">
        <v>279</v>
      </c>
      <c r="I74" t="s">
        <v>19</v>
      </c>
      <c r="K74" t="s">
        <v>283</v>
      </c>
      <c r="M74">
        <v>1</v>
      </c>
      <c r="O74">
        <v>1</v>
      </c>
      <c r="P74" t="s">
        <v>284</v>
      </c>
    </row>
    <row r="75" spans="1:16" hidden="1" x14ac:dyDescent="0.25">
      <c r="A75" t="s">
        <v>285</v>
      </c>
      <c r="B75" t="s">
        <v>15</v>
      </c>
      <c r="D75">
        <v>34</v>
      </c>
      <c r="E75">
        <v>9494</v>
      </c>
      <c r="F75" t="s">
        <v>238</v>
      </c>
      <c r="G75" t="s">
        <v>239</v>
      </c>
      <c r="H75" t="s">
        <v>279</v>
      </c>
      <c r="I75" t="s">
        <v>137</v>
      </c>
      <c r="K75" t="s">
        <v>286</v>
      </c>
      <c r="P75" t="s">
        <v>287</v>
      </c>
    </row>
    <row r="76" spans="1:16" hidden="1" x14ac:dyDescent="0.25">
      <c r="A76" t="s">
        <v>288</v>
      </c>
      <c r="B76" t="s">
        <v>15</v>
      </c>
      <c r="D76">
        <v>3</v>
      </c>
      <c r="E76">
        <v>46852</v>
      </c>
      <c r="F76" t="s">
        <v>238</v>
      </c>
      <c r="G76" t="s">
        <v>239</v>
      </c>
      <c r="H76" t="s">
        <v>289</v>
      </c>
      <c r="I76" t="s">
        <v>28</v>
      </c>
      <c r="K76" t="s">
        <v>290</v>
      </c>
      <c r="P76" t="s">
        <v>291</v>
      </c>
    </row>
    <row r="77" spans="1:16" hidden="1" x14ac:dyDescent="0.25">
      <c r="A77" t="s">
        <v>292</v>
      </c>
      <c r="B77" t="s">
        <v>15</v>
      </c>
      <c r="D77">
        <v>588</v>
      </c>
      <c r="E77">
        <v>40575</v>
      </c>
      <c r="F77" t="s">
        <v>238</v>
      </c>
      <c r="G77" t="s">
        <v>239</v>
      </c>
      <c r="H77" t="s">
        <v>289</v>
      </c>
      <c r="I77" t="s">
        <v>137</v>
      </c>
      <c r="K77" t="s">
        <v>293</v>
      </c>
      <c r="P77" t="s">
        <v>294</v>
      </c>
    </row>
    <row r="78" spans="1:16" hidden="1" x14ac:dyDescent="0.25">
      <c r="A78" t="s">
        <v>295</v>
      </c>
      <c r="B78" t="s">
        <v>15</v>
      </c>
      <c r="D78">
        <v>572</v>
      </c>
      <c r="E78">
        <v>40588</v>
      </c>
      <c r="F78" t="s">
        <v>238</v>
      </c>
      <c r="G78" t="s">
        <v>239</v>
      </c>
      <c r="H78" t="s">
        <v>289</v>
      </c>
      <c r="I78" t="s">
        <v>137</v>
      </c>
      <c r="K78" t="s">
        <v>296</v>
      </c>
      <c r="M78">
        <v>1</v>
      </c>
      <c r="P78" t="s">
        <v>297</v>
      </c>
    </row>
    <row r="79" spans="1:16" hidden="1" x14ac:dyDescent="0.25">
      <c r="A79" t="s">
        <v>298</v>
      </c>
      <c r="B79" t="s">
        <v>15</v>
      </c>
      <c r="D79">
        <v>5</v>
      </c>
      <c r="E79">
        <v>298335</v>
      </c>
      <c r="F79" t="s">
        <v>299</v>
      </c>
      <c r="G79" t="s">
        <v>300</v>
      </c>
      <c r="H79" t="s">
        <v>301</v>
      </c>
      <c r="I79" t="s">
        <v>28</v>
      </c>
      <c r="K79" t="s">
        <v>302</v>
      </c>
      <c r="P79" t="s">
        <v>303</v>
      </c>
    </row>
    <row r="80" spans="1:16" x14ac:dyDescent="0.25">
      <c r="A80" t="s">
        <v>304</v>
      </c>
      <c r="B80" t="s">
        <v>15</v>
      </c>
      <c r="D80">
        <v>3</v>
      </c>
      <c r="E80">
        <v>2896</v>
      </c>
      <c r="F80" t="s">
        <v>299</v>
      </c>
      <c r="G80" t="s">
        <v>300</v>
      </c>
      <c r="H80" t="s">
        <v>305</v>
      </c>
      <c r="I80" t="s">
        <v>28</v>
      </c>
      <c r="K80" t="s">
        <v>306</v>
      </c>
      <c r="M80">
        <v>1</v>
      </c>
      <c r="O80">
        <v>1</v>
      </c>
      <c r="P80" t="s">
        <v>307</v>
      </c>
    </row>
    <row r="81" spans="1:16" hidden="1" x14ac:dyDescent="0.25">
      <c r="A81" t="s">
        <v>308</v>
      </c>
      <c r="B81" t="s">
        <v>15</v>
      </c>
      <c r="D81">
        <v>5</v>
      </c>
      <c r="E81">
        <v>4318</v>
      </c>
      <c r="F81" t="s">
        <v>299</v>
      </c>
      <c r="G81" t="s">
        <v>300</v>
      </c>
      <c r="H81" t="s">
        <v>305</v>
      </c>
      <c r="I81" t="s">
        <v>19</v>
      </c>
      <c r="K81" t="s">
        <v>309</v>
      </c>
      <c r="P81" t="s">
        <v>310</v>
      </c>
    </row>
    <row r="82" spans="1:16" hidden="1" x14ac:dyDescent="0.25">
      <c r="A82" t="s">
        <v>311</v>
      </c>
      <c r="B82" t="s">
        <v>15</v>
      </c>
      <c r="D82">
        <v>5</v>
      </c>
      <c r="E82">
        <v>6239</v>
      </c>
      <c r="F82" t="s">
        <v>299</v>
      </c>
      <c r="G82" t="s">
        <v>300</v>
      </c>
      <c r="H82" t="s">
        <v>305</v>
      </c>
      <c r="I82" t="s">
        <v>19</v>
      </c>
      <c r="K82" t="s">
        <v>312</v>
      </c>
      <c r="P82" t="s">
        <v>313</v>
      </c>
    </row>
    <row r="83" spans="1:16" hidden="1" x14ac:dyDescent="0.25">
      <c r="A83" t="s">
        <v>314</v>
      </c>
      <c r="B83" t="s">
        <v>15</v>
      </c>
      <c r="D83">
        <v>5</v>
      </c>
      <c r="E83">
        <v>299495</v>
      </c>
      <c r="F83" t="s">
        <v>299</v>
      </c>
      <c r="G83" t="s">
        <v>300</v>
      </c>
      <c r="H83" t="s">
        <v>305</v>
      </c>
      <c r="I83" t="s">
        <v>28</v>
      </c>
      <c r="K83" t="s">
        <v>315</v>
      </c>
      <c r="P83" t="s">
        <v>316</v>
      </c>
    </row>
    <row r="84" spans="1:16" hidden="1" x14ac:dyDescent="0.25">
      <c r="A84" t="s">
        <v>317</v>
      </c>
      <c r="B84" t="s">
        <v>15</v>
      </c>
      <c r="D84">
        <v>5</v>
      </c>
      <c r="E84">
        <v>296799</v>
      </c>
      <c r="F84" t="s">
        <v>299</v>
      </c>
      <c r="G84" t="s">
        <v>300</v>
      </c>
      <c r="H84" t="s">
        <v>305</v>
      </c>
      <c r="I84" t="s">
        <v>28</v>
      </c>
      <c r="K84" t="s">
        <v>318</v>
      </c>
      <c r="P84" t="s">
        <v>319</v>
      </c>
    </row>
    <row r="85" spans="1:16" hidden="1" x14ac:dyDescent="0.25">
      <c r="A85" t="s">
        <v>320</v>
      </c>
      <c r="B85" t="s">
        <v>15</v>
      </c>
      <c r="D85">
        <v>5</v>
      </c>
      <c r="E85">
        <v>2896</v>
      </c>
      <c r="F85" t="s">
        <v>299</v>
      </c>
      <c r="G85" t="s">
        <v>300</v>
      </c>
      <c r="H85" t="s">
        <v>305</v>
      </c>
      <c r="I85" t="s">
        <v>28</v>
      </c>
      <c r="K85" t="s">
        <v>321</v>
      </c>
      <c r="P85" t="s">
        <v>322</v>
      </c>
    </row>
    <row r="86" spans="1:16" hidden="1" x14ac:dyDescent="0.25">
      <c r="A86" t="s">
        <v>323</v>
      </c>
      <c r="B86" t="s">
        <v>15</v>
      </c>
      <c r="D86">
        <v>14</v>
      </c>
      <c r="E86">
        <v>298763</v>
      </c>
      <c r="F86" t="s">
        <v>299</v>
      </c>
      <c r="G86" t="s">
        <v>300</v>
      </c>
      <c r="H86" t="s">
        <v>305</v>
      </c>
      <c r="I86" t="s">
        <v>19</v>
      </c>
      <c r="K86" t="s">
        <v>324</v>
      </c>
      <c r="P86" t="s">
        <v>325</v>
      </c>
    </row>
    <row r="87" spans="1:16" hidden="1" x14ac:dyDescent="0.25">
      <c r="A87" t="s">
        <v>326</v>
      </c>
      <c r="B87" t="s">
        <v>15</v>
      </c>
      <c r="D87">
        <v>5</v>
      </c>
      <c r="E87">
        <v>297574</v>
      </c>
      <c r="F87" t="s">
        <v>299</v>
      </c>
      <c r="G87" t="s">
        <v>300</v>
      </c>
      <c r="H87" t="s">
        <v>305</v>
      </c>
      <c r="I87" t="s">
        <v>28</v>
      </c>
      <c r="K87" t="s">
        <v>327</v>
      </c>
      <c r="P87" t="s">
        <v>328</v>
      </c>
    </row>
    <row r="88" spans="1:16" hidden="1" x14ac:dyDescent="0.25">
      <c r="A88" t="s">
        <v>329</v>
      </c>
      <c r="B88" t="s">
        <v>15</v>
      </c>
      <c r="D88">
        <v>4</v>
      </c>
      <c r="E88">
        <v>3558</v>
      </c>
      <c r="F88" t="s">
        <v>299</v>
      </c>
      <c r="G88" t="s">
        <v>300</v>
      </c>
      <c r="H88" t="s">
        <v>330</v>
      </c>
      <c r="I88" t="s">
        <v>19</v>
      </c>
      <c r="K88" t="s">
        <v>331</v>
      </c>
      <c r="P88" t="s">
        <v>332</v>
      </c>
    </row>
    <row r="89" spans="1:16" x14ac:dyDescent="0.25">
      <c r="A89" t="s">
        <v>333</v>
      </c>
      <c r="B89" t="s">
        <v>15</v>
      </c>
      <c r="D89">
        <v>3</v>
      </c>
      <c r="E89">
        <v>3558</v>
      </c>
      <c r="F89" t="s">
        <v>299</v>
      </c>
      <c r="G89" t="s">
        <v>300</v>
      </c>
      <c r="H89" t="s">
        <v>330</v>
      </c>
      <c r="I89" t="s">
        <v>28</v>
      </c>
      <c r="K89" t="s">
        <v>334</v>
      </c>
      <c r="M89">
        <v>1</v>
      </c>
      <c r="O89">
        <v>1</v>
      </c>
      <c r="P89" t="s">
        <v>335</v>
      </c>
    </row>
    <row r="90" spans="1:16" hidden="1" x14ac:dyDescent="0.25">
      <c r="A90" t="s">
        <v>336</v>
      </c>
      <c r="B90" t="s">
        <v>15</v>
      </c>
      <c r="D90">
        <v>3</v>
      </c>
      <c r="E90">
        <v>1746</v>
      </c>
      <c r="F90" t="s">
        <v>299</v>
      </c>
      <c r="G90" t="s">
        <v>300</v>
      </c>
      <c r="H90" t="s">
        <v>330</v>
      </c>
      <c r="I90" t="s">
        <v>28</v>
      </c>
      <c r="K90" t="s">
        <v>337</v>
      </c>
      <c r="P90" t="s">
        <v>338</v>
      </c>
    </row>
    <row r="91" spans="1:16" hidden="1" x14ac:dyDescent="0.25">
      <c r="A91" t="s">
        <v>339</v>
      </c>
      <c r="B91" t="s">
        <v>15</v>
      </c>
      <c r="D91">
        <v>5</v>
      </c>
      <c r="E91">
        <v>1746</v>
      </c>
      <c r="F91" t="s">
        <v>299</v>
      </c>
      <c r="G91" t="s">
        <v>300</v>
      </c>
      <c r="H91" t="s">
        <v>330</v>
      </c>
      <c r="I91" t="s">
        <v>28</v>
      </c>
      <c r="K91" t="s">
        <v>340</v>
      </c>
      <c r="P91" t="s">
        <v>341</v>
      </c>
    </row>
    <row r="92" spans="1:16" hidden="1" x14ac:dyDescent="0.25">
      <c r="A92" t="s">
        <v>342</v>
      </c>
      <c r="B92" t="s">
        <v>15</v>
      </c>
      <c r="D92">
        <v>5</v>
      </c>
      <c r="E92">
        <v>379003</v>
      </c>
      <c r="F92" t="s">
        <v>299</v>
      </c>
      <c r="G92" t="s">
        <v>300</v>
      </c>
      <c r="H92" t="s">
        <v>330</v>
      </c>
      <c r="I92" t="s">
        <v>28</v>
      </c>
      <c r="K92" t="s">
        <v>343</v>
      </c>
      <c r="P92" t="s">
        <v>344</v>
      </c>
    </row>
    <row r="93" spans="1:16" hidden="1" x14ac:dyDescent="0.25">
      <c r="A93" t="s">
        <v>345</v>
      </c>
      <c r="B93" t="s">
        <v>15</v>
      </c>
      <c r="D93">
        <v>5</v>
      </c>
      <c r="E93">
        <v>386717</v>
      </c>
      <c r="F93" t="s">
        <v>299</v>
      </c>
      <c r="G93" t="s">
        <v>300</v>
      </c>
      <c r="H93" t="s">
        <v>330</v>
      </c>
      <c r="I93" t="s">
        <v>28</v>
      </c>
      <c r="K93" t="s">
        <v>346</v>
      </c>
      <c r="P93" t="s">
        <v>347</v>
      </c>
    </row>
    <row r="94" spans="1:16" hidden="1" x14ac:dyDescent="0.25">
      <c r="A94" t="s">
        <v>348</v>
      </c>
      <c r="B94" t="s">
        <v>15</v>
      </c>
      <c r="D94">
        <v>4</v>
      </c>
      <c r="E94">
        <v>438379</v>
      </c>
      <c r="F94" t="s">
        <v>299</v>
      </c>
      <c r="G94" t="s">
        <v>300</v>
      </c>
      <c r="H94" t="s">
        <v>349</v>
      </c>
      <c r="I94" t="s">
        <v>28</v>
      </c>
      <c r="K94" t="s">
        <v>350</v>
      </c>
      <c r="P94" t="s">
        <v>351</v>
      </c>
    </row>
    <row r="95" spans="1:16" hidden="1" x14ac:dyDescent="0.25">
      <c r="A95" t="s">
        <v>352</v>
      </c>
      <c r="B95" t="s">
        <v>15</v>
      </c>
      <c r="D95">
        <v>5</v>
      </c>
      <c r="E95">
        <v>429903</v>
      </c>
      <c r="F95" t="s">
        <v>299</v>
      </c>
      <c r="G95" t="s">
        <v>300</v>
      </c>
      <c r="H95" t="s">
        <v>349</v>
      </c>
      <c r="I95" t="s">
        <v>28</v>
      </c>
      <c r="K95" t="s">
        <v>353</v>
      </c>
      <c r="P95" t="s">
        <v>354</v>
      </c>
    </row>
    <row r="96" spans="1:16" x14ac:dyDescent="0.25">
      <c r="A96" t="s">
        <v>355</v>
      </c>
      <c r="B96" t="s">
        <v>15</v>
      </c>
      <c r="D96">
        <v>5</v>
      </c>
      <c r="E96">
        <v>1364</v>
      </c>
      <c r="F96" t="s">
        <v>299</v>
      </c>
      <c r="G96" t="s">
        <v>300</v>
      </c>
      <c r="H96" t="s">
        <v>349</v>
      </c>
      <c r="I96" t="s">
        <v>28</v>
      </c>
      <c r="K96" t="s">
        <v>356</v>
      </c>
      <c r="M96">
        <v>1</v>
      </c>
      <c r="O96">
        <v>1</v>
      </c>
      <c r="P96" t="s">
        <v>357</v>
      </c>
    </row>
    <row r="97" spans="1:16" hidden="1" x14ac:dyDescent="0.25">
      <c r="A97" t="s">
        <v>358</v>
      </c>
      <c r="B97" t="s">
        <v>15</v>
      </c>
      <c r="D97">
        <v>5</v>
      </c>
      <c r="E97">
        <v>1441</v>
      </c>
      <c r="F97" t="s">
        <v>299</v>
      </c>
      <c r="G97" t="s">
        <v>300</v>
      </c>
      <c r="H97" t="s">
        <v>349</v>
      </c>
      <c r="I97" t="s">
        <v>28</v>
      </c>
      <c r="K97" t="s">
        <v>359</v>
      </c>
      <c r="P97" t="s">
        <v>360</v>
      </c>
    </row>
    <row r="98" spans="1:16" hidden="1" x14ac:dyDescent="0.25">
      <c r="A98" t="s">
        <v>361</v>
      </c>
      <c r="B98" t="s">
        <v>15</v>
      </c>
      <c r="D98">
        <v>98</v>
      </c>
      <c r="E98">
        <v>429283</v>
      </c>
      <c r="F98" t="s">
        <v>299</v>
      </c>
      <c r="G98" t="s">
        <v>300</v>
      </c>
      <c r="H98" t="s">
        <v>349</v>
      </c>
      <c r="I98" t="s">
        <v>137</v>
      </c>
      <c r="K98" t="s">
        <v>362</v>
      </c>
      <c r="P98" t="s">
        <v>363</v>
      </c>
    </row>
    <row r="99" spans="1:16" hidden="1" x14ac:dyDescent="0.25">
      <c r="A99" t="s">
        <v>364</v>
      </c>
      <c r="B99" t="s">
        <v>15</v>
      </c>
      <c r="D99">
        <v>6</v>
      </c>
      <c r="E99">
        <v>428887</v>
      </c>
      <c r="F99" t="s">
        <v>299</v>
      </c>
      <c r="G99" t="s">
        <v>300</v>
      </c>
      <c r="H99" t="s">
        <v>349</v>
      </c>
      <c r="I99" t="s">
        <v>19</v>
      </c>
      <c r="K99" t="s">
        <v>365</v>
      </c>
      <c r="P99" t="s">
        <v>366</v>
      </c>
    </row>
    <row r="100" spans="1:16" hidden="1" x14ac:dyDescent="0.25">
      <c r="A100" t="s">
        <v>367</v>
      </c>
      <c r="B100" t="s">
        <v>15</v>
      </c>
      <c r="D100">
        <v>33</v>
      </c>
      <c r="E100">
        <v>429414</v>
      </c>
      <c r="F100" t="s">
        <v>299</v>
      </c>
      <c r="G100" t="s">
        <v>300</v>
      </c>
      <c r="H100" t="s">
        <v>349</v>
      </c>
      <c r="I100" t="s">
        <v>19</v>
      </c>
      <c r="K100" t="s">
        <v>368</v>
      </c>
      <c r="P100" t="s">
        <v>369</v>
      </c>
    </row>
    <row r="101" spans="1:16" hidden="1" x14ac:dyDescent="0.25">
      <c r="A101" t="s">
        <v>370</v>
      </c>
      <c r="B101" t="s">
        <v>15</v>
      </c>
      <c r="D101">
        <v>5</v>
      </c>
      <c r="E101">
        <v>431175</v>
      </c>
      <c r="F101" t="s">
        <v>299</v>
      </c>
      <c r="G101" t="s">
        <v>300</v>
      </c>
      <c r="H101" t="s">
        <v>349</v>
      </c>
      <c r="I101" t="s">
        <v>28</v>
      </c>
      <c r="K101" t="s">
        <v>371</v>
      </c>
      <c r="P101" t="s">
        <v>372</v>
      </c>
    </row>
    <row r="102" spans="1:16" hidden="1" x14ac:dyDescent="0.25">
      <c r="A102" t="s">
        <v>373</v>
      </c>
      <c r="B102" t="s">
        <v>15</v>
      </c>
      <c r="D102">
        <v>6</v>
      </c>
      <c r="E102">
        <v>433162</v>
      </c>
      <c r="F102" t="s">
        <v>299</v>
      </c>
      <c r="G102" t="s">
        <v>300</v>
      </c>
      <c r="H102" t="s">
        <v>349</v>
      </c>
      <c r="I102" t="s">
        <v>19</v>
      </c>
      <c r="K102" t="s">
        <v>374</v>
      </c>
      <c r="P102" t="s">
        <v>375</v>
      </c>
    </row>
    <row r="103" spans="1:16" hidden="1" x14ac:dyDescent="0.25">
      <c r="A103" t="s">
        <v>376</v>
      </c>
      <c r="B103" t="s">
        <v>15</v>
      </c>
      <c r="D103">
        <v>8</v>
      </c>
      <c r="E103">
        <v>434185</v>
      </c>
      <c r="F103" t="s">
        <v>299</v>
      </c>
      <c r="G103" t="s">
        <v>300</v>
      </c>
      <c r="H103" t="s">
        <v>349</v>
      </c>
      <c r="I103" t="s">
        <v>19</v>
      </c>
      <c r="K103" t="s">
        <v>377</v>
      </c>
      <c r="P103" t="s">
        <v>378</v>
      </c>
    </row>
    <row r="104" spans="1:16" hidden="1" x14ac:dyDescent="0.25">
      <c r="A104" t="s">
        <v>379</v>
      </c>
      <c r="B104" t="s">
        <v>15</v>
      </c>
      <c r="D104">
        <v>8</v>
      </c>
      <c r="E104">
        <v>433998</v>
      </c>
      <c r="F104" t="s">
        <v>299</v>
      </c>
      <c r="G104" t="s">
        <v>300</v>
      </c>
      <c r="H104" t="s">
        <v>349</v>
      </c>
      <c r="I104" t="s">
        <v>19</v>
      </c>
      <c r="K104" t="s">
        <v>380</v>
      </c>
      <c r="P104" t="s">
        <v>381</v>
      </c>
    </row>
    <row r="105" spans="1:16" hidden="1" x14ac:dyDescent="0.25">
      <c r="A105" t="s">
        <v>382</v>
      </c>
      <c r="B105" t="s">
        <v>15</v>
      </c>
      <c r="D105">
        <v>5</v>
      </c>
      <c r="E105">
        <v>435339</v>
      </c>
      <c r="F105" t="s">
        <v>299</v>
      </c>
      <c r="G105" t="s">
        <v>300</v>
      </c>
      <c r="H105" t="s">
        <v>349</v>
      </c>
      <c r="I105" t="s">
        <v>28</v>
      </c>
      <c r="K105" t="s">
        <v>383</v>
      </c>
      <c r="P105" t="s">
        <v>384</v>
      </c>
    </row>
    <row r="106" spans="1:16" hidden="1" x14ac:dyDescent="0.25">
      <c r="A106" t="s">
        <v>385</v>
      </c>
      <c r="B106" t="s">
        <v>15</v>
      </c>
      <c r="D106">
        <v>5</v>
      </c>
      <c r="E106">
        <v>434009</v>
      </c>
      <c r="F106" t="s">
        <v>299</v>
      </c>
      <c r="G106" t="s">
        <v>300</v>
      </c>
      <c r="H106" t="s">
        <v>349</v>
      </c>
      <c r="I106" t="s">
        <v>28</v>
      </c>
      <c r="K106" t="s">
        <v>386</v>
      </c>
      <c r="P106" t="s">
        <v>387</v>
      </c>
    </row>
    <row r="107" spans="1:16" hidden="1" x14ac:dyDescent="0.25">
      <c r="A107" t="s">
        <v>388</v>
      </c>
      <c r="B107" t="s">
        <v>15</v>
      </c>
      <c r="D107">
        <v>4</v>
      </c>
      <c r="E107">
        <v>434316</v>
      </c>
      <c r="F107" t="s">
        <v>299</v>
      </c>
      <c r="G107" t="s">
        <v>300</v>
      </c>
      <c r="H107" t="s">
        <v>349</v>
      </c>
      <c r="I107" t="s">
        <v>28</v>
      </c>
      <c r="K107" t="s">
        <v>389</v>
      </c>
      <c r="P107" t="s">
        <v>390</v>
      </c>
    </row>
    <row r="108" spans="1:16" hidden="1" x14ac:dyDescent="0.25">
      <c r="A108" t="s">
        <v>391</v>
      </c>
      <c r="B108" t="s">
        <v>15</v>
      </c>
      <c r="D108">
        <v>6</v>
      </c>
      <c r="E108">
        <v>437858</v>
      </c>
      <c r="F108" t="s">
        <v>299</v>
      </c>
      <c r="G108" t="s">
        <v>300</v>
      </c>
      <c r="H108" t="s">
        <v>349</v>
      </c>
      <c r="I108" t="s">
        <v>19</v>
      </c>
      <c r="K108" t="s">
        <v>392</v>
      </c>
      <c r="P108" t="s">
        <v>393</v>
      </c>
    </row>
    <row r="109" spans="1:16" hidden="1" x14ac:dyDescent="0.25">
      <c r="A109" t="s">
        <v>394</v>
      </c>
      <c r="B109" t="s">
        <v>15</v>
      </c>
      <c r="D109">
        <v>5</v>
      </c>
      <c r="E109">
        <v>434292</v>
      </c>
      <c r="F109" t="s">
        <v>299</v>
      </c>
      <c r="G109" t="s">
        <v>300</v>
      </c>
      <c r="H109" t="s">
        <v>349</v>
      </c>
      <c r="I109" t="s">
        <v>28</v>
      </c>
      <c r="K109" t="s">
        <v>395</v>
      </c>
      <c r="P109" t="s">
        <v>396</v>
      </c>
    </row>
    <row r="110" spans="1:16" hidden="1" x14ac:dyDescent="0.25">
      <c r="A110" t="s">
        <v>397</v>
      </c>
      <c r="B110" t="s">
        <v>15</v>
      </c>
      <c r="D110">
        <v>13</v>
      </c>
      <c r="E110">
        <v>434364</v>
      </c>
      <c r="F110" t="s">
        <v>299</v>
      </c>
      <c r="G110" t="s">
        <v>300</v>
      </c>
      <c r="H110" t="s">
        <v>349</v>
      </c>
      <c r="I110" t="s">
        <v>19</v>
      </c>
      <c r="K110" t="s">
        <v>398</v>
      </c>
      <c r="P110" t="s">
        <v>399</v>
      </c>
    </row>
    <row r="111" spans="1:16" hidden="1" x14ac:dyDescent="0.25">
      <c r="A111" t="s">
        <v>400</v>
      </c>
      <c r="B111" t="s">
        <v>15</v>
      </c>
      <c r="D111">
        <v>5</v>
      </c>
      <c r="E111">
        <v>434310</v>
      </c>
      <c r="F111" t="s">
        <v>299</v>
      </c>
      <c r="G111" t="s">
        <v>300</v>
      </c>
      <c r="H111" t="s">
        <v>349</v>
      </c>
      <c r="I111" t="s">
        <v>28</v>
      </c>
      <c r="K111" t="s">
        <v>401</v>
      </c>
      <c r="P111" t="s">
        <v>402</v>
      </c>
    </row>
    <row r="112" spans="1:16" hidden="1" x14ac:dyDescent="0.25">
      <c r="A112" t="s">
        <v>403</v>
      </c>
      <c r="B112" t="s">
        <v>15</v>
      </c>
      <c r="D112">
        <v>5</v>
      </c>
      <c r="E112">
        <v>435540</v>
      </c>
      <c r="F112" t="s">
        <v>299</v>
      </c>
      <c r="G112" t="s">
        <v>300</v>
      </c>
      <c r="H112" t="s">
        <v>349</v>
      </c>
      <c r="I112" t="s">
        <v>28</v>
      </c>
      <c r="K112" t="s">
        <v>404</v>
      </c>
      <c r="P112" t="s">
        <v>405</v>
      </c>
    </row>
    <row r="113" spans="1:16" hidden="1" x14ac:dyDescent="0.25">
      <c r="A113" t="s">
        <v>406</v>
      </c>
      <c r="B113" t="s">
        <v>15</v>
      </c>
      <c r="D113">
        <v>5</v>
      </c>
      <c r="E113">
        <v>429773</v>
      </c>
      <c r="F113" t="s">
        <v>299</v>
      </c>
      <c r="G113" t="s">
        <v>300</v>
      </c>
      <c r="H113" t="s">
        <v>349</v>
      </c>
      <c r="I113" t="s">
        <v>28</v>
      </c>
      <c r="K113" t="s">
        <v>407</v>
      </c>
      <c r="P113" t="s">
        <v>408</v>
      </c>
    </row>
    <row r="114" spans="1:16" hidden="1" x14ac:dyDescent="0.25">
      <c r="A114" t="s">
        <v>409</v>
      </c>
      <c r="B114" t="s">
        <v>15</v>
      </c>
      <c r="D114">
        <v>5</v>
      </c>
      <c r="E114">
        <v>434345</v>
      </c>
      <c r="F114" t="s">
        <v>299</v>
      </c>
      <c r="G114" t="s">
        <v>300</v>
      </c>
      <c r="H114" t="s">
        <v>349</v>
      </c>
      <c r="I114" t="s">
        <v>28</v>
      </c>
      <c r="K114" t="s">
        <v>410</v>
      </c>
      <c r="P114" t="s">
        <v>411</v>
      </c>
    </row>
    <row r="115" spans="1:16" hidden="1" x14ac:dyDescent="0.25">
      <c r="A115" t="s">
        <v>412</v>
      </c>
      <c r="B115" t="s">
        <v>15</v>
      </c>
      <c r="D115">
        <v>5</v>
      </c>
      <c r="E115">
        <v>434508</v>
      </c>
      <c r="F115" t="s">
        <v>299</v>
      </c>
      <c r="G115" t="s">
        <v>300</v>
      </c>
      <c r="H115" t="s">
        <v>349</v>
      </c>
      <c r="I115" t="s">
        <v>28</v>
      </c>
      <c r="K115" t="s">
        <v>413</v>
      </c>
      <c r="P115" t="s">
        <v>414</v>
      </c>
    </row>
    <row r="116" spans="1:16" hidden="1" x14ac:dyDescent="0.25">
      <c r="A116" t="s">
        <v>415</v>
      </c>
      <c r="B116" t="s">
        <v>15</v>
      </c>
      <c r="D116">
        <v>8</v>
      </c>
      <c r="E116">
        <v>431525</v>
      </c>
      <c r="F116" t="s">
        <v>299</v>
      </c>
      <c r="G116" t="s">
        <v>300</v>
      </c>
      <c r="H116" t="s">
        <v>349</v>
      </c>
      <c r="I116" t="s">
        <v>19</v>
      </c>
      <c r="K116" t="s">
        <v>416</v>
      </c>
      <c r="P116" t="s">
        <v>417</v>
      </c>
    </row>
    <row r="117" spans="1:16" hidden="1" x14ac:dyDescent="0.25">
      <c r="A117" t="s">
        <v>418</v>
      </c>
      <c r="B117" t="s">
        <v>15</v>
      </c>
      <c r="D117">
        <v>5</v>
      </c>
      <c r="E117">
        <v>429371</v>
      </c>
      <c r="F117" t="s">
        <v>299</v>
      </c>
      <c r="G117" t="s">
        <v>300</v>
      </c>
      <c r="H117" t="s">
        <v>349</v>
      </c>
      <c r="I117" t="s">
        <v>28</v>
      </c>
      <c r="K117" t="s">
        <v>419</v>
      </c>
      <c r="P117" t="s">
        <v>420</v>
      </c>
    </row>
    <row r="118" spans="1:16" hidden="1" x14ac:dyDescent="0.25">
      <c r="A118" t="s">
        <v>421</v>
      </c>
      <c r="B118" t="s">
        <v>15</v>
      </c>
      <c r="D118">
        <v>5</v>
      </c>
      <c r="E118">
        <v>429218</v>
      </c>
      <c r="F118" t="s">
        <v>299</v>
      </c>
      <c r="G118" t="s">
        <v>300</v>
      </c>
      <c r="H118" t="s">
        <v>349</v>
      </c>
      <c r="I118" t="s">
        <v>28</v>
      </c>
      <c r="K118" t="s">
        <v>422</v>
      </c>
      <c r="P118" t="s">
        <v>423</v>
      </c>
    </row>
    <row r="119" spans="1:16" hidden="1" x14ac:dyDescent="0.25">
      <c r="A119" t="s">
        <v>424</v>
      </c>
      <c r="B119" t="s">
        <v>15</v>
      </c>
      <c r="D119">
        <v>5</v>
      </c>
      <c r="E119">
        <v>431008</v>
      </c>
      <c r="F119" t="s">
        <v>299</v>
      </c>
      <c r="G119" t="s">
        <v>300</v>
      </c>
      <c r="H119" t="s">
        <v>349</v>
      </c>
      <c r="I119" t="s">
        <v>28</v>
      </c>
      <c r="K119" t="s">
        <v>425</v>
      </c>
      <c r="P119" t="s">
        <v>426</v>
      </c>
    </row>
    <row r="120" spans="1:16" hidden="1" x14ac:dyDescent="0.25">
      <c r="A120" t="s">
        <v>427</v>
      </c>
      <c r="B120" t="s">
        <v>15</v>
      </c>
      <c r="D120">
        <v>8</v>
      </c>
      <c r="E120">
        <v>431363</v>
      </c>
      <c r="F120" t="s">
        <v>299</v>
      </c>
      <c r="G120" t="s">
        <v>300</v>
      </c>
      <c r="H120" t="s">
        <v>349</v>
      </c>
      <c r="I120" t="s">
        <v>19</v>
      </c>
      <c r="K120" t="s">
        <v>428</v>
      </c>
      <c r="P120" t="s">
        <v>429</v>
      </c>
    </row>
    <row r="121" spans="1:16" hidden="1" x14ac:dyDescent="0.25">
      <c r="A121" t="s">
        <v>430</v>
      </c>
      <c r="B121" t="s">
        <v>15</v>
      </c>
      <c r="D121">
        <v>8</v>
      </c>
      <c r="E121">
        <v>437781</v>
      </c>
      <c r="F121" t="s">
        <v>299</v>
      </c>
      <c r="G121" t="s">
        <v>300</v>
      </c>
      <c r="H121" t="s">
        <v>349</v>
      </c>
      <c r="I121" t="s">
        <v>19</v>
      </c>
      <c r="K121" t="s">
        <v>431</v>
      </c>
      <c r="P121" t="s">
        <v>432</v>
      </c>
    </row>
    <row r="122" spans="1:16" hidden="1" x14ac:dyDescent="0.25">
      <c r="A122" t="s">
        <v>433</v>
      </c>
      <c r="B122" t="s">
        <v>15</v>
      </c>
      <c r="D122">
        <v>6</v>
      </c>
      <c r="E122">
        <v>409043</v>
      </c>
      <c r="F122" t="s">
        <v>299</v>
      </c>
      <c r="G122" t="s">
        <v>300</v>
      </c>
      <c r="H122" t="s">
        <v>349</v>
      </c>
      <c r="I122" t="s">
        <v>19</v>
      </c>
      <c r="K122" t="s">
        <v>434</v>
      </c>
      <c r="P122" t="s">
        <v>435</v>
      </c>
    </row>
    <row r="123" spans="1:16" hidden="1" x14ac:dyDescent="0.25">
      <c r="A123" t="s">
        <v>436</v>
      </c>
      <c r="B123" t="s">
        <v>15</v>
      </c>
      <c r="D123">
        <v>6</v>
      </c>
      <c r="E123">
        <v>437590</v>
      </c>
      <c r="F123" t="s">
        <v>299</v>
      </c>
      <c r="G123" t="s">
        <v>300</v>
      </c>
      <c r="H123" t="s">
        <v>349</v>
      </c>
      <c r="I123" t="s">
        <v>19</v>
      </c>
      <c r="K123" t="s">
        <v>437</v>
      </c>
      <c r="P123" t="s">
        <v>438</v>
      </c>
    </row>
    <row r="124" spans="1:16" hidden="1" x14ac:dyDescent="0.25">
      <c r="A124" t="s">
        <v>439</v>
      </c>
      <c r="B124" t="s">
        <v>15</v>
      </c>
      <c r="D124">
        <v>7</v>
      </c>
      <c r="E124">
        <v>437688</v>
      </c>
      <c r="F124" t="s">
        <v>299</v>
      </c>
      <c r="G124" t="s">
        <v>300</v>
      </c>
      <c r="H124" t="s">
        <v>349</v>
      </c>
      <c r="I124" t="s">
        <v>19</v>
      </c>
      <c r="K124" t="s">
        <v>440</v>
      </c>
      <c r="P124" t="s">
        <v>441</v>
      </c>
    </row>
    <row r="125" spans="1:16" hidden="1" x14ac:dyDescent="0.25">
      <c r="A125" t="s">
        <v>442</v>
      </c>
      <c r="B125" t="s">
        <v>15</v>
      </c>
      <c r="D125">
        <v>5</v>
      </c>
      <c r="E125">
        <v>436606</v>
      </c>
      <c r="F125" t="s">
        <v>299</v>
      </c>
      <c r="G125" t="s">
        <v>300</v>
      </c>
      <c r="H125" t="s">
        <v>349</v>
      </c>
      <c r="I125" t="s">
        <v>28</v>
      </c>
      <c r="K125" t="s">
        <v>443</v>
      </c>
      <c r="P125" t="s">
        <v>444</v>
      </c>
    </row>
    <row r="126" spans="1:16" hidden="1" x14ac:dyDescent="0.25">
      <c r="A126" t="s">
        <v>445</v>
      </c>
      <c r="B126" t="s">
        <v>15</v>
      </c>
      <c r="D126">
        <v>8</v>
      </c>
      <c r="E126">
        <v>437596</v>
      </c>
      <c r="F126" t="s">
        <v>299</v>
      </c>
      <c r="G126" t="s">
        <v>300</v>
      </c>
      <c r="H126" t="s">
        <v>349</v>
      </c>
      <c r="I126" t="s">
        <v>19</v>
      </c>
      <c r="K126" t="s">
        <v>446</v>
      </c>
      <c r="P126" t="s">
        <v>447</v>
      </c>
    </row>
    <row r="127" spans="1:16" hidden="1" x14ac:dyDescent="0.25">
      <c r="A127" t="s">
        <v>448</v>
      </c>
      <c r="B127" t="s">
        <v>15</v>
      </c>
      <c r="D127">
        <v>7</v>
      </c>
      <c r="E127">
        <v>438320</v>
      </c>
      <c r="F127" t="s">
        <v>299</v>
      </c>
      <c r="G127" t="s">
        <v>300</v>
      </c>
      <c r="H127" t="s">
        <v>349</v>
      </c>
      <c r="I127" t="s">
        <v>19</v>
      </c>
      <c r="K127" t="s">
        <v>449</v>
      </c>
      <c r="P127" t="s">
        <v>450</v>
      </c>
    </row>
    <row r="128" spans="1:16" hidden="1" x14ac:dyDescent="0.25">
      <c r="A128" t="s">
        <v>451</v>
      </c>
      <c r="B128" t="s">
        <v>15</v>
      </c>
      <c r="D128">
        <v>7</v>
      </c>
      <c r="E128">
        <v>438631</v>
      </c>
      <c r="F128" t="s">
        <v>299</v>
      </c>
      <c r="G128" t="s">
        <v>300</v>
      </c>
      <c r="H128" t="s">
        <v>349</v>
      </c>
      <c r="I128" t="s">
        <v>19</v>
      </c>
      <c r="K128" t="s">
        <v>452</v>
      </c>
      <c r="P128" t="s">
        <v>453</v>
      </c>
    </row>
    <row r="129" spans="1:16" hidden="1" x14ac:dyDescent="0.25">
      <c r="A129" t="s">
        <v>454</v>
      </c>
      <c r="B129" t="s">
        <v>15</v>
      </c>
      <c r="D129">
        <v>4</v>
      </c>
      <c r="E129">
        <v>437099</v>
      </c>
      <c r="F129" t="s">
        <v>299</v>
      </c>
      <c r="G129" t="s">
        <v>300</v>
      </c>
      <c r="H129" t="s">
        <v>349</v>
      </c>
      <c r="I129" t="s">
        <v>28</v>
      </c>
      <c r="K129" t="s">
        <v>455</v>
      </c>
      <c r="P129" t="s">
        <v>456</v>
      </c>
    </row>
    <row r="130" spans="1:16" hidden="1" x14ac:dyDescent="0.25">
      <c r="A130" t="s">
        <v>457</v>
      </c>
      <c r="B130" t="s">
        <v>15</v>
      </c>
      <c r="D130">
        <v>7</v>
      </c>
      <c r="E130">
        <v>437505</v>
      </c>
      <c r="F130" t="s">
        <v>299</v>
      </c>
      <c r="G130" t="s">
        <v>300</v>
      </c>
      <c r="H130" t="s">
        <v>349</v>
      </c>
      <c r="I130" t="s">
        <v>19</v>
      </c>
      <c r="K130" t="s">
        <v>458</v>
      </c>
      <c r="P130" t="s">
        <v>459</v>
      </c>
    </row>
    <row r="131" spans="1:16" hidden="1" x14ac:dyDescent="0.25">
      <c r="A131" t="s">
        <v>460</v>
      </c>
      <c r="B131" t="s">
        <v>15</v>
      </c>
      <c r="D131">
        <v>5</v>
      </c>
      <c r="E131">
        <v>437119</v>
      </c>
      <c r="F131" t="s">
        <v>299</v>
      </c>
      <c r="G131" t="s">
        <v>300</v>
      </c>
      <c r="H131" t="s">
        <v>349</v>
      </c>
      <c r="I131" t="s">
        <v>28</v>
      </c>
      <c r="K131" t="s">
        <v>461</v>
      </c>
      <c r="P131" t="s">
        <v>462</v>
      </c>
    </row>
    <row r="132" spans="1:16" hidden="1" x14ac:dyDescent="0.25">
      <c r="A132" t="s">
        <v>463</v>
      </c>
      <c r="B132" t="s">
        <v>15</v>
      </c>
      <c r="D132">
        <v>8</v>
      </c>
      <c r="E132">
        <v>438507</v>
      </c>
      <c r="F132" t="s">
        <v>299</v>
      </c>
      <c r="G132" t="s">
        <v>300</v>
      </c>
      <c r="H132" t="s">
        <v>349</v>
      </c>
      <c r="I132" t="s">
        <v>19</v>
      </c>
      <c r="K132" t="s">
        <v>464</v>
      </c>
      <c r="P132" t="s">
        <v>465</v>
      </c>
    </row>
    <row r="133" spans="1:16" hidden="1" x14ac:dyDescent="0.25">
      <c r="A133" t="s">
        <v>466</v>
      </c>
      <c r="B133" t="s">
        <v>15</v>
      </c>
      <c r="D133">
        <v>5</v>
      </c>
      <c r="E133">
        <v>437124</v>
      </c>
      <c r="F133" t="s">
        <v>299</v>
      </c>
      <c r="G133" t="s">
        <v>300</v>
      </c>
      <c r="H133" t="s">
        <v>349</v>
      </c>
      <c r="I133" t="s">
        <v>28</v>
      </c>
      <c r="K133" t="s">
        <v>467</v>
      </c>
      <c r="P133" t="s">
        <v>468</v>
      </c>
    </row>
    <row r="134" spans="1:16" x14ac:dyDescent="0.25">
      <c r="A134" t="s">
        <v>469</v>
      </c>
      <c r="B134" t="s">
        <v>15</v>
      </c>
      <c r="D134">
        <v>3</v>
      </c>
      <c r="E134">
        <v>4635</v>
      </c>
      <c r="F134" t="s">
        <v>299</v>
      </c>
      <c r="G134" t="s">
        <v>300</v>
      </c>
      <c r="H134" t="s">
        <v>470</v>
      </c>
      <c r="I134" t="s">
        <v>28</v>
      </c>
      <c r="K134" s="1" t="s">
        <v>1027</v>
      </c>
      <c r="M134">
        <v>1</v>
      </c>
      <c r="N134">
        <v>1</v>
      </c>
      <c r="O134">
        <v>1</v>
      </c>
      <c r="P134" t="s">
        <v>471</v>
      </c>
    </row>
    <row r="135" spans="1:16" hidden="1" x14ac:dyDescent="0.25">
      <c r="A135" t="s">
        <v>472</v>
      </c>
      <c r="B135" t="s">
        <v>15</v>
      </c>
      <c r="D135">
        <v>5</v>
      </c>
      <c r="E135">
        <v>4275</v>
      </c>
      <c r="F135" t="s">
        <v>299</v>
      </c>
      <c r="G135" t="s">
        <v>300</v>
      </c>
      <c r="H135" t="s">
        <v>470</v>
      </c>
      <c r="I135" t="s">
        <v>28</v>
      </c>
      <c r="K135" t="s">
        <v>473</v>
      </c>
      <c r="P135" t="s">
        <v>474</v>
      </c>
    </row>
    <row r="136" spans="1:16" hidden="1" x14ac:dyDescent="0.25">
      <c r="A136" t="s">
        <v>475</v>
      </c>
      <c r="B136" t="s">
        <v>15</v>
      </c>
      <c r="D136">
        <v>5</v>
      </c>
      <c r="E136">
        <v>2655</v>
      </c>
      <c r="F136" t="s">
        <v>299</v>
      </c>
      <c r="G136" t="s">
        <v>300</v>
      </c>
      <c r="H136" t="s">
        <v>470</v>
      </c>
      <c r="I136" t="s">
        <v>28</v>
      </c>
      <c r="K136" t="s">
        <v>476</v>
      </c>
      <c r="P136" t="s">
        <v>477</v>
      </c>
    </row>
    <row r="137" spans="1:16" hidden="1" x14ac:dyDescent="0.25">
      <c r="A137" t="s">
        <v>478</v>
      </c>
      <c r="B137" t="s">
        <v>15</v>
      </c>
      <c r="D137">
        <v>8</v>
      </c>
      <c r="E137">
        <v>434378</v>
      </c>
      <c r="F137" t="s">
        <v>299</v>
      </c>
      <c r="G137" t="s">
        <v>300</v>
      </c>
      <c r="H137" t="s">
        <v>479</v>
      </c>
      <c r="I137" t="s">
        <v>19</v>
      </c>
      <c r="K137" t="s">
        <v>480</v>
      </c>
      <c r="P137" t="s">
        <v>481</v>
      </c>
    </row>
    <row r="138" spans="1:16" hidden="1" x14ac:dyDescent="0.25">
      <c r="A138" t="s">
        <v>482</v>
      </c>
      <c r="B138" t="s">
        <v>15</v>
      </c>
      <c r="D138">
        <v>5</v>
      </c>
      <c r="E138">
        <v>434390</v>
      </c>
      <c r="F138" t="s">
        <v>299</v>
      </c>
      <c r="G138" t="s">
        <v>300</v>
      </c>
      <c r="H138" t="s">
        <v>479</v>
      </c>
      <c r="I138" t="s">
        <v>28</v>
      </c>
      <c r="K138" t="s">
        <v>483</v>
      </c>
      <c r="P138" t="s">
        <v>484</v>
      </c>
    </row>
    <row r="139" spans="1:16" hidden="1" x14ac:dyDescent="0.25">
      <c r="A139" t="s">
        <v>485</v>
      </c>
      <c r="B139" t="s">
        <v>15</v>
      </c>
      <c r="D139">
        <v>8</v>
      </c>
      <c r="E139">
        <v>437426</v>
      </c>
      <c r="F139" t="s">
        <v>299</v>
      </c>
      <c r="G139" t="s">
        <v>300</v>
      </c>
      <c r="H139" t="s">
        <v>479</v>
      </c>
      <c r="I139" t="s">
        <v>19</v>
      </c>
      <c r="K139" t="s">
        <v>486</v>
      </c>
      <c r="P139" t="s">
        <v>487</v>
      </c>
    </row>
    <row r="140" spans="1:16" hidden="1" x14ac:dyDescent="0.25">
      <c r="A140" t="s">
        <v>488</v>
      </c>
      <c r="B140" t="s">
        <v>15</v>
      </c>
      <c r="D140">
        <v>8</v>
      </c>
      <c r="E140">
        <v>434397</v>
      </c>
      <c r="F140" t="s">
        <v>299</v>
      </c>
      <c r="G140" t="s">
        <v>300</v>
      </c>
      <c r="H140" t="s">
        <v>479</v>
      </c>
      <c r="I140" t="s">
        <v>19</v>
      </c>
      <c r="K140" t="s">
        <v>489</v>
      </c>
      <c r="P140" t="s">
        <v>490</v>
      </c>
    </row>
    <row r="141" spans="1:16" hidden="1" x14ac:dyDescent="0.25">
      <c r="A141" t="s">
        <v>491</v>
      </c>
      <c r="B141" t="s">
        <v>15</v>
      </c>
      <c r="D141">
        <v>8</v>
      </c>
      <c r="E141">
        <v>434430</v>
      </c>
      <c r="F141" t="s">
        <v>299</v>
      </c>
      <c r="G141" t="s">
        <v>300</v>
      </c>
      <c r="H141" t="s">
        <v>479</v>
      </c>
      <c r="I141" t="s">
        <v>19</v>
      </c>
      <c r="K141" t="s">
        <v>492</v>
      </c>
      <c r="P141" t="s">
        <v>493</v>
      </c>
    </row>
    <row r="142" spans="1:16" hidden="1" x14ac:dyDescent="0.25">
      <c r="A142" t="s">
        <v>494</v>
      </c>
      <c r="B142" t="s">
        <v>15</v>
      </c>
      <c r="D142">
        <v>4</v>
      </c>
      <c r="E142">
        <v>29782</v>
      </c>
      <c r="F142" t="s">
        <v>299</v>
      </c>
      <c r="G142" t="s">
        <v>300</v>
      </c>
      <c r="H142" t="s">
        <v>495</v>
      </c>
      <c r="I142" t="s">
        <v>19</v>
      </c>
      <c r="K142" s="1" t="s">
        <v>496</v>
      </c>
      <c r="M142">
        <v>1</v>
      </c>
      <c r="N142">
        <v>1</v>
      </c>
      <c r="P142" t="s">
        <v>497</v>
      </c>
    </row>
    <row r="143" spans="1:16" x14ac:dyDescent="0.25">
      <c r="A143" t="s">
        <v>498</v>
      </c>
      <c r="B143" t="s">
        <v>15</v>
      </c>
      <c r="D143">
        <v>4</v>
      </c>
      <c r="E143">
        <v>64289</v>
      </c>
      <c r="F143" t="s">
        <v>299</v>
      </c>
      <c r="G143" t="s">
        <v>300</v>
      </c>
      <c r="H143" t="s">
        <v>495</v>
      </c>
      <c r="I143" t="s">
        <v>28</v>
      </c>
      <c r="K143" t="s">
        <v>499</v>
      </c>
      <c r="M143">
        <v>1</v>
      </c>
      <c r="O143">
        <v>1</v>
      </c>
      <c r="P143" t="s">
        <v>500</v>
      </c>
    </row>
    <row r="144" spans="1:16" hidden="1" x14ac:dyDescent="0.25">
      <c r="A144" t="s">
        <v>501</v>
      </c>
      <c r="B144" t="s">
        <v>15</v>
      </c>
      <c r="D144">
        <v>3</v>
      </c>
      <c r="E144">
        <v>1912</v>
      </c>
      <c r="F144" t="s">
        <v>299</v>
      </c>
      <c r="G144" t="s">
        <v>300</v>
      </c>
      <c r="H144" t="s">
        <v>495</v>
      </c>
      <c r="I144" t="s">
        <v>28</v>
      </c>
      <c r="K144" s="1" t="s">
        <v>502</v>
      </c>
      <c r="M144">
        <v>1</v>
      </c>
      <c r="N144">
        <v>1</v>
      </c>
      <c r="P144" t="s">
        <v>503</v>
      </c>
    </row>
    <row r="145" spans="1:16" hidden="1" x14ac:dyDescent="0.25">
      <c r="A145" t="s">
        <v>504</v>
      </c>
      <c r="B145" t="s">
        <v>15</v>
      </c>
      <c r="D145">
        <v>7</v>
      </c>
      <c r="E145">
        <v>1912</v>
      </c>
      <c r="F145" t="s">
        <v>299</v>
      </c>
      <c r="G145" t="s">
        <v>300</v>
      </c>
      <c r="H145" t="s">
        <v>495</v>
      </c>
      <c r="I145" t="s">
        <v>19</v>
      </c>
      <c r="K145" t="s">
        <v>505</v>
      </c>
      <c r="P145" t="s">
        <v>506</v>
      </c>
    </row>
    <row r="146" spans="1:16" hidden="1" x14ac:dyDescent="0.25">
      <c r="A146" t="s">
        <v>507</v>
      </c>
      <c r="B146" t="s">
        <v>15</v>
      </c>
      <c r="D146">
        <v>5</v>
      </c>
      <c r="E146">
        <v>267019</v>
      </c>
      <c r="F146" t="s">
        <v>299</v>
      </c>
      <c r="G146" t="s">
        <v>300</v>
      </c>
      <c r="H146" t="s">
        <v>495</v>
      </c>
      <c r="I146" t="s">
        <v>28</v>
      </c>
      <c r="K146" t="s">
        <v>508</v>
      </c>
      <c r="P146" t="s">
        <v>509</v>
      </c>
    </row>
    <row r="147" spans="1:16" hidden="1" x14ac:dyDescent="0.25">
      <c r="A147" t="s">
        <v>510</v>
      </c>
      <c r="B147" t="s">
        <v>15</v>
      </c>
      <c r="D147">
        <v>10</v>
      </c>
      <c r="E147">
        <v>29782</v>
      </c>
      <c r="F147" t="s">
        <v>299</v>
      </c>
      <c r="G147" t="s">
        <v>300</v>
      </c>
      <c r="H147" t="s">
        <v>495</v>
      </c>
      <c r="I147" t="s">
        <v>19</v>
      </c>
      <c r="K147" t="s">
        <v>511</v>
      </c>
      <c r="M147">
        <v>1</v>
      </c>
      <c r="P147" t="s">
        <v>512</v>
      </c>
    </row>
    <row r="148" spans="1:16" x14ac:dyDescent="0.25">
      <c r="A148" t="s">
        <v>513</v>
      </c>
      <c r="B148" t="s">
        <v>15</v>
      </c>
      <c r="D148">
        <v>5</v>
      </c>
      <c r="E148">
        <v>63455</v>
      </c>
      <c r="F148" t="s">
        <v>299</v>
      </c>
      <c r="G148" t="s">
        <v>300</v>
      </c>
      <c r="H148" t="s">
        <v>495</v>
      </c>
      <c r="I148" t="s">
        <v>28</v>
      </c>
      <c r="K148" t="s">
        <v>514</v>
      </c>
      <c r="M148">
        <v>1</v>
      </c>
      <c r="O148">
        <v>1</v>
      </c>
      <c r="P148" t="s">
        <v>515</v>
      </c>
    </row>
    <row r="149" spans="1:16" x14ac:dyDescent="0.25">
      <c r="A149" t="s">
        <v>516</v>
      </c>
      <c r="B149" t="s">
        <v>15</v>
      </c>
      <c r="D149">
        <v>5</v>
      </c>
      <c r="E149">
        <v>1429</v>
      </c>
      <c r="F149" t="s">
        <v>299</v>
      </c>
      <c r="G149" t="s">
        <v>300</v>
      </c>
      <c r="H149" t="s">
        <v>495</v>
      </c>
      <c r="I149" t="s">
        <v>28</v>
      </c>
      <c r="K149" t="s">
        <v>517</v>
      </c>
      <c r="M149">
        <v>1</v>
      </c>
      <c r="O149">
        <v>1</v>
      </c>
      <c r="P149" t="s">
        <v>518</v>
      </c>
    </row>
    <row r="150" spans="1:16" hidden="1" x14ac:dyDescent="0.25">
      <c r="A150" t="s">
        <v>519</v>
      </c>
      <c r="B150" t="s">
        <v>15</v>
      </c>
      <c r="D150">
        <v>5</v>
      </c>
      <c r="E150">
        <v>402896</v>
      </c>
      <c r="F150" t="s">
        <v>299</v>
      </c>
      <c r="G150" t="s">
        <v>300</v>
      </c>
      <c r="H150" t="s">
        <v>495</v>
      </c>
      <c r="I150" t="s">
        <v>28</v>
      </c>
      <c r="K150" t="s">
        <v>520</v>
      </c>
      <c r="P150" t="s">
        <v>521</v>
      </c>
    </row>
    <row r="151" spans="1:16" hidden="1" x14ac:dyDescent="0.25">
      <c r="A151" t="s">
        <v>522</v>
      </c>
      <c r="B151" t="s">
        <v>15</v>
      </c>
      <c r="D151">
        <v>5</v>
      </c>
      <c r="E151">
        <v>313454</v>
      </c>
      <c r="F151" t="s">
        <v>299</v>
      </c>
      <c r="G151" t="s">
        <v>300</v>
      </c>
      <c r="H151" t="s">
        <v>495</v>
      </c>
      <c r="I151" t="s">
        <v>28</v>
      </c>
      <c r="K151" t="s">
        <v>523</v>
      </c>
      <c r="P151" t="s">
        <v>524</v>
      </c>
    </row>
    <row r="152" spans="1:16" hidden="1" x14ac:dyDescent="0.25">
      <c r="A152" t="s">
        <v>525</v>
      </c>
      <c r="B152" t="s">
        <v>15</v>
      </c>
      <c r="D152">
        <v>5</v>
      </c>
      <c r="E152">
        <v>313330</v>
      </c>
      <c r="F152" t="s">
        <v>299</v>
      </c>
      <c r="G152" t="s">
        <v>300</v>
      </c>
      <c r="H152" t="s">
        <v>495</v>
      </c>
      <c r="I152" t="s">
        <v>28</v>
      </c>
      <c r="K152" t="s">
        <v>526</v>
      </c>
      <c r="P152" t="s">
        <v>527</v>
      </c>
    </row>
    <row r="153" spans="1:16" hidden="1" x14ac:dyDescent="0.25">
      <c r="A153" t="s">
        <v>528</v>
      </c>
      <c r="B153" t="s">
        <v>15</v>
      </c>
      <c r="D153">
        <v>7</v>
      </c>
      <c r="E153">
        <v>399653</v>
      </c>
      <c r="F153" t="s">
        <v>299</v>
      </c>
      <c r="G153" t="s">
        <v>300</v>
      </c>
      <c r="H153" t="s">
        <v>495</v>
      </c>
      <c r="I153" t="s">
        <v>19</v>
      </c>
      <c r="K153" t="s">
        <v>529</v>
      </c>
      <c r="P153" t="s">
        <v>530</v>
      </c>
    </row>
    <row r="154" spans="1:16" hidden="1" x14ac:dyDescent="0.25">
      <c r="A154" t="s">
        <v>531</v>
      </c>
      <c r="B154" t="s">
        <v>15</v>
      </c>
      <c r="D154">
        <v>5</v>
      </c>
      <c r="E154">
        <v>63980</v>
      </c>
      <c r="F154" t="s">
        <v>299</v>
      </c>
      <c r="G154" t="s">
        <v>300</v>
      </c>
      <c r="H154" t="s">
        <v>495</v>
      </c>
      <c r="I154" t="s">
        <v>28</v>
      </c>
      <c r="K154" t="s">
        <v>532</v>
      </c>
      <c r="P154" t="s">
        <v>500</v>
      </c>
    </row>
    <row r="155" spans="1:16" hidden="1" x14ac:dyDescent="0.25">
      <c r="A155" t="s">
        <v>533</v>
      </c>
      <c r="B155" t="s">
        <v>15</v>
      </c>
      <c r="D155">
        <v>6</v>
      </c>
      <c r="E155">
        <v>399421</v>
      </c>
      <c r="F155" t="s">
        <v>299</v>
      </c>
      <c r="G155" t="s">
        <v>300</v>
      </c>
      <c r="H155" t="s">
        <v>495</v>
      </c>
      <c r="I155" t="s">
        <v>19</v>
      </c>
      <c r="K155" t="s">
        <v>534</v>
      </c>
      <c r="P155" t="s">
        <v>535</v>
      </c>
    </row>
    <row r="156" spans="1:16" hidden="1" x14ac:dyDescent="0.25">
      <c r="A156" t="s">
        <v>536</v>
      </c>
      <c r="B156" t="s">
        <v>15</v>
      </c>
      <c r="D156">
        <v>102</v>
      </c>
      <c r="E156">
        <v>417170</v>
      </c>
      <c r="F156" t="s">
        <v>299</v>
      </c>
      <c r="G156" t="s">
        <v>300</v>
      </c>
      <c r="H156" t="s">
        <v>537</v>
      </c>
      <c r="I156" t="s">
        <v>137</v>
      </c>
      <c r="K156" t="s">
        <v>538</v>
      </c>
      <c r="P156" t="s">
        <v>539</v>
      </c>
    </row>
    <row r="157" spans="1:16" hidden="1" x14ac:dyDescent="0.25">
      <c r="A157" t="s">
        <v>540</v>
      </c>
      <c r="B157" t="s">
        <v>15</v>
      </c>
      <c r="D157">
        <v>40</v>
      </c>
      <c r="E157">
        <v>417564</v>
      </c>
      <c r="F157" t="s">
        <v>299</v>
      </c>
      <c r="G157" t="s">
        <v>300</v>
      </c>
      <c r="H157" t="s">
        <v>537</v>
      </c>
      <c r="I157" t="s">
        <v>137</v>
      </c>
      <c r="K157" t="s">
        <v>541</v>
      </c>
      <c r="P157" t="s">
        <v>542</v>
      </c>
    </row>
    <row r="158" spans="1:16" hidden="1" x14ac:dyDescent="0.25">
      <c r="A158" t="s">
        <v>543</v>
      </c>
      <c r="B158" t="s">
        <v>15</v>
      </c>
      <c r="D158">
        <v>100</v>
      </c>
      <c r="E158">
        <v>385749</v>
      </c>
      <c r="F158" t="s">
        <v>299</v>
      </c>
      <c r="G158" t="s">
        <v>300</v>
      </c>
      <c r="H158" t="s">
        <v>537</v>
      </c>
      <c r="I158" t="s">
        <v>137</v>
      </c>
      <c r="K158" t="s">
        <v>544</v>
      </c>
      <c r="P158" t="s">
        <v>545</v>
      </c>
    </row>
    <row r="159" spans="1:16" hidden="1" x14ac:dyDescent="0.25">
      <c r="A159" t="s">
        <v>546</v>
      </c>
      <c r="B159" t="s">
        <v>15</v>
      </c>
      <c r="D159">
        <v>5</v>
      </c>
      <c r="E159">
        <v>416618</v>
      </c>
      <c r="F159" t="s">
        <v>299</v>
      </c>
      <c r="G159" t="s">
        <v>300</v>
      </c>
      <c r="H159" t="s">
        <v>537</v>
      </c>
      <c r="I159" t="s">
        <v>28</v>
      </c>
      <c r="K159" t="s">
        <v>547</v>
      </c>
      <c r="P159" t="s">
        <v>548</v>
      </c>
    </row>
    <row r="160" spans="1:16" x14ac:dyDescent="0.25">
      <c r="A160" t="s">
        <v>549</v>
      </c>
      <c r="B160" t="s">
        <v>15</v>
      </c>
      <c r="D160">
        <v>7</v>
      </c>
      <c r="E160">
        <v>985</v>
      </c>
      <c r="F160" t="s">
        <v>299</v>
      </c>
      <c r="G160" t="s">
        <v>300</v>
      </c>
      <c r="H160" t="s">
        <v>537</v>
      </c>
      <c r="I160" t="s">
        <v>28</v>
      </c>
      <c r="K160" t="s">
        <v>550</v>
      </c>
      <c r="M160">
        <v>1</v>
      </c>
      <c r="O160">
        <v>1</v>
      </c>
      <c r="P160" t="s">
        <v>551</v>
      </c>
    </row>
    <row r="161" spans="1:16" hidden="1" x14ac:dyDescent="0.25">
      <c r="A161" t="s">
        <v>552</v>
      </c>
      <c r="B161" t="s">
        <v>15</v>
      </c>
      <c r="D161">
        <v>5</v>
      </c>
      <c r="E161">
        <v>416788</v>
      </c>
      <c r="F161" t="s">
        <v>299</v>
      </c>
      <c r="G161" t="s">
        <v>300</v>
      </c>
      <c r="H161" t="s">
        <v>537</v>
      </c>
      <c r="I161" t="s">
        <v>28</v>
      </c>
      <c r="K161" t="s">
        <v>553</v>
      </c>
      <c r="P161" t="s">
        <v>554</v>
      </c>
    </row>
    <row r="162" spans="1:16" hidden="1" x14ac:dyDescent="0.25">
      <c r="A162" t="s">
        <v>555</v>
      </c>
      <c r="B162" t="s">
        <v>15</v>
      </c>
      <c r="D162">
        <v>48</v>
      </c>
      <c r="E162">
        <v>419020</v>
      </c>
      <c r="F162" t="s">
        <v>299</v>
      </c>
      <c r="G162" t="s">
        <v>300</v>
      </c>
      <c r="H162" t="s">
        <v>537</v>
      </c>
      <c r="I162" t="s">
        <v>137</v>
      </c>
      <c r="K162" t="s">
        <v>556</v>
      </c>
      <c r="P162" t="s">
        <v>557</v>
      </c>
    </row>
    <row r="163" spans="1:16" hidden="1" x14ac:dyDescent="0.25">
      <c r="A163" t="s">
        <v>558</v>
      </c>
      <c r="B163" t="s">
        <v>15</v>
      </c>
      <c r="D163">
        <v>50</v>
      </c>
      <c r="E163">
        <v>417321</v>
      </c>
      <c r="F163" t="s">
        <v>299</v>
      </c>
      <c r="G163" t="s">
        <v>300</v>
      </c>
      <c r="H163" t="s">
        <v>537</v>
      </c>
      <c r="I163" t="s">
        <v>137</v>
      </c>
      <c r="K163" t="s">
        <v>559</v>
      </c>
      <c r="P163" t="s">
        <v>560</v>
      </c>
    </row>
    <row r="164" spans="1:16" hidden="1" x14ac:dyDescent="0.25">
      <c r="A164" t="s">
        <v>561</v>
      </c>
      <c r="B164" t="s">
        <v>15</v>
      </c>
      <c r="D164">
        <v>81</v>
      </c>
      <c r="E164">
        <v>417279</v>
      </c>
      <c r="F164" t="s">
        <v>299</v>
      </c>
      <c r="G164" t="s">
        <v>300</v>
      </c>
      <c r="H164" t="s">
        <v>537</v>
      </c>
      <c r="I164" t="s">
        <v>137</v>
      </c>
      <c r="K164" t="s">
        <v>562</v>
      </c>
      <c r="P164" t="s">
        <v>560</v>
      </c>
    </row>
    <row r="165" spans="1:16" hidden="1" x14ac:dyDescent="0.25">
      <c r="A165" t="s">
        <v>563</v>
      </c>
      <c r="B165" t="s">
        <v>15</v>
      </c>
      <c r="D165">
        <v>5</v>
      </c>
      <c r="E165">
        <v>416523</v>
      </c>
      <c r="F165" t="s">
        <v>299</v>
      </c>
      <c r="G165" t="s">
        <v>300</v>
      </c>
      <c r="H165" t="s">
        <v>537</v>
      </c>
      <c r="I165" t="s">
        <v>28</v>
      </c>
      <c r="K165" t="s">
        <v>564</v>
      </c>
      <c r="P165" t="s">
        <v>565</v>
      </c>
    </row>
    <row r="166" spans="1:16" hidden="1" x14ac:dyDescent="0.25">
      <c r="A166" t="s">
        <v>566</v>
      </c>
      <c r="B166" t="s">
        <v>15</v>
      </c>
      <c r="D166">
        <v>5</v>
      </c>
      <c r="E166">
        <v>329651</v>
      </c>
      <c r="F166" t="s">
        <v>299</v>
      </c>
      <c r="G166" t="s">
        <v>300</v>
      </c>
      <c r="H166" t="s">
        <v>537</v>
      </c>
      <c r="I166" t="s">
        <v>28</v>
      </c>
      <c r="K166" t="s">
        <v>567</v>
      </c>
      <c r="P166" t="s">
        <v>568</v>
      </c>
    </row>
    <row r="167" spans="1:16" hidden="1" x14ac:dyDescent="0.25">
      <c r="A167" t="s">
        <v>569</v>
      </c>
      <c r="B167" t="s">
        <v>15</v>
      </c>
      <c r="D167">
        <v>6</v>
      </c>
      <c r="E167">
        <v>324705</v>
      </c>
      <c r="F167" t="s">
        <v>299</v>
      </c>
      <c r="G167" t="s">
        <v>300</v>
      </c>
      <c r="H167" t="s">
        <v>537</v>
      </c>
      <c r="I167" t="s">
        <v>28</v>
      </c>
      <c r="K167" t="s">
        <v>570</v>
      </c>
      <c r="P167" t="s">
        <v>571</v>
      </c>
    </row>
    <row r="168" spans="1:16" hidden="1" x14ac:dyDescent="0.25">
      <c r="A168" t="s">
        <v>572</v>
      </c>
      <c r="B168" t="s">
        <v>15</v>
      </c>
      <c r="D168">
        <v>1</v>
      </c>
      <c r="E168">
        <v>438693</v>
      </c>
      <c r="F168" t="s">
        <v>299</v>
      </c>
      <c r="G168" t="s">
        <v>300</v>
      </c>
      <c r="H168" t="s">
        <v>573</v>
      </c>
      <c r="I168" t="s">
        <v>28</v>
      </c>
      <c r="K168" t="s">
        <v>574</v>
      </c>
      <c r="P168" t="s">
        <v>575</v>
      </c>
    </row>
    <row r="169" spans="1:16" hidden="1" x14ac:dyDescent="0.25">
      <c r="A169" t="s">
        <v>576</v>
      </c>
      <c r="B169" t="s">
        <v>15</v>
      </c>
      <c r="D169">
        <v>1</v>
      </c>
      <c r="E169">
        <v>438693</v>
      </c>
      <c r="F169" t="s">
        <v>299</v>
      </c>
      <c r="G169" t="s">
        <v>300</v>
      </c>
      <c r="H169" t="s">
        <v>573</v>
      </c>
      <c r="I169" t="s">
        <v>28</v>
      </c>
      <c r="K169" t="s">
        <v>577</v>
      </c>
      <c r="P169" t="s">
        <v>578</v>
      </c>
    </row>
    <row r="170" spans="1:16" x14ac:dyDescent="0.25">
      <c r="A170" t="s">
        <v>579</v>
      </c>
      <c r="B170" t="s">
        <v>15</v>
      </c>
      <c r="D170">
        <v>5</v>
      </c>
      <c r="E170">
        <v>16398</v>
      </c>
      <c r="F170" t="s">
        <v>299</v>
      </c>
      <c r="G170" t="s">
        <v>300</v>
      </c>
      <c r="H170" t="s">
        <v>580</v>
      </c>
      <c r="I170" t="s">
        <v>28</v>
      </c>
      <c r="K170" t="s">
        <v>581</v>
      </c>
      <c r="M170">
        <v>1</v>
      </c>
      <c r="O170">
        <v>1</v>
      </c>
      <c r="P170" t="s">
        <v>582</v>
      </c>
    </row>
    <row r="171" spans="1:16" hidden="1" x14ac:dyDescent="0.25">
      <c r="A171" t="s">
        <v>583</v>
      </c>
      <c r="B171" t="s">
        <v>15</v>
      </c>
      <c r="D171">
        <v>5</v>
      </c>
      <c r="E171">
        <v>427996</v>
      </c>
      <c r="F171" t="s">
        <v>299</v>
      </c>
      <c r="G171" t="s">
        <v>300</v>
      </c>
      <c r="H171" t="s">
        <v>584</v>
      </c>
      <c r="I171" t="s">
        <v>28</v>
      </c>
      <c r="K171" t="s">
        <v>585</v>
      </c>
      <c r="P171" t="s">
        <v>586</v>
      </c>
    </row>
    <row r="172" spans="1:16" hidden="1" x14ac:dyDescent="0.25">
      <c r="A172" t="s">
        <v>587</v>
      </c>
      <c r="B172" t="s">
        <v>15</v>
      </c>
      <c r="D172">
        <v>4</v>
      </c>
      <c r="E172">
        <v>438548</v>
      </c>
      <c r="F172" t="s">
        <v>299</v>
      </c>
      <c r="G172" t="s">
        <v>300</v>
      </c>
      <c r="H172" t="s">
        <v>584</v>
      </c>
      <c r="I172" t="s">
        <v>28</v>
      </c>
      <c r="K172" t="s">
        <v>588</v>
      </c>
      <c r="P172" t="s">
        <v>589</v>
      </c>
    </row>
    <row r="173" spans="1:16" hidden="1" x14ac:dyDescent="0.25">
      <c r="A173" t="s">
        <v>590</v>
      </c>
      <c r="B173" t="s">
        <v>15</v>
      </c>
      <c r="D173">
        <v>3</v>
      </c>
      <c r="E173">
        <v>438598</v>
      </c>
      <c r="F173" t="s">
        <v>299</v>
      </c>
      <c r="G173" t="s">
        <v>300</v>
      </c>
      <c r="H173" t="s">
        <v>584</v>
      </c>
      <c r="I173" t="s">
        <v>28</v>
      </c>
      <c r="K173" t="s">
        <v>591</v>
      </c>
      <c r="P173" t="s">
        <v>592</v>
      </c>
    </row>
    <row r="174" spans="1:16" hidden="1" x14ac:dyDescent="0.25">
      <c r="A174" t="s">
        <v>593</v>
      </c>
      <c r="B174" t="s">
        <v>15</v>
      </c>
      <c r="D174">
        <v>4</v>
      </c>
      <c r="E174">
        <v>438537</v>
      </c>
      <c r="F174" t="s">
        <v>299</v>
      </c>
      <c r="G174" t="s">
        <v>300</v>
      </c>
      <c r="H174" t="s">
        <v>584</v>
      </c>
      <c r="I174" t="s">
        <v>28</v>
      </c>
      <c r="K174" t="s">
        <v>594</v>
      </c>
      <c r="P174" t="s">
        <v>595</v>
      </c>
    </row>
    <row r="175" spans="1:16" hidden="1" x14ac:dyDescent="0.25">
      <c r="A175" t="s">
        <v>596</v>
      </c>
      <c r="B175" t="s">
        <v>15</v>
      </c>
      <c r="D175">
        <v>5</v>
      </c>
      <c r="E175">
        <v>427950</v>
      </c>
      <c r="F175" t="s">
        <v>299</v>
      </c>
      <c r="G175" t="s">
        <v>300</v>
      </c>
      <c r="H175" t="s">
        <v>584</v>
      </c>
      <c r="I175" t="s">
        <v>28</v>
      </c>
      <c r="K175" t="s">
        <v>597</v>
      </c>
      <c r="P175" t="s">
        <v>598</v>
      </c>
    </row>
    <row r="176" spans="1:16" hidden="1" x14ac:dyDescent="0.25">
      <c r="A176" t="s">
        <v>599</v>
      </c>
      <c r="B176" t="s">
        <v>15</v>
      </c>
      <c r="D176">
        <v>4</v>
      </c>
      <c r="E176">
        <v>438537</v>
      </c>
      <c r="F176" t="s">
        <v>299</v>
      </c>
      <c r="G176" t="s">
        <v>300</v>
      </c>
      <c r="H176" t="s">
        <v>584</v>
      </c>
      <c r="I176" t="s">
        <v>28</v>
      </c>
      <c r="K176" t="s">
        <v>600</v>
      </c>
      <c r="P176" t="s">
        <v>601</v>
      </c>
    </row>
    <row r="177" spans="1:16" x14ac:dyDescent="0.25">
      <c r="A177" t="s">
        <v>602</v>
      </c>
      <c r="B177" t="s">
        <v>15</v>
      </c>
      <c r="D177">
        <v>4</v>
      </c>
      <c r="E177">
        <v>3010</v>
      </c>
      <c r="F177" t="s">
        <v>299</v>
      </c>
      <c r="G177" t="s">
        <v>300</v>
      </c>
      <c r="H177" t="s">
        <v>603</v>
      </c>
      <c r="I177" t="s">
        <v>28</v>
      </c>
      <c r="K177" t="s">
        <v>604</v>
      </c>
      <c r="M177">
        <v>1</v>
      </c>
      <c r="O177">
        <v>1</v>
      </c>
      <c r="P177" t="s">
        <v>605</v>
      </c>
    </row>
    <row r="178" spans="1:16" hidden="1" x14ac:dyDescent="0.25">
      <c r="A178" t="s">
        <v>606</v>
      </c>
      <c r="B178" t="s">
        <v>15</v>
      </c>
      <c r="D178">
        <v>5</v>
      </c>
      <c r="E178">
        <v>51856</v>
      </c>
      <c r="F178" t="s">
        <v>299</v>
      </c>
      <c r="G178" t="s">
        <v>300</v>
      </c>
      <c r="H178" t="s">
        <v>603</v>
      </c>
      <c r="I178" t="s">
        <v>28</v>
      </c>
      <c r="K178" t="s">
        <v>607</v>
      </c>
      <c r="P178" t="s">
        <v>608</v>
      </c>
    </row>
    <row r="179" spans="1:16" hidden="1" x14ac:dyDescent="0.25">
      <c r="A179" t="s">
        <v>609</v>
      </c>
      <c r="B179" t="s">
        <v>15</v>
      </c>
      <c r="D179">
        <v>489</v>
      </c>
      <c r="E179">
        <v>348712</v>
      </c>
      <c r="F179" t="s">
        <v>299</v>
      </c>
      <c r="G179" t="s">
        <v>300</v>
      </c>
      <c r="H179" t="s">
        <v>603</v>
      </c>
      <c r="I179" t="s">
        <v>137</v>
      </c>
      <c r="K179" t="s">
        <v>610</v>
      </c>
      <c r="P179" t="s">
        <v>611</v>
      </c>
    </row>
    <row r="180" spans="1:16" x14ac:dyDescent="0.25">
      <c r="A180" t="s">
        <v>612</v>
      </c>
      <c r="B180" t="s">
        <v>15</v>
      </c>
      <c r="D180">
        <v>5</v>
      </c>
      <c r="E180">
        <v>1813</v>
      </c>
      <c r="F180" t="s">
        <v>299</v>
      </c>
      <c r="G180" t="s">
        <v>300</v>
      </c>
      <c r="H180" t="s">
        <v>613</v>
      </c>
      <c r="I180" t="s">
        <v>28</v>
      </c>
      <c r="K180" t="s">
        <v>614</v>
      </c>
      <c r="M180">
        <v>1</v>
      </c>
      <c r="O180">
        <v>1</v>
      </c>
      <c r="P180" t="s">
        <v>615</v>
      </c>
    </row>
    <row r="181" spans="1:16" hidden="1" x14ac:dyDescent="0.25">
      <c r="A181" t="s">
        <v>616</v>
      </c>
      <c r="B181" t="s">
        <v>15</v>
      </c>
      <c r="D181">
        <v>4</v>
      </c>
      <c r="E181">
        <v>7917</v>
      </c>
      <c r="F181" t="s">
        <v>299</v>
      </c>
      <c r="G181" t="s">
        <v>300</v>
      </c>
      <c r="H181" t="s">
        <v>617</v>
      </c>
      <c r="I181" t="s">
        <v>19</v>
      </c>
      <c r="K181" t="s">
        <v>618</v>
      </c>
      <c r="P181" t="s">
        <v>619</v>
      </c>
    </row>
    <row r="182" spans="1:16" x14ac:dyDescent="0.25">
      <c r="A182" t="s">
        <v>620</v>
      </c>
      <c r="B182" t="s">
        <v>15</v>
      </c>
      <c r="D182">
        <v>5</v>
      </c>
      <c r="E182">
        <v>2517</v>
      </c>
      <c r="F182" t="s">
        <v>299</v>
      </c>
      <c r="G182" t="s">
        <v>300</v>
      </c>
      <c r="H182" t="s">
        <v>617</v>
      </c>
      <c r="I182" t="s">
        <v>28</v>
      </c>
      <c r="K182" t="s">
        <v>621</v>
      </c>
      <c r="M182">
        <v>1</v>
      </c>
      <c r="O182">
        <v>1</v>
      </c>
      <c r="P182" t="s">
        <v>622</v>
      </c>
    </row>
    <row r="183" spans="1:16" hidden="1" x14ac:dyDescent="0.25">
      <c r="A183" t="s">
        <v>623</v>
      </c>
      <c r="B183" t="s">
        <v>15</v>
      </c>
      <c r="D183">
        <v>5</v>
      </c>
      <c r="E183">
        <v>405938</v>
      </c>
      <c r="F183" t="s">
        <v>299</v>
      </c>
      <c r="G183" t="s">
        <v>300</v>
      </c>
      <c r="H183" t="s">
        <v>617</v>
      </c>
      <c r="I183" t="s">
        <v>28</v>
      </c>
      <c r="K183" t="s">
        <v>624</v>
      </c>
      <c r="P183" t="s">
        <v>625</v>
      </c>
    </row>
    <row r="184" spans="1:16" x14ac:dyDescent="0.25">
      <c r="A184" t="s">
        <v>626</v>
      </c>
      <c r="B184" t="s">
        <v>15</v>
      </c>
      <c r="D184">
        <v>5</v>
      </c>
      <c r="E184">
        <v>19980</v>
      </c>
      <c r="F184" t="s">
        <v>299</v>
      </c>
      <c r="G184" t="s">
        <v>300</v>
      </c>
      <c r="H184" t="s">
        <v>617</v>
      </c>
      <c r="I184" t="s">
        <v>28</v>
      </c>
      <c r="K184" t="s">
        <v>627</v>
      </c>
      <c r="M184">
        <v>1</v>
      </c>
      <c r="O184">
        <v>1</v>
      </c>
      <c r="P184" t="s">
        <v>628</v>
      </c>
    </row>
    <row r="185" spans="1:16" hidden="1" x14ac:dyDescent="0.25">
      <c r="A185" t="s">
        <v>629</v>
      </c>
      <c r="B185" t="s">
        <v>15</v>
      </c>
      <c r="D185">
        <v>5</v>
      </c>
      <c r="E185">
        <v>21425</v>
      </c>
      <c r="F185" t="s">
        <v>299</v>
      </c>
      <c r="G185" t="s">
        <v>300</v>
      </c>
      <c r="H185" t="s">
        <v>617</v>
      </c>
      <c r="I185" t="s">
        <v>28</v>
      </c>
      <c r="K185" t="s">
        <v>630</v>
      </c>
      <c r="M185">
        <v>1</v>
      </c>
      <c r="P185" t="s">
        <v>631</v>
      </c>
    </row>
    <row r="186" spans="1:16" hidden="1" x14ac:dyDescent="0.25">
      <c r="A186" t="s">
        <v>632</v>
      </c>
      <c r="B186" t="s">
        <v>15</v>
      </c>
      <c r="D186">
        <v>34</v>
      </c>
      <c r="E186">
        <v>7917</v>
      </c>
      <c r="F186" t="s">
        <v>299</v>
      </c>
      <c r="G186" t="s">
        <v>300</v>
      </c>
      <c r="H186" t="s">
        <v>617</v>
      </c>
      <c r="I186" t="s">
        <v>137</v>
      </c>
      <c r="K186" t="s">
        <v>633</v>
      </c>
      <c r="M186">
        <v>1</v>
      </c>
      <c r="P186" t="s">
        <v>634</v>
      </c>
    </row>
    <row r="187" spans="1:16" hidden="1" x14ac:dyDescent="0.25">
      <c r="A187" t="s">
        <v>635</v>
      </c>
      <c r="B187" t="s">
        <v>15</v>
      </c>
      <c r="D187">
        <v>34</v>
      </c>
      <c r="E187">
        <v>210586</v>
      </c>
      <c r="F187" t="s">
        <v>299</v>
      </c>
      <c r="G187" t="s">
        <v>300</v>
      </c>
      <c r="H187" t="s">
        <v>636</v>
      </c>
      <c r="I187" t="s">
        <v>137</v>
      </c>
      <c r="K187" t="s">
        <v>637</v>
      </c>
      <c r="P187" t="s">
        <v>638</v>
      </c>
    </row>
    <row r="188" spans="1:16" x14ac:dyDescent="0.25">
      <c r="A188" t="s">
        <v>639</v>
      </c>
      <c r="B188" t="s">
        <v>15</v>
      </c>
      <c r="D188">
        <v>5</v>
      </c>
      <c r="E188">
        <v>19716</v>
      </c>
      <c r="F188" t="s">
        <v>299</v>
      </c>
      <c r="G188" t="s">
        <v>300</v>
      </c>
      <c r="H188" t="s">
        <v>640</v>
      </c>
      <c r="I188" t="s">
        <v>28</v>
      </c>
      <c r="K188" t="s">
        <v>641</v>
      </c>
      <c r="M188">
        <v>1</v>
      </c>
      <c r="O188">
        <v>1</v>
      </c>
      <c r="P188" t="s">
        <v>642</v>
      </c>
    </row>
    <row r="189" spans="1:16" x14ac:dyDescent="0.25">
      <c r="A189" t="s">
        <v>643</v>
      </c>
      <c r="B189" t="s">
        <v>15</v>
      </c>
      <c r="D189">
        <v>5</v>
      </c>
      <c r="E189">
        <v>19830</v>
      </c>
      <c r="F189" t="s">
        <v>299</v>
      </c>
      <c r="G189" t="s">
        <v>300</v>
      </c>
      <c r="H189" t="s">
        <v>640</v>
      </c>
      <c r="I189" t="s">
        <v>28</v>
      </c>
      <c r="K189" t="s">
        <v>644</v>
      </c>
      <c r="M189">
        <v>1</v>
      </c>
      <c r="O189">
        <v>1</v>
      </c>
      <c r="P189" t="s">
        <v>645</v>
      </c>
    </row>
    <row r="190" spans="1:16" x14ac:dyDescent="0.25">
      <c r="A190" t="s">
        <v>646</v>
      </c>
      <c r="B190" t="s">
        <v>15</v>
      </c>
      <c r="D190">
        <v>5</v>
      </c>
      <c r="E190">
        <v>2107</v>
      </c>
      <c r="F190" t="s">
        <v>299</v>
      </c>
      <c r="G190" t="s">
        <v>300</v>
      </c>
      <c r="H190" t="s">
        <v>647</v>
      </c>
      <c r="I190" t="s">
        <v>28</v>
      </c>
      <c r="K190" t="s">
        <v>648</v>
      </c>
      <c r="M190">
        <v>1</v>
      </c>
      <c r="O190">
        <v>1</v>
      </c>
      <c r="P190" t="s">
        <v>649</v>
      </c>
    </row>
    <row r="191" spans="1:16" x14ac:dyDescent="0.25">
      <c r="A191" t="s">
        <v>650</v>
      </c>
      <c r="B191" t="s">
        <v>15</v>
      </c>
      <c r="D191">
        <v>5</v>
      </c>
      <c r="E191">
        <v>17351</v>
      </c>
      <c r="F191" t="s">
        <v>299</v>
      </c>
      <c r="G191" t="s">
        <v>300</v>
      </c>
      <c r="H191" t="s">
        <v>651</v>
      </c>
      <c r="I191" t="s">
        <v>28</v>
      </c>
      <c r="K191" t="s">
        <v>652</v>
      </c>
      <c r="M191">
        <v>1</v>
      </c>
      <c r="O191">
        <v>1</v>
      </c>
      <c r="P191" t="s">
        <v>653</v>
      </c>
    </row>
    <row r="192" spans="1:16" hidden="1" x14ac:dyDescent="0.25">
      <c r="A192" t="s">
        <v>654</v>
      </c>
      <c r="B192" t="s">
        <v>15</v>
      </c>
      <c r="D192">
        <v>8</v>
      </c>
      <c r="E192">
        <v>416960</v>
      </c>
      <c r="F192" t="s">
        <v>299</v>
      </c>
      <c r="G192" t="s">
        <v>300</v>
      </c>
      <c r="H192" t="s">
        <v>651</v>
      </c>
      <c r="I192" t="s">
        <v>19</v>
      </c>
      <c r="K192" t="s">
        <v>655</v>
      </c>
      <c r="P192" t="s">
        <v>656</v>
      </c>
    </row>
    <row r="193" spans="1:16" hidden="1" x14ac:dyDescent="0.25">
      <c r="A193" t="s">
        <v>657</v>
      </c>
      <c r="B193" t="s">
        <v>15</v>
      </c>
      <c r="D193">
        <v>39095</v>
      </c>
      <c r="E193">
        <v>0</v>
      </c>
      <c r="F193" t="s">
        <v>658</v>
      </c>
      <c r="G193" t="s">
        <v>659</v>
      </c>
      <c r="H193" t="s">
        <v>659</v>
      </c>
      <c r="I193" t="s">
        <v>137</v>
      </c>
      <c r="K193" t="s">
        <v>660</v>
      </c>
      <c r="P193" t="s">
        <v>661</v>
      </c>
    </row>
    <row r="194" spans="1:16" hidden="1" x14ac:dyDescent="0.25">
      <c r="A194" t="s">
        <v>662</v>
      </c>
      <c r="B194" t="s">
        <v>15</v>
      </c>
      <c r="D194">
        <v>2140</v>
      </c>
      <c r="E194">
        <v>0</v>
      </c>
      <c r="F194" t="s">
        <v>658</v>
      </c>
      <c r="G194" t="s">
        <v>659</v>
      </c>
      <c r="H194" t="s">
        <v>659</v>
      </c>
      <c r="I194" t="s">
        <v>137</v>
      </c>
      <c r="K194" t="s">
        <v>663</v>
      </c>
      <c r="P194" t="s">
        <v>664</v>
      </c>
    </row>
    <row r="195" spans="1:16" hidden="1" x14ac:dyDescent="0.25">
      <c r="A195" t="s">
        <v>665</v>
      </c>
      <c r="B195" t="s">
        <v>15</v>
      </c>
      <c r="D195">
        <v>2</v>
      </c>
      <c r="E195">
        <v>0</v>
      </c>
      <c r="F195" t="s">
        <v>658</v>
      </c>
      <c r="G195" t="s">
        <v>659</v>
      </c>
      <c r="H195" t="s">
        <v>659</v>
      </c>
      <c r="I195" t="s">
        <v>19</v>
      </c>
      <c r="K195" t="s">
        <v>666</v>
      </c>
      <c r="P195" t="s">
        <v>667</v>
      </c>
    </row>
    <row r="196" spans="1:16" hidden="1" x14ac:dyDescent="0.25">
      <c r="A196" t="s">
        <v>668</v>
      </c>
      <c r="B196" t="s">
        <v>15</v>
      </c>
      <c r="D196">
        <v>12</v>
      </c>
      <c r="E196">
        <v>0</v>
      </c>
      <c r="F196" t="s">
        <v>658</v>
      </c>
      <c r="G196" t="s">
        <v>659</v>
      </c>
      <c r="H196" t="s">
        <v>659</v>
      </c>
      <c r="I196" t="s">
        <v>19</v>
      </c>
      <c r="K196" t="s">
        <v>669</v>
      </c>
      <c r="P196" t="s">
        <v>670</v>
      </c>
    </row>
    <row r="197" spans="1:16" hidden="1" x14ac:dyDescent="0.25">
      <c r="A197" t="s">
        <v>671</v>
      </c>
      <c r="B197" t="s">
        <v>672</v>
      </c>
      <c r="C197" t="s">
        <v>673</v>
      </c>
      <c r="D197">
        <v>420</v>
      </c>
      <c r="E197">
        <v>0</v>
      </c>
      <c r="F197" t="s">
        <v>658</v>
      </c>
      <c r="G197" t="s">
        <v>659</v>
      </c>
      <c r="H197" t="s">
        <v>659</v>
      </c>
      <c r="I197" t="s">
        <v>137</v>
      </c>
      <c r="K197" t="s">
        <v>674</v>
      </c>
    </row>
    <row r="198" spans="1:16" hidden="1" x14ac:dyDescent="0.25">
      <c r="A198" t="s">
        <v>675</v>
      </c>
      <c r="B198" t="s">
        <v>672</v>
      </c>
      <c r="C198" t="s">
        <v>676</v>
      </c>
      <c r="D198">
        <v>31</v>
      </c>
      <c r="E198">
        <v>0</v>
      </c>
      <c r="F198" t="s">
        <v>658</v>
      </c>
      <c r="G198" t="s">
        <v>659</v>
      </c>
      <c r="H198" t="s">
        <v>659</v>
      </c>
      <c r="I198" t="s">
        <v>137</v>
      </c>
      <c r="K198" t="s">
        <v>677</v>
      </c>
    </row>
    <row r="199" spans="1:16" hidden="1" x14ac:dyDescent="0.25">
      <c r="A199" t="s">
        <v>678</v>
      </c>
      <c r="B199" t="s">
        <v>672</v>
      </c>
      <c r="C199" t="s">
        <v>679</v>
      </c>
      <c r="D199">
        <v>12</v>
      </c>
      <c r="E199">
        <v>0</v>
      </c>
      <c r="F199" t="s">
        <v>658</v>
      </c>
      <c r="G199" t="s">
        <v>659</v>
      </c>
      <c r="H199" t="s">
        <v>659</v>
      </c>
      <c r="I199" t="s">
        <v>19</v>
      </c>
      <c r="K199" t="s">
        <v>680</v>
      </c>
    </row>
    <row r="200" spans="1:16" hidden="1" x14ac:dyDescent="0.25">
      <c r="A200" t="s">
        <v>681</v>
      </c>
      <c r="B200" t="s">
        <v>672</v>
      </c>
      <c r="C200" t="s">
        <v>682</v>
      </c>
      <c r="D200">
        <v>2</v>
      </c>
      <c r="E200">
        <v>0</v>
      </c>
      <c r="F200" t="s">
        <v>658</v>
      </c>
      <c r="G200" t="s">
        <v>659</v>
      </c>
      <c r="H200" t="s">
        <v>659</v>
      </c>
      <c r="I200" t="s">
        <v>137</v>
      </c>
      <c r="K200" t="s">
        <v>683</v>
      </c>
    </row>
    <row r="201" spans="1:16" hidden="1" x14ac:dyDescent="0.25">
      <c r="A201" t="s">
        <v>684</v>
      </c>
      <c r="B201" t="s">
        <v>672</v>
      </c>
      <c r="C201" t="s">
        <v>685</v>
      </c>
      <c r="D201">
        <v>39095</v>
      </c>
      <c r="E201">
        <v>0</v>
      </c>
      <c r="F201" t="s">
        <v>658</v>
      </c>
      <c r="G201" t="s">
        <v>659</v>
      </c>
      <c r="H201" t="s">
        <v>659</v>
      </c>
      <c r="I201" t="s">
        <v>137</v>
      </c>
      <c r="K201" t="s">
        <v>686</v>
      </c>
    </row>
    <row r="202" spans="1:16" hidden="1" x14ac:dyDescent="0.25">
      <c r="A202" t="s">
        <v>687</v>
      </c>
      <c r="B202" t="s">
        <v>15</v>
      </c>
      <c r="D202">
        <v>9</v>
      </c>
      <c r="E202">
        <v>438693</v>
      </c>
      <c r="F202" t="s">
        <v>658</v>
      </c>
      <c r="G202" t="s">
        <v>659</v>
      </c>
      <c r="H202" t="s">
        <v>659</v>
      </c>
      <c r="I202" t="s">
        <v>19</v>
      </c>
      <c r="K202" t="s">
        <v>688</v>
      </c>
      <c r="P202" t="s">
        <v>689</v>
      </c>
    </row>
    <row r="203" spans="1:16" hidden="1" x14ac:dyDescent="0.25">
      <c r="A203" t="s">
        <v>690</v>
      </c>
      <c r="B203" t="s">
        <v>15</v>
      </c>
      <c r="D203">
        <v>148</v>
      </c>
      <c r="E203">
        <v>44765</v>
      </c>
      <c r="F203" t="s">
        <v>691</v>
      </c>
      <c r="G203" t="s">
        <v>692</v>
      </c>
      <c r="H203" t="s">
        <v>693</v>
      </c>
      <c r="I203" t="s">
        <v>137</v>
      </c>
      <c r="K203" t="s">
        <v>694</v>
      </c>
      <c r="P203" t="s">
        <v>695</v>
      </c>
    </row>
    <row r="204" spans="1:16" x14ac:dyDescent="0.25">
      <c r="A204" t="s">
        <v>696</v>
      </c>
      <c r="B204" t="s">
        <v>15</v>
      </c>
      <c r="D204">
        <v>135</v>
      </c>
      <c r="E204">
        <v>44765</v>
      </c>
      <c r="F204" t="s">
        <v>691</v>
      </c>
      <c r="G204" t="s">
        <v>692</v>
      </c>
      <c r="H204" t="s">
        <v>693</v>
      </c>
      <c r="I204" t="s">
        <v>137</v>
      </c>
      <c r="J204" t="s">
        <v>19</v>
      </c>
      <c r="K204" t="s">
        <v>1020</v>
      </c>
      <c r="M204">
        <v>1</v>
      </c>
      <c r="O204">
        <v>1</v>
      </c>
      <c r="P204" t="s">
        <v>697</v>
      </c>
    </row>
    <row r="205" spans="1:16" hidden="1" x14ac:dyDescent="0.25">
      <c r="A205" t="s">
        <v>698</v>
      </c>
      <c r="B205" t="s">
        <v>15</v>
      </c>
      <c r="D205">
        <v>2</v>
      </c>
      <c r="E205">
        <v>0</v>
      </c>
      <c r="F205" t="s">
        <v>691</v>
      </c>
      <c r="G205" t="s">
        <v>692</v>
      </c>
      <c r="H205" t="s">
        <v>699</v>
      </c>
      <c r="I205" t="s">
        <v>19</v>
      </c>
      <c r="K205" t="s">
        <v>700</v>
      </c>
      <c r="P205" t="s">
        <v>701</v>
      </c>
    </row>
    <row r="206" spans="1:16" hidden="1" x14ac:dyDescent="0.25">
      <c r="A206" t="s">
        <v>702</v>
      </c>
      <c r="B206" t="s">
        <v>15</v>
      </c>
      <c r="D206">
        <v>3</v>
      </c>
      <c r="E206">
        <v>28983</v>
      </c>
      <c r="F206" t="s">
        <v>691</v>
      </c>
      <c r="G206" t="s">
        <v>692</v>
      </c>
      <c r="H206" t="s">
        <v>699</v>
      </c>
      <c r="I206" t="s">
        <v>19</v>
      </c>
      <c r="K206" t="s">
        <v>703</v>
      </c>
      <c r="P206" t="s">
        <v>704</v>
      </c>
    </row>
    <row r="207" spans="1:16" hidden="1" x14ac:dyDescent="0.25">
      <c r="A207" t="s">
        <v>705</v>
      </c>
      <c r="B207" t="s">
        <v>15</v>
      </c>
      <c r="D207">
        <v>2</v>
      </c>
      <c r="E207">
        <v>392693</v>
      </c>
      <c r="F207" t="s">
        <v>691</v>
      </c>
      <c r="G207" t="s">
        <v>692</v>
      </c>
      <c r="H207" t="s">
        <v>699</v>
      </c>
      <c r="I207" t="s">
        <v>19</v>
      </c>
      <c r="K207" t="s">
        <v>706</v>
      </c>
      <c r="P207" t="s">
        <v>707</v>
      </c>
    </row>
    <row r="208" spans="1:16" hidden="1" x14ac:dyDescent="0.25">
      <c r="A208" t="s">
        <v>708</v>
      </c>
      <c r="B208" t="s">
        <v>15</v>
      </c>
      <c r="D208">
        <v>3</v>
      </c>
      <c r="E208">
        <v>392693</v>
      </c>
      <c r="F208" t="s">
        <v>691</v>
      </c>
      <c r="G208" t="s">
        <v>692</v>
      </c>
      <c r="H208" t="s">
        <v>699</v>
      </c>
      <c r="I208" t="s">
        <v>19</v>
      </c>
      <c r="K208" t="s">
        <v>709</v>
      </c>
      <c r="P208" t="s">
        <v>710</v>
      </c>
    </row>
    <row r="209" spans="1:16" x14ac:dyDescent="0.25">
      <c r="A209" t="s">
        <v>711</v>
      </c>
      <c r="B209" t="s">
        <v>15</v>
      </c>
      <c r="D209">
        <v>729</v>
      </c>
      <c r="E209">
        <v>5107</v>
      </c>
      <c r="F209" t="s">
        <v>691</v>
      </c>
      <c r="G209" t="s">
        <v>692</v>
      </c>
      <c r="H209" t="s">
        <v>699</v>
      </c>
      <c r="I209" t="s">
        <v>137</v>
      </c>
      <c r="J209" t="s">
        <v>19</v>
      </c>
      <c r="K209" t="s">
        <v>1021</v>
      </c>
      <c r="M209">
        <v>1</v>
      </c>
      <c r="O209">
        <v>1</v>
      </c>
      <c r="P209" t="s">
        <v>712</v>
      </c>
    </row>
    <row r="210" spans="1:16" hidden="1" x14ac:dyDescent="0.25">
      <c r="A210" t="s">
        <v>713</v>
      </c>
      <c r="B210" t="s">
        <v>15</v>
      </c>
      <c r="D210">
        <v>3</v>
      </c>
      <c r="E210">
        <v>438693</v>
      </c>
      <c r="F210" t="s">
        <v>691</v>
      </c>
      <c r="G210" t="s">
        <v>692</v>
      </c>
      <c r="H210" t="s">
        <v>699</v>
      </c>
      <c r="I210" t="s">
        <v>19</v>
      </c>
      <c r="K210" t="s">
        <v>714</v>
      </c>
      <c r="P210" t="s">
        <v>715</v>
      </c>
    </row>
    <row r="211" spans="1:16" hidden="1" x14ac:dyDescent="0.25">
      <c r="A211" t="s">
        <v>716</v>
      </c>
      <c r="B211" t="s">
        <v>15</v>
      </c>
      <c r="D211">
        <v>141</v>
      </c>
      <c r="E211">
        <v>44349</v>
      </c>
      <c r="F211" t="s">
        <v>691</v>
      </c>
      <c r="G211" t="s">
        <v>692</v>
      </c>
      <c r="H211" t="s">
        <v>699</v>
      </c>
      <c r="I211" t="s">
        <v>137</v>
      </c>
      <c r="K211" t="s">
        <v>717</v>
      </c>
      <c r="P211" t="s">
        <v>718</v>
      </c>
    </row>
    <row r="212" spans="1:16" hidden="1" x14ac:dyDescent="0.25">
      <c r="A212" t="s">
        <v>719</v>
      </c>
      <c r="B212" t="s">
        <v>15</v>
      </c>
      <c r="D212">
        <v>160</v>
      </c>
      <c r="E212">
        <v>43951</v>
      </c>
      <c r="F212" t="s">
        <v>691</v>
      </c>
      <c r="G212" t="s">
        <v>692</v>
      </c>
      <c r="H212" t="s">
        <v>699</v>
      </c>
      <c r="I212" t="s">
        <v>137</v>
      </c>
      <c r="K212" t="s">
        <v>720</v>
      </c>
      <c r="P212" t="s">
        <v>721</v>
      </c>
    </row>
    <row r="213" spans="1:16" hidden="1" x14ac:dyDescent="0.25">
      <c r="A213" t="s">
        <v>722</v>
      </c>
      <c r="B213" t="s">
        <v>15</v>
      </c>
      <c r="D213">
        <v>174</v>
      </c>
      <c r="E213">
        <v>43951</v>
      </c>
      <c r="F213" t="s">
        <v>691</v>
      </c>
      <c r="G213" t="s">
        <v>692</v>
      </c>
      <c r="H213" t="s">
        <v>723</v>
      </c>
      <c r="I213" t="s">
        <v>137</v>
      </c>
      <c r="K213" t="s">
        <v>724</v>
      </c>
      <c r="P213" t="s">
        <v>725</v>
      </c>
    </row>
    <row r="214" spans="1:16" x14ac:dyDescent="0.25">
      <c r="A214" t="s">
        <v>726</v>
      </c>
      <c r="B214" t="s">
        <v>15</v>
      </c>
      <c r="D214">
        <v>129</v>
      </c>
      <c r="E214">
        <v>44349</v>
      </c>
      <c r="F214" t="s">
        <v>691</v>
      </c>
      <c r="G214" t="s">
        <v>692</v>
      </c>
      <c r="H214" t="s">
        <v>723</v>
      </c>
      <c r="I214" t="s">
        <v>137</v>
      </c>
      <c r="J214" t="s">
        <v>19</v>
      </c>
      <c r="K214" t="s">
        <v>1022</v>
      </c>
      <c r="M214">
        <v>1</v>
      </c>
      <c r="O214">
        <v>1</v>
      </c>
      <c r="P214" t="s">
        <v>727</v>
      </c>
    </row>
    <row r="215" spans="1:16" hidden="1" x14ac:dyDescent="0.25">
      <c r="A215" t="s">
        <v>728</v>
      </c>
      <c r="B215" t="s">
        <v>15</v>
      </c>
      <c r="D215">
        <v>172</v>
      </c>
      <c r="E215">
        <v>44250</v>
      </c>
      <c r="F215" t="s">
        <v>691</v>
      </c>
      <c r="G215" t="s">
        <v>692</v>
      </c>
      <c r="H215" t="s">
        <v>729</v>
      </c>
      <c r="I215" t="s">
        <v>137</v>
      </c>
      <c r="K215" t="s">
        <v>730</v>
      </c>
      <c r="P215" t="s">
        <v>731</v>
      </c>
    </row>
    <row r="216" spans="1:16" x14ac:dyDescent="0.25">
      <c r="A216" t="s">
        <v>732</v>
      </c>
      <c r="B216" t="s">
        <v>15</v>
      </c>
      <c r="D216">
        <v>158</v>
      </c>
      <c r="E216">
        <v>44250</v>
      </c>
      <c r="F216" t="s">
        <v>691</v>
      </c>
      <c r="G216" t="s">
        <v>692</v>
      </c>
      <c r="H216" t="s">
        <v>729</v>
      </c>
      <c r="I216" t="s">
        <v>137</v>
      </c>
      <c r="J216" t="s">
        <v>19</v>
      </c>
      <c r="K216" t="s">
        <v>1023</v>
      </c>
      <c r="M216">
        <v>1</v>
      </c>
      <c r="O216">
        <v>1</v>
      </c>
      <c r="P216" t="s">
        <v>733</v>
      </c>
    </row>
    <row r="217" spans="1:16" x14ac:dyDescent="0.25">
      <c r="A217" t="s">
        <v>734</v>
      </c>
      <c r="B217" t="s">
        <v>15</v>
      </c>
      <c r="D217">
        <v>130</v>
      </c>
      <c r="E217">
        <v>48440</v>
      </c>
      <c r="F217" t="s">
        <v>691</v>
      </c>
      <c r="G217" t="s">
        <v>692</v>
      </c>
      <c r="H217" t="s">
        <v>735</v>
      </c>
      <c r="I217" t="s">
        <v>137</v>
      </c>
      <c r="J217" t="s">
        <v>19</v>
      </c>
      <c r="K217" t="s">
        <v>1024</v>
      </c>
      <c r="M217">
        <v>1</v>
      </c>
      <c r="O217">
        <v>1</v>
      </c>
      <c r="P217" t="s">
        <v>736</v>
      </c>
    </row>
    <row r="218" spans="1:16" hidden="1" x14ac:dyDescent="0.25">
      <c r="A218" t="s">
        <v>737</v>
      </c>
      <c r="B218" t="s">
        <v>15</v>
      </c>
      <c r="D218">
        <v>142</v>
      </c>
      <c r="E218">
        <v>48440</v>
      </c>
      <c r="F218" t="s">
        <v>691</v>
      </c>
      <c r="G218" t="s">
        <v>692</v>
      </c>
      <c r="H218" t="s">
        <v>735</v>
      </c>
      <c r="I218" t="s">
        <v>137</v>
      </c>
      <c r="K218" t="s">
        <v>738</v>
      </c>
      <c r="P218" t="s">
        <v>739</v>
      </c>
    </row>
    <row r="219" spans="1:16" hidden="1" x14ac:dyDescent="0.25">
      <c r="A219" t="s">
        <v>740</v>
      </c>
      <c r="B219" t="s">
        <v>15</v>
      </c>
      <c r="D219">
        <v>5</v>
      </c>
      <c r="E219">
        <v>402852</v>
      </c>
      <c r="F219" t="s">
        <v>691</v>
      </c>
      <c r="G219" t="s">
        <v>692</v>
      </c>
      <c r="H219" t="s">
        <v>741</v>
      </c>
      <c r="I219" t="s">
        <v>28</v>
      </c>
      <c r="K219" t="s">
        <v>742</v>
      </c>
      <c r="P219" t="s">
        <v>743</v>
      </c>
    </row>
    <row r="220" spans="1:16" hidden="1" x14ac:dyDescent="0.25">
      <c r="A220" t="s">
        <v>744</v>
      </c>
      <c r="B220" t="s">
        <v>15</v>
      </c>
      <c r="D220">
        <v>5</v>
      </c>
      <c r="E220">
        <v>438693</v>
      </c>
      <c r="F220" t="s">
        <v>691</v>
      </c>
      <c r="G220" t="s">
        <v>692</v>
      </c>
      <c r="H220" t="s">
        <v>745</v>
      </c>
      <c r="I220" t="s">
        <v>19</v>
      </c>
      <c r="K220" t="s">
        <v>746</v>
      </c>
      <c r="P220" t="s">
        <v>747</v>
      </c>
    </row>
    <row r="221" spans="1:16" hidden="1" x14ac:dyDescent="0.25">
      <c r="A221" t="s">
        <v>748</v>
      </c>
      <c r="B221" t="s">
        <v>15</v>
      </c>
      <c r="D221">
        <v>2</v>
      </c>
      <c r="E221">
        <v>0</v>
      </c>
      <c r="F221" t="s">
        <v>691</v>
      </c>
      <c r="G221" t="s">
        <v>692</v>
      </c>
      <c r="H221" t="s">
        <v>745</v>
      </c>
      <c r="I221" t="s">
        <v>19</v>
      </c>
      <c r="K221" t="s">
        <v>749</v>
      </c>
      <c r="P221" t="s">
        <v>750</v>
      </c>
    </row>
    <row r="222" spans="1:16" x14ac:dyDescent="0.25">
      <c r="A222" t="s">
        <v>751</v>
      </c>
      <c r="B222" t="s">
        <v>15</v>
      </c>
      <c r="D222">
        <v>2362</v>
      </c>
      <c r="E222">
        <v>60127</v>
      </c>
      <c r="F222" t="s">
        <v>691</v>
      </c>
      <c r="G222" t="s">
        <v>692</v>
      </c>
      <c r="H222" t="s">
        <v>745</v>
      </c>
      <c r="I222" t="s">
        <v>137</v>
      </c>
      <c r="J222" t="s">
        <v>19</v>
      </c>
      <c r="K222" t="s">
        <v>1025</v>
      </c>
      <c r="M222">
        <v>1</v>
      </c>
      <c r="O222">
        <v>1</v>
      </c>
      <c r="P222" t="s">
        <v>752</v>
      </c>
    </row>
    <row r="223" spans="1:16" hidden="1" x14ac:dyDescent="0.25">
      <c r="A223" t="s">
        <v>753</v>
      </c>
      <c r="B223" t="s">
        <v>15</v>
      </c>
      <c r="D223">
        <v>3</v>
      </c>
      <c r="E223">
        <v>438693</v>
      </c>
      <c r="F223" t="s">
        <v>691</v>
      </c>
      <c r="G223" t="s">
        <v>692</v>
      </c>
      <c r="H223" t="s">
        <v>745</v>
      </c>
      <c r="I223" t="s">
        <v>19</v>
      </c>
      <c r="K223" t="s">
        <v>754</v>
      </c>
      <c r="P223" t="s">
        <v>755</v>
      </c>
    </row>
    <row r="224" spans="1:16" hidden="1" x14ac:dyDescent="0.25">
      <c r="A224" t="s">
        <v>756</v>
      </c>
      <c r="B224" t="s">
        <v>15</v>
      </c>
      <c r="D224">
        <v>3</v>
      </c>
      <c r="E224">
        <v>60127</v>
      </c>
      <c r="F224" t="s">
        <v>691</v>
      </c>
      <c r="G224" t="s">
        <v>692</v>
      </c>
      <c r="H224" t="s">
        <v>745</v>
      </c>
      <c r="I224" t="s">
        <v>19</v>
      </c>
      <c r="K224" t="s">
        <v>757</v>
      </c>
      <c r="P224" t="s">
        <v>758</v>
      </c>
    </row>
    <row r="225" spans="1:16" hidden="1" x14ac:dyDescent="0.25">
      <c r="A225" t="s">
        <v>759</v>
      </c>
      <c r="B225" t="s">
        <v>15</v>
      </c>
      <c r="D225">
        <v>2</v>
      </c>
      <c r="E225">
        <v>0</v>
      </c>
      <c r="F225" t="s">
        <v>691</v>
      </c>
      <c r="G225" t="s">
        <v>692</v>
      </c>
      <c r="H225" t="s">
        <v>745</v>
      </c>
      <c r="I225" t="s">
        <v>19</v>
      </c>
      <c r="K225" t="s">
        <v>760</v>
      </c>
      <c r="P225" t="s">
        <v>761</v>
      </c>
    </row>
    <row r="226" spans="1:16" x14ac:dyDescent="0.25">
      <c r="A226" t="s">
        <v>762</v>
      </c>
      <c r="B226" t="s">
        <v>15</v>
      </c>
      <c r="D226">
        <v>158</v>
      </c>
      <c r="E226">
        <v>48528</v>
      </c>
      <c r="F226" t="s">
        <v>691</v>
      </c>
      <c r="G226" t="s">
        <v>692</v>
      </c>
      <c r="H226" t="s">
        <v>763</v>
      </c>
      <c r="I226" t="s">
        <v>137</v>
      </c>
      <c r="J226" t="s">
        <v>19</v>
      </c>
      <c r="K226" t="s">
        <v>1026</v>
      </c>
      <c r="M226">
        <v>1</v>
      </c>
      <c r="O226">
        <v>1</v>
      </c>
      <c r="P226" t="s">
        <v>764</v>
      </c>
    </row>
    <row r="227" spans="1:16" hidden="1" x14ac:dyDescent="0.25">
      <c r="A227" t="s">
        <v>765</v>
      </c>
      <c r="B227" t="s">
        <v>15</v>
      </c>
      <c r="D227">
        <v>169</v>
      </c>
      <c r="E227">
        <v>48528</v>
      </c>
      <c r="F227" t="s">
        <v>691</v>
      </c>
      <c r="G227" t="s">
        <v>692</v>
      </c>
      <c r="H227" t="s">
        <v>763</v>
      </c>
      <c r="I227" t="s">
        <v>137</v>
      </c>
      <c r="K227" t="s">
        <v>766</v>
      </c>
      <c r="P227" t="s">
        <v>767</v>
      </c>
    </row>
    <row r="228" spans="1:16" hidden="1" x14ac:dyDescent="0.25">
      <c r="A228" t="s">
        <v>768</v>
      </c>
      <c r="B228" t="s">
        <v>15</v>
      </c>
      <c r="D228">
        <v>19512</v>
      </c>
      <c r="E228">
        <v>38599</v>
      </c>
      <c r="F228" t="s">
        <v>769</v>
      </c>
      <c r="G228" t="s">
        <v>770</v>
      </c>
      <c r="H228" t="s">
        <v>659</v>
      </c>
      <c r="I228" t="s">
        <v>19</v>
      </c>
      <c r="K228" t="s">
        <v>771</v>
      </c>
      <c r="P228" t="s">
        <v>772</v>
      </c>
    </row>
    <row r="229" spans="1:16" hidden="1" x14ac:dyDescent="0.25">
      <c r="A229" t="s">
        <v>773</v>
      </c>
      <c r="B229" t="s">
        <v>15</v>
      </c>
      <c r="D229">
        <v>10</v>
      </c>
      <c r="E229">
        <v>382537</v>
      </c>
      <c r="F229" t="s">
        <v>769</v>
      </c>
      <c r="G229" t="s">
        <v>770</v>
      </c>
      <c r="H229" t="s">
        <v>659</v>
      </c>
      <c r="I229" t="s">
        <v>19</v>
      </c>
      <c r="K229" t="s">
        <v>774</v>
      </c>
      <c r="P229" t="s">
        <v>775</v>
      </c>
    </row>
    <row r="230" spans="1:16" hidden="1" x14ac:dyDescent="0.25">
      <c r="A230" t="s">
        <v>776</v>
      </c>
      <c r="B230" t="s">
        <v>15</v>
      </c>
      <c r="D230">
        <v>107</v>
      </c>
      <c r="E230">
        <v>264965</v>
      </c>
      <c r="F230" t="s">
        <v>769</v>
      </c>
      <c r="G230" t="s">
        <v>770</v>
      </c>
      <c r="H230" t="s">
        <v>659</v>
      </c>
      <c r="I230" t="s">
        <v>19</v>
      </c>
      <c r="K230" t="s">
        <v>777</v>
      </c>
      <c r="P230" t="s">
        <v>778</v>
      </c>
    </row>
    <row r="231" spans="1:16" hidden="1" x14ac:dyDescent="0.25">
      <c r="A231" t="s">
        <v>779</v>
      </c>
      <c r="B231" t="s">
        <v>15</v>
      </c>
      <c r="D231">
        <v>3</v>
      </c>
      <c r="E231">
        <v>0</v>
      </c>
      <c r="F231" t="s">
        <v>769</v>
      </c>
      <c r="G231" t="s">
        <v>770</v>
      </c>
      <c r="H231" t="s">
        <v>659</v>
      </c>
      <c r="I231" t="s">
        <v>19</v>
      </c>
      <c r="K231" t="s">
        <v>780</v>
      </c>
      <c r="P231" t="s">
        <v>781</v>
      </c>
    </row>
    <row r="232" spans="1:16" hidden="1" x14ac:dyDescent="0.25">
      <c r="A232" t="s">
        <v>782</v>
      </c>
      <c r="B232" t="s">
        <v>15</v>
      </c>
      <c r="D232">
        <v>258033</v>
      </c>
      <c r="E232">
        <v>0</v>
      </c>
      <c r="F232" t="s">
        <v>769</v>
      </c>
      <c r="G232" t="s">
        <v>770</v>
      </c>
      <c r="H232" t="s">
        <v>659</v>
      </c>
      <c r="I232" t="s">
        <v>137</v>
      </c>
      <c r="K232" t="s">
        <v>783</v>
      </c>
      <c r="P232" t="s">
        <v>784</v>
      </c>
    </row>
    <row r="233" spans="1:16" hidden="1" x14ac:dyDescent="0.25">
      <c r="A233" t="s">
        <v>785</v>
      </c>
      <c r="B233" t="s">
        <v>15</v>
      </c>
      <c r="D233">
        <v>14331</v>
      </c>
      <c r="E233">
        <v>0</v>
      </c>
      <c r="F233" t="s">
        <v>769</v>
      </c>
      <c r="G233" t="s">
        <v>770</v>
      </c>
      <c r="H233" t="s">
        <v>659</v>
      </c>
      <c r="I233" t="s">
        <v>137</v>
      </c>
      <c r="K233" t="s">
        <v>786</v>
      </c>
      <c r="P233" t="s">
        <v>784</v>
      </c>
    </row>
    <row r="234" spans="1:16" hidden="1" x14ac:dyDescent="0.25">
      <c r="A234" t="s">
        <v>787</v>
      </c>
      <c r="B234" t="s">
        <v>15</v>
      </c>
      <c r="D234">
        <v>12</v>
      </c>
      <c r="E234">
        <v>0</v>
      </c>
      <c r="F234" t="s">
        <v>769</v>
      </c>
      <c r="G234" t="s">
        <v>770</v>
      </c>
      <c r="H234" t="s">
        <v>659</v>
      </c>
      <c r="I234" t="s">
        <v>137</v>
      </c>
      <c r="K234" t="s">
        <v>788</v>
      </c>
      <c r="P234" t="s">
        <v>789</v>
      </c>
    </row>
    <row r="235" spans="1:16" hidden="1" x14ac:dyDescent="0.25">
      <c r="A235" t="s">
        <v>790</v>
      </c>
      <c r="B235" t="s">
        <v>15</v>
      </c>
      <c r="D235">
        <v>1575</v>
      </c>
      <c r="E235">
        <v>0</v>
      </c>
      <c r="F235" t="s">
        <v>769</v>
      </c>
      <c r="G235" t="s">
        <v>770</v>
      </c>
      <c r="H235" t="s">
        <v>659</v>
      </c>
      <c r="I235" t="s">
        <v>137</v>
      </c>
      <c r="K235" t="s">
        <v>791</v>
      </c>
      <c r="P235" t="s">
        <v>792</v>
      </c>
    </row>
    <row r="236" spans="1:16" hidden="1" x14ac:dyDescent="0.25">
      <c r="A236" t="s">
        <v>793</v>
      </c>
      <c r="B236" t="s">
        <v>15</v>
      </c>
      <c r="D236">
        <v>6313</v>
      </c>
      <c r="E236">
        <v>0</v>
      </c>
      <c r="F236" t="s">
        <v>769</v>
      </c>
      <c r="G236" t="s">
        <v>770</v>
      </c>
      <c r="H236" t="s">
        <v>659</v>
      </c>
      <c r="I236" t="s">
        <v>137</v>
      </c>
      <c r="K236" t="s">
        <v>794</v>
      </c>
      <c r="P236" t="s">
        <v>795</v>
      </c>
    </row>
    <row r="237" spans="1:16" hidden="1" x14ac:dyDescent="0.25">
      <c r="A237" t="s">
        <v>796</v>
      </c>
      <c r="B237" t="s">
        <v>15</v>
      </c>
      <c r="D237">
        <v>2</v>
      </c>
      <c r="E237">
        <v>117786</v>
      </c>
      <c r="F237" t="s">
        <v>769</v>
      </c>
      <c r="G237" t="s">
        <v>770</v>
      </c>
      <c r="H237" t="s">
        <v>659</v>
      </c>
      <c r="I237" t="s">
        <v>19</v>
      </c>
      <c r="K237" t="s">
        <v>797</v>
      </c>
      <c r="P237" t="s">
        <v>798</v>
      </c>
    </row>
    <row r="238" spans="1:16" hidden="1" x14ac:dyDescent="0.25">
      <c r="A238" t="s">
        <v>799</v>
      </c>
      <c r="B238" t="s">
        <v>15</v>
      </c>
      <c r="D238">
        <v>2</v>
      </c>
      <c r="E238">
        <v>437438</v>
      </c>
      <c r="F238" t="s">
        <v>769</v>
      </c>
      <c r="G238" t="s">
        <v>770</v>
      </c>
      <c r="H238" t="s">
        <v>659</v>
      </c>
      <c r="I238" t="s">
        <v>19</v>
      </c>
      <c r="K238" t="s">
        <v>800</v>
      </c>
      <c r="P238" t="s">
        <v>801</v>
      </c>
    </row>
    <row r="239" spans="1:16" hidden="1" x14ac:dyDescent="0.25">
      <c r="A239" t="s">
        <v>802</v>
      </c>
      <c r="B239" t="s">
        <v>15</v>
      </c>
      <c r="D239">
        <v>2</v>
      </c>
      <c r="E239">
        <v>117786</v>
      </c>
      <c r="F239" t="s">
        <v>769</v>
      </c>
      <c r="G239" t="s">
        <v>770</v>
      </c>
      <c r="H239" t="s">
        <v>659</v>
      </c>
      <c r="I239" t="s">
        <v>19</v>
      </c>
      <c r="K239" t="s">
        <v>803</v>
      </c>
      <c r="P239" t="s">
        <v>804</v>
      </c>
    </row>
    <row r="240" spans="1:16" hidden="1" x14ac:dyDescent="0.25">
      <c r="A240" t="s">
        <v>805</v>
      </c>
      <c r="B240" t="s">
        <v>15</v>
      </c>
      <c r="D240">
        <v>2</v>
      </c>
      <c r="E240">
        <v>320907</v>
      </c>
      <c r="F240" t="s">
        <v>769</v>
      </c>
      <c r="G240" t="s">
        <v>770</v>
      </c>
      <c r="H240" t="s">
        <v>659</v>
      </c>
      <c r="I240" t="s">
        <v>19</v>
      </c>
      <c r="K240" t="s">
        <v>806</v>
      </c>
      <c r="P240" t="s">
        <v>807</v>
      </c>
    </row>
    <row r="241" spans="1:16" hidden="1" x14ac:dyDescent="0.25">
      <c r="A241" t="s">
        <v>808</v>
      </c>
      <c r="B241" t="s">
        <v>15</v>
      </c>
      <c r="D241">
        <v>2</v>
      </c>
      <c r="E241">
        <v>438663</v>
      </c>
      <c r="F241" t="s">
        <v>769</v>
      </c>
      <c r="G241" t="s">
        <v>770</v>
      </c>
      <c r="H241" t="s">
        <v>659</v>
      </c>
      <c r="I241" t="s">
        <v>19</v>
      </c>
      <c r="K241" t="s">
        <v>809</v>
      </c>
      <c r="P241" t="s">
        <v>801</v>
      </c>
    </row>
    <row r="242" spans="1:16" hidden="1" x14ac:dyDescent="0.25">
      <c r="A242" t="s">
        <v>810</v>
      </c>
      <c r="B242" t="s">
        <v>15</v>
      </c>
      <c r="D242">
        <v>10</v>
      </c>
      <c r="E242">
        <v>6424</v>
      </c>
      <c r="F242" t="s">
        <v>769</v>
      </c>
      <c r="G242" t="s">
        <v>770</v>
      </c>
      <c r="H242" t="s">
        <v>659</v>
      </c>
      <c r="I242" t="s">
        <v>19</v>
      </c>
      <c r="K242" t="s">
        <v>811</v>
      </c>
      <c r="P242" t="s">
        <v>812</v>
      </c>
    </row>
    <row r="243" spans="1:16" hidden="1" x14ac:dyDescent="0.25">
      <c r="A243" t="s">
        <v>813</v>
      </c>
      <c r="B243" t="s">
        <v>15</v>
      </c>
      <c r="D243">
        <v>3</v>
      </c>
      <c r="E243">
        <v>320907</v>
      </c>
      <c r="F243" t="s">
        <v>769</v>
      </c>
      <c r="G243" t="s">
        <v>770</v>
      </c>
      <c r="H243" t="s">
        <v>659</v>
      </c>
      <c r="I243" t="s">
        <v>19</v>
      </c>
      <c r="K243" t="s">
        <v>814</v>
      </c>
      <c r="P243" t="s">
        <v>815</v>
      </c>
    </row>
    <row r="244" spans="1:16" hidden="1" x14ac:dyDescent="0.25">
      <c r="A244" t="s">
        <v>816</v>
      </c>
      <c r="B244" t="s">
        <v>15</v>
      </c>
      <c r="D244">
        <v>2</v>
      </c>
      <c r="E244">
        <v>117787</v>
      </c>
      <c r="F244" t="s">
        <v>769</v>
      </c>
      <c r="G244" t="s">
        <v>770</v>
      </c>
      <c r="H244" t="s">
        <v>659</v>
      </c>
      <c r="I244" t="s">
        <v>19</v>
      </c>
      <c r="K244" t="s">
        <v>817</v>
      </c>
      <c r="P244" t="s">
        <v>804</v>
      </c>
    </row>
    <row r="245" spans="1:16" hidden="1" x14ac:dyDescent="0.25">
      <c r="A245" t="s">
        <v>818</v>
      </c>
      <c r="B245" t="s">
        <v>15</v>
      </c>
      <c r="D245">
        <v>3</v>
      </c>
      <c r="E245">
        <v>320907</v>
      </c>
      <c r="F245" t="s">
        <v>769</v>
      </c>
      <c r="G245" t="s">
        <v>770</v>
      </c>
      <c r="H245" t="s">
        <v>659</v>
      </c>
      <c r="I245" t="s">
        <v>19</v>
      </c>
      <c r="K245" t="s">
        <v>819</v>
      </c>
      <c r="P245" t="s">
        <v>807</v>
      </c>
    </row>
    <row r="246" spans="1:16" hidden="1" x14ac:dyDescent="0.25">
      <c r="A246" t="s">
        <v>820</v>
      </c>
      <c r="B246" t="s">
        <v>15</v>
      </c>
      <c r="D246">
        <v>5</v>
      </c>
      <c r="E246">
        <v>118924</v>
      </c>
      <c r="F246" t="s">
        <v>769</v>
      </c>
      <c r="G246" t="s">
        <v>770</v>
      </c>
      <c r="H246" t="s">
        <v>659</v>
      </c>
      <c r="I246" t="s">
        <v>19</v>
      </c>
      <c r="K246" t="s">
        <v>821</v>
      </c>
      <c r="P246" t="s">
        <v>822</v>
      </c>
    </row>
    <row r="247" spans="1:16" hidden="1" x14ac:dyDescent="0.25">
      <c r="A247" t="s">
        <v>823</v>
      </c>
      <c r="B247" t="s">
        <v>15</v>
      </c>
      <c r="D247">
        <v>16</v>
      </c>
      <c r="E247">
        <v>320926</v>
      </c>
      <c r="F247" t="s">
        <v>769</v>
      </c>
      <c r="G247" t="s">
        <v>770</v>
      </c>
      <c r="H247" t="s">
        <v>659</v>
      </c>
      <c r="I247" t="s">
        <v>19</v>
      </c>
      <c r="K247" t="s">
        <v>824</v>
      </c>
      <c r="P247" t="s">
        <v>825</v>
      </c>
    </row>
    <row r="248" spans="1:16" hidden="1" x14ac:dyDescent="0.25">
      <c r="A248" t="s">
        <v>826</v>
      </c>
      <c r="B248" t="s">
        <v>15</v>
      </c>
      <c r="D248">
        <v>5</v>
      </c>
      <c r="E248">
        <v>322098</v>
      </c>
      <c r="F248" t="s">
        <v>769</v>
      </c>
      <c r="G248" t="s">
        <v>770</v>
      </c>
      <c r="H248" t="s">
        <v>659</v>
      </c>
      <c r="I248" t="s">
        <v>19</v>
      </c>
      <c r="K248" t="s">
        <v>827</v>
      </c>
      <c r="P248" t="s">
        <v>828</v>
      </c>
    </row>
    <row r="249" spans="1:16" hidden="1" x14ac:dyDescent="0.25">
      <c r="A249" t="s">
        <v>829</v>
      </c>
      <c r="B249" t="s">
        <v>15</v>
      </c>
      <c r="D249">
        <v>10</v>
      </c>
      <c r="E249">
        <v>407472</v>
      </c>
      <c r="F249" t="s">
        <v>769</v>
      </c>
      <c r="G249" t="s">
        <v>770</v>
      </c>
      <c r="H249" t="s">
        <v>659</v>
      </c>
      <c r="I249" t="s">
        <v>19</v>
      </c>
      <c r="K249" t="s">
        <v>830</v>
      </c>
      <c r="P249" t="s">
        <v>831</v>
      </c>
    </row>
    <row r="250" spans="1:16" hidden="1" x14ac:dyDescent="0.25">
      <c r="A250" t="s">
        <v>832</v>
      </c>
      <c r="B250" t="s">
        <v>15</v>
      </c>
      <c r="D250">
        <v>3</v>
      </c>
      <c r="E250">
        <v>320907</v>
      </c>
      <c r="F250" t="s">
        <v>769</v>
      </c>
      <c r="G250" t="s">
        <v>770</v>
      </c>
      <c r="H250" t="s">
        <v>659</v>
      </c>
      <c r="I250" t="s">
        <v>28</v>
      </c>
      <c r="K250" t="s">
        <v>833</v>
      </c>
      <c r="P250" t="s">
        <v>834</v>
      </c>
    </row>
    <row r="251" spans="1:16" hidden="1" x14ac:dyDescent="0.25">
      <c r="A251" t="s">
        <v>835</v>
      </c>
      <c r="B251" t="s">
        <v>15</v>
      </c>
      <c r="D251">
        <v>3</v>
      </c>
      <c r="E251">
        <v>117786</v>
      </c>
      <c r="F251" t="s">
        <v>769</v>
      </c>
      <c r="G251" t="s">
        <v>770</v>
      </c>
      <c r="H251" t="s">
        <v>659</v>
      </c>
      <c r="I251" t="s">
        <v>28</v>
      </c>
      <c r="K251" t="s">
        <v>836</v>
      </c>
      <c r="P251" t="s">
        <v>837</v>
      </c>
    </row>
    <row r="252" spans="1:16" hidden="1" x14ac:dyDescent="0.25">
      <c r="A252" t="s">
        <v>838</v>
      </c>
      <c r="B252" t="s">
        <v>15</v>
      </c>
      <c r="D252">
        <v>8</v>
      </c>
      <c r="E252">
        <v>0</v>
      </c>
      <c r="F252" t="s">
        <v>769</v>
      </c>
      <c r="G252" t="s">
        <v>770</v>
      </c>
      <c r="H252" t="s">
        <v>659</v>
      </c>
      <c r="I252" t="s">
        <v>19</v>
      </c>
      <c r="K252" t="s">
        <v>839</v>
      </c>
      <c r="P252" t="s">
        <v>840</v>
      </c>
    </row>
    <row r="253" spans="1:16" hidden="1" x14ac:dyDescent="0.25">
      <c r="A253" t="s">
        <v>841</v>
      </c>
      <c r="B253" t="s">
        <v>15</v>
      </c>
      <c r="D253">
        <v>5</v>
      </c>
      <c r="E253">
        <v>374038</v>
      </c>
      <c r="F253" t="s">
        <v>769</v>
      </c>
      <c r="G253" t="s">
        <v>770</v>
      </c>
      <c r="H253" t="s">
        <v>659</v>
      </c>
      <c r="I253" t="s">
        <v>19</v>
      </c>
      <c r="K253" t="s">
        <v>842</v>
      </c>
      <c r="P253" t="s">
        <v>843</v>
      </c>
    </row>
    <row r="254" spans="1:16" hidden="1" x14ac:dyDescent="0.25">
      <c r="A254" t="s">
        <v>844</v>
      </c>
      <c r="B254" t="s">
        <v>15</v>
      </c>
      <c r="D254">
        <v>2</v>
      </c>
      <c r="E254">
        <v>117786</v>
      </c>
      <c r="F254" t="s">
        <v>769</v>
      </c>
      <c r="G254" t="s">
        <v>770</v>
      </c>
      <c r="H254" t="s">
        <v>659</v>
      </c>
      <c r="I254" t="s">
        <v>19</v>
      </c>
      <c r="K254" t="s">
        <v>845</v>
      </c>
      <c r="P254" t="s">
        <v>846</v>
      </c>
    </row>
    <row r="255" spans="1:16" hidden="1" x14ac:dyDescent="0.25">
      <c r="A255" t="s">
        <v>847</v>
      </c>
      <c r="B255" t="s">
        <v>15</v>
      </c>
      <c r="D255">
        <v>285</v>
      </c>
      <c r="E255">
        <v>34993</v>
      </c>
      <c r="F255" t="s">
        <v>848</v>
      </c>
      <c r="G255" t="s">
        <v>849</v>
      </c>
      <c r="H255" t="s">
        <v>301</v>
      </c>
      <c r="I255" t="s">
        <v>137</v>
      </c>
      <c r="K255" t="s">
        <v>850</v>
      </c>
      <c r="P255" t="s">
        <v>851</v>
      </c>
    </row>
    <row r="256" spans="1:16" x14ac:dyDescent="0.25">
      <c r="A256" t="s">
        <v>852</v>
      </c>
      <c r="B256" t="s">
        <v>15</v>
      </c>
      <c r="D256">
        <v>3</v>
      </c>
      <c r="E256">
        <v>35322</v>
      </c>
      <c r="F256" t="s">
        <v>848</v>
      </c>
      <c r="G256" t="s">
        <v>849</v>
      </c>
      <c r="H256" t="s">
        <v>301</v>
      </c>
      <c r="I256" t="s">
        <v>28</v>
      </c>
      <c r="K256" t="s">
        <v>853</v>
      </c>
      <c r="M256">
        <v>1</v>
      </c>
      <c r="O256">
        <v>1</v>
      </c>
      <c r="P256" t="s">
        <v>854</v>
      </c>
    </row>
    <row r="257" spans="1:16" x14ac:dyDescent="0.25">
      <c r="A257" t="s">
        <v>855</v>
      </c>
      <c r="B257" t="s">
        <v>15</v>
      </c>
      <c r="D257">
        <v>3</v>
      </c>
      <c r="E257">
        <v>34993</v>
      </c>
      <c r="F257" t="s">
        <v>848</v>
      </c>
      <c r="G257" t="s">
        <v>849</v>
      </c>
      <c r="H257" t="s">
        <v>301</v>
      </c>
      <c r="I257" t="s">
        <v>28</v>
      </c>
      <c r="K257" t="s">
        <v>856</v>
      </c>
      <c r="M257">
        <v>1</v>
      </c>
      <c r="O257">
        <v>1</v>
      </c>
      <c r="P257" t="s">
        <v>857</v>
      </c>
    </row>
    <row r="258" spans="1:16" hidden="1" x14ac:dyDescent="0.25">
      <c r="A258" t="s">
        <v>858</v>
      </c>
      <c r="B258" t="s">
        <v>15</v>
      </c>
      <c r="D258">
        <v>41</v>
      </c>
      <c r="E258">
        <v>30589</v>
      </c>
      <c r="F258" t="s">
        <v>848</v>
      </c>
      <c r="G258" t="s">
        <v>849</v>
      </c>
      <c r="H258" t="s">
        <v>301</v>
      </c>
      <c r="I258" t="s">
        <v>137</v>
      </c>
      <c r="K258" t="s">
        <v>859</v>
      </c>
      <c r="P258" t="s">
        <v>860</v>
      </c>
    </row>
    <row r="259" spans="1:16" hidden="1" x14ac:dyDescent="0.25">
      <c r="A259" t="s">
        <v>861</v>
      </c>
      <c r="B259" t="s">
        <v>15</v>
      </c>
      <c r="D259">
        <v>55</v>
      </c>
      <c r="E259">
        <v>231865</v>
      </c>
      <c r="F259" t="s">
        <v>848</v>
      </c>
      <c r="G259" t="s">
        <v>849</v>
      </c>
      <c r="H259" t="s">
        <v>301</v>
      </c>
      <c r="I259" t="s">
        <v>137</v>
      </c>
      <c r="K259" t="s">
        <v>862</v>
      </c>
      <c r="P259" t="s">
        <v>863</v>
      </c>
    </row>
    <row r="260" spans="1:16" hidden="1" x14ac:dyDescent="0.25">
      <c r="A260" t="s">
        <v>864</v>
      </c>
      <c r="B260" t="s">
        <v>15</v>
      </c>
      <c r="D260">
        <v>50</v>
      </c>
      <c r="E260">
        <v>232194</v>
      </c>
      <c r="F260" t="s">
        <v>848</v>
      </c>
      <c r="G260" t="s">
        <v>849</v>
      </c>
      <c r="H260" t="s">
        <v>301</v>
      </c>
      <c r="I260" t="s">
        <v>137</v>
      </c>
      <c r="K260" t="s">
        <v>865</v>
      </c>
      <c r="P260" t="s">
        <v>866</v>
      </c>
    </row>
    <row r="261" spans="1:16" hidden="1" x14ac:dyDescent="0.25">
      <c r="A261" t="s">
        <v>867</v>
      </c>
      <c r="B261" t="s">
        <v>15</v>
      </c>
      <c r="D261">
        <v>4</v>
      </c>
      <c r="E261">
        <v>30589</v>
      </c>
      <c r="F261" t="s">
        <v>848</v>
      </c>
      <c r="G261" t="s">
        <v>849</v>
      </c>
      <c r="H261" t="s">
        <v>301</v>
      </c>
      <c r="I261" t="s">
        <v>19</v>
      </c>
      <c r="K261" t="s">
        <v>868</v>
      </c>
      <c r="P261" t="s">
        <v>869</v>
      </c>
    </row>
    <row r="262" spans="1:16" hidden="1" x14ac:dyDescent="0.25">
      <c r="A262" t="s">
        <v>870</v>
      </c>
      <c r="B262" t="s">
        <v>15</v>
      </c>
      <c r="D262">
        <v>36</v>
      </c>
      <c r="E262">
        <v>30589</v>
      </c>
      <c r="F262" t="s">
        <v>848</v>
      </c>
      <c r="G262" t="s">
        <v>849</v>
      </c>
      <c r="H262" t="s">
        <v>301</v>
      </c>
      <c r="I262" t="s">
        <v>137</v>
      </c>
      <c r="K262" t="s">
        <v>871</v>
      </c>
      <c r="P262" t="s">
        <v>872</v>
      </c>
    </row>
    <row r="263" spans="1:16" hidden="1" x14ac:dyDescent="0.25">
      <c r="A263" t="s">
        <v>873</v>
      </c>
      <c r="B263" t="s">
        <v>15</v>
      </c>
      <c r="D263">
        <v>62</v>
      </c>
      <c r="E263">
        <v>236891</v>
      </c>
      <c r="F263" t="s">
        <v>848</v>
      </c>
      <c r="G263" t="s">
        <v>849</v>
      </c>
      <c r="H263" t="s">
        <v>301</v>
      </c>
      <c r="I263" t="s">
        <v>137</v>
      </c>
      <c r="K263" t="s">
        <v>874</v>
      </c>
      <c r="P263" t="s">
        <v>875</v>
      </c>
    </row>
    <row r="264" spans="1:16" hidden="1" x14ac:dyDescent="0.25">
      <c r="A264" t="s">
        <v>876</v>
      </c>
      <c r="B264" t="s">
        <v>15</v>
      </c>
      <c r="D264">
        <v>34</v>
      </c>
      <c r="E264">
        <v>302612</v>
      </c>
      <c r="F264" t="s">
        <v>848</v>
      </c>
      <c r="G264" t="s">
        <v>849</v>
      </c>
      <c r="H264" t="s">
        <v>877</v>
      </c>
      <c r="I264" t="s">
        <v>137</v>
      </c>
      <c r="K264" t="s">
        <v>878</v>
      </c>
      <c r="P264" t="s">
        <v>879</v>
      </c>
    </row>
    <row r="265" spans="1:16" hidden="1" x14ac:dyDescent="0.25">
      <c r="A265" t="s">
        <v>880</v>
      </c>
      <c r="B265" t="s">
        <v>15</v>
      </c>
      <c r="D265">
        <v>6</v>
      </c>
      <c r="E265">
        <v>425290</v>
      </c>
      <c r="F265" t="s">
        <v>848</v>
      </c>
      <c r="G265" t="s">
        <v>849</v>
      </c>
      <c r="H265" t="s">
        <v>877</v>
      </c>
      <c r="I265" t="s">
        <v>19</v>
      </c>
      <c r="K265" t="s">
        <v>881</v>
      </c>
      <c r="P265" t="s">
        <v>882</v>
      </c>
    </row>
    <row r="266" spans="1:16" hidden="1" x14ac:dyDescent="0.25">
      <c r="A266" t="s">
        <v>883</v>
      </c>
      <c r="B266" t="s">
        <v>15</v>
      </c>
      <c r="D266">
        <v>3</v>
      </c>
      <c r="E266">
        <v>23938</v>
      </c>
      <c r="F266" t="s">
        <v>848</v>
      </c>
      <c r="G266" t="s">
        <v>849</v>
      </c>
      <c r="H266" t="s">
        <v>884</v>
      </c>
      <c r="I266" t="s">
        <v>19</v>
      </c>
      <c r="K266" t="s">
        <v>885</v>
      </c>
      <c r="P266" t="s">
        <v>886</v>
      </c>
    </row>
    <row r="267" spans="1:16" hidden="1" x14ac:dyDescent="0.25">
      <c r="A267" t="s">
        <v>887</v>
      </c>
      <c r="B267" t="s">
        <v>15</v>
      </c>
      <c r="D267">
        <v>3</v>
      </c>
      <c r="E267">
        <v>24970</v>
      </c>
      <c r="F267" t="s">
        <v>848</v>
      </c>
      <c r="G267" t="s">
        <v>849</v>
      </c>
      <c r="H267" t="s">
        <v>884</v>
      </c>
      <c r="I267" t="s">
        <v>28</v>
      </c>
      <c r="K267" t="s">
        <v>888</v>
      </c>
      <c r="P267" t="s">
        <v>889</v>
      </c>
    </row>
    <row r="268" spans="1:16" hidden="1" x14ac:dyDescent="0.25">
      <c r="A268" t="s">
        <v>890</v>
      </c>
      <c r="B268" t="s">
        <v>15</v>
      </c>
      <c r="D268">
        <v>5</v>
      </c>
      <c r="E268">
        <v>24970</v>
      </c>
      <c r="F268" t="s">
        <v>848</v>
      </c>
      <c r="G268" t="s">
        <v>849</v>
      </c>
      <c r="H268" t="s">
        <v>884</v>
      </c>
      <c r="I268" t="s">
        <v>19</v>
      </c>
      <c r="K268" t="s">
        <v>891</v>
      </c>
      <c r="P268" t="s">
        <v>892</v>
      </c>
    </row>
    <row r="269" spans="1:16" hidden="1" x14ac:dyDescent="0.25">
      <c r="A269" t="s">
        <v>893</v>
      </c>
      <c r="B269" t="s">
        <v>15</v>
      </c>
      <c r="D269">
        <v>7</v>
      </c>
      <c r="E269">
        <v>23938</v>
      </c>
      <c r="F269" t="s">
        <v>848</v>
      </c>
      <c r="G269" t="s">
        <v>849</v>
      </c>
      <c r="H269" t="s">
        <v>884</v>
      </c>
      <c r="I269" t="s">
        <v>19</v>
      </c>
      <c r="K269" t="s">
        <v>894</v>
      </c>
      <c r="M269">
        <v>1</v>
      </c>
      <c r="P269" t="s">
        <v>895</v>
      </c>
    </row>
    <row r="270" spans="1:16" hidden="1" x14ac:dyDescent="0.25">
      <c r="A270" t="s">
        <v>896</v>
      </c>
      <c r="B270" t="s">
        <v>15</v>
      </c>
      <c r="D270">
        <v>11</v>
      </c>
      <c r="E270">
        <v>387374</v>
      </c>
      <c r="F270" t="s">
        <v>848</v>
      </c>
      <c r="G270" t="s">
        <v>849</v>
      </c>
      <c r="H270" t="s">
        <v>884</v>
      </c>
      <c r="I270" t="s">
        <v>19</v>
      </c>
      <c r="K270" t="s">
        <v>897</v>
      </c>
      <c r="P270" t="s">
        <v>898</v>
      </c>
    </row>
    <row r="271" spans="1:16" hidden="1" x14ac:dyDescent="0.25">
      <c r="A271" t="s">
        <v>899</v>
      </c>
      <c r="B271" t="s">
        <v>15</v>
      </c>
      <c r="D271">
        <v>60</v>
      </c>
      <c r="E271">
        <v>426860</v>
      </c>
      <c r="F271" t="s">
        <v>848</v>
      </c>
      <c r="G271" t="s">
        <v>849</v>
      </c>
      <c r="H271" t="s">
        <v>884</v>
      </c>
      <c r="I271" t="s">
        <v>137</v>
      </c>
      <c r="K271" t="s">
        <v>900</v>
      </c>
      <c r="P271" t="s">
        <v>901</v>
      </c>
    </row>
    <row r="272" spans="1:16" hidden="1" x14ac:dyDescent="0.25">
      <c r="A272" t="s">
        <v>902</v>
      </c>
      <c r="B272" t="s">
        <v>15</v>
      </c>
      <c r="D272">
        <v>93</v>
      </c>
      <c r="E272">
        <v>427257</v>
      </c>
      <c r="F272" t="s">
        <v>848</v>
      </c>
      <c r="G272" t="s">
        <v>849</v>
      </c>
      <c r="H272" t="s">
        <v>884</v>
      </c>
      <c r="I272" t="s">
        <v>137</v>
      </c>
      <c r="K272" t="s">
        <v>903</v>
      </c>
      <c r="P272" t="s">
        <v>904</v>
      </c>
    </row>
    <row r="273" spans="1:16" hidden="1" x14ac:dyDescent="0.25">
      <c r="A273" t="s">
        <v>905</v>
      </c>
      <c r="B273" t="s">
        <v>15</v>
      </c>
      <c r="D273">
        <v>65</v>
      </c>
      <c r="E273">
        <v>427037</v>
      </c>
      <c r="F273" t="s">
        <v>848</v>
      </c>
      <c r="G273" t="s">
        <v>849</v>
      </c>
      <c r="H273" t="s">
        <v>884</v>
      </c>
      <c r="I273" t="s">
        <v>137</v>
      </c>
      <c r="K273" t="s">
        <v>906</v>
      </c>
      <c r="P273" t="s">
        <v>907</v>
      </c>
    </row>
    <row r="274" spans="1:16" hidden="1" x14ac:dyDescent="0.25">
      <c r="A274" t="s">
        <v>908</v>
      </c>
      <c r="B274" t="s">
        <v>15</v>
      </c>
      <c r="D274">
        <v>6</v>
      </c>
      <c r="E274">
        <v>271614</v>
      </c>
      <c r="F274" t="s">
        <v>848</v>
      </c>
      <c r="G274" t="s">
        <v>849</v>
      </c>
      <c r="H274" t="s">
        <v>884</v>
      </c>
      <c r="I274" t="s">
        <v>19</v>
      </c>
      <c r="K274" t="s">
        <v>909</v>
      </c>
      <c r="P274" t="s">
        <v>910</v>
      </c>
    </row>
    <row r="275" spans="1:16" hidden="1" x14ac:dyDescent="0.25">
      <c r="A275" t="s">
        <v>911</v>
      </c>
      <c r="B275" t="s">
        <v>15</v>
      </c>
      <c r="D275">
        <v>5</v>
      </c>
      <c r="E275">
        <v>24461</v>
      </c>
      <c r="F275" t="s">
        <v>848</v>
      </c>
      <c r="G275" t="s">
        <v>849</v>
      </c>
      <c r="H275" t="s">
        <v>884</v>
      </c>
      <c r="I275" t="s">
        <v>28</v>
      </c>
      <c r="K275" t="s">
        <v>912</v>
      </c>
      <c r="M275">
        <v>1</v>
      </c>
      <c r="P275" t="s">
        <v>913</v>
      </c>
    </row>
    <row r="276" spans="1:16" hidden="1" x14ac:dyDescent="0.25">
      <c r="A276" t="s">
        <v>914</v>
      </c>
      <c r="B276" t="s">
        <v>15</v>
      </c>
      <c r="D276">
        <v>5</v>
      </c>
      <c r="E276">
        <v>414746</v>
      </c>
      <c r="F276" t="s">
        <v>848</v>
      </c>
      <c r="G276" t="s">
        <v>849</v>
      </c>
      <c r="H276" t="s">
        <v>884</v>
      </c>
      <c r="I276" t="s">
        <v>28</v>
      </c>
      <c r="K276" t="s">
        <v>915</v>
      </c>
      <c r="P276" t="s">
        <v>916</v>
      </c>
    </row>
    <row r="277" spans="1:16" x14ac:dyDescent="0.25">
      <c r="A277" t="s">
        <v>917</v>
      </c>
      <c r="B277" t="s">
        <v>15</v>
      </c>
      <c r="D277">
        <v>6</v>
      </c>
      <c r="E277">
        <v>22882</v>
      </c>
      <c r="F277" t="s">
        <v>848</v>
      </c>
      <c r="G277" t="s">
        <v>849</v>
      </c>
      <c r="H277" t="s">
        <v>884</v>
      </c>
      <c r="I277" t="s">
        <v>19</v>
      </c>
      <c r="K277" t="s">
        <v>918</v>
      </c>
      <c r="M277">
        <v>1</v>
      </c>
      <c r="N277">
        <v>1</v>
      </c>
      <c r="O277">
        <v>1</v>
      </c>
      <c r="P277" t="s">
        <v>919</v>
      </c>
    </row>
    <row r="278" spans="1:16" hidden="1" x14ac:dyDescent="0.25">
      <c r="A278" t="s">
        <v>920</v>
      </c>
      <c r="B278" t="s">
        <v>15</v>
      </c>
      <c r="D278">
        <v>5</v>
      </c>
      <c r="E278">
        <v>390113</v>
      </c>
      <c r="F278" t="s">
        <v>921</v>
      </c>
      <c r="G278" t="s">
        <v>922</v>
      </c>
      <c r="H278" t="s">
        <v>923</v>
      </c>
      <c r="I278" t="s">
        <v>19</v>
      </c>
      <c r="K278" t="s">
        <v>924</v>
      </c>
      <c r="P278" t="s">
        <v>925</v>
      </c>
    </row>
    <row r="279" spans="1:16" hidden="1" x14ac:dyDescent="0.25">
      <c r="A279" t="s">
        <v>926</v>
      </c>
      <c r="B279" t="s">
        <v>15</v>
      </c>
      <c r="D279">
        <v>5</v>
      </c>
      <c r="E279">
        <v>1364</v>
      </c>
      <c r="F279" t="s">
        <v>921</v>
      </c>
      <c r="G279" t="s">
        <v>922</v>
      </c>
      <c r="H279" t="s">
        <v>927</v>
      </c>
      <c r="I279" t="s">
        <v>28</v>
      </c>
      <c r="K279" t="s">
        <v>928</v>
      </c>
      <c r="M279">
        <v>1</v>
      </c>
      <c r="P279" t="s">
        <v>929</v>
      </c>
    </row>
    <row r="280" spans="1:16" x14ac:dyDescent="0.25">
      <c r="A280" t="s">
        <v>930</v>
      </c>
      <c r="B280" t="s">
        <v>15</v>
      </c>
      <c r="D280">
        <v>5</v>
      </c>
      <c r="E280">
        <v>2478</v>
      </c>
      <c r="F280" t="s">
        <v>921</v>
      </c>
      <c r="G280" t="s">
        <v>922</v>
      </c>
      <c r="H280" t="s">
        <v>931</v>
      </c>
      <c r="I280" t="s">
        <v>19</v>
      </c>
      <c r="K280" t="s">
        <v>932</v>
      </c>
      <c r="M280">
        <v>1</v>
      </c>
      <c r="N280">
        <v>1</v>
      </c>
      <c r="O280">
        <v>1</v>
      </c>
      <c r="P280" t="s">
        <v>933</v>
      </c>
    </row>
    <row r="281" spans="1:16" hidden="1" x14ac:dyDescent="0.25">
      <c r="A281" t="s">
        <v>934</v>
      </c>
      <c r="B281" t="s">
        <v>15</v>
      </c>
      <c r="D281">
        <v>8</v>
      </c>
      <c r="E281">
        <v>2478</v>
      </c>
      <c r="F281" t="s">
        <v>921</v>
      </c>
      <c r="G281" t="s">
        <v>922</v>
      </c>
      <c r="H281" t="s">
        <v>931</v>
      </c>
      <c r="I281" t="s">
        <v>19</v>
      </c>
      <c r="K281" t="s">
        <v>935</v>
      </c>
      <c r="P281" t="s">
        <v>936</v>
      </c>
    </row>
    <row r="282" spans="1:16" x14ac:dyDescent="0.25">
      <c r="A282" t="s">
        <v>937</v>
      </c>
      <c r="B282" t="s">
        <v>15</v>
      </c>
      <c r="D282">
        <v>10</v>
      </c>
      <c r="E282">
        <v>8251</v>
      </c>
      <c r="F282" t="s">
        <v>921</v>
      </c>
      <c r="G282" t="s">
        <v>922</v>
      </c>
      <c r="H282" t="s">
        <v>938</v>
      </c>
      <c r="I282" t="s">
        <v>19</v>
      </c>
      <c r="K282" t="s">
        <v>939</v>
      </c>
      <c r="M282">
        <v>1</v>
      </c>
      <c r="N282">
        <v>1</v>
      </c>
      <c r="O282">
        <v>1</v>
      </c>
      <c r="P282" t="s">
        <v>940</v>
      </c>
    </row>
    <row r="283" spans="1:16" hidden="1" x14ac:dyDescent="0.25">
      <c r="A283" t="s">
        <v>941</v>
      </c>
      <c r="B283" t="s">
        <v>15</v>
      </c>
      <c r="D283">
        <v>1</v>
      </c>
      <c r="E283">
        <v>438693</v>
      </c>
      <c r="F283" t="s">
        <v>921</v>
      </c>
      <c r="G283" t="s">
        <v>922</v>
      </c>
      <c r="H283" t="s">
        <v>938</v>
      </c>
      <c r="I283" t="s">
        <v>19</v>
      </c>
      <c r="K283" t="s">
        <v>942</v>
      </c>
      <c r="P283" t="s">
        <v>943</v>
      </c>
    </row>
    <row r="284" spans="1:16" hidden="1" x14ac:dyDescent="0.25">
      <c r="A284" t="s">
        <v>944</v>
      </c>
      <c r="B284" t="s">
        <v>15</v>
      </c>
      <c r="D284">
        <v>5</v>
      </c>
      <c r="E284">
        <v>411227</v>
      </c>
      <c r="F284" t="s">
        <v>921</v>
      </c>
      <c r="G284" t="s">
        <v>922</v>
      </c>
      <c r="H284" t="s">
        <v>945</v>
      </c>
      <c r="I284" t="s">
        <v>28</v>
      </c>
      <c r="K284" t="s">
        <v>946</v>
      </c>
      <c r="P284" t="s">
        <v>947</v>
      </c>
    </row>
    <row r="285" spans="1:16" hidden="1" x14ac:dyDescent="0.25">
      <c r="A285" t="s">
        <v>948</v>
      </c>
      <c r="B285" t="s">
        <v>15</v>
      </c>
      <c r="D285">
        <v>5</v>
      </c>
      <c r="E285">
        <v>426935</v>
      </c>
      <c r="F285" t="s">
        <v>921</v>
      </c>
      <c r="G285" t="s">
        <v>922</v>
      </c>
      <c r="H285" t="s">
        <v>945</v>
      </c>
      <c r="I285" t="s">
        <v>28</v>
      </c>
      <c r="K285" t="s">
        <v>949</v>
      </c>
      <c r="P285" t="s">
        <v>950</v>
      </c>
    </row>
    <row r="286" spans="1:16" hidden="1" x14ac:dyDescent="0.25">
      <c r="A286" t="s">
        <v>951</v>
      </c>
      <c r="B286" t="s">
        <v>15</v>
      </c>
      <c r="D286">
        <v>5</v>
      </c>
      <c r="E286">
        <v>434423</v>
      </c>
      <c r="F286" t="s">
        <v>921</v>
      </c>
      <c r="G286" t="s">
        <v>922</v>
      </c>
      <c r="H286" t="s">
        <v>945</v>
      </c>
      <c r="I286" t="s">
        <v>28</v>
      </c>
      <c r="K286" t="s">
        <v>952</v>
      </c>
      <c r="P286" t="s">
        <v>953</v>
      </c>
    </row>
    <row r="287" spans="1:16" hidden="1" x14ac:dyDescent="0.25">
      <c r="A287" t="s">
        <v>954</v>
      </c>
      <c r="B287" t="s">
        <v>15</v>
      </c>
      <c r="D287">
        <v>3</v>
      </c>
      <c r="E287">
        <v>72820</v>
      </c>
      <c r="F287" t="s">
        <v>921</v>
      </c>
      <c r="G287" t="s">
        <v>922</v>
      </c>
      <c r="H287" t="s">
        <v>955</v>
      </c>
      <c r="I287" t="s">
        <v>19</v>
      </c>
      <c r="K287" t="s">
        <v>956</v>
      </c>
      <c r="P287" t="s">
        <v>957</v>
      </c>
    </row>
    <row r="288" spans="1:16" x14ac:dyDescent="0.25">
      <c r="A288" t="s">
        <v>958</v>
      </c>
      <c r="B288" t="s">
        <v>15</v>
      </c>
      <c r="D288">
        <v>3</v>
      </c>
      <c r="E288">
        <v>7397</v>
      </c>
      <c r="F288" t="s">
        <v>921</v>
      </c>
      <c r="G288" t="s">
        <v>922</v>
      </c>
      <c r="H288" t="s">
        <v>955</v>
      </c>
      <c r="I288" t="s">
        <v>28</v>
      </c>
      <c r="K288" t="s">
        <v>959</v>
      </c>
      <c r="M288">
        <v>1</v>
      </c>
      <c r="O288">
        <v>1</v>
      </c>
      <c r="P288" t="s">
        <v>960</v>
      </c>
    </row>
    <row r="289" spans="1:16" hidden="1" x14ac:dyDescent="0.25">
      <c r="A289" t="s">
        <v>961</v>
      </c>
      <c r="B289" t="s">
        <v>15</v>
      </c>
      <c r="D289">
        <v>14</v>
      </c>
      <c r="E289">
        <v>17397</v>
      </c>
      <c r="F289" t="s">
        <v>921</v>
      </c>
      <c r="G289" t="s">
        <v>922</v>
      </c>
      <c r="H289" t="s">
        <v>955</v>
      </c>
      <c r="I289" t="s">
        <v>19</v>
      </c>
      <c r="K289" t="s">
        <v>962</v>
      </c>
      <c r="P289" t="s">
        <v>963</v>
      </c>
    </row>
    <row r="290" spans="1:16" x14ac:dyDescent="0.25">
      <c r="A290" t="s">
        <v>964</v>
      </c>
      <c r="B290" t="s">
        <v>15</v>
      </c>
      <c r="D290">
        <v>8</v>
      </c>
      <c r="E290">
        <v>9443</v>
      </c>
      <c r="F290" t="s">
        <v>921</v>
      </c>
      <c r="G290" t="s">
        <v>922</v>
      </c>
      <c r="H290" t="s">
        <v>965</v>
      </c>
      <c r="I290" t="s">
        <v>19</v>
      </c>
      <c r="K290" t="s">
        <v>966</v>
      </c>
      <c r="M290">
        <v>1</v>
      </c>
      <c r="O290">
        <v>1</v>
      </c>
      <c r="P290" t="s">
        <v>967</v>
      </c>
    </row>
    <row r="291" spans="1:16" hidden="1" x14ac:dyDescent="0.25">
      <c r="A291" t="s">
        <v>968</v>
      </c>
      <c r="B291" t="s">
        <v>15</v>
      </c>
      <c r="D291">
        <v>14</v>
      </c>
      <c r="E291">
        <v>94413</v>
      </c>
      <c r="F291" t="s">
        <v>921</v>
      </c>
      <c r="G291" t="s">
        <v>922</v>
      </c>
      <c r="H291" t="s">
        <v>965</v>
      </c>
      <c r="I291" t="s">
        <v>19</v>
      </c>
      <c r="K291" t="s">
        <v>969</v>
      </c>
      <c r="P291" t="s">
        <v>970</v>
      </c>
    </row>
    <row r="292" spans="1:16" hidden="1" x14ac:dyDescent="0.25">
      <c r="A292" t="s">
        <v>971</v>
      </c>
      <c r="B292" t="s">
        <v>15</v>
      </c>
      <c r="D292">
        <v>3</v>
      </c>
      <c r="E292">
        <v>117786</v>
      </c>
      <c r="F292" t="s">
        <v>921</v>
      </c>
      <c r="G292" t="s">
        <v>922</v>
      </c>
      <c r="H292" t="s">
        <v>972</v>
      </c>
      <c r="I292" t="s">
        <v>19</v>
      </c>
      <c r="K292" t="s">
        <v>973</v>
      </c>
      <c r="P292" t="s">
        <v>837</v>
      </c>
    </row>
    <row r="293" spans="1:16" x14ac:dyDescent="0.25">
      <c r="A293" t="s">
        <v>974</v>
      </c>
      <c r="B293" t="s">
        <v>15</v>
      </c>
      <c r="D293">
        <v>6</v>
      </c>
      <c r="E293">
        <v>4599</v>
      </c>
      <c r="F293" t="s">
        <v>921</v>
      </c>
      <c r="G293" t="s">
        <v>922</v>
      </c>
      <c r="H293" t="s">
        <v>972</v>
      </c>
      <c r="I293" t="s">
        <v>19</v>
      </c>
      <c r="K293" t="s">
        <v>975</v>
      </c>
      <c r="M293">
        <v>1</v>
      </c>
      <c r="O293">
        <v>1</v>
      </c>
      <c r="P293" t="s">
        <v>976</v>
      </c>
    </row>
    <row r="294" spans="1:16" x14ac:dyDescent="0.25">
      <c r="A294" t="s">
        <v>977</v>
      </c>
      <c r="B294" t="s">
        <v>15</v>
      </c>
      <c r="D294">
        <v>5</v>
      </c>
      <c r="E294">
        <v>3217</v>
      </c>
      <c r="F294" t="s">
        <v>921</v>
      </c>
      <c r="G294" t="s">
        <v>922</v>
      </c>
      <c r="H294" t="s">
        <v>978</v>
      </c>
      <c r="I294" t="s">
        <v>28</v>
      </c>
      <c r="K294" t="s">
        <v>979</v>
      </c>
      <c r="M294">
        <v>1</v>
      </c>
      <c r="O294">
        <v>1</v>
      </c>
      <c r="P294" t="s">
        <v>980</v>
      </c>
    </row>
    <row r="295" spans="1:16" hidden="1" x14ac:dyDescent="0.25">
      <c r="A295" t="s">
        <v>981</v>
      </c>
      <c r="B295" t="s">
        <v>15</v>
      </c>
      <c r="D295">
        <v>4</v>
      </c>
      <c r="E295">
        <v>299269</v>
      </c>
      <c r="F295" t="s">
        <v>982</v>
      </c>
      <c r="G295" t="s">
        <v>983</v>
      </c>
      <c r="H295" t="s">
        <v>240</v>
      </c>
      <c r="I295" t="s">
        <v>28</v>
      </c>
      <c r="K295" t="s">
        <v>984</v>
      </c>
      <c r="P295" t="s">
        <v>985</v>
      </c>
    </row>
    <row r="296" spans="1:16" hidden="1" x14ac:dyDescent="0.25">
      <c r="A296" t="s">
        <v>986</v>
      </c>
      <c r="B296" t="s">
        <v>15</v>
      </c>
      <c r="D296">
        <v>4</v>
      </c>
      <c r="E296">
        <v>36342</v>
      </c>
      <c r="F296" t="s">
        <v>982</v>
      </c>
      <c r="G296" t="s">
        <v>983</v>
      </c>
      <c r="H296" t="s">
        <v>987</v>
      </c>
      <c r="I296" t="s">
        <v>28</v>
      </c>
      <c r="K296" t="s">
        <v>988</v>
      </c>
      <c r="P296" t="s">
        <v>989</v>
      </c>
    </row>
    <row r="297" spans="1:16" hidden="1" x14ac:dyDescent="0.25">
      <c r="A297" t="s">
        <v>990</v>
      </c>
      <c r="B297" t="s">
        <v>15</v>
      </c>
      <c r="D297">
        <v>34</v>
      </c>
      <c r="E297">
        <v>244261</v>
      </c>
      <c r="F297" t="s">
        <v>982</v>
      </c>
      <c r="G297" t="s">
        <v>983</v>
      </c>
      <c r="H297" t="s">
        <v>987</v>
      </c>
      <c r="I297" t="s">
        <v>137</v>
      </c>
      <c r="K297" t="s">
        <v>991</v>
      </c>
      <c r="P297" t="s">
        <v>992</v>
      </c>
    </row>
    <row r="298" spans="1:16" x14ac:dyDescent="0.25">
      <c r="A298" t="s">
        <v>993</v>
      </c>
      <c r="B298" t="s">
        <v>15</v>
      </c>
      <c r="D298">
        <v>5</v>
      </c>
      <c r="E298">
        <v>31392</v>
      </c>
      <c r="F298" t="s">
        <v>982</v>
      </c>
      <c r="G298" t="s">
        <v>983</v>
      </c>
      <c r="H298" t="s">
        <v>987</v>
      </c>
      <c r="I298" t="s">
        <v>28</v>
      </c>
      <c r="K298" t="s">
        <v>994</v>
      </c>
      <c r="M298">
        <v>1</v>
      </c>
      <c r="O298">
        <v>1</v>
      </c>
      <c r="P298" t="s">
        <v>995</v>
      </c>
    </row>
    <row r="299" spans="1:16" hidden="1" x14ac:dyDescent="0.25">
      <c r="A299" t="s">
        <v>996</v>
      </c>
      <c r="B299" t="s">
        <v>15</v>
      </c>
      <c r="D299">
        <v>15</v>
      </c>
      <c r="E299">
        <v>231755</v>
      </c>
      <c r="F299" t="s">
        <v>982</v>
      </c>
      <c r="G299" t="s">
        <v>983</v>
      </c>
      <c r="H299" t="s">
        <v>987</v>
      </c>
      <c r="I299" t="s">
        <v>19</v>
      </c>
      <c r="K299" t="s">
        <v>997</v>
      </c>
      <c r="P299" t="s">
        <v>998</v>
      </c>
    </row>
    <row r="300" spans="1:16" hidden="1" x14ac:dyDescent="0.25">
      <c r="A300" t="s">
        <v>999</v>
      </c>
      <c r="B300" t="s">
        <v>15</v>
      </c>
      <c r="D300">
        <v>6</v>
      </c>
      <c r="E300">
        <v>436757</v>
      </c>
      <c r="F300" t="s">
        <v>982</v>
      </c>
      <c r="G300" t="s">
        <v>983</v>
      </c>
      <c r="H300" t="s">
        <v>1000</v>
      </c>
      <c r="I300" t="s">
        <v>19</v>
      </c>
      <c r="K300" t="s">
        <v>1001</v>
      </c>
      <c r="P300" t="s">
        <v>1002</v>
      </c>
    </row>
    <row r="301" spans="1:16" hidden="1" x14ac:dyDescent="0.25">
      <c r="A301" t="s">
        <v>1003</v>
      </c>
      <c r="B301" t="s">
        <v>15</v>
      </c>
      <c r="D301">
        <v>6</v>
      </c>
      <c r="E301">
        <v>427076</v>
      </c>
      <c r="F301" t="s">
        <v>982</v>
      </c>
      <c r="G301" t="s">
        <v>983</v>
      </c>
      <c r="H301" t="s">
        <v>1000</v>
      </c>
      <c r="I301" t="s">
        <v>28</v>
      </c>
      <c r="K301" t="s">
        <v>1004</v>
      </c>
      <c r="P301" t="s">
        <v>1005</v>
      </c>
    </row>
    <row r="302" spans="1:16" x14ac:dyDescent="0.25">
      <c r="A302" t="s">
        <v>1006</v>
      </c>
      <c r="B302" t="s">
        <v>15</v>
      </c>
      <c r="D302">
        <v>5</v>
      </c>
      <c r="E302">
        <v>62801</v>
      </c>
      <c r="F302" t="s">
        <v>982</v>
      </c>
      <c r="G302" t="s">
        <v>983</v>
      </c>
      <c r="H302" t="s">
        <v>1007</v>
      </c>
      <c r="I302" t="s">
        <v>28</v>
      </c>
      <c r="K302" t="s">
        <v>1008</v>
      </c>
      <c r="M302">
        <v>1</v>
      </c>
      <c r="N302">
        <v>1</v>
      </c>
      <c r="O302">
        <v>1</v>
      </c>
      <c r="P302" t="s">
        <v>1009</v>
      </c>
    </row>
    <row r="303" spans="1:16" hidden="1" x14ac:dyDescent="0.25">
      <c r="A303" t="s">
        <v>1010</v>
      </c>
      <c r="B303" t="s">
        <v>15</v>
      </c>
      <c r="D303">
        <v>5</v>
      </c>
      <c r="E303">
        <v>425454</v>
      </c>
      <c r="F303" t="s">
        <v>1011</v>
      </c>
      <c r="G303" t="s">
        <v>983</v>
      </c>
      <c r="H303" t="s">
        <v>1012</v>
      </c>
      <c r="I303" t="s">
        <v>28</v>
      </c>
      <c r="K303" t="s">
        <v>1013</v>
      </c>
      <c r="P303" t="s">
        <v>1014</v>
      </c>
    </row>
    <row r="304" spans="1:16" hidden="1" x14ac:dyDescent="0.25">
      <c r="A304" t="s">
        <v>1015</v>
      </c>
      <c r="B304" t="s">
        <v>15</v>
      </c>
      <c r="D304">
        <v>7</v>
      </c>
      <c r="E304">
        <v>425378</v>
      </c>
      <c r="F304" t="s">
        <v>982</v>
      </c>
      <c r="G304" t="s">
        <v>983</v>
      </c>
      <c r="H304" t="s">
        <v>1016</v>
      </c>
      <c r="I304" t="s">
        <v>19</v>
      </c>
      <c r="K304" t="s">
        <v>1017</v>
      </c>
      <c r="P304" t="s">
        <v>1018</v>
      </c>
    </row>
  </sheetData>
  <autoFilter ref="A1:P304" xr:uid="{00000000-0009-0000-0000-000000000000}">
    <filterColumn colId="14">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Brown</cp:lastModifiedBy>
  <dcterms:created xsi:type="dcterms:W3CDTF">2022-12-29T17:15:12Z</dcterms:created>
  <dcterms:modified xsi:type="dcterms:W3CDTF">2022-12-30T00:35:27Z</dcterms:modified>
</cp:coreProperties>
</file>