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eams v0.5" sheetId="1" state="visible" r:id="rId2"/>
    <sheet name="Streams Bargraph v0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<sst xmlns="http://schemas.openxmlformats.org/spreadsheetml/2006/main" count="283" uniqueCount="223">
  <si>
    <t xml:space="preserve">Streams v0.5</t>
  </si>
  <si>
    <t xml:space="preserve">Index</t>
  </si>
  <si>
    <t xml:space="preserve">Qty</t>
  </si>
  <si>
    <t xml:space="preserve">Description</t>
  </si>
  <si>
    <t xml:space="preserve">Specs</t>
  </si>
  <si>
    <t xml:space="preserve">Value</t>
  </si>
  <si>
    <t xml:space="preserve">Package</t>
  </si>
  <si>
    <t xml:space="preserve">Ref. Mouser</t>
  </si>
  <si>
    <t xml:space="preserve">References</t>
  </si>
  <si>
    <t xml:space="preserve">SMT parts</t>
  </si>
  <si>
    <t xml:space="preserve">R11</t>
  </si>
  <si>
    <t xml:space="preserve">Resistor, 5%, 250mW</t>
  </si>
  <si>
    <t xml:space="preserve">667-ERJ-8GEYJ4R7V</t>
  </si>
  <si>
    <t xml:space="preserve">R31, R38, R40, R41, R43, R45, R47, R48, R50, R55</t>
  </si>
  <si>
    <t xml:space="preserve">Resistor, 1%</t>
  </si>
  <si>
    <t xml:space="preserve">667-ERJ-3EKF5100V</t>
  </si>
  <si>
    <t xml:space="preserve">R6, R7, R16, R17, R46, R61, R62</t>
  </si>
  <si>
    <t xml:space="preserve">1.0k</t>
  </si>
  <si>
    <t xml:space="preserve">667-ERJ-3EKF1001V</t>
  </si>
  <si>
    <t xml:space="preserve">R4, R5</t>
  </si>
  <si>
    <t xml:space="preserve">1.2k</t>
  </si>
  <si>
    <t xml:space="preserve">667-ERJ-3EKF1201V</t>
  </si>
  <si>
    <t xml:space="preserve">R8, R57</t>
  </si>
  <si>
    <t xml:space="preserve">3.3k</t>
  </si>
  <si>
    <t xml:space="preserve">667-ERJ-3EKF3301V</t>
  </si>
  <si>
    <t xml:space="preserve">R1, R20, R21</t>
  </si>
  <si>
    <t xml:space="preserve">10k</t>
  </si>
  <si>
    <t xml:space="preserve">667-ERJ-3EKF1002V</t>
  </si>
  <si>
    <t xml:space="preserve">R29, R30</t>
  </si>
  <si>
    <t xml:space="preserve">14k</t>
  </si>
  <si>
    <t xml:space="preserve">667-ERJ-3EKF1402V</t>
  </si>
  <si>
    <t xml:space="preserve">R18, R19, R22, R23</t>
  </si>
  <si>
    <t xml:space="preserve">20k</t>
  </si>
  <si>
    <t xml:space="preserve">667-ERJ-3EKF2002V</t>
  </si>
  <si>
    <t xml:space="preserve">R60, R63</t>
  </si>
  <si>
    <t xml:space="preserve">24.9k</t>
  </si>
  <si>
    <t xml:space="preserve">667-ERJ-3EKF2492V</t>
  </si>
  <si>
    <t xml:space="preserve">R12, R13, R25, R28, R34, R35, R39, R42, R49, R51, R52, R53, R54, R56, R58, R59</t>
  </si>
  <si>
    <t xml:space="preserve">100k</t>
  </si>
  <si>
    <t xml:space="preserve">667-ERJ-3EKF1003V</t>
  </si>
  <si>
    <t xml:space="preserve">R9, R10, R24, R26</t>
  </si>
  <si>
    <t xml:space="preserve">120k</t>
  </si>
  <si>
    <t xml:space="preserve">667-ERJ-3EKF1203V</t>
  </si>
  <si>
    <t xml:space="preserve">R37, R44</t>
  </si>
  <si>
    <t xml:space="preserve">200k</t>
  </si>
  <si>
    <t xml:space="preserve">667-ERJ-3EKF2003V</t>
  </si>
  <si>
    <t xml:space="preserve">R64, R65</t>
  </si>
  <si>
    <t xml:space="preserve">10M</t>
  </si>
  <si>
    <t xml:space="preserve">71-CRCW0603-10M-E3</t>
  </si>
  <si>
    <t xml:space="preserve">C5, C12</t>
  </si>
  <si>
    <t xml:space="preserve">Capacitor, ceramic</t>
  </si>
  <si>
    <t xml:space="preserve">18p</t>
  </si>
  <si>
    <t xml:space="preserve">81-GRM185C1H180JA01J</t>
  </si>
  <si>
    <t xml:space="preserve">Murata GRM1885C1H180JA01J</t>
  </si>
  <si>
    <t xml:space="preserve">C30, C31, C40, C43, C52, C53</t>
  </si>
  <si>
    <t xml:space="preserve">&gt;= 50V, &lt;= 2%</t>
  </si>
  <si>
    <t xml:space="preserve">33p</t>
  </si>
  <si>
    <t xml:space="preserve">81-GRM39C330G50</t>
  </si>
  <si>
    <t xml:space="preserve">Murata GRM1885C1H330GA01D</t>
  </si>
  <si>
    <t xml:space="preserve">C36, C37, C38, C42, C50, C51, C54, C55</t>
  </si>
  <si>
    <t xml:space="preserve">&gt;= 16V</t>
  </si>
  <si>
    <t xml:space="preserve">560p</t>
  </si>
  <si>
    <t xml:space="preserve">81-GRM185C1E561JA01D</t>
  </si>
  <si>
    <t xml:space="preserve">Murata GRM1885C1E561JA01D</t>
  </si>
  <si>
    <t xml:space="preserve">C18, C19, C22, C23, C26, C27</t>
  </si>
  <si>
    <t xml:space="preserve">1n</t>
  </si>
  <si>
    <t xml:space="preserve">81-GRM1885C1H102FA1J</t>
  </si>
  <si>
    <t xml:space="preserve">Murata GRM1885C1H102FA1J</t>
  </si>
  <si>
    <t xml:space="preserve">C20, C21</t>
  </si>
  <si>
    <t xml:space="preserve">&gt;= 25V, &lt;= 5%</t>
  </si>
  <si>
    <t xml:space="preserve">10n</t>
  </si>
  <si>
    <t xml:space="preserve">81-GRM18R71E103JA01D</t>
  </si>
  <si>
    <t xml:space="preserve">Murata GRM18R71E103JA01D</t>
  </si>
  <si>
    <t xml:space="preserve">C1, C3, C4, C8, C10, C13, C14, C17, C25, C29, C32, C33, C34, C35, C39, C41, C44, C45, C46, C47, C48, C49, C56</t>
  </si>
  <si>
    <t xml:space="preserve">100n</t>
  </si>
  <si>
    <t xml:space="preserve">81-GRM188R71E104JA1J</t>
  </si>
  <si>
    <t xml:space="preserve">Murata GRM188R71E104JA01J</t>
  </si>
  <si>
    <t xml:space="preserve">C6, C7</t>
  </si>
  <si>
    <t xml:space="preserve">&lt;= 10%, X5R</t>
  </si>
  <si>
    <t xml:space="preserve">680n</t>
  </si>
  <si>
    <t xml:space="preserve">81-GRM188R71A684KA1D</t>
  </si>
  <si>
    <t xml:space="preserve">Murata GRM188R71A684KA61D</t>
  </si>
  <si>
    <t xml:space="preserve">C9, C15</t>
  </si>
  <si>
    <t xml:space="preserve">&gt;= 6.3V</t>
  </si>
  <si>
    <t xml:space="preserve">3.3u</t>
  </si>
  <si>
    <t xml:space="preserve">81-GRM188R61A335KE5D</t>
  </si>
  <si>
    <t xml:space="preserve">C24, C28</t>
  </si>
  <si>
    <t xml:space="preserve">Capacitor, electrolytic</t>
  </si>
  <si>
    <t xml:space="preserve">&gt;= 25V</t>
  </si>
  <si>
    <t xml:space="preserve">10u</t>
  </si>
  <si>
    <t xml:space="preserve">Panasonic B</t>
  </si>
  <si>
    <t xml:space="preserve">667-EEE-1EA100WR</t>
  </si>
  <si>
    <t xml:space="preserve">EEE-1EA100WR</t>
  </si>
  <si>
    <t xml:space="preserve">C2, C11</t>
  </si>
  <si>
    <t xml:space="preserve">22u</t>
  </si>
  <si>
    <t xml:space="preserve">667-EEE-HA1C220WR</t>
  </si>
  <si>
    <t xml:space="preserve">EEE-HA1C220WR</t>
  </si>
  <si>
    <t xml:space="preserve">C16</t>
  </si>
  <si>
    <t xml:space="preserve">Panasonic C</t>
  </si>
  <si>
    <t xml:space="preserve">667-EEE-FP1E220AR</t>
  </si>
  <si>
    <t xml:space="preserve">EEE-FP1E220AR</t>
  </si>
  <si>
    <t xml:space="preserve">D1, D2</t>
  </si>
  <si>
    <t xml:space="preserve">BAT54SLT1G diode</t>
  </si>
  <si>
    <t xml:space="preserve">SOT23</t>
  </si>
  <si>
    <t xml:space="preserve">863-BAT54SLT1G</t>
  </si>
  <si>
    <t xml:space="preserve">ON Semi BAT54SLT1G (replaces BAT54S)</t>
  </si>
  <si>
    <t xml:space="preserve">D3, D6</t>
  </si>
  <si>
    <t xml:space="preserve">1N5819HW diode</t>
  </si>
  <si>
    <t xml:space="preserve">SOD123</t>
  </si>
  <si>
    <t xml:space="preserve">621-1N5819HW-F</t>
  </si>
  <si>
    <t xml:space="preserve">Diodes Inc 1N5819HW-7-F</t>
  </si>
  <si>
    <t xml:space="preserve">D4, D5</t>
  </si>
  <si>
    <t xml:space="preserve">1N4148 diode</t>
  </si>
  <si>
    <t xml:space="preserve">SOD323</t>
  </si>
  <si>
    <t xml:space="preserve">512-1N4148WS</t>
  </si>
  <si>
    <t xml:space="preserve">Fairchild 1N4148WS</t>
  </si>
  <si>
    <t xml:space="preserve">IC1</t>
  </si>
  <si>
    <t xml:space="preserve">DAC8552 dual 16-bit DAC</t>
  </si>
  <si>
    <t xml:space="preserve">MSOP8</t>
  </si>
  <si>
    <t xml:space="preserve">595-DAC8552IDGKT</t>
  </si>
  <si>
    <t xml:space="preserve">Texas Instruments DAC8552IDGKT</t>
  </si>
  <si>
    <t xml:space="preserve">IC2</t>
  </si>
  <si>
    <t xml:space="preserve">LM1117-3.3V LDO Vreg</t>
  </si>
  <si>
    <t xml:space="preserve">3.3V</t>
  </si>
  <si>
    <t xml:space="preserve">SOT223</t>
  </si>
  <si>
    <t xml:space="preserve">926-LM1117MPX3.3NOPB</t>
  </si>
  <si>
    <t xml:space="preserve">National LM1117MPX3.3/NOPB</t>
  </si>
  <si>
    <t xml:space="preserve">IC4</t>
  </si>
  <si>
    <t xml:space="preserve">MCP6004 dual op-amp R2R IO</t>
  </si>
  <si>
    <t xml:space="preserve">SOIC14</t>
  </si>
  <si>
    <t xml:space="preserve">579-MCP6004-I/SL</t>
  </si>
  <si>
    <t xml:space="preserve">MCP6004-I/SL</t>
  </si>
  <si>
    <t xml:space="preserve">IC3</t>
  </si>
  <si>
    <t xml:space="preserve">LM4040 Shunt Vref</t>
  </si>
  <si>
    <t xml:space="preserve">A, B or C grade</t>
  </si>
  <si>
    <t xml:space="preserve">2.5V</t>
  </si>
  <si>
    <t xml:space="preserve">595-LM4040C25IDBZR</t>
  </si>
  <si>
    <t xml:space="preserve">Texas Instruments LM4040C25IDBZ</t>
  </si>
  <si>
    <t xml:space="preserve">IC5, IC6</t>
  </si>
  <si>
    <t xml:space="preserve">TL072 dual op-amp</t>
  </si>
  <si>
    <t xml:space="preserve">SOIC8</t>
  </si>
  <si>
    <t xml:space="preserve">595-TL072CD</t>
  </si>
  <si>
    <t xml:space="preserve">TI TL072CD</t>
  </si>
  <si>
    <t xml:space="preserve">IC7, IC10</t>
  </si>
  <si>
    <t xml:space="preserve">IC8, IC9</t>
  </si>
  <si>
    <t xml:space="preserve">V2164 quad VCA</t>
  </si>
  <si>
    <t xml:space="preserve">SOIC16</t>
  </si>
  <si>
    <t xml:space="preserve">CoolAudio V2164M</t>
  </si>
  <si>
    <t xml:space="preserve">IC11, IC12</t>
  </si>
  <si>
    <t xml:space="preserve">10V</t>
  </si>
  <si>
    <t xml:space="preserve">595-LM4040C10IDBZR</t>
  </si>
  <si>
    <t xml:space="preserve">Texas Instruments LM4040C10IDBZ</t>
  </si>
  <si>
    <t xml:space="preserve">L1</t>
  </si>
  <si>
    <t xml:space="preserve">EMI Filter Bead</t>
  </si>
  <si>
    <t xml:space="preserve">&gt;= 2200 ohm</t>
  </si>
  <si>
    <t xml:space="preserve">710-742792693</t>
  </si>
  <si>
    <t xml:space="preserve">Wurth Electronics 742792693</t>
  </si>
  <si>
    <t xml:space="preserve">P1</t>
  </si>
  <si>
    <t xml:space="preserve">Resettable fuse</t>
  </si>
  <si>
    <t xml:space="preserve">&gt;= 15V</t>
  </si>
  <si>
    <t xml:space="preserve">&gt;0.1A</t>
  </si>
  <si>
    <t xml:space="preserve">576-1206L035/16YR</t>
  </si>
  <si>
    <t xml:space="preserve">Littelfuse 1206L035/16YR</t>
  </si>
  <si>
    <t xml:space="preserve">Q1</t>
  </si>
  <si>
    <t xml:space="preserve">8 MHz quartz</t>
  </si>
  <si>
    <t xml:space="preserve">HC49</t>
  </si>
  <si>
    <t xml:space="preserve">815-ABLS2-8-D4Y-T</t>
  </si>
  <si>
    <t xml:space="preserve">Abracon ABLS2-8.000MHZ-D4Y-T</t>
  </si>
  <si>
    <t xml:space="preserve">UC1</t>
  </si>
  <si>
    <t xml:space="preserve">STM32F103CBT6 MCU</t>
  </si>
  <si>
    <t xml:space="preserve">LQFP48</t>
  </si>
  <si>
    <t xml:space="preserve">511-STM32F103CBT6</t>
  </si>
  <si>
    <t xml:space="preserve">ST STM32F103CBT6</t>
  </si>
  <si>
    <t xml:space="preserve">JP3</t>
  </si>
  <si>
    <t xml:space="preserve">2x3 female header, 2.54mm pitch, bottom entry</t>
  </si>
  <si>
    <t xml:space="preserve">517-9662062000ARPR</t>
  </si>
  <si>
    <t xml:space="preserve">4UCON 13102</t>
  </si>
  <si>
    <t xml:space="preserve">PTH parts, top side</t>
  </si>
  <si>
    <t xml:space="preserve">MFG Part No:D6R90 F1 LFS</t>
  </si>
  <si>
    <t xml:space="preserve">J1, J2, J3, J4, J5, J6, J7, J8</t>
  </si>
  <si>
    <t xml:space="preserve">Vertical jack connector</t>
  </si>
  <si>
    <t xml:space="preserve">PJ-301-B</t>
  </si>
  <si>
    <t xml:space="preserve">R27, R36</t>
  </si>
  <si>
    <t xml:space="preserve">10k linear pot, 25mm shaft with marker</t>
  </si>
  <si>
    <t xml:space="preserve">https://www.thonk.co.uk/shop/ttpots/</t>
  </si>
  <si>
    <t xml:space="preserve">R2, R3, R14, R15</t>
  </si>
  <si>
    <t xml:space="preserve">10k linear pot, 15mm shaft</t>
  </si>
  <si>
    <t xml:space="preserve">https://www.thonk.co.uk/shop/alpha-9mm-pots/</t>
  </si>
  <si>
    <t xml:space="preserve">R32, R33</t>
  </si>
  <si>
    <t xml:space="preserve">50k linear pot, 15mm shaft</t>
  </si>
  <si>
    <t xml:space="preserve">SW1, SW2, SW3</t>
  </si>
  <si>
    <t xml:space="preserve">Switch, 6mm</t>
  </si>
  <si>
    <t xml:space="preserve">612-TL1105SP-250</t>
  </si>
  <si>
    <t xml:space="preserve">E-switch TL1105SPF250Q</t>
  </si>
  <si>
    <t xml:space="preserve">Cap for switch</t>
  </si>
  <si>
    <t xml:space="preserve">612-1R-BK</t>
  </si>
  <si>
    <t xml:space="preserve">E-switch 1RBLK</t>
  </si>
  <si>
    <t xml:space="preserve">PTH parts, bottom side</t>
  </si>
  <si>
    <t xml:space="preserve">JP6</t>
  </si>
  <si>
    <t xml:space="preserve">2x5 male header, 2.54mm pitch</t>
  </si>
  <si>
    <t xml:space="preserve">649-67996-410HLF</t>
  </si>
  <si>
    <t xml:space="preserve">JP7</t>
  </si>
  <si>
    <t xml:space="preserve">2x5 male header, 1.27mm pitch</t>
  </si>
  <si>
    <t xml:space="preserve">649-221111-00010T4LF</t>
  </si>
  <si>
    <t xml:space="preserve">PCB specifications</t>
  </si>
  <si>
    <t xml:space="preserve">PCB</t>
  </si>
  <si>
    <t xml:space="preserve">107.6 x 58.7 ; 2 layers</t>
  </si>
  <si>
    <t xml:space="preserve">Streams bargraph v0.2</t>
  </si>
  <si>
    <t xml:space="preserve">R1, R2, R3, R4, R5, R6, R7, R8, R9, R10, R11, R12, R13, R14, R15, R16</t>
  </si>
  <si>
    <t xml:space="preserve">667-ERJ3EKF1500V</t>
  </si>
  <si>
    <t xml:space="preserve">MCP23S17E/SS I/O expander</t>
  </si>
  <si>
    <t xml:space="preserve">SSOP28</t>
  </si>
  <si>
    <t xml:space="preserve">579-MCP23S17-E/SS</t>
  </si>
  <si>
    <t xml:space="preserve">C1</t>
  </si>
  <si>
    <t xml:space="preserve">C2, C3, C4</t>
  </si>
  <si>
    <t xml:space="preserve">LED1, LED2, LED3, LED4, LED5, LED6, LED7, LED8</t>
  </si>
  <si>
    <t xml:space="preserve">LED, Red/Green, 3 terminals, common K</t>
  </si>
  <si>
    <t xml:space="preserve">3 terminals</t>
  </si>
  <si>
    <t xml:space="preserve">604-WP115VEGW</t>
  </si>
  <si>
    <t xml:space="preserve">JP1</t>
  </si>
  <si>
    <t xml:space="preserve">2x3 male header, 2.54mm pitch</t>
  </si>
  <si>
    <t xml:space="preserve">649-67996-406HLF</t>
  </si>
  <si>
    <t xml:space="preserve">24.8 x 25.1 ; 2 layers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</si>
</sst>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###############"/>
    <numFmt numFmtId="166" formatCode="@"/>
    <numFmt numFmtId="167" formatCode="#,##0.0000000000000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6"/>
      <color rgb="FF000000"/>
      <name val="Arial"/>
      <family val="0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333333"/>
      <name val="Arial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true" showOutlineSymbols="true" defaultGridColor="true" view="normal" topLeftCell="C5" colorId="64" zoomScale="150" zoomScaleNormal="150" zoomScalePageLayoutView="100" workbookViewId="0">
      <selection pane="topLeft" activeCell="C28" activeCellId="0" sqref="C28"/>
    </sheetView>
  </sheetViews>
  <sheetFormatPr defaultRowHeight="12" zeroHeight="false" outlineLevelRow="0" outlineLevelCol="0"/>
  <cols>
    <col collapsed="false" customWidth="true" hidden="false" outlineLevel="0" max="1" min="1" style="1" width="38.66"/>
    <col collapsed="false" customWidth="true" hidden="false" outlineLevel="0" max="2" min="2" style="1" width="3.66"/>
    <col collapsed="false" customWidth="true" hidden="false" outlineLevel="0" max="3" min="3" style="1" width="33"/>
    <col collapsed="false" customWidth="true" hidden="false" outlineLevel="0" max="4" min="4" style="1" width="11.66"/>
    <col collapsed="false" customWidth="true" hidden="false" outlineLevel="0" max="5" min="5" style="2" width="8.83"/>
    <col collapsed="false" customWidth="true" hidden="false" outlineLevel="0" max="6" min="6" style="1" width="8.83"/>
    <col collapsed="false" customWidth="true" hidden="false" outlineLevel="0" max="7" min="7" style="1" width="19.84"/>
    <col collapsed="false" customWidth="true" hidden="false" outlineLevel="0" max="8" min="8" style="1" width="33.05"/>
    <col collapsed="false" customWidth="true" hidden="false" outlineLevel="0" max="1012" min="9" style="1" width="8.83"/>
    <col collapsed="false" customWidth="true" hidden="false" outlineLevel="0" max="1025" min="1013" style="0" width="8.83"/>
  </cols>
  <sheetData>
    <row r="1" customFormat="false" ht="1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13" hidden="false" customHeight="false" outlineLevel="0" collapsed="false">
      <c r="A2" s="4" t="s">
        <v>1</v>
      </c>
      <c r="B2" s="5" t="s">
        <v>2</v>
      </c>
      <c r="C2" s="4" t="s">
        <v>3</v>
      </c>
      <c r="D2" s="4" t="s">
        <v>4</v>
      </c>
      <c r="E2" s="6" t="s">
        <v>5</v>
      </c>
      <c r="F2" s="7" t="s">
        <v>6</v>
      </c>
      <c r="G2" s="5" t="s">
        <v>7</v>
      </c>
      <c r="H2" s="4" t="s">
        <v>8</v>
      </c>
      <c r="I2" s="8"/>
    </row>
    <row r="3" customFormat="false" ht="12.75" hidden="false" customHeight="true" outlineLevel="0" collapsed="false">
      <c r="A3" s="9" t="s">
        <v>9</v>
      </c>
      <c r="B3" s="9"/>
      <c r="C3" s="9"/>
      <c r="D3" s="9"/>
      <c r="E3" s="9"/>
      <c r="F3" s="9"/>
      <c r="G3" s="9"/>
      <c r="H3" s="10"/>
      <c r="I3" s="10"/>
    </row>
    <row r="4" customFormat="false" ht="12" hidden="false" customHeight="false" outlineLevel="0" collapsed="false">
      <c r="A4" s="1" t="s">
        <v>10</v>
      </c>
      <c r="B4" s="1" t="n">
        <v>1</v>
      </c>
      <c r="C4" s="1" t="s">
        <v>11</v>
      </c>
      <c r="E4" s="1" t="n">
        <v>4.7</v>
      </c>
      <c r="F4" s="1" t="str">
        <f aca="false">"1206"</f>
        <v>1206</v>
      </c>
      <c r="G4" s="1" t="s">
        <v>12</v>
      </c>
    </row>
    <row r="5" customFormat="false" ht="12" hidden="false" customHeight="false" outlineLevel="0" collapsed="false">
      <c r="A5" s="1" t="s">
        <v>13</v>
      </c>
      <c r="B5" s="1" t="n">
        <v>10</v>
      </c>
      <c r="C5" s="1" t="s">
        <v>14</v>
      </c>
      <c r="E5" s="1" t="n">
        <v>510</v>
      </c>
      <c r="F5" s="1" t="str">
        <f aca="false">"0603"</f>
        <v>0603</v>
      </c>
      <c r="G5" s="1" t="s">
        <v>15</v>
      </c>
    </row>
    <row r="6" customFormat="false" ht="12" hidden="false" customHeight="false" outlineLevel="0" collapsed="false">
      <c r="A6" s="1" t="s">
        <v>16</v>
      </c>
      <c r="B6" s="1" t="n">
        <v>7</v>
      </c>
      <c r="C6" s="1" t="s">
        <v>14</v>
      </c>
      <c r="E6" s="1" t="s">
        <v>17</v>
      </c>
      <c r="F6" s="1" t="str">
        <f aca="false">"0603"</f>
        <v>0603</v>
      </c>
      <c r="G6" s="1" t="s">
        <v>18</v>
      </c>
    </row>
    <row r="7" customFormat="false" ht="12" hidden="false" customHeight="false" outlineLevel="0" collapsed="false">
      <c r="A7" s="1" t="s">
        <v>19</v>
      </c>
      <c r="B7" s="1" t="n">
        <v>2</v>
      </c>
      <c r="C7" s="1" t="s">
        <v>14</v>
      </c>
      <c r="E7" s="1" t="s">
        <v>20</v>
      </c>
      <c r="F7" s="1" t="str">
        <f aca="false">"0603"</f>
        <v>0603</v>
      </c>
      <c r="G7" s="1" t="s">
        <v>21</v>
      </c>
    </row>
    <row r="8" customFormat="false" ht="12" hidden="false" customHeight="false" outlineLevel="0" collapsed="false">
      <c r="A8" s="1" t="s">
        <v>22</v>
      </c>
      <c r="B8" s="1" t="n">
        <v>2</v>
      </c>
      <c r="C8" s="1" t="s">
        <v>14</v>
      </c>
      <c r="E8" s="1" t="s">
        <v>23</v>
      </c>
      <c r="F8" s="1" t="str">
        <f aca="false">"0603"</f>
        <v>0603</v>
      </c>
      <c r="G8" s="1" t="s">
        <v>24</v>
      </c>
    </row>
    <row r="9" customFormat="false" ht="12" hidden="false" customHeight="false" outlineLevel="0" collapsed="false">
      <c r="A9" s="1" t="s">
        <v>25</v>
      </c>
      <c r="B9" s="1" t="n">
        <v>3</v>
      </c>
      <c r="C9" s="1" t="s">
        <v>14</v>
      </c>
      <c r="E9" s="1" t="s">
        <v>26</v>
      </c>
      <c r="F9" s="1" t="str">
        <f aca="false">"0603"</f>
        <v>0603</v>
      </c>
      <c r="G9" s="1" t="s">
        <v>27</v>
      </c>
    </row>
    <row r="10" customFormat="false" ht="12" hidden="false" customHeight="false" outlineLevel="0" collapsed="false">
      <c r="A10" s="1" t="s">
        <v>28</v>
      </c>
      <c r="B10" s="1" t="n">
        <v>2</v>
      </c>
      <c r="C10" s="1" t="s">
        <v>14</v>
      </c>
      <c r="E10" s="1" t="s">
        <v>29</v>
      </c>
      <c r="F10" s="1" t="str">
        <f aca="false">"0603"</f>
        <v>0603</v>
      </c>
      <c r="G10" s="1" t="s">
        <v>30</v>
      </c>
    </row>
    <row r="11" customFormat="false" ht="12" hidden="false" customHeight="false" outlineLevel="0" collapsed="false">
      <c r="A11" s="1" t="s">
        <v>31</v>
      </c>
      <c r="B11" s="1" t="n">
        <v>4</v>
      </c>
      <c r="C11" s="1" t="s">
        <v>14</v>
      </c>
      <c r="E11" s="1" t="s">
        <v>32</v>
      </c>
      <c r="F11" s="1" t="str">
        <f aca="false">"0603"</f>
        <v>0603</v>
      </c>
      <c r="G11" s="1" t="s">
        <v>33</v>
      </c>
    </row>
    <row r="12" customFormat="false" ht="12" hidden="false" customHeight="false" outlineLevel="0" collapsed="false">
      <c r="A12" s="1" t="s">
        <v>34</v>
      </c>
      <c r="B12" s="1" t="n">
        <v>2</v>
      </c>
      <c r="C12" s="1" t="s">
        <v>14</v>
      </c>
      <c r="E12" s="1" t="s">
        <v>35</v>
      </c>
      <c r="F12" s="1" t="str">
        <f aca="false">"0603"</f>
        <v>0603</v>
      </c>
      <c r="G12" s="1" t="s">
        <v>36</v>
      </c>
    </row>
    <row r="13" customFormat="false" ht="12" hidden="false" customHeight="false" outlineLevel="0" collapsed="false">
      <c r="A13" s="1" t="s">
        <v>37</v>
      </c>
      <c r="B13" s="1" t="n">
        <v>16</v>
      </c>
      <c r="C13" s="1" t="s">
        <v>14</v>
      </c>
      <c r="E13" s="1" t="s">
        <v>38</v>
      </c>
      <c r="F13" s="1" t="str">
        <f aca="false">"0603"</f>
        <v>0603</v>
      </c>
      <c r="G13" s="1" t="s">
        <v>39</v>
      </c>
    </row>
    <row r="14" customFormat="false" ht="12" hidden="false" customHeight="false" outlineLevel="0" collapsed="false">
      <c r="A14" s="1" t="s">
        <v>40</v>
      </c>
      <c r="B14" s="1" t="n">
        <v>4</v>
      </c>
      <c r="C14" s="1" t="s">
        <v>14</v>
      </c>
      <c r="E14" s="1" t="s">
        <v>41</v>
      </c>
      <c r="F14" s="1" t="str">
        <f aca="false">"0603"</f>
        <v>0603</v>
      </c>
      <c r="G14" s="1" t="s">
        <v>42</v>
      </c>
    </row>
    <row r="15" customFormat="false" ht="12" hidden="false" customHeight="false" outlineLevel="0" collapsed="false">
      <c r="A15" s="1" t="s">
        <v>43</v>
      </c>
      <c r="B15" s="1" t="n">
        <v>2</v>
      </c>
      <c r="C15" s="1" t="s">
        <v>14</v>
      </c>
      <c r="E15" s="1" t="s">
        <v>44</v>
      </c>
      <c r="F15" s="1" t="str">
        <f aca="false">"0603"</f>
        <v>0603</v>
      </c>
      <c r="G15" s="1" t="s">
        <v>45</v>
      </c>
    </row>
    <row r="16" customFormat="false" ht="12" hidden="false" customHeight="false" outlineLevel="0" collapsed="false">
      <c r="A16" s="1" t="s">
        <v>46</v>
      </c>
      <c r="B16" s="1" t="n">
        <v>2</v>
      </c>
      <c r="C16" s="1" t="s">
        <v>14</v>
      </c>
      <c r="E16" s="1" t="s">
        <v>47</v>
      </c>
      <c r="F16" s="1" t="str">
        <f aca="false">"0603"</f>
        <v>0603</v>
      </c>
      <c r="G16" s="1" t="s">
        <v>48</v>
      </c>
    </row>
    <row r="17" customFormat="false" ht="12" hidden="false" customHeight="false" outlineLevel="0" collapsed="false">
      <c r="A17" s="1" t="s">
        <v>49</v>
      </c>
      <c r="B17" s="1" t="n">
        <v>2</v>
      </c>
      <c r="C17" s="1" t="s">
        <v>50</v>
      </c>
      <c r="E17" s="1" t="s">
        <v>51</v>
      </c>
      <c r="F17" s="1" t="str">
        <f aca="false">"0603"</f>
        <v>0603</v>
      </c>
      <c r="G17" s="1" t="s">
        <v>52</v>
      </c>
      <c r="H17" s="1" t="s">
        <v>53</v>
      </c>
    </row>
    <row r="18" customFormat="false" ht="12" hidden="false" customHeight="false" outlineLevel="0" collapsed="false">
      <c r="A18" s="1" t="s">
        <v>54</v>
      </c>
      <c r="B18" s="1" t="n">
        <v>6</v>
      </c>
      <c r="C18" s="1" t="s">
        <v>50</v>
      </c>
      <c r="D18" s="1" t="s">
        <v>55</v>
      </c>
      <c r="E18" s="1" t="s">
        <v>56</v>
      </c>
      <c r="F18" s="1" t="str">
        <f aca="false">"0603"</f>
        <v>0603</v>
      </c>
      <c r="G18" s="1" t="s">
        <v>57</v>
      </c>
      <c r="H18" s="1" t="s">
        <v>58</v>
      </c>
    </row>
    <row r="19" customFormat="false" ht="12" hidden="false" customHeight="false" outlineLevel="0" collapsed="false">
      <c r="A19" s="1" t="s">
        <v>59</v>
      </c>
      <c r="B19" s="1" t="n">
        <v>8</v>
      </c>
      <c r="C19" s="1" t="s">
        <v>50</v>
      </c>
      <c r="D19" s="1" t="s">
        <v>60</v>
      </c>
      <c r="E19" s="1" t="s">
        <v>61</v>
      </c>
      <c r="F19" s="1" t="str">
        <f aca="false">"0603"</f>
        <v>0603</v>
      </c>
      <c r="G19" s="1" t="s">
        <v>62</v>
      </c>
      <c r="H19" s="1" t="s">
        <v>63</v>
      </c>
    </row>
    <row r="20" customFormat="false" ht="12" hidden="false" customHeight="false" outlineLevel="0" collapsed="false">
      <c r="A20" s="1" t="s">
        <v>64</v>
      </c>
      <c r="B20" s="1" t="n">
        <v>6</v>
      </c>
      <c r="C20" s="1" t="s">
        <v>50</v>
      </c>
      <c r="D20" s="1" t="s">
        <v>55</v>
      </c>
      <c r="E20" s="1" t="s">
        <v>65</v>
      </c>
      <c r="F20" s="1" t="str">
        <f aca="false">"0603"</f>
        <v>0603</v>
      </c>
      <c r="G20" s="1" t="s">
        <v>66</v>
      </c>
      <c r="H20" s="1" t="s">
        <v>67</v>
      </c>
    </row>
    <row r="21" customFormat="false" ht="12" hidden="false" customHeight="false" outlineLevel="0" collapsed="false">
      <c r="A21" s="1" t="s">
        <v>68</v>
      </c>
      <c r="B21" s="1" t="n">
        <v>2</v>
      </c>
      <c r="C21" s="1" t="s">
        <v>50</v>
      </c>
      <c r="D21" s="1" t="s">
        <v>69</v>
      </c>
      <c r="E21" s="1" t="s">
        <v>70</v>
      </c>
      <c r="F21" s="1" t="str">
        <f aca="false">"0603"</f>
        <v>0603</v>
      </c>
      <c r="G21" s="1" t="s">
        <v>71</v>
      </c>
      <c r="H21" s="1" t="s">
        <v>72</v>
      </c>
    </row>
    <row r="22" customFormat="false" ht="12" hidden="false" customHeight="false" outlineLevel="0" collapsed="false">
      <c r="A22" s="1" t="s">
        <v>73</v>
      </c>
      <c r="B22" s="1" t="n">
        <v>23</v>
      </c>
      <c r="C22" s="1" t="s">
        <v>50</v>
      </c>
      <c r="D22" s="1" t="s">
        <v>60</v>
      </c>
      <c r="E22" s="1" t="s">
        <v>74</v>
      </c>
      <c r="F22" s="1" t="str">
        <f aca="false">"0603"</f>
        <v>0603</v>
      </c>
      <c r="G22" s="1" t="s">
        <v>75</v>
      </c>
      <c r="H22" s="1" t="s">
        <v>76</v>
      </c>
    </row>
    <row r="23" customFormat="false" ht="12" hidden="false" customHeight="false" outlineLevel="0" collapsed="false">
      <c r="A23" s="1" t="s">
        <v>77</v>
      </c>
      <c r="B23" s="1" t="n">
        <v>2</v>
      </c>
      <c r="C23" s="1" t="s">
        <v>50</v>
      </c>
      <c r="D23" s="1" t="s">
        <v>78</v>
      </c>
      <c r="E23" s="1" t="s">
        <v>79</v>
      </c>
      <c r="F23" s="1" t="str">
        <f aca="false">"0603"</f>
        <v>0603</v>
      </c>
      <c r="G23" s="11" t="s">
        <v>80</v>
      </c>
      <c r="H23" s="1" t="s">
        <v>81</v>
      </c>
    </row>
    <row r="24" customFormat="false" ht="12" hidden="false" customHeight="false" outlineLevel="0" collapsed="false">
      <c r="A24" s="1" t="s">
        <v>82</v>
      </c>
      <c r="B24" s="1" t="n">
        <v>2</v>
      </c>
      <c r="C24" s="1" t="s">
        <v>50</v>
      </c>
      <c r="D24" s="1" t="s">
        <v>83</v>
      </c>
      <c r="E24" s="1" t="s">
        <v>84</v>
      </c>
      <c r="F24" s="1" t="str">
        <f aca="false">"0603"</f>
        <v>0603</v>
      </c>
      <c r="G24" s="1" t="s">
        <v>85</v>
      </c>
    </row>
    <row r="25" customFormat="false" ht="12" hidden="false" customHeight="false" outlineLevel="0" collapsed="false">
      <c r="A25" s="1" t="s">
        <v>86</v>
      </c>
      <c r="B25" s="1" t="n">
        <v>4</v>
      </c>
      <c r="C25" s="1" t="s">
        <v>87</v>
      </c>
      <c r="D25" s="1" t="s">
        <v>88</v>
      </c>
      <c r="E25" s="1" t="s">
        <v>89</v>
      </c>
      <c r="F25" s="1" t="s">
        <v>90</v>
      </c>
      <c r="G25" s="1" t="s">
        <v>91</v>
      </c>
      <c r="H25" s="1" t="s">
        <v>92</v>
      </c>
    </row>
    <row r="26" customFormat="false" ht="12" hidden="false" customHeight="false" outlineLevel="0" collapsed="false">
      <c r="A26" s="1" t="s">
        <v>93</v>
      </c>
      <c r="B26" s="1" t="n">
        <v>2</v>
      </c>
      <c r="C26" s="1" t="s">
        <v>87</v>
      </c>
      <c r="D26" s="1" t="s">
        <v>60</v>
      </c>
      <c r="E26" s="1" t="s">
        <v>94</v>
      </c>
      <c r="F26" s="1" t="s">
        <v>90</v>
      </c>
      <c r="G26" s="1" t="s">
        <v>95</v>
      </c>
      <c r="H26" s="1" t="s">
        <v>96</v>
      </c>
    </row>
    <row r="27" customFormat="false" ht="12" hidden="false" customHeight="false" outlineLevel="0" collapsed="false">
      <c r="A27" s="1" t="s">
        <v>97</v>
      </c>
      <c r="B27" s="1" t="n">
        <v>1</v>
      </c>
      <c r="C27" s="1" t="s">
        <v>87</v>
      </c>
      <c r="D27" s="1" t="s">
        <v>88</v>
      </c>
      <c r="E27" s="1" t="s">
        <v>94</v>
      </c>
      <c r="F27" s="1" t="s">
        <v>98</v>
      </c>
      <c r="G27" s="1" t="s">
        <v>99</v>
      </c>
      <c r="H27" s="1" t="s">
        <v>100</v>
      </c>
    </row>
    <row r="28" s="1" customFormat="true" ht="10.8" hidden="false" customHeight="true" outlineLevel="0" collapsed="false">
      <c r="A28" s="1" t="s">
        <v>101</v>
      </c>
      <c r="B28" s="1" t="n">
        <v>2</v>
      </c>
      <c r="C28" s="12" t="s">
        <v>102</v>
      </c>
      <c r="F28" s="1" t="s">
        <v>103</v>
      </c>
      <c r="G28" s="12" t="s">
        <v>104</v>
      </c>
      <c r="H28" s="12" t="s">
        <v>105</v>
      </c>
    </row>
    <row r="29" s="1" customFormat="true" ht="11" hidden="false" customHeight="false" outlineLevel="0" collapsed="false">
      <c r="A29" s="1" t="s">
        <v>106</v>
      </c>
      <c r="B29" s="1" t="n">
        <v>2</v>
      </c>
      <c r="C29" s="1" t="s">
        <v>107</v>
      </c>
      <c r="F29" s="1" t="s">
        <v>108</v>
      </c>
      <c r="G29" s="1" t="s">
        <v>109</v>
      </c>
      <c r="H29" s="1" t="s">
        <v>110</v>
      </c>
    </row>
    <row r="30" s="1" customFormat="true" ht="11" hidden="false" customHeight="false" outlineLevel="0" collapsed="false">
      <c r="A30" s="1" t="s">
        <v>111</v>
      </c>
      <c r="B30" s="1" t="n">
        <v>2</v>
      </c>
      <c r="C30" s="1" t="s">
        <v>112</v>
      </c>
      <c r="F30" s="1" t="s">
        <v>113</v>
      </c>
      <c r="G30" s="1" t="s">
        <v>114</v>
      </c>
      <c r="H30" s="1" t="s">
        <v>115</v>
      </c>
    </row>
    <row r="31" s="1" customFormat="true" ht="12" hidden="false" customHeight="false" outlineLevel="0" collapsed="false">
      <c r="A31" s="1" t="s">
        <v>116</v>
      </c>
      <c r="B31" s="1" t="n">
        <v>1</v>
      </c>
      <c r="C31" s="1" t="s">
        <v>117</v>
      </c>
      <c r="F31" s="1" t="s">
        <v>118</v>
      </c>
      <c r="G31" s="1" t="s">
        <v>119</v>
      </c>
      <c r="H31" s="1" t="s">
        <v>120</v>
      </c>
    </row>
    <row r="32" customFormat="false" ht="12" hidden="false" customHeight="false" outlineLevel="0" collapsed="false">
      <c r="A32" s="1" t="s">
        <v>121</v>
      </c>
      <c r="B32" s="1" t="n">
        <v>1</v>
      </c>
      <c r="C32" s="1" t="s">
        <v>122</v>
      </c>
      <c r="E32" s="1" t="s">
        <v>123</v>
      </c>
      <c r="F32" s="1" t="s">
        <v>124</v>
      </c>
      <c r="G32" s="1" t="s">
        <v>125</v>
      </c>
      <c r="H32" s="1" t="s">
        <v>126</v>
      </c>
    </row>
    <row r="33" s="1" customFormat="true" ht="11" hidden="false" customHeight="false" outlineLevel="0" collapsed="false">
      <c r="A33" s="1" t="s">
        <v>127</v>
      </c>
      <c r="B33" s="1" t="n">
        <v>1</v>
      </c>
      <c r="C33" s="1" t="s">
        <v>128</v>
      </c>
      <c r="F33" s="1" t="s">
        <v>129</v>
      </c>
      <c r="G33" s="1" t="s">
        <v>130</v>
      </c>
      <c r="H33" s="1" t="s">
        <v>131</v>
      </c>
    </row>
    <row r="34" customFormat="false" ht="12" hidden="false" customHeight="false" outlineLevel="0" collapsed="false">
      <c r="A34" s="1" t="s">
        <v>132</v>
      </c>
      <c r="B34" s="1" t="n">
        <v>1</v>
      </c>
      <c r="C34" s="1" t="s">
        <v>133</v>
      </c>
      <c r="D34" s="1" t="s">
        <v>134</v>
      </c>
      <c r="E34" s="1" t="s">
        <v>135</v>
      </c>
      <c r="F34" s="1" t="s">
        <v>103</v>
      </c>
      <c r="G34" s="1" t="s">
        <v>136</v>
      </c>
      <c r="H34" s="1" t="s">
        <v>137</v>
      </c>
    </row>
    <row r="35" s="1" customFormat="true" ht="11" hidden="false" customHeight="false" outlineLevel="0" collapsed="false">
      <c r="A35" s="1" t="s">
        <v>138</v>
      </c>
      <c r="B35" s="1" t="n">
        <v>2</v>
      </c>
      <c r="C35" s="1" t="s">
        <v>139</v>
      </c>
      <c r="F35" s="1" t="s">
        <v>140</v>
      </c>
      <c r="G35" s="1" t="s">
        <v>141</v>
      </c>
      <c r="H35" s="1" t="s">
        <v>142</v>
      </c>
    </row>
    <row r="36" s="1" customFormat="true" ht="11" hidden="false" customHeight="false" outlineLevel="0" collapsed="false">
      <c r="A36" s="1" t="s">
        <v>143</v>
      </c>
      <c r="B36" s="1" t="n">
        <v>2</v>
      </c>
      <c r="C36" s="1" t="s">
        <v>139</v>
      </c>
      <c r="F36" s="1" t="s">
        <v>140</v>
      </c>
      <c r="G36" s="1" t="s">
        <v>141</v>
      </c>
      <c r="H36" s="1" t="s">
        <v>142</v>
      </c>
    </row>
    <row r="37" customFormat="false" ht="12" hidden="false" customHeight="false" outlineLevel="0" collapsed="false">
      <c r="A37" s="1" t="s">
        <v>144</v>
      </c>
      <c r="B37" s="1" t="n">
        <v>2</v>
      </c>
      <c r="C37" s="1" t="s">
        <v>145</v>
      </c>
      <c r="E37" s="1"/>
      <c r="F37" s="1" t="s">
        <v>146</v>
      </c>
      <c r="H37" s="1" t="s">
        <v>147</v>
      </c>
    </row>
    <row r="38" customFormat="false" ht="12" hidden="false" customHeight="false" outlineLevel="0" collapsed="false">
      <c r="A38" s="1" t="s">
        <v>148</v>
      </c>
      <c r="B38" s="1" t="n">
        <v>2</v>
      </c>
      <c r="C38" s="1" t="s">
        <v>133</v>
      </c>
      <c r="D38" s="1" t="s">
        <v>134</v>
      </c>
      <c r="E38" s="1" t="s">
        <v>149</v>
      </c>
      <c r="F38" s="1" t="s">
        <v>103</v>
      </c>
      <c r="G38" s="1" t="s">
        <v>150</v>
      </c>
      <c r="H38" s="1" t="s">
        <v>151</v>
      </c>
    </row>
    <row r="39" s="1" customFormat="true" ht="11" hidden="false" customHeight="false" outlineLevel="0" collapsed="false">
      <c r="A39" s="1" t="s">
        <v>152</v>
      </c>
      <c r="B39" s="1" t="n">
        <v>1</v>
      </c>
      <c r="C39" s="1" t="s">
        <v>153</v>
      </c>
      <c r="D39" s="1" t="s">
        <v>154</v>
      </c>
      <c r="F39" s="1" t="str">
        <f aca="false">"0603"</f>
        <v>0603</v>
      </c>
      <c r="G39" s="1" t="s">
        <v>155</v>
      </c>
      <c r="H39" s="1" t="s">
        <v>156</v>
      </c>
    </row>
    <row r="40" customFormat="false" ht="12" hidden="false" customHeight="false" outlineLevel="0" collapsed="false">
      <c r="A40" s="1" t="s">
        <v>157</v>
      </c>
      <c r="B40" s="1" t="n">
        <v>1</v>
      </c>
      <c r="C40" s="1" t="s">
        <v>158</v>
      </c>
      <c r="D40" s="1" t="s">
        <v>159</v>
      </c>
      <c r="E40" s="1" t="s">
        <v>160</v>
      </c>
      <c r="F40" s="1" t="str">
        <f aca="false">"1206"</f>
        <v>1206</v>
      </c>
      <c r="G40" s="1" t="s">
        <v>161</v>
      </c>
      <c r="H40" s="1" t="s">
        <v>162</v>
      </c>
    </row>
    <row r="41" s="1" customFormat="true" ht="11" hidden="false" customHeight="false" outlineLevel="0" collapsed="false">
      <c r="A41" s="1" t="s">
        <v>163</v>
      </c>
      <c r="B41" s="1" t="n">
        <v>1</v>
      </c>
      <c r="C41" s="1" t="s">
        <v>164</v>
      </c>
      <c r="F41" s="1" t="s">
        <v>165</v>
      </c>
      <c r="G41" s="1" t="s">
        <v>166</v>
      </c>
      <c r="H41" s="1" t="s">
        <v>167</v>
      </c>
    </row>
    <row r="42" customFormat="false" ht="12" hidden="false" customHeight="false" outlineLevel="0" collapsed="false">
      <c r="A42" s="1" t="s">
        <v>168</v>
      </c>
      <c r="B42" s="1" t="n">
        <v>1</v>
      </c>
      <c r="C42" s="1" t="s">
        <v>169</v>
      </c>
      <c r="F42" s="1" t="s">
        <v>170</v>
      </c>
      <c r="G42" s="1" t="s">
        <v>171</v>
      </c>
      <c r="H42" s="1" t="s">
        <v>172</v>
      </c>
    </row>
    <row r="43" customFormat="false" ht="12" hidden="false" customHeight="false" outlineLevel="0" collapsed="false">
      <c r="A43" s="1" t="s">
        <v>173</v>
      </c>
      <c r="B43" s="1" t="n">
        <v>1</v>
      </c>
      <c r="C43" s="1" t="s">
        <v>174</v>
      </c>
      <c r="G43" s="11" t="s">
        <v>175</v>
      </c>
      <c r="H43" s="1" t="s">
        <v>176</v>
      </c>
    </row>
    <row r="44" customFormat="false" ht="12.75" hidden="false" customHeight="true" outlineLevel="0" collapsed="false">
      <c r="A44" s="13" t="s">
        <v>177</v>
      </c>
      <c r="B44" s="13"/>
      <c r="C44" s="13" t="s">
        <v>178</v>
      </c>
      <c r="D44" s="13"/>
      <c r="E44" s="13"/>
      <c r="F44" s="13"/>
      <c r="G44" s="13"/>
      <c r="H44" s="14"/>
      <c r="I44" s="14"/>
    </row>
    <row r="45" s="1" customFormat="true" ht="11" hidden="false" customHeight="false" outlineLevel="0" collapsed="false">
      <c r="A45" s="1" t="s">
        <v>179</v>
      </c>
      <c r="B45" s="1" t="n">
        <v>8</v>
      </c>
      <c r="C45" s="1" t="s">
        <v>180</v>
      </c>
      <c r="H45" s="1" t="s">
        <v>181</v>
      </c>
    </row>
    <row r="46" customFormat="false" ht="12" hidden="false" customHeight="false" outlineLevel="0" collapsed="false">
      <c r="A46" s="1" t="s">
        <v>182</v>
      </c>
      <c r="B46" s="1" t="n">
        <v>2</v>
      </c>
      <c r="C46" s="1" t="s">
        <v>183</v>
      </c>
      <c r="E46" s="1"/>
      <c r="H46" s="1" t="s">
        <v>184</v>
      </c>
    </row>
    <row r="47" customFormat="false" ht="12" hidden="false" customHeight="false" outlineLevel="0" collapsed="false">
      <c r="A47" s="1" t="s">
        <v>185</v>
      </c>
      <c r="B47" s="1" t="n">
        <v>4</v>
      </c>
      <c r="C47" s="1" t="s">
        <v>186</v>
      </c>
      <c r="H47" s="1" t="s">
        <v>187</v>
      </c>
    </row>
    <row r="48" customFormat="false" ht="12" hidden="false" customHeight="false" outlineLevel="0" collapsed="false">
      <c r="A48" s="1" t="s">
        <v>188</v>
      </c>
      <c r="B48" s="1" t="n">
        <v>2</v>
      </c>
      <c r="C48" s="1" t="s">
        <v>189</v>
      </c>
      <c r="H48" s="15" t="s">
        <v>187</v>
      </c>
    </row>
    <row r="49" customFormat="false" ht="12" hidden="false" customHeight="false" outlineLevel="0" collapsed="false">
      <c r="A49" s="1" t="s">
        <v>190</v>
      </c>
      <c r="B49" s="1" t="n">
        <v>3</v>
      </c>
      <c r="C49" s="1" t="s">
        <v>191</v>
      </c>
      <c r="G49" s="1" t="s">
        <v>192</v>
      </c>
      <c r="H49" s="1" t="s">
        <v>193</v>
      </c>
    </row>
    <row r="50" customFormat="false" ht="12" hidden="false" customHeight="false" outlineLevel="0" collapsed="false">
      <c r="A50" s="1" t="s">
        <v>190</v>
      </c>
      <c r="B50" s="1" t="n">
        <v>3</v>
      </c>
      <c r="C50" s="1" t="s">
        <v>194</v>
      </c>
      <c r="G50" s="1" t="s">
        <v>195</v>
      </c>
      <c r="H50" s="1" t="s">
        <v>196</v>
      </c>
    </row>
    <row r="51" customFormat="false" ht="12" hidden="false" customHeight="false" outlineLevel="0" collapsed="false">
      <c r="A51" s="16" t="s">
        <v>197</v>
      </c>
      <c r="B51" s="17"/>
      <c r="C51" s="16"/>
      <c r="D51" s="16"/>
      <c r="E51" s="18"/>
      <c r="F51" s="19"/>
      <c r="G51" s="17"/>
      <c r="H51" s="14"/>
      <c r="I51" s="14"/>
    </row>
    <row r="52" customFormat="false" ht="12" hidden="false" customHeight="false" outlineLevel="0" collapsed="false">
      <c r="A52" s="1" t="s">
        <v>198</v>
      </c>
      <c r="B52" s="1" t="n">
        <v>1</v>
      </c>
      <c r="C52" s="1" t="s">
        <v>199</v>
      </c>
      <c r="G52" s="1" t="s">
        <v>200</v>
      </c>
    </row>
    <row r="53" s="1" customFormat="true" ht="11" hidden="false" customHeight="false" outlineLevel="0" collapsed="false">
      <c r="A53" s="1" t="s">
        <v>201</v>
      </c>
      <c r="B53" s="1" t="n">
        <v>1</v>
      </c>
      <c r="C53" s="1" t="s">
        <v>202</v>
      </c>
      <c r="G53" s="1" t="s">
        <v>203</v>
      </c>
    </row>
    <row r="54" s="1" customFormat="true" ht="11" hidden="false" customHeight="false" outlineLevel="0" collapsed="false">
      <c r="A54" s="16" t="s">
        <v>204</v>
      </c>
      <c r="B54" s="16"/>
      <c r="C54" s="16"/>
      <c r="D54" s="16"/>
      <c r="E54" s="18"/>
      <c r="F54" s="16"/>
      <c r="G54" s="20"/>
      <c r="H54" s="14"/>
      <c r="I54" s="21"/>
    </row>
    <row r="55" customFormat="false" ht="12" hidden="false" customHeight="false" outlineLevel="0" collapsed="false">
      <c r="A55" s="22" t="s">
        <v>205</v>
      </c>
      <c r="B55" s="23"/>
      <c r="C55" s="22" t="s">
        <v>206</v>
      </c>
      <c r="D55" s="22"/>
      <c r="E55" s="24"/>
      <c r="F55" s="25"/>
      <c r="G55" s="26"/>
      <c r="H55" s="22"/>
      <c r="I55" s="22"/>
    </row>
  </sheetData>
  <mergeCells count="3">
    <mergeCell ref="A1:H1"/>
    <mergeCell ref="A3:G3"/>
    <mergeCell ref="A44:G4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4" activeCellId="1" sqref="C28 F4"/>
    </sheetView>
  </sheetViews>
  <sheetFormatPr defaultRowHeight="12" zeroHeight="false" outlineLevelRow="0" outlineLevelCol="0"/>
  <cols>
    <col collapsed="false" customWidth="true" hidden="false" outlineLevel="0" max="1" min="1" style="1" width="50.83"/>
    <col collapsed="false" customWidth="true" hidden="false" outlineLevel="0" max="2" min="2" style="1" width="8.83"/>
    <col collapsed="false" customWidth="true" hidden="false" outlineLevel="0" max="3" min="3" style="1" width="28.84"/>
    <col collapsed="false" customWidth="true" hidden="false" outlineLevel="0" max="4" min="4" style="1" width="8.83"/>
    <col collapsed="false" customWidth="true" hidden="false" outlineLevel="0" max="5" min="5" style="2" width="8.83"/>
    <col collapsed="false" customWidth="true" hidden="false" outlineLevel="0" max="6" min="6" style="1" width="8.67"/>
    <col collapsed="false" customWidth="true" hidden="false" outlineLevel="0" max="7" min="7" style="1" width="19.84"/>
    <col collapsed="false" customWidth="true" hidden="false" outlineLevel="0" max="8" min="8" style="1" width="23.01"/>
    <col collapsed="false" customWidth="true" hidden="false" outlineLevel="0" max="1009" min="9" style="1" width="8.83"/>
    <col collapsed="false" customWidth="true" hidden="false" outlineLevel="0" max="1025" min="1010" style="0" width="8.83"/>
  </cols>
  <sheetData>
    <row r="1" customFormat="false" ht="18" hidden="false" customHeight="false" outlineLevel="0" collapsed="false">
      <c r="A1" s="3" t="s">
        <v>207</v>
      </c>
      <c r="B1" s="3"/>
      <c r="C1" s="3"/>
      <c r="D1" s="3"/>
      <c r="E1" s="3"/>
      <c r="F1" s="3"/>
      <c r="G1" s="3"/>
      <c r="H1" s="3"/>
    </row>
    <row r="2" customFormat="false" ht="13" hidden="false" customHeight="false" outlineLevel="0" collapsed="false">
      <c r="A2" s="4" t="s">
        <v>1</v>
      </c>
      <c r="B2" s="5" t="s">
        <v>2</v>
      </c>
      <c r="C2" s="4" t="s">
        <v>3</v>
      </c>
      <c r="D2" s="4" t="s">
        <v>4</v>
      </c>
      <c r="E2" s="6" t="s">
        <v>5</v>
      </c>
      <c r="F2" s="7" t="s">
        <v>6</v>
      </c>
      <c r="G2" s="5" t="s">
        <v>7</v>
      </c>
      <c r="H2" s="4" t="s">
        <v>8</v>
      </c>
    </row>
    <row r="3" customFormat="false" ht="12.75" hidden="false" customHeight="true" outlineLevel="0" collapsed="false">
      <c r="A3" s="9" t="s">
        <v>9</v>
      </c>
      <c r="B3" s="9"/>
      <c r="C3" s="9"/>
      <c r="D3" s="9"/>
      <c r="E3" s="9"/>
      <c r="F3" s="9"/>
      <c r="G3" s="9"/>
      <c r="H3" s="10"/>
    </row>
    <row r="4" customFormat="false" ht="12" hidden="false" customHeight="false" outlineLevel="0" collapsed="false">
      <c r="A4" s="1" t="s">
        <v>208</v>
      </c>
      <c r="B4" s="1" t="n">
        <v>16</v>
      </c>
      <c r="C4" s="1" t="s">
        <v>14</v>
      </c>
      <c r="E4" s="1" t="n">
        <v>150</v>
      </c>
      <c r="F4" s="1" t="str">
        <f aca="false">"0603"</f>
        <v>0603</v>
      </c>
      <c r="G4" s="27" t="s">
        <v>209</v>
      </c>
    </row>
    <row r="5" s="1" customFormat="true" ht="11" hidden="false" customHeight="false" outlineLevel="0" collapsed="false">
      <c r="A5" s="1" t="s">
        <v>116</v>
      </c>
      <c r="B5" s="1" t="n">
        <v>1</v>
      </c>
      <c r="C5" s="1" t="s">
        <v>210</v>
      </c>
      <c r="F5" s="1" t="s">
        <v>211</v>
      </c>
      <c r="G5" s="1" t="s">
        <v>212</v>
      </c>
    </row>
    <row r="6" customFormat="false" ht="12" hidden="false" customHeight="false" outlineLevel="0" collapsed="false">
      <c r="A6" s="1" t="s">
        <v>213</v>
      </c>
      <c r="B6" s="1" t="n">
        <v>1</v>
      </c>
      <c r="C6" s="1" t="s">
        <v>50</v>
      </c>
      <c r="D6" s="1" t="s">
        <v>60</v>
      </c>
      <c r="E6" s="1" t="s">
        <v>74</v>
      </c>
      <c r="F6" s="1" t="str">
        <f aca="false">"0603"</f>
        <v>0603</v>
      </c>
      <c r="G6" s="1" t="s">
        <v>75</v>
      </c>
    </row>
    <row r="7" customFormat="false" ht="12" hidden="false" customHeight="false" outlineLevel="0" collapsed="false">
      <c r="A7" s="1" t="s">
        <v>214</v>
      </c>
      <c r="B7" s="1" t="n">
        <v>3</v>
      </c>
      <c r="C7" s="1" t="s">
        <v>50</v>
      </c>
      <c r="D7" s="1" t="s">
        <v>83</v>
      </c>
      <c r="E7" s="1" t="s">
        <v>84</v>
      </c>
      <c r="F7" s="1" t="str">
        <f aca="false">"0603"</f>
        <v>0603</v>
      </c>
      <c r="G7" s="1" t="s">
        <v>85</v>
      </c>
    </row>
    <row r="8" customFormat="false" ht="12.75" hidden="false" customHeight="true" outlineLevel="0" collapsed="false">
      <c r="A8" s="13" t="s">
        <v>177</v>
      </c>
      <c r="B8" s="13"/>
      <c r="C8" s="13" t="s">
        <v>178</v>
      </c>
      <c r="D8" s="13"/>
      <c r="E8" s="13"/>
      <c r="F8" s="13"/>
      <c r="G8" s="13"/>
      <c r="H8" s="14"/>
    </row>
    <row r="9" s="1" customFormat="true" ht="11" hidden="false" customHeight="false" outlineLevel="0" collapsed="false">
      <c r="A9" s="1" t="s">
        <v>215</v>
      </c>
      <c r="B9" s="1" t="n">
        <v>8</v>
      </c>
      <c r="C9" s="1" t="s">
        <v>216</v>
      </c>
      <c r="F9" s="1" t="s">
        <v>217</v>
      </c>
      <c r="G9" s="1" t="s">
        <v>218</v>
      </c>
    </row>
    <row r="10" customFormat="false" ht="12" hidden="false" customHeight="false" outlineLevel="0" collapsed="false">
      <c r="A10" s="16" t="s">
        <v>197</v>
      </c>
      <c r="B10" s="17"/>
      <c r="C10" s="16"/>
      <c r="D10" s="16"/>
      <c r="E10" s="18"/>
      <c r="F10" s="19"/>
      <c r="G10" s="17"/>
      <c r="H10" s="14"/>
    </row>
    <row r="11" s="1" customFormat="true" ht="11" hidden="false" customHeight="false" outlineLevel="0" collapsed="false">
      <c r="A11" s="1" t="s">
        <v>219</v>
      </c>
      <c r="B11" s="1" t="n">
        <v>1</v>
      </c>
      <c r="C11" s="1" t="s">
        <v>220</v>
      </c>
      <c r="G11" s="1" t="s">
        <v>221</v>
      </c>
    </row>
    <row r="12" s="1" customFormat="true" ht="11" hidden="false" customHeight="false" outlineLevel="0" collapsed="false">
      <c r="A12" s="16" t="s">
        <v>204</v>
      </c>
      <c r="B12" s="16"/>
      <c r="C12" s="16"/>
      <c r="D12" s="16"/>
      <c r="E12" s="18"/>
      <c r="F12" s="16"/>
      <c r="G12" s="20"/>
      <c r="H12" s="14"/>
    </row>
    <row r="13" customFormat="false" ht="12" hidden="false" customHeight="false" outlineLevel="0" collapsed="false">
      <c r="A13" s="22" t="s">
        <v>205</v>
      </c>
      <c r="B13" s="23"/>
      <c r="C13" s="22" t="s">
        <v>222</v>
      </c>
      <c r="D13" s="22"/>
      <c r="E13" s="24"/>
      <c r="F13" s="25"/>
      <c r="G13" s="26"/>
      <c r="H13" s="22"/>
    </row>
  </sheetData>
  <mergeCells count="3">
    <mergeCell ref="A1:H1"/>
    <mergeCell ref="A3:G3"/>
    <mergeCell ref="A8:G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2019-04-02T10:40:19Z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