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salleedu37638-my.sharepoint.com/personal/corderot1_lasalle_edu/Documents/Spring 2021/Data Mining/Project/"/>
    </mc:Choice>
  </mc:AlternateContent>
  <xr:revisionPtr revIDLastSave="0" documentId="8_{2573CE5E-6191-4E21-9970-06EA61D6522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mariners-vs-astro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3" i="1" l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" i="1"/>
</calcChain>
</file>

<file path=xl/sharedStrings.xml><?xml version="1.0" encoding="utf-8"?>
<sst xmlns="http://schemas.openxmlformats.org/spreadsheetml/2006/main" count="4561" uniqueCount="727">
  <si>
    <t>inning</t>
  </si>
  <si>
    <t>top_or_bottom</t>
  </si>
  <si>
    <t>atbat_num_within_game</t>
  </si>
  <si>
    <t>start_tfs</t>
  </si>
  <si>
    <t>start_tfs_zulu</t>
  </si>
  <si>
    <t>batter_name</t>
  </si>
  <si>
    <t>batter_team</t>
  </si>
  <si>
    <t>stand</t>
  </si>
  <si>
    <t>pitcher_name</t>
  </si>
  <si>
    <t>pitcher_team</t>
  </si>
  <si>
    <t>p_throws</t>
  </si>
  <si>
    <t>event</t>
  </si>
  <si>
    <t>home_team_runs</t>
  </si>
  <si>
    <t>away_team_runs</t>
  </si>
  <si>
    <t>pitch_result</t>
  </si>
  <si>
    <t>pitch_type</t>
  </si>
  <si>
    <t>pitch_type_name</t>
  </si>
  <si>
    <t>pitch_type_confidence</t>
  </si>
  <si>
    <t>balls</t>
  </si>
  <si>
    <t>strikes</t>
  </si>
  <si>
    <t>last_pitch_in_atbat</t>
  </si>
  <si>
    <t>pitch_num_within_atbat</t>
  </si>
  <si>
    <t>ax</t>
  </si>
  <si>
    <t>ay</t>
  </si>
  <si>
    <t>az</t>
  </si>
  <si>
    <t>break_angle</t>
  </si>
  <si>
    <t>break_length</t>
  </si>
  <si>
    <t>break_y</t>
  </si>
  <si>
    <t>end_speed</t>
  </si>
  <si>
    <t>event_num</t>
  </si>
  <si>
    <t>id</t>
  </si>
  <si>
    <t>nasty</t>
  </si>
  <si>
    <t>pfx_x</t>
  </si>
  <si>
    <t>pfx_z</t>
  </si>
  <si>
    <t>play_guid</t>
  </si>
  <si>
    <t>px</t>
  </si>
  <si>
    <t>pz</t>
  </si>
  <si>
    <t>spin_dir</t>
  </si>
  <si>
    <t>spin_rate</t>
  </si>
  <si>
    <t>start_speed</t>
  </si>
  <si>
    <t>sz_bot</t>
  </si>
  <si>
    <t>sz_top</t>
  </si>
  <si>
    <t>tfs</t>
  </si>
  <si>
    <t>tfs_zulu</t>
  </si>
  <si>
    <t>vx0</t>
  </si>
  <si>
    <t>vy0</t>
  </si>
  <si>
    <t>vz0</t>
  </si>
  <si>
    <t>x0</t>
  </si>
  <si>
    <t>y0</t>
  </si>
  <si>
    <t>z0</t>
  </si>
  <si>
    <t>zone</t>
  </si>
  <si>
    <t>away_team</t>
  </si>
  <si>
    <t>home_team</t>
  </si>
  <si>
    <t>R</t>
  </si>
  <si>
    <t>Seattle Mariners</t>
  </si>
  <si>
    <t>Mariners</t>
  </si>
  <si>
    <t>Houston Astros</t>
  </si>
  <si>
    <t>Astros</t>
  </si>
  <si>
    <t>top</t>
  </si>
  <si>
    <t>2017-07-19T00:10:46Z</t>
  </si>
  <si>
    <t>Jean Segura</t>
  </si>
  <si>
    <t>Brad Peacock</t>
  </si>
  <si>
    <t>Groundout</t>
  </si>
  <si>
    <t>S</t>
  </si>
  <si>
    <t>SL</t>
  </si>
  <si>
    <t>slider</t>
  </si>
  <si>
    <t>Called Strike</t>
  </si>
  <si>
    <t>5127791c-ba44-4df2-84e9-85db147b5f5e</t>
  </si>
  <si>
    <t>2017-07-19T00:10:51Z</t>
  </si>
  <si>
    <t>B</t>
  </si>
  <si>
    <t>FT</t>
  </si>
  <si>
    <t>two-seam fastball</t>
  </si>
  <si>
    <t>Ball</t>
  </si>
  <si>
    <t>72933347-45da-4dcb-ad50-9ff5694471c5</t>
  </si>
  <si>
    <t>2017-07-19T00:11:05Z</t>
  </si>
  <si>
    <t>FF</t>
  </si>
  <si>
    <t>four-seam fastball</t>
  </si>
  <si>
    <t>Foul</t>
  </si>
  <si>
    <t>7a569380-bbb9-4c2f-958b-a7cd35fbd865</t>
  </si>
  <si>
    <t>2017-07-19T00:11:22Z</t>
  </si>
  <si>
    <t>X</t>
  </si>
  <si>
    <t>In play, out(s)</t>
  </si>
  <si>
    <t>14d40711-ee65-4f7c-9962-5688dc607d73</t>
  </si>
  <si>
    <t>2017-07-19T00:11:45Z</t>
  </si>
  <si>
    <t>2017-07-19T00:11:59Z</t>
  </si>
  <si>
    <t>Benjamin Gamel</t>
  </si>
  <si>
    <t>L</t>
  </si>
  <si>
    <t>Flyout</t>
  </si>
  <si>
    <t>KC</t>
  </si>
  <si>
    <t>knuckle curveball</t>
  </si>
  <si>
    <t>ded54643-4d8d-42aa-bb05-ec4c3cd6f699</t>
  </si>
  <si>
    <t>2017-07-19T00:12:24Z</t>
  </si>
  <si>
    <t>3782e08e-35ee-4780-85d7-7905a986e4f7</t>
  </si>
  <si>
    <t>2017-07-19T00:12:38Z</t>
  </si>
  <si>
    <t>08ac07bd-c611-428e-a197-b3abe1be76e4</t>
  </si>
  <si>
    <t>2017-07-19T00:12:52Z</t>
  </si>
  <si>
    <t>48469ea5-777d-4f21-b31b-306b3f6cdcd7</t>
  </si>
  <si>
    <t>2017-07-19T00:13:08Z</t>
  </si>
  <si>
    <t>2017-07-19T00:13:22Z</t>
  </si>
  <si>
    <t>Robinson Cano</t>
  </si>
  <si>
    <t>Strikeout</t>
  </si>
  <si>
    <t>24e9e16c-b9c7-4e30-b72c-b4b1cc1e8d17</t>
  </si>
  <si>
    <t>2017-07-19T00:13:57Z</t>
  </si>
  <si>
    <t>c6fbe0cf-7afa-4c6c-a559-58b7358f015c</t>
  </si>
  <si>
    <t>2017-07-19T00:14:23Z</t>
  </si>
  <si>
    <t>3abdfe41-9f72-4bb6-8a3b-ff2ac5918f25</t>
  </si>
  <si>
    <t>2017-07-19T00:14:56Z</t>
  </si>
  <si>
    <t>bottom</t>
  </si>
  <si>
    <t>2017-07-19T00:16:57Z</t>
  </si>
  <si>
    <t>George Springer</t>
  </si>
  <si>
    <t>Samuel Gaviglio</t>
  </si>
  <si>
    <t>Hit By Pitch</t>
  </si>
  <si>
    <t>SI</t>
  </si>
  <si>
    <t>sinker</t>
  </si>
  <si>
    <t>f1bdd003-f391-4110-be82-a0ba55715c6e</t>
  </si>
  <si>
    <t>2017-07-19T00:17:42Z</t>
  </si>
  <si>
    <t>0d1c1cce-f968-441e-a892-16dedad9a713</t>
  </si>
  <si>
    <t>2017-07-19T00:17:55Z</t>
  </si>
  <si>
    <t>54e5067d-3c5a-48e3-9555-58c19d5f7c58</t>
  </si>
  <si>
    <t>2017-07-19T00:18:12Z</t>
  </si>
  <si>
    <t>ef160591-b46f-459e-8cdd-6f1ba18a0658</t>
  </si>
  <si>
    <t>2017-07-19T00:18:35Z</t>
  </si>
  <si>
    <t>616002a5-4351-4886-ba16-4848ef26d8a6</t>
  </si>
  <si>
    <t>2017-07-19T00:19:02Z</t>
  </si>
  <si>
    <t>2017-07-19T00:19:30Z</t>
  </si>
  <si>
    <t>Jose Altuve</t>
  </si>
  <si>
    <t>Single</t>
  </si>
  <si>
    <t>beff41b7-4774-47ec-bc16-2e3e1c839b26</t>
  </si>
  <si>
    <t>2017-07-19T00:20:57Z</t>
  </si>
  <si>
    <t>In play, no out</t>
  </si>
  <si>
    <t>5afca416-150c-46e6-b0c9-36ce595d3640</t>
  </si>
  <si>
    <t>2017-07-19T00:22:14Z</t>
  </si>
  <si>
    <t>2017-07-19T00:22:32Z</t>
  </si>
  <si>
    <t>Josh Reddick</t>
  </si>
  <si>
    <t>Pop Out</t>
  </si>
  <si>
    <t>CU</t>
  </si>
  <si>
    <t>curveball</t>
  </si>
  <si>
    <t>59e575c1-62d8-4ddb-90e7-a863ab7ebcd4</t>
  </si>
  <si>
    <t>2017-07-19T00:23:02Z</t>
  </si>
  <si>
    <t>Swinging Strike</t>
  </si>
  <si>
    <t>65ca9559-3554-48a6-b2a9-7abac924343a</t>
  </si>
  <si>
    <t>2017-07-19T00:23:29Z</t>
  </si>
  <si>
    <t>5a4ed2ff-c93c-419e-8de4-499acd1fdbed</t>
  </si>
  <si>
    <t>2017-07-19T00:24:00Z</t>
  </si>
  <si>
    <t>2344fa95-bf86-439c-bcbb-028a0df0d72b</t>
  </si>
  <si>
    <t>2017-07-19T00:24:47Z</t>
  </si>
  <si>
    <t>496e6f9b-186f-4f0e-b895-35fed71103f5</t>
  </si>
  <si>
    <t>2017-07-19T00:26:12Z</t>
  </si>
  <si>
    <t>2017-07-19T00:26:53Z</t>
  </si>
  <si>
    <t>Carlos Beltran</t>
  </si>
  <si>
    <t>Walk</t>
  </si>
  <si>
    <t>affa2b2c-3cd2-4531-b94c-aa288f1f3ca4</t>
  </si>
  <si>
    <t>2017-07-19T00:27:06Z</t>
  </si>
  <si>
    <t>CH</t>
  </si>
  <si>
    <t>changeup</t>
  </si>
  <si>
    <t>f8d80732-4d26-42a6-97c3-352b7d93b810</t>
  </si>
  <si>
    <t>2017-07-19T00:27:30Z</t>
  </si>
  <si>
    <t>8e1750b1-9aef-4bb9-bb22-9e2ceedfb5c5</t>
  </si>
  <si>
    <t>2017-07-19T00:27:53Z</t>
  </si>
  <si>
    <t>adead68c-6798-4733-aaf2-68d22846ec27</t>
  </si>
  <si>
    <t>2017-07-19T00:28:28Z</t>
  </si>
  <si>
    <t>2017-07-19T00:28:53Z</t>
  </si>
  <si>
    <t>Yulieski Gurriel</t>
  </si>
  <si>
    <t>Sac Fly</t>
  </si>
  <si>
    <t>6fb8ae41-5f36-4282-8550-b298fa2687d7</t>
  </si>
  <si>
    <t>2017-07-19T00:29:15Z</t>
  </si>
  <si>
    <t>In play, run(s)</t>
  </si>
  <si>
    <t>324ccec8-f7b9-45fc-93f7-e8f57d4a94d2</t>
  </si>
  <si>
    <t>2017-07-19T00:29:35Z</t>
  </si>
  <si>
    <t>2017-07-19T00:30:09Z</t>
  </si>
  <si>
    <t>Marwin Gonzalez</t>
  </si>
  <si>
    <t>ba754499-ca07-40e8-87a7-c9da4140e093</t>
  </si>
  <si>
    <t>2017-07-19T00:30:39Z</t>
  </si>
  <si>
    <t>ed8100e7-bdc0-44ad-9b93-ae515315185a</t>
  </si>
  <si>
    <t>2017-07-19T00:31:13Z</t>
  </si>
  <si>
    <t>cebef7fe-fbe5-4b17-9496-77770f8b3ee9</t>
  </si>
  <si>
    <t>2017-07-19T00:31:47Z</t>
  </si>
  <si>
    <t>2017-07-19T00:33:57Z</t>
  </si>
  <si>
    <t>Nelson Cruz</t>
  </si>
  <si>
    <t>dcead60c-d894-4178-95e1-cff9c50ff16d</t>
  </si>
  <si>
    <t>2017-07-19T00:34:23Z</t>
  </si>
  <si>
    <t>3429e39d-28a4-49c2-a0dd-1d2cdc75e0dc</t>
  </si>
  <si>
    <t>2017-07-19T00:34:37Z</t>
  </si>
  <si>
    <t>46bb41c6-55ae-43f2-9969-67ec687d8610</t>
  </si>
  <si>
    <t>2017-07-19T00:34:55Z</t>
  </si>
  <si>
    <t>f21e9fb2-671c-4534-ad1a-fef683dd42a3</t>
  </si>
  <si>
    <t>2017-07-19T00:35:14Z</t>
  </si>
  <si>
    <t>2017-07-19T00:35:40Z</t>
  </si>
  <si>
    <t>Kyle Seager</t>
  </si>
  <si>
    <t>7c88ad7e-0c98-4609-a7c9-c9a072859239</t>
  </si>
  <si>
    <t>2017-07-19T00:36:03Z</t>
  </si>
  <si>
    <t>a63e8d16-2f46-4131-9e92-f50c64ea405b</t>
  </si>
  <si>
    <t>2017-07-19T00:36:24Z</t>
  </si>
  <si>
    <t>3861e65d-63ba-4921-a6b0-ad88b96a7e2d</t>
  </si>
  <si>
    <t>2017-07-19T00:37:00Z</t>
  </si>
  <si>
    <t>145e5103-0c70-4af4-ad44-60b51871838a</t>
  </si>
  <si>
    <t>2017-07-19T00:37:27Z</t>
  </si>
  <si>
    <t>2017-07-19T00:38:02Z</t>
  </si>
  <si>
    <t>Danny Valencia</t>
  </si>
  <si>
    <t>b93d32eb-1ff9-48a6-acff-c0ccf7a2c9ba</t>
  </si>
  <si>
    <t>2017-07-19T00:38:13Z</t>
  </si>
  <si>
    <t>e539bc1d-7f19-4efe-81a2-99693118be41</t>
  </si>
  <si>
    <t>2017-07-19T00:38:29Z</t>
  </si>
  <si>
    <t>c530e025-e7aa-416e-8f21-4f18760c8c25</t>
  </si>
  <si>
    <t>2017-07-19T00:38:54Z</t>
  </si>
  <si>
    <t>f4634c94-f157-4973-be75-d59b3c16a55b</t>
  </si>
  <si>
    <t>2017-07-19T00:39:14Z</t>
  </si>
  <si>
    <t>2017-07-19T00:41:42Z</t>
  </si>
  <si>
    <t>Evan Gattis</t>
  </si>
  <si>
    <t>Home Run</t>
  </si>
  <si>
    <t>a73b801f-2661-40b2-bbe6-0b40343b6181</t>
  </si>
  <si>
    <t>2017-07-19T00:41:59Z</t>
  </si>
  <si>
    <t>2017-07-19T00:42:26Z</t>
  </si>
  <si>
    <t>Nori Aoki</t>
  </si>
  <si>
    <t>7b22ed0b-56a4-4e99-9017-4301ba68820f</t>
  </si>
  <si>
    <t>2017-07-19T00:43:05Z</t>
  </si>
  <si>
    <t>982563fc-be8c-43b1-ab57-06e882dbb3e4</t>
  </si>
  <si>
    <t>2017-07-19T00:43:18Z</t>
  </si>
  <si>
    <t>d52dcbb6-fcc1-434d-8db0-6179d0cb646a</t>
  </si>
  <si>
    <t>2017-07-19T00:43:31Z</t>
  </si>
  <si>
    <t>c998db00-bc03-46de-b357-1514b8d45de8</t>
  </si>
  <si>
    <t>2017-07-19T00:43:47Z</t>
  </si>
  <si>
    <t>766d657d-09dc-4618-99a5-b6b842298d02</t>
  </si>
  <si>
    <t>2017-07-19T00:44:07Z</t>
  </si>
  <si>
    <t>2017-07-19T00:44:44Z</t>
  </si>
  <si>
    <t>Alex Bregman</t>
  </si>
  <si>
    <t>fe0dae43-020c-4ca1-a8c5-730a5d001811</t>
  </si>
  <si>
    <t>2017-07-19T00:45:04Z</t>
  </si>
  <si>
    <t>404242f1-d947-489b-a465-6492f9310f38</t>
  </si>
  <si>
    <t>2017-07-19T00:45:20Z</t>
  </si>
  <si>
    <t>9d6c17d3-2f84-438b-a4d4-cfbcb68cad5d</t>
  </si>
  <si>
    <t>2017-07-19T00:45:38Z</t>
  </si>
  <si>
    <t>730bb33e-8960-4225-93f9-44fec536ff8c</t>
  </si>
  <si>
    <t>2017-07-19T00:45:56Z</t>
  </si>
  <si>
    <t>cd470194-9b8e-4d08-b7a0-c9744dd98cea</t>
  </si>
  <si>
    <t>2017-07-19T00:46:18Z</t>
  </si>
  <si>
    <t>2017-07-19T00:47:01Z</t>
  </si>
  <si>
    <t>Grounded Into DP</t>
  </si>
  <si>
    <t>35913c0c-59fc-4699-94ce-44f3764d9415</t>
  </si>
  <si>
    <t>2017-07-19T00:47:21Z</t>
  </si>
  <si>
    <t>f94876c3-33f4-40e0-8ca7-4c491f36801a</t>
  </si>
  <si>
    <t>2017-07-19T00:48:24Z</t>
  </si>
  <si>
    <t>fe3195d2-91b8-4f43-9e23-4cc98e738416</t>
  </si>
  <si>
    <t>2017-07-19T00:49:14Z</t>
  </si>
  <si>
    <t>2017-07-19T00:52:05Z</t>
  </si>
  <si>
    <t>Jarrod Dyson</t>
  </si>
  <si>
    <t>17f6ab8d-7617-4e3d-9fcd-1b0a9b031567</t>
  </si>
  <si>
    <t>2017-07-19T00:51:19Z</t>
  </si>
  <si>
    <t>5470be87-f3b3-4f8a-a4c0-a505046a7d63</t>
  </si>
  <si>
    <t>2017-07-19T00:51:54Z</t>
  </si>
  <si>
    <t>e1ac316a-ae07-4a15-8c3a-4f2ef2e5b6f4</t>
  </si>
  <si>
    <t>2017-07-19T00:52:09Z</t>
  </si>
  <si>
    <t>Foul Tip</t>
  </si>
  <si>
    <t>35129c6a-34de-4045-a1cd-32cabaf0ff8c</t>
  </si>
  <si>
    <t>2017-07-19T00:52:35Z</t>
  </si>
  <si>
    <t>2017-07-19T00:53:32Z</t>
  </si>
  <si>
    <t>Carlos Ruiz</t>
  </si>
  <si>
    <t>14773447-1fba-4cf5-a4e4-874b1289268e</t>
  </si>
  <si>
    <t>2017-07-19T00:52:56Z</t>
  </si>
  <si>
    <t>dd7d528f-980f-492f-993f-855ad606b163</t>
  </si>
  <si>
    <t>2017-07-19T00:53:47Z</t>
  </si>
  <si>
    <t>07e5a662-bd2c-41f9-bd3e-a559f292148b</t>
  </si>
  <si>
    <t>2017-07-19T00:54:05Z</t>
  </si>
  <si>
    <t>48f3ac33-1067-4379-9270-6b61f783d4c3</t>
  </si>
  <si>
    <t>2017-07-19T00:54:24Z</t>
  </si>
  <si>
    <t>aac8c2d8-3bc8-414d-ad64-885220c71f2f</t>
  </si>
  <si>
    <t>2017-07-19T00:54:45Z</t>
  </si>
  <si>
    <t>2017-07-19T00:54:49Z</t>
  </si>
  <si>
    <t>Guillermo Heredia</t>
  </si>
  <si>
    <t>d06ef7d6-d51d-42bd-8d75-f858b6d25977</t>
  </si>
  <si>
    <t>2017-07-19T00:55:20Z</t>
  </si>
  <si>
    <t>186df0c1-d02a-4bac-a83d-ccc7a11638e7</t>
  </si>
  <si>
    <t>2017-07-19T00:55:36Z</t>
  </si>
  <si>
    <t>9bdc3171-1e6e-4b6b-9dfa-8a7db796b8cf</t>
  </si>
  <si>
    <t>2017-07-19T00:55:57Z</t>
  </si>
  <si>
    <t>8383c317-25ea-4b43-818b-6e47b54ba591</t>
  </si>
  <si>
    <t>2017-07-19T00:56:20Z</t>
  </si>
  <si>
    <t>2017-07-19T00:56:49Z</t>
  </si>
  <si>
    <t>a093881f-4ebd-4584-be79-2a2bad3cd8c6</t>
  </si>
  <si>
    <t>2017-07-19T00:57:10Z</t>
  </si>
  <si>
    <t>fa179a59-e6cc-44ef-b298-875a263bd9f4</t>
  </si>
  <si>
    <t>2017-07-19T00:57:32Z</t>
  </si>
  <si>
    <t>81f4f641-a754-46c5-84d3-c149c0e75de2</t>
  </si>
  <si>
    <t>2017-07-19T00:58:25Z</t>
  </si>
  <si>
    <t>2017-07-19T01:00:37Z</t>
  </si>
  <si>
    <t>be5eeb9f-24f8-4191-820e-20878bbee558</t>
  </si>
  <si>
    <t>2017-07-19T01:01:09Z</t>
  </si>
  <si>
    <t>a8de1971-0f7a-43ff-8669-e105ab883933</t>
  </si>
  <si>
    <t>2017-07-19T01:01:23Z</t>
  </si>
  <si>
    <t>2017-07-19T01:01:44Z</t>
  </si>
  <si>
    <t>Double</t>
  </si>
  <si>
    <t>Ball In Dirt</t>
  </si>
  <si>
    <t>f97959c6-7511-4bd7-a86c-85341e3a91a4</t>
  </si>
  <si>
    <t>2017-07-19T01:02:08Z</t>
  </si>
  <si>
    <t>6811dab4-51fc-4afe-b4a2-6cc6735071bb</t>
  </si>
  <si>
    <t>2017-07-19T01:02:37Z</t>
  </si>
  <si>
    <t>925f7344-2a13-4652-8462-d12b7f090490</t>
  </si>
  <si>
    <t>2017-07-19T01:03:10Z</t>
  </si>
  <si>
    <t>2017-07-19T01:04:07Z</t>
  </si>
  <si>
    <t>3df620af-1d25-445e-9178-b977d7700c15</t>
  </si>
  <si>
    <t>2017-07-19T01:04:10Z</t>
  </si>
  <si>
    <t>e1d60afe-10f8-4259-937d-5f80b01b13fe</t>
  </si>
  <si>
    <t>2017-07-19T01:04:33Z</t>
  </si>
  <si>
    <t>2017-07-19T01:05:04Z</t>
  </si>
  <si>
    <t>Double Play</t>
  </si>
  <si>
    <t>ab35cf8d-93a0-4f0e-a200-56b382dd907f</t>
  </si>
  <si>
    <t>2017-07-19T01:05:36Z</t>
  </si>
  <si>
    <t>bf1e9392-c700-4dc6-91b1-bf55ce1958ba</t>
  </si>
  <si>
    <t>2017-07-19T01:05:59Z</t>
  </si>
  <si>
    <t>66a960ad-4d2f-48da-9080-ac26a4d0527c</t>
  </si>
  <si>
    <t>2017-07-19T01:06:26Z</t>
  </si>
  <si>
    <t>2017-07-19T01:11:43Z</t>
  </si>
  <si>
    <t>1f8715d1-f849-41e0-b397-0256834303b4</t>
  </si>
  <si>
    <t>2017-07-19T01:11:40Z</t>
  </si>
  <si>
    <t>e0ccb5c5-d655-49c6-891c-aa73204b8a9d</t>
  </si>
  <si>
    <t>2017-07-19T01:11:53Z</t>
  </si>
  <si>
    <t>0951d23e-bfc1-4b11-8344-b04016e164bf</t>
  </si>
  <si>
    <t>2017-07-19T01:12:07Z</t>
  </si>
  <si>
    <t>e4dce00c-eb96-48d8-8dde-567fc07032b0</t>
  </si>
  <si>
    <t>2017-07-19T01:12:24Z</t>
  </si>
  <si>
    <t>ddba783d-33df-4b59-a8de-405512204ea8</t>
  </si>
  <si>
    <t>2017-07-19T01:12:46Z</t>
  </si>
  <si>
    <t>2017-07-19T01:13:04Z</t>
  </si>
  <si>
    <t>ef9eacaa-4e31-408b-91cf-dd9eab9295d6</t>
  </si>
  <si>
    <t>2017-07-19T01:13:27Z</t>
  </si>
  <si>
    <t>f23b8ed0-f116-4ebc-b2db-1c7f0d72857f</t>
  </si>
  <si>
    <t>2017-07-19T01:13:54Z</t>
  </si>
  <si>
    <t>eb4b9226-9967-4b42-b527-2d81f537126d</t>
  </si>
  <si>
    <t>2017-07-19T01:14:29Z</t>
  </si>
  <si>
    <t>b79e5bf0-c7bc-4cf5-a7cc-029fe8a8d8e4</t>
  </si>
  <si>
    <t>2017-07-19T01:15:00Z</t>
  </si>
  <si>
    <t>276aaa30-5294-43e6-9447-79159610d009</t>
  </si>
  <si>
    <t>2017-07-19T01:15:22Z</t>
  </si>
  <si>
    <t>2017-07-19T01:15:40Z</t>
  </si>
  <si>
    <t>da0248d0-7147-4833-8740-adecb21e3805</t>
  </si>
  <si>
    <t>2017-07-19T01:16:08Z</t>
  </si>
  <si>
    <t>2840f4c5-6af9-4c7f-a3c5-797f3c395420</t>
  </si>
  <si>
    <t>2017-07-19T01:16:27Z</t>
  </si>
  <si>
    <t>386136c3-5bad-4748-a131-d0764fe6d895</t>
  </si>
  <si>
    <t>2017-07-19T01:16:49Z</t>
  </si>
  <si>
    <t>a9ced911-fca0-411c-a8b9-3cab4c126e40</t>
  </si>
  <si>
    <t>2017-07-19T01:17:11Z</t>
  </si>
  <si>
    <t>3f6249e5-60ec-4ba2-9db7-bd9a11cd6d2f</t>
  </si>
  <si>
    <t>2017-07-19T01:17:32Z</t>
  </si>
  <si>
    <t>3f795999-aecf-41df-8679-d297696081ee</t>
  </si>
  <si>
    <t>2017-07-19T01:18:02Z</t>
  </si>
  <si>
    <t>6f09bb50-cb7e-4a20-ba88-e4c82919f779</t>
  </si>
  <si>
    <t>2017-07-19T01:18:36Z</t>
  </si>
  <si>
    <t>2017-07-19T01:20:50Z</t>
  </si>
  <si>
    <t>08492b31-9e27-45c2-9baf-3b0220fd5387</t>
  </si>
  <si>
    <t>2017-07-19T01:21:14Z</t>
  </si>
  <si>
    <t>017c054b-aa16-40a8-b18b-22230b49219e</t>
  </si>
  <si>
    <t>2017-07-19T01:21:35Z</t>
  </si>
  <si>
    <t>2017-07-19T01:21:58Z</t>
  </si>
  <si>
    <t>fc763648-c7b6-44b1-99ab-ffaced5461f4</t>
  </si>
  <si>
    <t>2017-07-19T01:22:28Z</t>
  </si>
  <si>
    <t>Foul (Runner Going)</t>
  </si>
  <si>
    <t>44a75492-407d-4a90-8c5a-1aea0c811e07</t>
  </si>
  <si>
    <t>2017-07-19T01:22:56Z</t>
  </si>
  <si>
    <t>bf8e1400-4aba-4226-a1f1-675f9f9f4d98</t>
  </si>
  <si>
    <t>2017-07-19T01:23:36Z</t>
  </si>
  <si>
    <t>2017-07-19T01:23:45Z</t>
  </si>
  <si>
    <t>3b5f8c30-8aa0-4d00-ac40-82b1dbe8608e</t>
  </si>
  <si>
    <t>2017-07-19T01:24:19Z</t>
  </si>
  <si>
    <t>ef9005e7-5a9e-4c71-89b9-5a379e98472f</t>
  </si>
  <si>
    <t>2017-07-19T01:25:54Z</t>
  </si>
  <si>
    <t>3f66868c-51db-43f7-bc14-aaf842dc1877</t>
  </si>
  <si>
    <t>2017-07-19T01:26:20Z</t>
  </si>
  <si>
    <t>b166bcaf-8244-44ca-8efa-1bbc3c2eea55</t>
  </si>
  <si>
    <t>2017-07-19T01:26:48Z</t>
  </si>
  <si>
    <t>840e6064-933d-4336-87c2-3885a83d3eb2</t>
  </si>
  <si>
    <t>2017-07-19T01:28:06Z</t>
  </si>
  <si>
    <t>2017-07-19T01:28:55Z</t>
  </si>
  <si>
    <t>9cdacebd-22e4-4d2a-9a79-c375a0bfea3f</t>
  </si>
  <si>
    <t>2017-07-19T01:29:07Z</t>
  </si>
  <si>
    <t>3ac1ba5b-a756-4363-a6e2-e3f152312b6f</t>
  </si>
  <si>
    <t>2017-07-19T01:29:32Z</t>
  </si>
  <si>
    <t>c50f25c4-ef7a-402e-87f6-cec4c8740f7c</t>
  </si>
  <si>
    <t>2017-07-19T01:29:56Z</t>
  </si>
  <si>
    <t>c2bc1d67-46d0-4a2f-aa8a-b6873dea2426</t>
  </si>
  <si>
    <t>2017-07-19T01:30:24Z</t>
  </si>
  <si>
    <t>dd1b9fee-f163-43bf-84a7-7ed666b2484d</t>
  </si>
  <si>
    <t>2017-07-19T01:30:53Z</t>
  </si>
  <si>
    <t>ccfbc2e6-2109-4c01-9a3c-9e5f52708659</t>
  </si>
  <si>
    <t>2017-07-19T01:31:41Z</t>
  </si>
  <si>
    <t>aaae95ff-9976-4f96-a3c2-be2504245d1c</t>
  </si>
  <si>
    <t>2017-07-19T01:32:13Z</t>
  </si>
  <si>
    <t>2017-07-19T01:32:42Z</t>
  </si>
  <si>
    <t>c86bd19f-924b-4c89-a5f1-bdb14491235c</t>
  </si>
  <si>
    <t>2017-07-19T01:33:02Z</t>
  </si>
  <si>
    <t>5036e74b-5d41-4da6-b53e-5955d6681303</t>
  </si>
  <si>
    <t>2017-07-19T01:33:22Z</t>
  </si>
  <si>
    <t>c89fa38d-450a-4df8-a148-f450e94068ad</t>
  </si>
  <si>
    <t>2017-07-19T01:33:46Z</t>
  </si>
  <si>
    <t>2017-07-19T01:34:10Z</t>
  </si>
  <si>
    <t>Runner Out</t>
  </si>
  <si>
    <t>1e6fb49c-a565-4b24-82e3-b13d406921ac</t>
  </si>
  <si>
    <t>2017-07-19T01:35:12Z</t>
  </si>
  <si>
    <t>8900c9ec-a7a1-4bfb-93cf-3650858cb9b7</t>
  </si>
  <si>
    <t>2017-07-19T01:35:34Z</t>
  </si>
  <si>
    <t>7ecabcbe-a215-4125-8bb3-45304482aa3d</t>
  </si>
  <si>
    <t>2017-07-19T01:36:07Z</t>
  </si>
  <si>
    <t>9cf5d468-cf31-4493-9eff-d45c9692d304</t>
  </si>
  <si>
    <t>2017-07-19T01:36:44Z</t>
  </si>
  <si>
    <t>2017-07-19T01:39:39Z</t>
  </si>
  <si>
    <t>9668dc37-92ed-4e66-b5e3-ef6bb2f21007</t>
  </si>
  <si>
    <t>2017-07-19T01:39:51Z</t>
  </si>
  <si>
    <t>eb775bcf-a0e3-498b-ba64-737f443f2e66</t>
  </si>
  <si>
    <t>2017-07-19T01:40:07Z</t>
  </si>
  <si>
    <t>5b3ca5c0-ee3e-4a1b-8004-11470b8c7373</t>
  </si>
  <si>
    <t>2017-07-19T01:40:23Z</t>
  </si>
  <si>
    <t>2017-07-19T01:41:13Z</t>
  </si>
  <si>
    <t>b9584538-1359-4363-8eae-fe28bfac6586</t>
  </si>
  <si>
    <t>2017-07-19T01:41:21Z</t>
  </si>
  <si>
    <t>b6af7a05-fcd2-45b3-a25a-60b63fc6eb0b</t>
  </si>
  <si>
    <t>2017-07-19T01:41:42Z</t>
  </si>
  <si>
    <t>2017-07-19T01:42:04Z</t>
  </si>
  <si>
    <t>008f4b60-d457-4f4f-9691-27cdb5d269bc</t>
  </si>
  <si>
    <t>2017-07-19T01:42:27Z</t>
  </si>
  <si>
    <t>b4c3e327-28d9-4fc2-9e16-612749320c2c</t>
  </si>
  <si>
    <t>2017-07-19T01:42:47Z</t>
  </si>
  <si>
    <t>f6851c5d-60eb-4554-9c78-fd8b348ce003</t>
  </si>
  <si>
    <t>2017-07-19T01:43:17Z</t>
  </si>
  <si>
    <t>2017-07-19T01:44:13Z</t>
  </si>
  <si>
    <t>7d942cc0-1dee-47a0-a66e-c0bec243bbf1</t>
  </si>
  <si>
    <t>2017-07-19T01:44:36Z</t>
  </si>
  <si>
    <t>a7c578b0-7cfe-45de-ab0f-3e9808570000</t>
  </si>
  <si>
    <t>2017-07-19T01:44:56Z</t>
  </si>
  <si>
    <t>399cf708-2a96-48cd-865d-5b2d1b220130</t>
  </si>
  <si>
    <t>2017-07-19T01:47:14Z</t>
  </si>
  <si>
    <t>d104c882-52e7-44ff-a77c-3be4a29b6669</t>
  </si>
  <si>
    <t>2017-07-19T01:48:17Z</t>
  </si>
  <si>
    <t>d49af65e-f278-4d36-b9f6-91ad922a0bb3</t>
  </si>
  <si>
    <t>2017-07-19T01:48:35Z</t>
  </si>
  <si>
    <t>9e07d2db-904e-40c3-bdf6-c3129d11f0f8</t>
  </si>
  <si>
    <t>2017-07-19T01:49:22Z</t>
  </si>
  <si>
    <t>f6e3e3bb-14ac-42e0-9536-397f4c24cd45</t>
  </si>
  <si>
    <t>2017-07-19T01:49:49Z</t>
  </si>
  <si>
    <t>a7b3356c-4001-46ac-90ed-10b576e23de0</t>
  </si>
  <si>
    <t>2017-07-19T01:50:17Z</t>
  </si>
  <si>
    <t>7a313e05-06d5-4294-ad7d-d2880364e7d4</t>
  </si>
  <si>
    <t>2017-07-19T01:50:46Z</t>
  </si>
  <si>
    <t>2017-07-19T01:51:26Z</t>
  </si>
  <si>
    <t>071159c9-ecc8-4ebb-af91-f8f8c44b145c</t>
  </si>
  <si>
    <t>2017-07-19T01:51:24Z</t>
  </si>
  <si>
    <t>6ebf7a17-6b2d-4409-bd40-a5b04bed52df</t>
  </si>
  <si>
    <t>2017-07-19T01:51:42Z</t>
  </si>
  <si>
    <t>7ca006fc-986b-4340-8974-61e726f8fea6</t>
  </si>
  <si>
    <t>2017-07-19T01:52:03Z</t>
  </si>
  <si>
    <t>1ef5e6d5-1d00-4fb8-82b4-6785221cafb3</t>
  </si>
  <si>
    <t>2017-07-19T01:52:31Z</t>
  </si>
  <si>
    <t>62479474-30ac-428c-8f85-b65bb831f22b</t>
  </si>
  <si>
    <t>2017-07-19T01:52:57Z</t>
  </si>
  <si>
    <t>176a8978-87dd-4180-a27f-1e2ae4fd25ca</t>
  </si>
  <si>
    <t>2017-07-19T01:53:23Z</t>
  </si>
  <si>
    <t>2017-07-19T01:55:32Z</t>
  </si>
  <si>
    <t>26a8167d-5379-42cf-a17e-f4043bc498ad</t>
  </si>
  <si>
    <t>2017-07-19T01:56:02Z</t>
  </si>
  <si>
    <t>38f6c717-9623-466a-b966-3e73cd307594</t>
  </si>
  <si>
    <t>2017-07-19T01:56:18Z</t>
  </si>
  <si>
    <t>522e8102-ace6-41b6-83fd-1c29252d2063</t>
  </si>
  <si>
    <t>2017-07-19T01:56:38Z</t>
  </si>
  <si>
    <t>fa6d91c1-a171-46bd-91da-e8a317cce140</t>
  </si>
  <si>
    <t>2017-07-19T01:57:04Z</t>
  </si>
  <si>
    <t>dd04ae1a-a841-448e-ab0e-0ece986b0409</t>
  </si>
  <si>
    <t>2017-07-19T01:57:23Z</t>
  </si>
  <si>
    <t>2017-07-19T01:58:04Z</t>
  </si>
  <si>
    <t>245aac86-d195-4e81-9788-7f362941b75a</t>
  </si>
  <si>
    <t>2017-07-19T01:58:03Z</t>
  </si>
  <si>
    <t>fc90f098-bc1e-45d7-8e5b-dbf526f3200f</t>
  </si>
  <si>
    <t>2017-07-19T01:58:21Z</t>
  </si>
  <si>
    <t>2017-07-19T01:59:04Z</t>
  </si>
  <si>
    <t>5ffc6aa9-ef4b-42ed-9988-fa8491067c40</t>
  </si>
  <si>
    <t>2017-07-19T01:58:58Z</t>
  </si>
  <si>
    <t>376b7ad6-6703-4801-ba5c-29e392abc37d</t>
  </si>
  <si>
    <t>2017-07-19T01:59:13Z</t>
  </si>
  <si>
    <t>ffcaf705-5177-4580-8fe5-c5a5706571c0</t>
  </si>
  <si>
    <t>2017-07-19T01:59:36Z</t>
  </si>
  <si>
    <t>c35272ac-6ed6-4bd3-bbcd-245ccdce144e</t>
  </si>
  <si>
    <t>2017-07-19T01:59:49Z</t>
  </si>
  <si>
    <t>deb2ebe2-b6f2-4d32-a8f7-33e1f6238a50</t>
  </si>
  <si>
    <t>2017-07-19T02:00:10Z</t>
  </si>
  <si>
    <t>5ed4e964-37bd-4d66-b31f-72264d4f43a9</t>
  </si>
  <si>
    <t>2017-07-19T02:00:30Z</t>
  </si>
  <si>
    <t>ddf2ddac-44eb-4e27-90b2-02757ed944ae</t>
  </si>
  <si>
    <t>2017-07-19T02:01:00Z</t>
  </si>
  <si>
    <t>5e2441af-d65a-4aff-b9b2-753af1df67cc</t>
  </si>
  <si>
    <t>2017-07-19T02:01:36Z</t>
  </si>
  <si>
    <t>2017-07-19T02:04:10Z</t>
  </si>
  <si>
    <t>094deb0e-2b21-4dcc-b279-c471872cd537</t>
  </si>
  <si>
    <t>2017-07-19T02:04:05Z</t>
  </si>
  <si>
    <t>9990fed1-75a4-4dbe-a75b-bad846dba97d</t>
  </si>
  <si>
    <t>2017-07-19T02:04:31Z</t>
  </si>
  <si>
    <t>8ec34698-e056-448b-af9c-c574efa1a60b</t>
  </si>
  <si>
    <t>2017-07-19T02:04:52Z</t>
  </si>
  <si>
    <t>7f06976c-a2ca-4723-b953-8213e8b09516</t>
  </si>
  <si>
    <t>2017-07-19T02:05:09Z</t>
  </si>
  <si>
    <t>0abef29c-f9ef-40d2-9793-68d74321892b</t>
  </si>
  <si>
    <t>2017-07-19T02:05:26Z</t>
  </si>
  <si>
    <t>2017-07-19T02:05:36Z</t>
  </si>
  <si>
    <t>Lineout</t>
  </si>
  <si>
    <t>5741b7ee-b0a6-4d82-94c5-35a9d8f2c4c4</t>
  </si>
  <si>
    <t>2017-07-19T02:06:05Z</t>
  </si>
  <si>
    <t>b7b78cac-6ea4-440d-9f34-782de4c7e7d7</t>
  </si>
  <si>
    <t>2017-07-19T02:06:20Z</t>
  </si>
  <si>
    <t>55fe4d94-467f-4957-883a-dc9103a4d2c6</t>
  </si>
  <si>
    <t>2017-07-19T02:06:36Z</t>
  </si>
  <si>
    <t>2017-07-19T02:06:58Z</t>
  </si>
  <si>
    <t>8c2dfc7c-5d43-4fd3-8433-f210bec88d88</t>
  </si>
  <si>
    <t>2017-07-19T02:07:27Z</t>
  </si>
  <si>
    <t>f80b6c1e-7fd1-4254-bb31-59912ed852da</t>
  </si>
  <si>
    <t>2017-07-19T02:07:52Z</t>
  </si>
  <si>
    <t>133eaf51-1e46-4b5e-a1f0-6428a01a57c6</t>
  </si>
  <si>
    <t>2017-07-19T02:08:18Z</t>
  </si>
  <si>
    <t>7f0a49da-62e8-4457-a8fb-c6e85afbf7b0</t>
  </si>
  <si>
    <t>2017-07-19T02:08:42Z</t>
  </si>
  <si>
    <t>1f0f537e-816d-43a1-988f-895446309543</t>
  </si>
  <si>
    <t>2017-07-19T02:09:05Z</t>
  </si>
  <si>
    <t>5e60f150-a51d-4dc3-b2e8-4519763ce0e3</t>
  </si>
  <si>
    <t>2017-07-19T02:09:46Z</t>
  </si>
  <si>
    <t>2017-07-19T02:09:52Z</t>
  </si>
  <si>
    <t>Forceout</t>
  </si>
  <si>
    <t>ca6f52f9-ecaa-48a8-8aea-03c6c898ef41</t>
  </si>
  <si>
    <t>2017-07-19T02:11:17Z</t>
  </si>
  <si>
    <t>2017-07-19T02:13:25Z</t>
  </si>
  <si>
    <t>94956b4b-f0a2-4615-9bbe-59ecb87eca6b</t>
  </si>
  <si>
    <t>2017-07-19T02:14:00Z</t>
  </si>
  <si>
    <t>2eedecd2-7010-4773-bce5-bc78c0656231</t>
  </si>
  <si>
    <t>2017-07-19T02:14:19Z</t>
  </si>
  <si>
    <t>2017-07-19T02:14:41Z</t>
  </si>
  <si>
    <t>96a05aaa-20c5-413d-a90f-6f968b0fd5ec</t>
  </si>
  <si>
    <t>2017-07-19T02:15:17Z</t>
  </si>
  <si>
    <t>8d25d79b-9e7b-44c7-8a59-b68410f3866c</t>
  </si>
  <si>
    <t>2017-07-19T02:15:41Z</t>
  </si>
  <si>
    <t>4f3e2c19-f135-4345-a619-1285f94e4a8d</t>
  </si>
  <si>
    <t>2017-07-19T02:16:02Z</t>
  </si>
  <si>
    <t>5475339a-1e1b-4141-9db4-e3010d522fa3</t>
  </si>
  <si>
    <t>2017-07-19T02:16:26Z</t>
  </si>
  <si>
    <t>97e0ad07-f0f0-43c9-a129-36d28ce5e5bd</t>
  </si>
  <si>
    <t>2017-07-19T02:16:49Z</t>
  </si>
  <si>
    <t>2017-07-19T02:16:53Z</t>
  </si>
  <si>
    <t>6e6f9057-dffa-4b6c-97cd-5ec4f7151e17</t>
  </si>
  <si>
    <t>2017-07-19T02:17:25Z</t>
  </si>
  <si>
    <t>7f266c63-9dba-4e9d-bf39-c0e74e631ea7</t>
  </si>
  <si>
    <t>2017-07-19T02:17:44Z</t>
  </si>
  <si>
    <t>9a55b800-7edc-40be-9265-1a58f2bc9f37</t>
  </si>
  <si>
    <t>2017-07-19T02:18:04Z</t>
  </si>
  <si>
    <t>8acb3969-3259-4f69-8e52-1c0708807e1e</t>
  </si>
  <si>
    <t>2017-07-19T02:18:29Z</t>
  </si>
  <si>
    <t>4364204e-4556-474e-b379-9c6a19297afb</t>
  </si>
  <si>
    <t>2017-07-19T02:18:48Z</t>
  </si>
  <si>
    <t>e9906bf6-3b69-4003-abf6-e88d4b5c9949</t>
  </si>
  <si>
    <t>2017-07-19T02:19:22Z</t>
  </si>
  <si>
    <t>2017-07-19T02:19:43Z</t>
  </si>
  <si>
    <t>595fb721-70e2-4a39-a4c7-c80c212e7755</t>
  </si>
  <si>
    <t>2017-07-19T02:21:22Z</t>
  </si>
  <si>
    <t>4e33e0dc-7e74-4224-9f8b-008530c99ec6</t>
  </si>
  <si>
    <t>2017-07-19T02:21:37Z</t>
  </si>
  <si>
    <t>d0a6c71b-5bc1-49c3-879d-e9d97068fed5</t>
  </si>
  <si>
    <t>2017-07-19T02:21:56Z</t>
  </si>
  <si>
    <t>78d1f641-9a0a-4ffb-94e6-ba3718fee1c3</t>
  </si>
  <si>
    <t>2017-07-19T02:22:17Z</t>
  </si>
  <si>
    <t>2017-07-19T02:23:51Z</t>
  </si>
  <si>
    <t>4b5be410-7411-405b-b121-69c727869b6e</t>
  </si>
  <si>
    <t>2017-07-19T02:24:57Z</t>
  </si>
  <si>
    <t>17cf2b3e-64f4-4dc0-bcf2-558920f9b0ed</t>
  </si>
  <si>
    <t>2017-07-19T02:25:13Z</t>
  </si>
  <si>
    <t>97086156-a87b-4202-811e-df897dae58ae</t>
  </si>
  <si>
    <t>2017-07-19T02:25:30Z</t>
  </si>
  <si>
    <t>87457c7d-6edc-4faf-828f-5dca3f87656a</t>
  </si>
  <si>
    <t>2017-07-19T02:26:00Z</t>
  </si>
  <si>
    <t>2017-07-19T02:26:06Z</t>
  </si>
  <si>
    <t>a4a6a4bc-ff7a-4517-a568-66fcb17a12cd</t>
  </si>
  <si>
    <t>2017-07-19T02:26:36Z</t>
  </si>
  <si>
    <t>5468a768-4580-4e09-a1da-5e46cb6ad760</t>
  </si>
  <si>
    <t>2017-07-19T02:26:53Z</t>
  </si>
  <si>
    <t>1040dcef-ff42-4916-8af1-3c01cc3286af</t>
  </si>
  <si>
    <t>2017-07-19T02:27:12Z</t>
  </si>
  <si>
    <t>e8b629f7-09d0-41a9-b1e8-53f8ad1c2dc8</t>
  </si>
  <si>
    <t>2017-07-19T02:27:34Z</t>
  </si>
  <si>
    <t>9e63eba9-075a-43ea-8172-78b8303c8255</t>
  </si>
  <si>
    <t>2017-07-19T02:28:00Z</t>
  </si>
  <si>
    <t>2017-07-19T02:28:15Z</t>
  </si>
  <si>
    <t>5130135f-4330-479e-af82-56d58b213003</t>
  </si>
  <si>
    <t>2017-07-19T02:28:37Z</t>
  </si>
  <si>
    <t>dcdc93a1-4083-418b-ad5d-5c058d64c55b</t>
  </si>
  <si>
    <t>2017-07-19T02:28:52Z</t>
  </si>
  <si>
    <t>5689bc97-9ba9-47d6-aab5-2a40695d8995</t>
  </si>
  <si>
    <t>2017-07-19T02:29:10Z</t>
  </si>
  <si>
    <t>32fe6db4-18e5-43f9-8de3-b5829975745c</t>
  </si>
  <si>
    <t>2017-07-19T02:29:29Z</t>
  </si>
  <si>
    <t>a43d5322-8b44-42ac-a59d-11a1464f83b9</t>
  </si>
  <si>
    <t>2017-07-19T02:29:46Z</t>
  </si>
  <si>
    <t>ea97cb9a-27a1-4070-b50c-ea63312808c6</t>
  </si>
  <si>
    <t>2017-07-19T02:30:05Z</t>
  </si>
  <si>
    <t>2017-07-19T02:32:38Z</t>
  </si>
  <si>
    <t>Emilio Pagan</t>
  </si>
  <si>
    <t>794d831a-dbb4-4d63-9545-abf6c98f4095</t>
  </si>
  <si>
    <t>2017-07-19T02:33:20Z</t>
  </si>
  <si>
    <t>2017-07-19T02:33:58Z</t>
  </si>
  <si>
    <t>d88e6601-7b88-40a0-93bd-3beac9d5b28b</t>
  </si>
  <si>
    <t>2017-07-19T02:34:04Z</t>
  </si>
  <si>
    <t>7c6b8683-47cf-435f-bded-bfc4a7158ced</t>
  </si>
  <si>
    <t>2017-07-19T02:34:29Z</t>
  </si>
  <si>
    <t>cb21598c-bd56-492b-880a-b9c4c7def6e3</t>
  </si>
  <si>
    <t>2017-07-19T02:35:10Z</t>
  </si>
  <si>
    <t>ee43cac7-0033-48df-94b9-bcb7721c6816</t>
  </si>
  <si>
    <t>2017-07-19T02:35:34Z</t>
  </si>
  <si>
    <t>3150c67e-dbaf-4441-b0e6-d5b3b75deb1a</t>
  </si>
  <si>
    <t>2017-07-19T02:36:05Z</t>
  </si>
  <si>
    <t>2017-07-19T02:36:44Z</t>
  </si>
  <si>
    <t>635f009e-674a-432c-beeb-3b3630e34146</t>
  </si>
  <si>
    <t>2017-07-19T02:36:52Z</t>
  </si>
  <si>
    <t>aea8e958-57f6-42b8-9c76-8a7aed62fc94</t>
  </si>
  <si>
    <t>2017-07-19T02:37:43Z</t>
  </si>
  <si>
    <t>b69b1b8c-1b34-4206-ae36-50b72e6ded9d</t>
  </si>
  <si>
    <t>2017-07-19T02:38:09Z</t>
  </si>
  <si>
    <t>1bb6432e-3cd8-4cca-946d-f4ec2d9951ae</t>
  </si>
  <si>
    <t>2017-07-19T02:38:44Z</t>
  </si>
  <si>
    <t>2017-07-19T02:39:34Z</t>
  </si>
  <si>
    <t>197c6b01-8d97-4700-b414-e6389df638bc</t>
  </si>
  <si>
    <t>2017-07-19T02:40:01Z</t>
  </si>
  <si>
    <t>Swinging Strike (Blocked)</t>
  </si>
  <si>
    <t>eb8fe3a1-d2a0-417f-accf-af75a3d08080</t>
  </si>
  <si>
    <t>2017-07-19T02:40:26Z</t>
  </si>
  <si>
    <t>07a8856c-6439-4056-9ec4-a7640c1b8dff</t>
  </si>
  <si>
    <t>2017-07-19T02:41:05Z</t>
  </si>
  <si>
    <t>bc23338d-7792-4d20-a941-1545b71db2b1</t>
  </si>
  <si>
    <t>2017-07-19T02:41:47Z</t>
  </si>
  <si>
    <t>40ae9ba0-0645-4fa3-abd3-3e0c49bf1bf9</t>
  </si>
  <si>
    <t>2017-07-19T02:42:12Z</t>
  </si>
  <si>
    <t>2017-07-19T02:44:49Z</t>
  </si>
  <si>
    <t>James Hoyt</t>
  </si>
  <si>
    <t>87462a7e-aa39-47f3-bf91-61a87df1becc</t>
  </si>
  <si>
    <t>2017-07-19T02:45:12Z</t>
  </si>
  <si>
    <t>032bb6e3-f379-4c57-917a-c1461c33c431</t>
  </si>
  <si>
    <t>2017-07-19T02:45:30Z</t>
  </si>
  <si>
    <t>b2aaa8ee-b67c-41c2-a321-c48fe9a4ec4d</t>
  </si>
  <si>
    <t>2017-07-19T02:45:55Z</t>
  </si>
  <si>
    <t>6a1dd4ed-2a4b-4825-8bbe-64481577fb24</t>
  </si>
  <si>
    <t>2017-07-19T02:46:14Z</t>
  </si>
  <si>
    <t>a889223e-cd93-4b03-85e0-d61ad422b060</t>
  </si>
  <si>
    <t>2017-07-19T02:46:35Z</t>
  </si>
  <si>
    <t>2017-07-19T02:47:02Z</t>
  </si>
  <si>
    <t>26402ab1-683f-46ed-820b-5daec112ab2d</t>
  </si>
  <si>
    <t>2017-07-19T02:47:17Z</t>
  </si>
  <si>
    <t>0faeaae6-3172-4dd5-8053-3445b0215923</t>
  </si>
  <si>
    <t>2017-07-19T02:47:36Z</t>
  </si>
  <si>
    <t>2017-07-19T02:47:48Z</t>
  </si>
  <si>
    <t>ec3f96a2-0d5b-4990-9823-afc05aa7240d</t>
  </si>
  <si>
    <t>2017-07-19T02:48:15Z</t>
  </si>
  <si>
    <t>2017-07-19T02:50:39Z</t>
  </si>
  <si>
    <t>Reymin Guduan</t>
  </si>
  <si>
    <t>88cb948e-8102-4283-ade5-369d2417de9c</t>
  </si>
  <si>
    <t>2017-07-19T02:50:54Z</t>
  </si>
  <si>
    <t>f4e5a3e3-63dc-47d7-88ac-367fa222a5a9</t>
  </si>
  <si>
    <t>2017-07-19T02:51:15Z</t>
  </si>
  <si>
    <t>8da6ee72-4d53-4893-b5c4-974a0bf9a2e6</t>
  </si>
  <si>
    <t>2017-07-19T02:51:43Z</t>
  </si>
  <si>
    <t>2017-07-19T02:52:07Z</t>
  </si>
  <si>
    <t>ded47b73-31ea-4113-9b02-8ecff8b72b09</t>
  </si>
  <si>
    <t>2017-07-19T02:52:37Z</t>
  </si>
  <si>
    <t>c1d9a2fc-e1d4-4d8e-a402-2f641ab124ea</t>
  </si>
  <si>
    <t>2017-07-19T02:52:59Z</t>
  </si>
  <si>
    <t>ccbe3b28-147a-46fa-a3a2-b27f16e3580d</t>
  </si>
  <si>
    <t>2017-07-19T02:53:27Z</t>
  </si>
  <si>
    <t>cec410d2-d3ed-466f-8dd3-acca2a137116</t>
  </si>
  <si>
    <t>2017-07-19T02:54:00Z</t>
  </si>
  <si>
    <t>2017-07-19T02:57:09Z</t>
  </si>
  <si>
    <t>Luke Gregerson</t>
  </si>
  <si>
    <t>c59f3389-171d-4dc1-a0ac-3d01231d279e</t>
  </si>
  <si>
    <t>2017-07-19T02:57:24Z</t>
  </si>
  <si>
    <t>17d34343-b6a0-445d-89a0-03ac7cd2bb7f</t>
  </si>
  <si>
    <t>2017-07-19T02:57:47Z</t>
  </si>
  <si>
    <t>c2412aed-cb30-49cd-a703-720d02d17ec6</t>
  </si>
  <si>
    <t>2017-07-19T02:58:12Z</t>
  </si>
  <si>
    <t>e54a56c3-1f95-49ac-98e0-e776d68362e9</t>
  </si>
  <si>
    <t>2017-07-19T02:58:41Z</t>
  </si>
  <si>
    <t>dbc32975-9bed-41fe-9976-3eed44c0b815</t>
  </si>
  <si>
    <t>2017-07-19T02:59:11Z</t>
  </si>
  <si>
    <t>2017-07-19T03:01:19Z</t>
  </si>
  <si>
    <t>2538ac5c-0386-4a04-8aab-0677059c1fd5</t>
  </si>
  <si>
    <t>2017-07-19T03:01:32Z</t>
  </si>
  <si>
    <t>221bc3d6-2a59-4849-a222-81b80eb859a7</t>
  </si>
  <si>
    <t>2017-07-19T03:01:57Z</t>
  </si>
  <si>
    <t>b6cfa289-fb15-40e9-b935-9a3ec103466d</t>
  </si>
  <si>
    <t>2017-07-19T03:02:16Z</t>
  </si>
  <si>
    <t>91c1f06f-205b-400f-a9a7-b2afafb0787f</t>
  </si>
  <si>
    <t>2017-07-19T03:02:36Z</t>
  </si>
  <si>
    <t>2017-07-19T03:02:41Z</t>
  </si>
  <si>
    <t>daeacfaf-4930-4432-8d33-fdf350dc209c</t>
  </si>
  <si>
    <t>2017-07-19T03:03:08Z</t>
  </si>
  <si>
    <t>2d2969b2-fdf5-49eb-8432-b2aaa54a5086</t>
  </si>
  <si>
    <t>2017-07-19T03:03:25Z</t>
  </si>
  <si>
    <t>2017-07-19T03:03:41Z</t>
  </si>
  <si>
    <t>3f28b8ef-e3fa-4f3e-9f4e-309af29c8439</t>
  </si>
  <si>
    <t>2017-07-19T03:04:13Z</t>
  </si>
  <si>
    <t>7df420f9-d8fb-45c3-84b0-05c135b16874</t>
  </si>
  <si>
    <t>2017-07-19T03:04:33Z</t>
  </si>
  <si>
    <t>3075803c-a382-4d31-9f10-1ceeef5ce742</t>
  </si>
  <si>
    <t>2017-07-19T03:05:10Z</t>
  </si>
  <si>
    <t>ac3f2562-948a-44e3-b610-c3afdf509272</t>
  </si>
  <si>
    <t>2017-07-19T03:05:43Z</t>
  </si>
  <si>
    <t>2017-07-19T03:07:53Z</t>
  </si>
  <si>
    <t>b3f26a16-98b1-451c-a520-01f7a8107137</t>
  </si>
  <si>
    <t>2017-07-19T03:08:18Z</t>
  </si>
  <si>
    <t>389825ef-4200-4dcb-b649-732e7925c8a6</t>
  </si>
  <si>
    <t>2017-07-19T03:08:34Z</t>
  </si>
  <si>
    <t>31da4643-237d-439e-862f-16077a8008f4</t>
  </si>
  <si>
    <t>2017-07-19T03:08:53Z</t>
  </si>
  <si>
    <t>2b187192-ffbd-4bd3-baf4-5eba5af8a45c</t>
  </si>
  <si>
    <t>2017-07-19T03:09:12Z</t>
  </si>
  <si>
    <t>39272518-633f-4d6f-a6c2-d1705e859f33</t>
  </si>
  <si>
    <t>2017-07-19T03:09:42Z</t>
  </si>
  <si>
    <t>093d95b3-3375-40bf-8074-6ea870bcb40e</t>
  </si>
  <si>
    <t>2017-07-19T03:10:03Z</t>
  </si>
  <si>
    <t>2017-07-19T03:10:26Z</t>
  </si>
  <si>
    <t>9f383905-7107-483b-a64f-46150b6173ee</t>
  </si>
  <si>
    <t>2017-07-19T03:10:49Z</t>
  </si>
  <si>
    <t>0da87fe5-57cd-44a3-989a-3902e7786be1</t>
  </si>
  <si>
    <t>2017-07-19T03:11:06Z</t>
  </si>
  <si>
    <t>2017-07-19T03:11:20Z</t>
  </si>
  <si>
    <t>f1e26dd6-5780-42b2-acc4-e8312e1fba97</t>
  </si>
  <si>
    <t>2017-07-19T03:12:02Z</t>
  </si>
  <si>
    <t>decisions</t>
  </si>
  <si>
    <t>Strike</t>
  </si>
  <si>
    <t>New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</si>
</sst>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65"/>
  <sheetViews>
    <sheetView tabSelected="1" topLeftCell="AN1" workbookViewId="0">
      <selection activeCell="BC2" sqref="BC2"/>
    </sheetView>
  </sheetViews>
  <sheetFormatPr defaultRowHeight="15" x14ac:dyDescent="0.25"/>
  <cols>
    <col min="54" max="54" width="23.85546875" bestFit="1" customWidth="1"/>
    <col min="55" max="55" width="13.140625" bestFit="1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724</v>
      </c>
      <c r="BC1" t="s">
        <v>726</v>
      </c>
    </row>
    <row r="2" spans="1:55" x14ac:dyDescent="0.25">
      <c r="A2">
        <v>1</v>
      </c>
      <c r="B2" t="s">
        <v>58</v>
      </c>
      <c r="C2">
        <v>1</v>
      </c>
      <c r="D2">
        <v>1046</v>
      </c>
      <c r="E2" t="s">
        <v>59</v>
      </c>
      <c r="F2" t="s">
        <v>60</v>
      </c>
      <c r="G2" t="s">
        <v>54</v>
      </c>
      <c r="H2" t="s">
        <v>53</v>
      </c>
      <c r="I2" t="s">
        <v>61</v>
      </c>
      <c r="J2" t="s">
        <v>56</v>
      </c>
      <c r="K2" t="s">
        <v>53</v>
      </c>
      <c r="L2" t="s">
        <v>62</v>
      </c>
      <c r="M2">
        <v>0</v>
      </c>
      <c r="N2">
        <v>0</v>
      </c>
      <c r="O2" t="s">
        <v>63</v>
      </c>
      <c r="P2" t="s">
        <v>64</v>
      </c>
      <c r="Q2" t="s">
        <v>65</v>
      </c>
      <c r="R2">
        <v>0.91500000000000004</v>
      </c>
      <c r="S2">
        <v>0</v>
      </c>
      <c r="T2">
        <v>0</v>
      </c>
      <c r="U2">
        <v>0</v>
      </c>
      <c r="V2">
        <v>1</v>
      </c>
      <c r="W2">
        <v>7.940817</v>
      </c>
      <c r="X2">
        <v>21.870450000000002</v>
      </c>
      <c r="Y2">
        <v>-24.43008</v>
      </c>
      <c r="Z2">
        <v>-18.3</v>
      </c>
      <c r="AA2">
        <v>7.2</v>
      </c>
      <c r="AB2">
        <v>23.8</v>
      </c>
      <c r="AC2">
        <v>75.3</v>
      </c>
      <c r="AD2">
        <v>3</v>
      </c>
      <c r="AE2">
        <v>3</v>
      </c>
      <c r="AF2">
        <v>74</v>
      </c>
      <c r="AG2">
        <v>5.4994550000000002</v>
      </c>
      <c r="AH2">
        <v>5.3631250000000001</v>
      </c>
      <c r="AI2" t="s">
        <v>67</v>
      </c>
      <c r="AJ2">
        <v>-0.54455600000000004</v>
      </c>
      <c r="AK2">
        <v>2.9795259999999999</v>
      </c>
      <c r="AL2">
        <v>134.28200000000001</v>
      </c>
      <c r="AM2">
        <v>2622.145</v>
      </c>
      <c r="AN2">
        <v>82</v>
      </c>
      <c r="AO2">
        <v>1.504</v>
      </c>
      <c r="AP2">
        <v>3.3010000000000002</v>
      </c>
      <c r="AQ2">
        <v>1051</v>
      </c>
      <c r="AR2" t="s">
        <v>68</v>
      </c>
      <c r="AS2">
        <v>0.94744859999999997</v>
      </c>
      <c r="AT2">
        <v>-119.1313</v>
      </c>
      <c r="AU2">
        <v>-0.494603218155167</v>
      </c>
      <c r="AV2">
        <v>-1.66153334021068</v>
      </c>
      <c r="AW2">
        <v>49.999999999999901</v>
      </c>
      <c r="AX2">
        <v>5.38891989844692</v>
      </c>
      <c r="AY2">
        <v>1</v>
      </c>
      <c r="AZ2" t="s">
        <v>55</v>
      </c>
      <c r="BA2" t="s">
        <v>57</v>
      </c>
      <c r="BB2" t="s">
        <v>66</v>
      </c>
      <c r="BC2" t="str">
        <f>VLOOKUP(BB2, Sheet1!$B$1:$C$12, 2, FALSE)</f>
        <v>Strike</v>
      </c>
    </row>
    <row r="3" spans="1:55" x14ac:dyDescent="0.25">
      <c r="A3">
        <v>1</v>
      </c>
      <c r="B3" t="s">
        <v>58</v>
      </c>
      <c r="C3">
        <v>1</v>
      </c>
      <c r="D3">
        <v>1046</v>
      </c>
      <c r="E3" t="s">
        <v>59</v>
      </c>
      <c r="F3" t="s">
        <v>60</v>
      </c>
      <c r="G3" t="s">
        <v>54</v>
      </c>
      <c r="H3" t="s">
        <v>53</v>
      </c>
      <c r="I3" t="s">
        <v>61</v>
      </c>
      <c r="J3" t="s">
        <v>56</v>
      </c>
      <c r="K3" t="s">
        <v>53</v>
      </c>
      <c r="L3" t="s">
        <v>62</v>
      </c>
      <c r="M3">
        <v>0</v>
      </c>
      <c r="N3">
        <v>0</v>
      </c>
      <c r="O3" t="s">
        <v>69</v>
      </c>
      <c r="P3" t="s">
        <v>70</v>
      </c>
      <c r="Q3" t="s">
        <v>71</v>
      </c>
      <c r="R3">
        <v>0.87</v>
      </c>
      <c r="S3">
        <v>0</v>
      </c>
      <c r="T3">
        <v>1</v>
      </c>
      <c r="U3">
        <v>0</v>
      </c>
      <c r="V3">
        <v>2</v>
      </c>
      <c r="W3">
        <v>-16.052689999999998</v>
      </c>
      <c r="X3">
        <v>27.51615</v>
      </c>
      <c r="Y3">
        <v>-19.563759999999998</v>
      </c>
      <c r="Z3">
        <v>35.9</v>
      </c>
      <c r="AA3">
        <v>5.8</v>
      </c>
      <c r="AB3">
        <v>23.8</v>
      </c>
      <c r="AC3">
        <v>83.7</v>
      </c>
      <c r="AD3">
        <v>4</v>
      </c>
      <c r="AE3">
        <v>4</v>
      </c>
      <c r="AF3">
        <v>60</v>
      </c>
      <c r="AG3">
        <v>-9.0007830000000002</v>
      </c>
      <c r="AH3">
        <v>7.0706189999999998</v>
      </c>
      <c r="AI3" t="s">
        <v>73</v>
      </c>
      <c r="AJ3">
        <v>-0.52667750000000002</v>
      </c>
      <c r="AK3">
        <v>1.2698449999999999</v>
      </c>
      <c r="AL3">
        <v>231.84800000000001</v>
      </c>
      <c r="AM3">
        <v>2312.752</v>
      </c>
      <c r="AN3">
        <v>91.2</v>
      </c>
      <c r="AO3">
        <v>1.504</v>
      </c>
      <c r="AP3">
        <v>3.3010000000000002</v>
      </c>
      <c r="AQ3">
        <v>1105</v>
      </c>
      <c r="AR3" t="s">
        <v>74</v>
      </c>
      <c r="AS3">
        <v>5.0029009999999996</v>
      </c>
      <c r="AT3">
        <v>-132.51329999999999</v>
      </c>
      <c r="AU3">
        <v>-6.0222989359269201</v>
      </c>
      <c r="AV3">
        <v>-1.2668183279162399</v>
      </c>
      <c r="AW3">
        <v>49.999999999999901</v>
      </c>
      <c r="AX3">
        <v>4.9945557040941901</v>
      </c>
      <c r="AY3">
        <v>13</v>
      </c>
      <c r="AZ3" t="s">
        <v>55</v>
      </c>
      <c r="BA3" t="s">
        <v>57</v>
      </c>
      <c r="BB3" t="s">
        <v>72</v>
      </c>
      <c r="BC3" t="str">
        <f>VLOOKUP(BB3, Sheet1!$B$1:$C$12, 2, FALSE)</f>
        <v>Ball</v>
      </c>
    </row>
    <row r="4" spans="1:55" x14ac:dyDescent="0.25">
      <c r="A4">
        <v>1</v>
      </c>
      <c r="B4" t="s">
        <v>58</v>
      </c>
      <c r="C4">
        <v>1</v>
      </c>
      <c r="D4">
        <v>1046</v>
      </c>
      <c r="E4" t="s">
        <v>59</v>
      </c>
      <c r="F4" t="s">
        <v>60</v>
      </c>
      <c r="G4" t="s">
        <v>54</v>
      </c>
      <c r="H4" t="s">
        <v>53</v>
      </c>
      <c r="I4" t="s">
        <v>61</v>
      </c>
      <c r="J4" t="s">
        <v>56</v>
      </c>
      <c r="K4" t="s">
        <v>53</v>
      </c>
      <c r="L4" t="s">
        <v>62</v>
      </c>
      <c r="M4">
        <v>0</v>
      </c>
      <c r="N4">
        <v>0</v>
      </c>
      <c r="O4" t="s">
        <v>63</v>
      </c>
      <c r="P4" t="s">
        <v>75</v>
      </c>
      <c r="Q4" t="s">
        <v>76</v>
      </c>
      <c r="R4">
        <v>0.54700000000000004</v>
      </c>
      <c r="S4">
        <v>1</v>
      </c>
      <c r="T4">
        <v>1</v>
      </c>
      <c r="U4">
        <v>0</v>
      </c>
      <c r="V4">
        <v>3</v>
      </c>
      <c r="W4">
        <v>-15.797940000000001</v>
      </c>
      <c r="X4">
        <v>27.302019999999999</v>
      </c>
      <c r="Y4">
        <v>-19.945509999999999</v>
      </c>
      <c r="Z4">
        <v>35.5</v>
      </c>
      <c r="AA4">
        <v>5.5</v>
      </c>
      <c r="AB4">
        <v>23.8</v>
      </c>
      <c r="AC4">
        <v>85.3</v>
      </c>
      <c r="AD4">
        <v>5</v>
      </c>
      <c r="AE4">
        <v>5</v>
      </c>
      <c r="AF4">
        <v>29</v>
      </c>
      <c r="AG4">
        <v>-8.5046169999999996</v>
      </c>
      <c r="AH4">
        <v>6.5830729999999997</v>
      </c>
      <c r="AI4" t="s">
        <v>78</v>
      </c>
      <c r="AJ4">
        <v>-0.1020857</v>
      </c>
      <c r="AK4">
        <v>2.6719149999999998</v>
      </c>
      <c r="AL4">
        <v>232.25700000000001</v>
      </c>
      <c r="AM4">
        <v>2382.6439999999998</v>
      </c>
      <c r="AN4">
        <v>92.9</v>
      </c>
      <c r="AO4">
        <v>1.504</v>
      </c>
      <c r="AP4">
        <v>3.3010000000000002</v>
      </c>
      <c r="AQ4">
        <v>1122</v>
      </c>
      <c r="AR4" t="s">
        <v>79</v>
      </c>
      <c r="AS4">
        <v>6.0059800000000001</v>
      </c>
      <c r="AT4">
        <v>-134.93729999999999</v>
      </c>
      <c r="AU4">
        <v>-2.64876424434522</v>
      </c>
      <c r="AV4">
        <v>-1.24346597813821</v>
      </c>
      <c r="AW4">
        <v>49.999999999999901</v>
      </c>
      <c r="AX4">
        <v>5.0596284788933596</v>
      </c>
      <c r="AY4">
        <v>5</v>
      </c>
      <c r="AZ4" t="s">
        <v>55</v>
      </c>
      <c r="BA4" t="s">
        <v>57</v>
      </c>
      <c r="BB4" t="s">
        <v>77</v>
      </c>
      <c r="BC4" t="str">
        <f>VLOOKUP(BB4, Sheet1!$B$1:$C$12, 2, FALSE)</f>
        <v>Strike</v>
      </c>
    </row>
    <row r="5" spans="1:55" x14ac:dyDescent="0.25">
      <c r="A5">
        <v>1</v>
      </c>
      <c r="B5" t="s">
        <v>58</v>
      </c>
      <c r="C5">
        <v>1</v>
      </c>
      <c r="D5">
        <v>1046</v>
      </c>
      <c r="E5" t="s">
        <v>59</v>
      </c>
      <c r="F5" t="s">
        <v>60</v>
      </c>
      <c r="G5" t="s">
        <v>54</v>
      </c>
      <c r="H5" t="s">
        <v>53</v>
      </c>
      <c r="I5" t="s">
        <v>61</v>
      </c>
      <c r="J5" t="s">
        <v>56</v>
      </c>
      <c r="K5" t="s">
        <v>53</v>
      </c>
      <c r="L5" t="s">
        <v>62</v>
      </c>
      <c r="M5">
        <v>0</v>
      </c>
      <c r="N5">
        <v>0</v>
      </c>
      <c r="O5" t="s">
        <v>80</v>
      </c>
      <c r="P5" t="s">
        <v>64</v>
      </c>
      <c r="Q5" t="s">
        <v>65</v>
      </c>
      <c r="R5">
        <v>0.92300000000000004</v>
      </c>
      <c r="S5">
        <v>1</v>
      </c>
      <c r="T5">
        <v>2</v>
      </c>
      <c r="U5">
        <v>1</v>
      </c>
      <c r="V5">
        <v>4</v>
      </c>
      <c r="W5">
        <v>10.94786</v>
      </c>
      <c r="X5">
        <v>23.96894</v>
      </c>
      <c r="Y5">
        <v>-27.638660000000002</v>
      </c>
      <c r="Z5">
        <v>-22.8</v>
      </c>
      <c r="AA5">
        <v>8.5</v>
      </c>
      <c r="AB5">
        <v>23.8</v>
      </c>
      <c r="AC5">
        <v>74.7</v>
      </c>
      <c r="AD5">
        <v>6</v>
      </c>
      <c r="AE5">
        <v>6</v>
      </c>
      <c r="AF5">
        <v>56</v>
      </c>
      <c r="AG5">
        <v>7.6810809999999998</v>
      </c>
      <c r="AH5">
        <v>3.1820529999999998</v>
      </c>
      <c r="AI5" t="s">
        <v>82</v>
      </c>
      <c r="AJ5">
        <v>0.96789570000000003</v>
      </c>
      <c r="AK5">
        <v>3.114916</v>
      </c>
      <c r="AL5">
        <v>112.503</v>
      </c>
      <c r="AM5">
        <v>2782.7779999999998</v>
      </c>
      <c r="AN5">
        <v>82</v>
      </c>
      <c r="AO5">
        <v>1.504</v>
      </c>
      <c r="AP5">
        <v>3.3010000000000002</v>
      </c>
      <c r="AQ5">
        <v>1145</v>
      </c>
      <c r="AR5" t="s">
        <v>83</v>
      </c>
      <c r="AS5">
        <v>3.2636020000000001</v>
      </c>
      <c r="AT5">
        <v>-118.9615</v>
      </c>
      <c r="AU5">
        <v>0.837588025012306</v>
      </c>
      <c r="AV5">
        <v>-1.4216675441973701</v>
      </c>
      <c r="AW5">
        <v>50</v>
      </c>
      <c r="AX5">
        <v>5.2740986701034798</v>
      </c>
      <c r="AY5">
        <v>12</v>
      </c>
      <c r="AZ5" t="s">
        <v>55</v>
      </c>
      <c r="BA5" t="s">
        <v>57</v>
      </c>
      <c r="BB5" t="s">
        <v>81</v>
      </c>
      <c r="BC5" t="str">
        <f>VLOOKUP(BB5, Sheet1!$B$1:$C$12, 2, FALSE)</f>
        <v>Strike</v>
      </c>
    </row>
    <row r="6" spans="1:55" x14ac:dyDescent="0.25">
      <c r="A6">
        <v>1</v>
      </c>
      <c r="B6" t="s">
        <v>58</v>
      </c>
      <c r="C6">
        <v>2</v>
      </c>
      <c r="D6">
        <v>1159</v>
      </c>
      <c r="E6" t="s">
        <v>84</v>
      </c>
      <c r="F6" t="s">
        <v>85</v>
      </c>
      <c r="G6" t="s">
        <v>54</v>
      </c>
      <c r="H6" t="s">
        <v>86</v>
      </c>
      <c r="I6" t="s">
        <v>61</v>
      </c>
      <c r="J6" t="s">
        <v>56</v>
      </c>
      <c r="K6" t="s">
        <v>53</v>
      </c>
      <c r="L6" t="s">
        <v>87</v>
      </c>
      <c r="M6">
        <v>0</v>
      </c>
      <c r="N6">
        <v>0</v>
      </c>
      <c r="O6" t="s">
        <v>69</v>
      </c>
      <c r="P6" t="s">
        <v>88</v>
      </c>
      <c r="Q6" t="s">
        <v>89</v>
      </c>
      <c r="R6">
        <v>0.57099999999999995</v>
      </c>
      <c r="S6">
        <v>0</v>
      </c>
      <c r="T6">
        <v>0</v>
      </c>
      <c r="U6">
        <v>0</v>
      </c>
      <c r="V6">
        <v>1</v>
      </c>
      <c r="W6">
        <v>6.072139</v>
      </c>
      <c r="X6">
        <v>22.471869999999999</v>
      </c>
      <c r="Y6">
        <v>-42.624429999999997</v>
      </c>
      <c r="Z6">
        <v>-9.1999999999999993</v>
      </c>
      <c r="AA6">
        <v>13.5</v>
      </c>
      <c r="AB6">
        <v>23.8</v>
      </c>
      <c r="AC6">
        <v>72.3</v>
      </c>
      <c r="AD6">
        <v>10</v>
      </c>
      <c r="AE6">
        <v>10</v>
      </c>
      <c r="AF6">
        <v>95</v>
      </c>
      <c r="AG6">
        <v>4.6636470000000001</v>
      </c>
      <c r="AH6">
        <v>-8.0263109999999998</v>
      </c>
      <c r="AI6" t="s">
        <v>90</v>
      </c>
      <c r="AJ6">
        <v>0.88376580000000005</v>
      </c>
      <c r="AK6">
        <v>1.1631750000000001</v>
      </c>
      <c r="AL6">
        <v>30.157</v>
      </c>
      <c r="AM6">
        <v>2607.1210000000001</v>
      </c>
      <c r="AN6">
        <v>78.400000000000006</v>
      </c>
      <c r="AO6">
        <v>1.5129999999999999</v>
      </c>
      <c r="AP6">
        <v>3.319</v>
      </c>
      <c r="AQ6">
        <v>1224</v>
      </c>
      <c r="AR6" t="s">
        <v>91</v>
      </c>
      <c r="AS6">
        <v>5.5544510000000002</v>
      </c>
      <c r="AT6">
        <v>-113.85209999999999</v>
      </c>
      <c r="AU6">
        <v>-0.62254186853870697</v>
      </c>
      <c r="AV6">
        <v>-2.2006516013961601</v>
      </c>
      <c r="AW6">
        <v>50</v>
      </c>
      <c r="AX6">
        <v>5.68779786062818</v>
      </c>
      <c r="AY6">
        <v>14</v>
      </c>
      <c r="AZ6" t="s">
        <v>55</v>
      </c>
      <c r="BA6" t="s">
        <v>57</v>
      </c>
      <c r="BB6" t="s">
        <v>72</v>
      </c>
      <c r="BC6" t="str">
        <f>VLOOKUP(BB6, Sheet1!$B$1:$C$12, 2, FALSE)</f>
        <v>Ball</v>
      </c>
    </row>
    <row r="7" spans="1:55" x14ac:dyDescent="0.25">
      <c r="A7">
        <v>1</v>
      </c>
      <c r="B7" t="s">
        <v>58</v>
      </c>
      <c r="C7">
        <v>2</v>
      </c>
      <c r="D7">
        <v>1159</v>
      </c>
      <c r="E7" t="s">
        <v>84</v>
      </c>
      <c r="F7" t="s">
        <v>85</v>
      </c>
      <c r="G7" t="s">
        <v>54</v>
      </c>
      <c r="H7" t="s">
        <v>86</v>
      </c>
      <c r="I7" t="s">
        <v>61</v>
      </c>
      <c r="J7" t="s">
        <v>56</v>
      </c>
      <c r="K7" t="s">
        <v>53</v>
      </c>
      <c r="L7" t="s">
        <v>87</v>
      </c>
      <c r="M7">
        <v>0</v>
      </c>
      <c r="N7">
        <v>0</v>
      </c>
      <c r="O7" t="s">
        <v>69</v>
      </c>
      <c r="P7" t="s">
        <v>70</v>
      </c>
      <c r="Q7" t="s">
        <v>71</v>
      </c>
      <c r="R7">
        <v>0.93</v>
      </c>
      <c r="S7">
        <v>1</v>
      </c>
      <c r="T7">
        <v>0</v>
      </c>
      <c r="U7">
        <v>0</v>
      </c>
      <c r="V7">
        <v>2</v>
      </c>
      <c r="W7">
        <v>-18.582940000000001</v>
      </c>
      <c r="X7">
        <v>28.747409999999999</v>
      </c>
      <c r="Y7">
        <v>-22.30339</v>
      </c>
      <c r="Z7">
        <v>37</v>
      </c>
      <c r="AA7">
        <v>6.3</v>
      </c>
      <c r="AB7">
        <v>23.8</v>
      </c>
      <c r="AC7">
        <v>84.7</v>
      </c>
      <c r="AD7">
        <v>11</v>
      </c>
      <c r="AE7">
        <v>11</v>
      </c>
      <c r="AF7">
        <v>25</v>
      </c>
      <c r="AG7">
        <v>-10.134370000000001</v>
      </c>
      <c r="AH7">
        <v>5.383051</v>
      </c>
      <c r="AI7" t="s">
        <v>92</v>
      </c>
      <c r="AJ7">
        <v>-1.5425899999999999</v>
      </c>
      <c r="AK7">
        <v>2.361691</v>
      </c>
      <c r="AL7">
        <v>242.024</v>
      </c>
      <c r="AM7">
        <v>2355.0349999999999</v>
      </c>
      <c r="AN7">
        <v>92.6</v>
      </c>
      <c r="AO7">
        <v>1.5129999999999999</v>
      </c>
      <c r="AP7">
        <v>3.319</v>
      </c>
      <c r="AQ7">
        <v>1238</v>
      </c>
      <c r="AR7" t="s">
        <v>93</v>
      </c>
      <c r="AS7">
        <v>6.3556039999999996</v>
      </c>
      <c r="AT7">
        <v>-134.46629999999999</v>
      </c>
      <c r="AU7">
        <v>-2.8664226253680698</v>
      </c>
      <c r="AV7">
        <v>-2.6184175353490202</v>
      </c>
      <c r="AW7">
        <v>49.999999999999901</v>
      </c>
      <c r="AX7">
        <v>5.0211557160101696</v>
      </c>
      <c r="AY7">
        <v>13</v>
      </c>
      <c r="AZ7" t="s">
        <v>55</v>
      </c>
      <c r="BA7" t="s">
        <v>57</v>
      </c>
      <c r="BB7" t="s">
        <v>72</v>
      </c>
      <c r="BC7" t="str">
        <f>VLOOKUP(BB7, Sheet1!$B$1:$C$12, 2, FALSE)</f>
        <v>Ball</v>
      </c>
    </row>
    <row r="8" spans="1:55" x14ac:dyDescent="0.25">
      <c r="A8">
        <v>1</v>
      </c>
      <c r="B8" t="s">
        <v>58</v>
      </c>
      <c r="C8">
        <v>2</v>
      </c>
      <c r="D8">
        <v>1159</v>
      </c>
      <c r="E8" t="s">
        <v>84</v>
      </c>
      <c r="F8" t="s">
        <v>85</v>
      </c>
      <c r="G8" t="s">
        <v>54</v>
      </c>
      <c r="H8" t="s">
        <v>86</v>
      </c>
      <c r="I8" t="s">
        <v>61</v>
      </c>
      <c r="J8" t="s">
        <v>56</v>
      </c>
      <c r="K8" t="s">
        <v>53</v>
      </c>
      <c r="L8" t="s">
        <v>87</v>
      </c>
      <c r="M8">
        <v>0</v>
      </c>
      <c r="N8">
        <v>0</v>
      </c>
      <c r="O8" t="s">
        <v>63</v>
      </c>
      <c r="P8" t="s">
        <v>75</v>
      </c>
      <c r="Q8" t="s">
        <v>76</v>
      </c>
      <c r="R8">
        <v>0.71399999999999997</v>
      </c>
      <c r="S8">
        <v>2</v>
      </c>
      <c r="T8">
        <v>0</v>
      </c>
      <c r="U8">
        <v>0</v>
      </c>
      <c r="V8">
        <v>3</v>
      </c>
      <c r="W8">
        <v>-16.105930000000001</v>
      </c>
      <c r="X8">
        <v>27.891369999999998</v>
      </c>
      <c r="Y8">
        <v>-19.29515</v>
      </c>
      <c r="Z8">
        <v>35.799999999999997</v>
      </c>
      <c r="AA8">
        <v>5.5</v>
      </c>
      <c r="AB8">
        <v>23.8</v>
      </c>
      <c r="AC8">
        <v>84.9</v>
      </c>
      <c r="AD8">
        <v>12</v>
      </c>
      <c r="AE8">
        <v>12</v>
      </c>
      <c r="AF8">
        <v>50</v>
      </c>
      <c r="AG8">
        <v>-8.7591280000000005</v>
      </c>
      <c r="AH8">
        <v>7.0041260000000003</v>
      </c>
      <c r="AI8" t="s">
        <v>94</v>
      </c>
      <c r="AJ8">
        <v>-0.71115479999999998</v>
      </c>
      <c r="AK8">
        <v>2.1715589999999998</v>
      </c>
      <c r="AL8">
        <v>231.352</v>
      </c>
      <c r="AM8">
        <v>2273.3629999999998</v>
      </c>
      <c r="AN8">
        <v>92.7</v>
      </c>
      <c r="AO8">
        <v>1.5129999999999999</v>
      </c>
      <c r="AP8">
        <v>3.319</v>
      </c>
      <c r="AQ8">
        <v>1252</v>
      </c>
      <c r="AR8" t="s">
        <v>95</v>
      </c>
      <c r="AS8">
        <v>7.9270290000000001</v>
      </c>
      <c r="AT8">
        <v>-134.4451</v>
      </c>
      <c r="AU8">
        <v>-4.0098961643364204</v>
      </c>
      <c r="AV8">
        <v>-2.55327597403911</v>
      </c>
      <c r="AW8">
        <v>50</v>
      </c>
      <c r="AX8">
        <v>5.04354056067797</v>
      </c>
      <c r="AY8">
        <v>13</v>
      </c>
      <c r="AZ8" t="s">
        <v>55</v>
      </c>
      <c r="BA8" t="s">
        <v>57</v>
      </c>
      <c r="BB8" t="s">
        <v>66</v>
      </c>
      <c r="BC8" t="str">
        <f>VLOOKUP(BB8, Sheet1!$B$1:$C$12, 2, FALSE)</f>
        <v>Strike</v>
      </c>
    </row>
    <row r="9" spans="1:55" x14ac:dyDescent="0.25">
      <c r="A9">
        <v>1</v>
      </c>
      <c r="B9" t="s">
        <v>58</v>
      </c>
      <c r="C9">
        <v>2</v>
      </c>
      <c r="D9">
        <v>1159</v>
      </c>
      <c r="E9" t="s">
        <v>84</v>
      </c>
      <c r="F9" t="s">
        <v>85</v>
      </c>
      <c r="G9" t="s">
        <v>54</v>
      </c>
      <c r="H9" t="s">
        <v>86</v>
      </c>
      <c r="I9" t="s">
        <v>61</v>
      </c>
      <c r="J9" t="s">
        <v>56</v>
      </c>
      <c r="K9" t="s">
        <v>53</v>
      </c>
      <c r="L9" t="s">
        <v>87</v>
      </c>
      <c r="M9">
        <v>0</v>
      </c>
      <c r="N9">
        <v>0</v>
      </c>
      <c r="O9" t="s">
        <v>80</v>
      </c>
      <c r="P9" t="s">
        <v>64</v>
      </c>
      <c r="Q9" t="s">
        <v>65</v>
      </c>
      <c r="R9">
        <v>0.95299999999999996</v>
      </c>
      <c r="S9">
        <v>2</v>
      </c>
      <c r="T9">
        <v>1</v>
      </c>
      <c r="U9">
        <v>1</v>
      </c>
      <c r="V9">
        <v>4</v>
      </c>
      <c r="W9">
        <v>4.4214440000000002</v>
      </c>
      <c r="X9">
        <v>22.589390000000002</v>
      </c>
      <c r="Y9">
        <v>-29.427859999999999</v>
      </c>
      <c r="Z9">
        <v>-10.3</v>
      </c>
      <c r="AA9">
        <v>8.3000000000000007</v>
      </c>
      <c r="AB9">
        <v>23.8</v>
      </c>
      <c r="AC9">
        <v>76.3</v>
      </c>
      <c r="AD9">
        <v>13</v>
      </c>
      <c r="AE9">
        <v>13</v>
      </c>
      <c r="AF9">
        <v>16</v>
      </c>
      <c r="AG9">
        <v>3.0015640000000001</v>
      </c>
      <c r="AH9">
        <v>1.8642909999999999</v>
      </c>
      <c r="AI9" t="s">
        <v>96</v>
      </c>
      <c r="AJ9" s="1">
        <v>-7.2765570000000002E-2</v>
      </c>
      <c r="AK9">
        <v>2.3463159999999998</v>
      </c>
      <c r="AL9">
        <v>121.845</v>
      </c>
      <c r="AN9">
        <v>82.9</v>
      </c>
      <c r="AO9">
        <v>1.5129999999999999</v>
      </c>
      <c r="AP9">
        <v>3.319</v>
      </c>
      <c r="AQ9">
        <v>1308</v>
      </c>
      <c r="AR9" t="s">
        <v>97</v>
      </c>
      <c r="AS9">
        <v>5.5207170000000003</v>
      </c>
      <c r="AT9">
        <v>-120.39570000000001</v>
      </c>
      <c r="AU9">
        <v>-0.58744948996402502</v>
      </c>
      <c r="AV9">
        <v>-2.78207304302481</v>
      </c>
      <c r="AW9">
        <v>50</v>
      </c>
      <c r="AX9">
        <v>5.1896962892931597</v>
      </c>
      <c r="AY9">
        <v>5</v>
      </c>
      <c r="AZ9" t="s">
        <v>55</v>
      </c>
      <c r="BA9" t="s">
        <v>57</v>
      </c>
      <c r="BB9" t="s">
        <v>81</v>
      </c>
      <c r="BC9" t="str">
        <f>VLOOKUP(BB9, Sheet1!$B$1:$C$12, 2, FALSE)</f>
        <v>Strike</v>
      </c>
    </row>
    <row r="10" spans="1:55" x14ac:dyDescent="0.25">
      <c r="A10">
        <v>1</v>
      </c>
      <c r="B10" t="s">
        <v>58</v>
      </c>
      <c r="C10">
        <v>3</v>
      </c>
      <c r="D10">
        <v>1322</v>
      </c>
      <c r="E10" t="s">
        <v>98</v>
      </c>
      <c r="F10" t="s">
        <v>99</v>
      </c>
      <c r="G10" t="s">
        <v>54</v>
      </c>
      <c r="H10" t="s">
        <v>86</v>
      </c>
      <c r="I10" t="s">
        <v>61</v>
      </c>
      <c r="J10" t="s">
        <v>56</v>
      </c>
      <c r="K10" t="s">
        <v>53</v>
      </c>
      <c r="L10" t="s">
        <v>100</v>
      </c>
      <c r="M10">
        <v>0</v>
      </c>
      <c r="N10">
        <v>0</v>
      </c>
      <c r="O10" t="s">
        <v>63</v>
      </c>
      <c r="P10" t="s">
        <v>64</v>
      </c>
      <c r="Q10" t="s">
        <v>65</v>
      </c>
      <c r="R10">
        <v>0.96899999999999997</v>
      </c>
      <c r="S10">
        <v>0</v>
      </c>
      <c r="T10">
        <v>0</v>
      </c>
      <c r="U10">
        <v>0</v>
      </c>
      <c r="V10">
        <v>1</v>
      </c>
      <c r="W10">
        <v>2.375324</v>
      </c>
      <c r="X10">
        <v>22.515239999999999</v>
      </c>
      <c r="Y10">
        <v>-29.222619999999999</v>
      </c>
      <c r="Z10">
        <v>-6.2</v>
      </c>
      <c r="AA10">
        <v>8</v>
      </c>
      <c r="AB10">
        <v>23.9</v>
      </c>
      <c r="AC10">
        <v>77.400000000000006</v>
      </c>
      <c r="AD10">
        <v>17</v>
      </c>
      <c r="AE10">
        <v>17</v>
      </c>
      <c r="AF10">
        <v>75</v>
      </c>
      <c r="AG10">
        <v>1.5755779999999999</v>
      </c>
      <c r="AH10">
        <v>1.9577119999999999</v>
      </c>
      <c r="AI10" t="s">
        <v>101</v>
      </c>
      <c r="AJ10">
        <v>-0.33457340000000002</v>
      </c>
      <c r="AK10">
        <v>1.4049659999999999</v>
      </c>
      <c r="AL10">
        <v>141.173</v>
      </c>
      <c r="AN10">
        <v>83.8</v>
      </c>
      <c r="AO10">
        <v>1.5129999999999999</v>
      </c>
      <c r="AP10">
        <v>3.319</v>
      </c>
      <c r="AQ10">
        <v>1357</v>
      </c>
      <c r="AR10" t="s">
        <v>102</v>
      </c>
      <c r="AS10">
        <v>5.1647040000000004</v>
      </c>
      <c r="AT10">
        <v>-121.6506</v>
      </c>
      <c r="AU10">
        <v>-2.9960059601809599</v>
      </c>
      <c r="AV10">
        <v>-2.6845065170787001</v>
      </c>
      <c r="AW10">
        <v>50</v>
      </c>
      <c r="AX10">
        <v>5.1697488350974199</v>
      </c>
      <c r="AY10">
        <v>13</v>
      </c>
      <c r="AZ10" t="s">
        <v>55</v>
      </c>
      <c r="BA10" t="s">
        <v>57</v>
      </c>
      <c r="BB10" t="s">
        <v>66</v>
      </c>
      <c r="BC10" t="str">
        <f>VLOOKUP(BB10, Sheet1!$B$1:$C$12, 2, FALSE)</f>
        <v>Strike</v>
      </c>
    </row>
    <row r="11" spans="1:55" x14ac:dyDescent="0.25">
      <c r="A11">
        <v>1</v>
      </c>
      <c r="B11" t="s">
        <v>58</v>
      </c>
      <c r="C11">
        <v>3</v>
      </c>
      <c r="D11">
        <v>1322</v>
      </c>
      <c r="E11" t="s">
        <v>98</v>
      </c>
      <c r="F11" t="s">
        <v>99</v>
      </c>
      <c r="G11" t="s">
        <v>54</v>
      </c>
      <c r="H11" t="s">
        <v>86</v>
      </c>
      <c r="I11" t="s">
        <v>61</v>
      </c>
      <c r="J11" t="s">
        <v>56</v>
      </c>
      <c r="K11" t="s">
        <v>53</v>
      </c>
      <c r="L11" t="s">
        <v>100</v>
      </c>
      <c r="M11">
        <v>0</v>
      </c>
      <c r="N11">
        <v>0</v>
      </c>
      <c r="O11" t="s">
        <v>63</v>
      </c>
      <c r="P11" t="s">
        <v>64</v>
      </c>
      <c r="Q11" t="s">
        <v>65</v>
      </c>
      <c r="R11">
        <v>0.81899999999999995</v>
      </c>
      <c r="S11">
        <v>0</v>
      </c>
      <c r="T11">
        <v>1</v>
      </c>
      <c r="U11">
        <v>0</v>
      </c>
      <c r="V11">
        <v>2</v>
      </c>
      <c r="W11">
        <v>7.4475290000000003</v>
      </c>
      <c r="X11">
        <v>22.83203</v>
      </c>
      <c r="Y11">
        <v>-44.798659999999998</v>
      </c>
      <c r="Z11">
        <v>-10.3</v>
      </c>
      <c r="AA11">
        <v>13.8</v>
      </c>
      <c r="AB11">
        <v>23.8</v>
      </c>
      <c r="AC11">
        <v>72.900000000000006</v>
      </c>
      <c r="AD11">
        <v>18</v>
      </c>
      <c r="AE11">
        <v>18</v>
      </c>
      <c r="AF11">
        <v>33</v>
      </c>
      <c r="AG11">
        <v>5.584613</v>
      </c>
      <c r="AH11">
        <v>-9.4667110000000001</v>
      </c>
      <c r="AI11" t="s">
        <v>103</v>
      </c>
      <c r="AJ11">
        <v>0.35760730000000002</v>
      </c>
      <c r="AK11">
        <v>2.0257329999999998</v>
      </c>
      <c r="AL11">
        <v>30.536000000000001</v>
      </c>
      <c r="AM11">
        <v>2693.7040000000002</v>
      </c>
      <c r="AN11">
        <v>79.3</v>
      </c>
      <c r="AO11">
        <v>1.5129999999999999</v>
      </c>
      <c r="AP11">
        <v>3.319</v>
      </c>
      <c r="AQ11">
        <v>1423</v>
      </c>
      <c r="AR11" t="s">
        <v>104</v>
      </c>
      <c r="AS11">
        <v>4.2616019999999999</v>
      </c>
      <c r="AT11">
        <v>-115.1758</v>
      </c>
      <c r="AU11">
        <v>1.4103184361565699</v>
      </c>
      <c r="AV11">
        <v>-2.2467519240594598</v>
      </c>
      <c r="AW11">
        <v>50</v>
      </c>
      <c r="AX11">
        <v>5.7619505731772902</v>
      </c>
      <c r="AY11">
        <v>9</v>
      </c>
      <c r="AZ11" t="s">
        <v>55</v>
      </c>
      <c r="BA11" t="s">
        <v>57</v>
      </c>
      <c r="BB11" t="s">
        <v>77</v>
      </c>
      <c r="BC11" t="str">
        <f>VLOOKUP(BB11, Sheet1!$B$1:$C$12, 2, FALSE)</f>
        <v>Strike</v>
      </c>
    </row>
    <row r="12" spans="1:55" x14ac:dyDescent="0.25">
      <c r="A12">
        <v>1</v>
      </c>
      <c r="B12" t="s">
        <v>58</v>
      </c>
      <c r="C12">
        <v>3</v>
      </c>
      <c r="D12">
        <v>1322</v>
      </c>
      <c r="E12" t="s">
        <v>98</v>
      </c>
      <c r="F12" t="s">
        <v>99</v>
      </c>
      <c r="G12" t="s">
        <v>54</v>
      </c>
      <c r="H12" t="s">
        <v>86</v>
      </c>
      <c r="I12" t="s">
        <v>61</v>
      </c>
      <c r="J12" t="s">
        <v>56</v>
      </c>
      <c r="K12" t="s">
        <v>53</v>
      </c>
      <c r="L12" t="s">
        <v>100</v>
      </c>
      <c r="M12">
        <v>0</v>
      </c>
      <c r="N12">
        <v>0</v>
      </c>
      <c r="O12" t="s">
        <v>63</v>
      </c>
      <c r="P12" t="s">
        <v>64</v>
      </c>
      <c r="Q12" t="s">
        <v>65</v>
      </c>
      <c r="R12">
        <v>0.95099999999999996</v>
      </c>
      <c r="S12">
        <v>0</v>
      </c>
      <c r="T12">
        <v>2</v>
      </c>
      <c r="U12">
        <v>1</v>
      </c>
      <c r="V12">
        <v>3</v>
      </c>
      <c r="W12">
        <v>8.7685899999999997</v>
      </c>
      <c r="X12">
        <v>23.146100000000001</v>
      </c>
      <c r="Y12">
        <v>-28.419280000000001</v>
      </c>
      <c r="Z12">
        <v>-18.2</v>
      </c>
      <c r="AA12">
        <v>8.3000000000000007</v>
      </c>
      <c r="AB12">
        <v>23.8</v>
      </c>
      <c r="AC12">
        <v>76.599999999999994</v>
      </c>
      <c r="AD12">
        <v>19</v>
      </c>
      <c r="AE12">
        <v>19</v>
      </c>
      <c r="AF12">
        <v>31</v>
      </c>
      <c r="AG12">
        <v>6.1087360000000004</v>
      </c>
      <c r="AH12">
        <v>2.6157970000000001</v>
      </c>
      <c r="AI12" t="s">
        <v>105</v>
      </c>
      <c r="AJ12" s="1">
        <v>-2.64461E-2</v>
      </c>
      <c r="AK12">
        <v>1.493749</v>
      </c>
      <c r="AL12">
        <v>113.181</v>
      </c>
      <c r="AN12">
        <v>83.4</v>
      </c>
      <c r="AO12">
        <v>1.5129999999999999</v>
      </c>
      <c r="AP12">
        <v>3.319</v>
      </c>
      <c r="AQ12">
        <v>1456</v>
      </c>
      <c r="AR12" t="s">
        <v>106</v>
      </c>
      <c r="AS12">
        <v>4.3521270000000003</v>
      </c>
      <c r="AT12">
        <v>-120.7869</v>
      </c>
      <c r="AU12">
        <v>-2.7280213261833599</v>
      </c>
      <c r="AV12">
        <v>-2.6200887107232602</v>
      </c>
      <c r="AW12">
        <v>50</v>
      </c>
      <c r="AX12">
        <v>5.1321607055330496</v>
      </c>
      <c r="AY12">
        <v>13</v>
      </c>
      <c r="AZ12" t="s">
        <v>55</v>
      </c>
      <c r="BA12" t="s">
        <v>57</v>
      </c>
      <c r="BB12" t="s">
        <v>66</v>
      </c>
      <c r="BC12" t="str">
        <f>VLOOKUP(BB12, Sheet1!$B$1:$C$12, 2, FALSE)</f>
        <v>Strike</v>
      </c>
    </row>
    <row r="13" spans="1:55" x14ac:dyDescent="0.25">
      <c r="A13">
        <v>1</v>
      </c>
      <c r="B13" t="s">
        <v>107</v>
      </c>
      <c r="C13">
        <v>4</v>
      </c>
      <c r="D13">
        <v>1657</v>
      </c>
      <c r="E13" t="s">
        <v>108</v>
      </c>
      <c r="F13" t="s">
        <v>109</v>
      </c>
      <c r="G13" t="s">
        <v>56</v>
      </c>
      <c r="H13" t="s">
        <v>53</v>
      </c>
      <c r="I13" t="s">
        <v>110</v>
      </c>
      <c r="J13" t="s">
        <v>54</v>
      </c>
      <c r="K13" t="s">
        <v>53</v>
      </c>
      <c r="L13" t="s">
        <v>111</v>
      </c>
      <c r="M13">
        <v>0</v>
      </c>
      <c r="N13">
        <v>0</v>
      </c>
      <c r="O13" t="s">
        <v>63</v>
      </c>
      <c r="P13" t="s">
        <v>112</v>
      </c>
      <c r="Q13" t="s">
        <v>113</v>
      </c>
      <c r="R13">
        <v>0.92300000000000004</v>
      </c>
      <c r="S13">
        <v>0</v>
      </c>
      <c r="T13">
        <v>0</v>
      </c>
      <c r="U13">
        <v>0</v>
      </c>
      <c r="V13">
        <v>1</v>
      </c>
      <c r="W13">
        <v>-12.176729999999999</v>
      </c>
      <c r="X13">
        <v>25.79992</v>
      </c>
      <c r="Y13">
        <v>-24.788889999999999</v>
      </c>
      <c r="Z13">
        <v>23.8</v>
      </c>
      <c r="AA13">
        <v>6.7</v>
      </c>
      <c r="AB13">
        <v>23.8</v>
      </c>
      <c r="AC13">
        <v>81</v>
      </c>
      <c r="AD13">
        <v>24</v>
      </c>
      <c r="AE13">
        <v>24</v>
      </c>
      <c r="AF13">
        <v>50</v>
      </c>
      <c r="AG13">
        <v>-7.2814069999999997</v>
      </c>
      <c r="AH13">
        <v>4.4161549999999998</v>
      </c>
      <c r="AI13" t="s">
        <v>114</v>
      </c>
      <c r="AJ13">
        <v>0.46171719999999999</v>
      </c>
      <c r="AK13">
        <v>2.7074959999999999</v>
      </c>
      <c r="AL13">
        <v>238.76300000000001</v>
      </c>
      <c r="AM13">
        <v>2091.752</v>
      </c>
      <c r="AN13">
        <v>88.3</v>
      </c>
      <c r="AO13">
        <v>1.601</v>
      </c>
      <c r="AP13">
        <v>3.49</v>
      </c>
      <c r="AQ13">
        <v>1742</v>
      </c>
      <c r="AR13" t="s">
        <v>115</v>
      </c>
      <c r="AS13">
        <v>5.1712290000000003</v>
      </c>
      <c r="AT13">
        <v>-128.31649999999999</v>
      </c>
      <c r="AU13">
        <v>-2.9968447510629899</v>
      </c>
      <c r="AV13">
        <v>-0.63070557969492502</v>
      </c>
      <c r="AW13">
        <v>50</v>
      </c>
      <c r="AX13">
        <v>5.8154691201987498</v>
      </c>
      <c r="AY13">
        <v>6</v>
      </c>
      <c r="AZ13" t="s">
        <v>55</v>
      </c>
      <c r="BA13" t="s">
        <v>57</v>
      </c>
      <c r="BB13" t="s">
        <v>66</v>
      </c>
      <c r="BC13" t="str">
        <f>VLOOKUP(BB13, Sheet1!$B$1:$C$12, 2, FALSE)</f>
        <v>Strike</v>
      </c>
    </row>
    <row r="14" spans="1:55" x14ac:dyDescent="0.25">
      <c r="A14">
        <v>1</v>
      </c>
      <c r="B14" t="s">
        <v>107</v>
      </c>
      <c r="C14">
        <v>4</v>
      </c>
      <c r="D14">
        <v>1657</v>
      </c>
      <c r="E14" t="s">
        <v>108</v>
      </c>
      <c r="F14" t="s">
        <v>109</v>
      </c>
      <c r="G14" t="s">
        <v>56</v>
      </c>
      <c r="H14" t="s">
        <v>53</v>
      </c>
      <c r="I14" t="s">
        <v>110</v>
      </c>
      <c r="J14" t="s">
        <v>54</v>
      </c>
      <c r="K14" t="s">
        <v>53</v>
      </c>
      <c r="L14" t="s">
        <v>111</v>
      </c>
      <c r="M14">
        <v>0</v>
      </c>
      <c r="N14">
        <v>0</v>
      </c>
      <c r="O14" t="s">
        <v>63</v>
      </c>
      <c r="P14" t="s">
        <v>112</v>
      </c>
      <c r="Q14" t="s">
        <v>113</v>
      </c>
      <c r="R14">
        <v>0.91900000000000004</v>
      </c>
      <c r="S14">
        <v>0</v>
      </c>
      <c r="T14">
        <v>1</v>
      </c>
      <c r="U14">
        <v>0</v>
      </c>
      <c r="V14">
        <v>2</v>
      </c>
      <c r="W14">
        <v>-17.221520000000002</v>
      </c>
      <c r="X14">
        <v>26.148240000000001</v>
      </c>
      <c r="Y14">
        <v>-26.0092</v>
      </c>
      <c r="Z14">
        <v>31.1</v>
      </c>
      <c r="AA14">
        <v>7.6</v>
      </c>
      <c r="AB14">
        <v>23.8</v>
      </c>
      <c r="AC14">
        <v>80.5</v>
      </c>
      <c r="AD14">
        <v>25</v>
      </c>
      <c r="AE14">
        <v>25</v>
      </c>
      <c r="AF14">
        <v>39</v>
      </c>
      <c r="AG14">
        <v>-10.440250000000001</v>
      </c>
      <c r="AH14">
        <v>3.7373319999999999</v>
      </c>
      <c r="AI14" t="s">
        <v>116</v>
      </c>
      <c r="AJ14">
        <v>0.38260250000000001</v>
      </c>
      <c r="AK14">
        <v>2.4742839999999999</v>
      </c>
      <c r="AL14">
        <v>250.304</v>
      </c>
      <c r="AM14">
        <v>2144.09</v>
      </c>
      <c r="AN14">
        <v>87.9</v>
      </c>
      <c r="AO14">
        <v>1.601</v>
      </c>
      <c r="AP14">
        <v>3.49</v>
      </c>
      <c r="AQ14">
        <v>1755</v>
      </c>
      <c r="AR14" t="s">
        <v>117</v>
      </c>
      <c r="AS14">
        <v>5.926545</v>
      </c>
      <c r="AT14">
        <v>-127.6041</v>
      </c>
      <c r="AU14">
        <v>-3.1112679718198901</v>
      </c>
      <c r="AV14">
        <v>-0.61321807066539302</v>
      </c>
      <c r="AW14">
        <v>50</v>
      </c>
      <c r="AX14">
        <v>5.7573914985593504</v>
      </c>
      <c r="AY14">
        <v>6</v>
      </c>
      <c r="AZ14" t="s">
        <v>55</v>
      </c>
      <c r="BA14" t="s">
        <v>57</v>
      </c>
      <c r="BB14" t="s">
        <v>66</v>
      </c>
      <c r="BC14" t="str">
        <f>VLOOKUP(BB14, Sheet1!$B$1:$C$12, 2, FALSE)</f>
        <v>Strike</v>
      </c>
    </row>
    <row r="15" spans="1:55" x14ac:dyDescent="0.25">
      <c r="A15">
        <v>1</v>
      </c>
      <c r="B15" t="s">
        <v>107</v>
      </c>
      <c r="C15">
        <v>4</v>
      </c>
      <c r="D15">
        <v>1657</v>
      </c>
      <c r="E15" t="s">
        <v>108</v>
      </c>
      <c r="F15" t="s">
        <v>109</v>
      </c>
      <c r="G15" t="s">
        <v>56</v>
      </c>
      <c r="H15" t="s">
        <v>53</v>
      </c>
      <c r="I15" t="s">
        <v>110</v>
      </c>
      <c r="J15" t="s">
        <v>54</v>
      </c>
      <c r="K15" t="s">
        <v>53</v>
      </c>
      <c r="L15" t="s">
        <v>111</v>
      </c>
      <c r="M15">
        <v>0</v>
      </c>
      <c r="N15">
        <v>0</v>
      </c>
      <c r="O15" t="s">
        <v>63</v>
      </c>
      <c r="P15" t="s">
        <v>64</v>
      </c>
      <c r="Q15" t="s">
        <v>65</v>
      </c>
      <c r="R15">
        <v>0.88400000000000001</v>
      </c>
      <c r="S15">
        <v>0</v>
      </c>
      <c r="T15">
        <v>2</v>
      </c>
      <c r="U15">
        <v>0</v>
      </c>
      <c r="V15">
        <v>3</v>
      </c>
      <c r="W15">
        <v>1.340157</v>
      </c>
      <c r="X15">
        <v>21.422219999999999</v>
      </c>
      <c r="Y15">
        <v>-31.215260000000001</v>
      </c>
      <c r="Z15">
        <v>-3.3</v>
      </c>
      <c r="AA15">
        <v>9</v>
      </c>
      <c r="AB15">
        <v>23.9</v>
      </c>
      <c r="AC15">
        <v>75.3</v>
      </c>
      <c r="AD15">
        <v>26</v>
      </c>
      <c r="AE15">
        <v>26</v>
      </c>
      <c r="AF15">
        <v>51</v>
      </c>
      <c r="AG15">
        <v>0.93900609999999995</v>
      </c>
      <c r="AH15">
        <v>0.67179009999999995</v>
      </c>
      <c r="AI15" s="1" t="s">
        <v>118</v>
      </c>
      <c r="AJ15">
        <v>0.78995070000000001</v>
      </c>
      <c r="AK15">
        <v>1.8420319999999999</v>
      </c>
      <c r="AL15">
        <v>125.58</v>
      </c>
      <c r="AM15">
        <v>2265.4160000000002</v>
      </c>
      <c r="AN15">
        <v>81.400000000000006</v>
      </c>
      <c r="AO15">
        <v>1.601</v>
      </c>
      <c r="AP15">
        <v>3.49</v>
      </c>
      <c r="AQ15">
        <v>1812</v>
      </c>
      <c r="AR15" t="s">
        <v>119</v>
      </c>
      <c r="AS15">
        <v>3.1786460000000001</v>
      </c>
      <c r="AT15">
        <v>-118.3903</v>
      </c>
      <c r="AU15">
        <v>-2.71440511670178</v>
      </c>
      <c r="AV15">
        <v>-0.68894317493260104</v>
      </c>
      <c r="AW15">
        <v>50</v>
      </c>
      <c r="AX15">
        <v>5.8444004563315497</v>
      </c>
      <c r="AY15">
        <v>14</v>
      </c>
      <c r="AZ15" t="s">
        <v>55</v>
      </c>
      <c r="BA15" t="s">
        <v>57</v>
      </c>
      <c r="BB15" t="s">
        <v>77</v>
      </c>
      <c r="BC15" t="str">
        <f>VLOOKUP(BB15, Sheet1!$B$1:$C$12, 2, FALSE)</f>
        <v>Strike</v>
      </c>
    </row>
    <row r="16" spans="1:55" x14ac:dyDescent="0.25">
      <c r="A16">
        <v>1</v>
      </c>
      <c r="B16" t="s">
        <v>107</v>
      </c>
      <c r="C16">
        <v>4</v>
      </c>
      <c r="D16">
        <v>1657</v>
      </c>
      <c r="E16" t="s">
        <v>108</v>
      </c>
      <c r="F16" t="s">
        <v>109</v>
      </c>
      <c r="G16" t="s">
        <v>56</v>
      </c>
      <c r="H16" t="s">
        <v>53</v>
      </c>
      <c r="I16" t="s">
        <v>110</v>
      </c>
      <c r="J16" t="s">
        <v>54</v>
      </c>
      <c r="K16" t="s">
        <v>53</v>
      </c>
      <c r="L16" t="s">
        <v>111</v>
      </c>
      <c r="M16">
        <v>0</v>
      </c>
      <c r="N16">
        <v>0</v>
      </c>
      <c r="O16" t="s">
        <v>69</v>
      </c>
      <c r="P16" t="s">
        <v>112</v>
      </c>
      <c r="Q16" t="s">
        <v>113</v>
      </c>
      <c r="R16">
        <v>0.93899999999999995</v>
      </c>
      <c r="S16">
        <v>0</v>
      </c>
      <c r="T16">
        <v>2</v>
      </c>
      <c r="U16">
        <v>0</v>
      </c>
      <c r="V16">
        <v>4</v>
      </c>
      <c r="W16">
        <v>-16.340209999999999</v>
      </c>
      <c r="X16">
        <v>27.25722</v>
      </c>
      <c r="Y16">
        <v>-19.995290000000001</v>
      </c>
      <c r="Z16">
        <v>35.5</v>
      </c>
      <c r="AA16">
        <v>6</v>
      </c>
      <c r="AB16">
        <v>23.8</v>
      </c>
      <c r="AC16">
        <v>81.8</v>
      </c>
      <c r="AD16">
        <v>27</v>
      </c>
      <c r="AE16">
        <v>27</v>
      </c>
      <c r="AF16">
        <v>58</v>
      </c>
      <c r="AG16">
        <v>-9.5415600000000005</v>
      </c>
      <c r="AH16">
        <v>7.1115599999999999</v>
      </c>
      <c r="AI16" t="s">
        <v>120</v>
      </c>
      <c r="AJ16">
        <v>1.166547</v>
      </c>
      <c r="AK16">
        <v>2.911648</v>
      </c>
      <c r="AL16">
        <v>233.30099999999999</v>
      </c>
      <c r="AM16">
        <v>2159.817</v>
      </c>
      <c r="AN16">
        <v>89.7</v>
      </c>
      <c r="AO16">
        <v>1.601</v>
      </c>
      <c r="AP16">
        <v>3.49</v>
      </c>
      <c r="AQ16">
        <v>1835</v>
      </c>
      <c r="AR16" t="s">
        <v>121</v>
      </c>
      <c r="AS16">
        <v>7.8526210000000001</v>
      </c>
      <c r="AT16">
        <v>-130.04339999999999</v>
      </c>
      <c r="AU16">
        <v>-3.3911284841304998</v>
      </c>
      <c r="AV16">
        <v>-0.65254845323681798</v>
      </c>
      <c r="AW16">
        <v>50</v>
      </c>
      <c r="AX16">
        <v>5.7491471802146803</v>
      </c>
      <c r="AY16">
        <v>12</v>
      </c>
      <c r="AZ16" t="s">
        <v>55</v>
      </c>
      <c r="BA16" t="s">
        <v>57</v>
      </c>
      <c r="BB16" t="s">
        <v>72</v>
      </c>
      <c r="BC16" t="str">
        <f>VLOOKUP(BB16, Sheet1!$B$1:$C$12, 2, FALSE)</f>
        <v>Ball</v>
      </c>
    </row>
    <row r="17" spans="1:55" x14ac:dyDescent="0.25">
      <c r="A17">
        <v>1</v>
      </c>
      <c r="B17" t="s">
        <v>107</v>
      </c>
      <c r="C17">
        <v>4</v>
      </c>
      <c r="D17">
        <v>1657</v>
      </c>
      <c r="E17" t="s">
        <v>108</v>
      </c>
      <c r="F17" t="s">
        <v>109</v>
      </c>
      <c r="G17" t="s">
        <v>56</v>
      </c>
      <c r="H17" t="s">
        <v>53</v>
      </c>
      <c r="I17" t="s">
        <v>110</v>
      </c>
      <c r="J17" t="s">
        <v>54</v>
      </c>
      <c r="K17" t="s">
        <v>53</v>
      </c>
      <c r="L17" t="s">
        <v>111</v>
      </c>
      <c r="M17">
        <v>0</v>
      </c>
      <c r="N17">
        <v>0</v>
      </c>
      <c r="O17" t="s">
        <v>69</v>
      </c>
      <c r="P17" t="s">
        <v>112</v>
      </c>
      <c r="Q17" t="s">
        <v>113</v>
      </c>
      <c r="R17">
        <v>0.90900000000000003</v>
      </c>
      <c r="S17">
        <v>1</v>
      </c>
      <c r="T17">
        <v>2</v>
      </c>
      <c r="U17">
        <v>1</v>
      </c>
      <c r="V17">
        <v>5</v>
      </c>
      <c r="W17">
        <v>-15.140940000000001</v>
      </c>
      <c r="X17">
        <v>24.92163</v>
      </c>
      <c r="Y17">
        <v>-25.52929</v>
      </c>
      <c r="Z17">
        <v>30.2</v>
      </c>
      <c r="AA17">
        <v>7.2</v>
      </c>
      <c r="AB17">
        <v>23.8</v>
      </c>
      <c r="AC17">
        <v>80.7</v>
      </c>
      <c r="AD17">
        <v>28</v>
      </c>
      <c r="AE17">
        <v>28</v>
      </c>
      <c r="AF17">
        <v>44</v>
      </c>
      <c r="AG17">
        <v>-9.1317810000000001</v>
      </c>
      <c r="AH17">
        <v>4.007574</v>
      </c>
      <c r="AI17" t="s">
        <v>122</v>
      </c>
      <c r="AJ17">
        <v>-1.5487310000000001</v>
      </c>
      <c r="AK17">
        <v>3.6986849999999998</v>
      </c>
      <c r="AL17">
        <v>246.30500000000001</v>
      </c>
      <c r="AM17">
        <v>2115.8739999999998</v>
      </c>
      <c r="AN17">
        <v>87.7</v>
      </c>
      <c r="AO17">
        <v>1.601</v>
      </c>
      <c r="AP17">
        <v>3.49</v>
      </c>
      <c r="AQ17">
        <v>1902</v>
      </c>
      <c r="AR17" t="s">
        <v>123</v>
      </c>
      <c r="AS17">
        <v>1.2144330000000001</v>
      </c>
      <c r="AT17">
        <v>-127.61409999999999</v>
      </c>
      <c r="AU17">
        <v>-0.223942416361881</v>
      </c>
      <c r="AV17">
        <v>-0.84238635145984397</v>
      </c>
      <c r="AW17">
        <v>49.999999999999901</v>
      </c>
      <c r="AX17">
        <v>5.7892602188611004</v>
      </c>
      <c r="AY17">
        <v>11</v>
      </c>
      <c r="AZ17" t="s">
        <v>55</v>
      </c>
      <c r="BA17" t="s">
        <v>57</v>
      </c>
      <c r="BB17" t="s">
        <v>111</v>
      </c>
      <c r="BC17" t="str">
        <f>VLOOKUP(BB17, Sheet1!$B$1:$C$12, 2, FALSE)</f>
        <v>Ball</v>
      </c>
    </row>
    <row r="18" spans="1:55" x14ac:dyDescent="0.25">
      <c r="A18">
        <v>1</v>
      </c>
      <c r="B18" t="s">
        <v>107</v>
      </c>
      <c r="C18">
        <v>5</v>
      </c>
      <c r="D18">
        <v>1930</v>
      </c>
      <c r="E18" t="s">
        <v>124</v>
      </c>
      <c r="F18" t="s">
        <v>125</v>
      </c>
      <c r="G18" t="s">
        <v>56</v>
      </c>
      <c r="H18" t="s">
        <v>53</v>
      </c>
      <c r="I18" t="s">
        <v>110</v>
      </c>
      <c r="J18" t="s">
        <v>54</v>
      </c>
      <c r="K18" t="s">
        <v>53</v>
      </c>
      <c r="L18" t="s">
        <v>126</v>
      </c>
      <c r="M18">
        <v>0</v>
      </c>
      <c r="N18">
        <v>0</v>
      </c>
      <c r="O18" t="s">
        <v>63</v>
      </c>
      <c r="P18" t="s">
        <v>112</v>
      </c>
      <c r="Q18" t="s">
        <v>113</v>
      </c>
      <c r="R18">
        <v>0.874</v>
      </c>
      <c r="S18">
        <v>0</v>
      </c>
      <c r="T18">
        <v>0</v>
      </c>
      <c r="U18">
        <v>0</v>
      </c>
      <c r="V18">
        <v>1</v>
      </c>
      <c r="W18">
        <v>-16.692260000000001</v>
      </c>
      <c r="X18">
        <v>27.16563</v>
      </c>
      <c r="Y18">
        <v>-22.74784</v>
      </c>
      <c r="Z18">
        <v>34.6</v>
      </c>
      <c r="AA18">
        <v>7.1</v>
      </c>
      <c r="AB18">
        <v>23.8</v>
      </c>
      <c r="AC18">
        <v>79.7</v>
      </c>
      <c r="AD18">
        <v>32</v>
      </c>
      <c r="AE18">
        <v>32</v>
      </c>
      <c r="AF18">
        <v>65</v>
      </c>
      <c r="AG18">
        <v>-10.259259999999999</v>
      </c>
      <c r="AH18">
        <v>5.7934619999999999</v>
      </c>
      <c r="AI18" t="s">
        <v>127</v>
      </c>
      <c r="AJ18">
        <v>-1.1036980000000001</v>
      </c>
      <c r="AK18">
        <v>2.7851149999999998</v>
      </c>
      <c r="AL18">
        <v>240.54599999999999</v>
      </c>
      <c r="AM18">
        <v>2080.7249999999999</v>
      </c>
      <c r="AN18">
        <v>87.4</v>
      </c>
      <c r="AO18">
        <v>1.601</v>
      </c>
      <c r="AP18">
        <v>3.49</v>
      </c>
      <c r="AQ18">
        <v>2057</v>
      </c>
      <c r="AR18" t="s">
        <v>128</v>
      </c>
      <c r="AS18">
        <v>2.5396899999999998</v>
      </c>
      <c r="AT18">
        <v>-127.0558</v>
      </c>
      <c r="AU18">
        <v>-3.1919309254266599</v>
      </c>
      <c r="AV18">
        <v>-0.78653053832424902</v>
      </c>
      <c r="AW18">
        <v>50</v>
      </c>
      <c r="AX18">
        <v>5.8747653140762202</v>
      </c>
      <c r="AY18">
        <v>11</v>
      </c>
      <c r="AZ18" t="s">
        <v>55</v>
      </c>
      <c r="BA18" t="s">
        <v>57</v>
      </c>
      <c r="BB18" t="s">
        <v>77</v>
      </c>
      <c r="BC18" t="str">
        <f>VLOOKUP(BB18, Sheet1!$B$1:$C$12, 2, FALSE)</f>
        <v>Strike</v>
      </c>
    </row>
    <row r="19" spans="1:55" x14ac:dyDescent="0.25">
      <c r="A19">
        <v>1</v>
      </c>
      <c r="B19" t="s">
        <v>107</v>
      </c>
      <c r="C19">
        <v>5</v>
      </c>
      <c r="D19">
        <v>1930</v>
      </c>
      <c r="E19" t="s">
        <v>124</v>
      </c>
      <c r="F19" t="s">
        <v>125</v>
      </c>
      <c r="G19" t="s">
        <v>56</v>
      </c>
      <c r="H19" t="s">
        <v>53</v>
      </c>
      <c r="I19" t="s">
        <v>110</v>
      </c>
      <c r="J19" t="s">
        <v>54</v>
      </c>
      <c r="K19" t="s">
        <v>53</v>
      </c>
      <c r="L19" t="s">
        <v>126</v>
      </c>
      <c r="M19">
        <v>0</v>
      </c>
      <c r="N19">
        <v>0</v>
      </c>
      <c r="O19" t="s">
        <v>80</v>
      </c>
      <c r="P19" t="s">
        <v>112</v>
      </c>
      <c r="Q19" t="s">
        <v>113</v>
      </c>
      <c r="R19">
        <v>0.92900000000000005</v>
      </c>
      <c r="S19">
        <v>0</v>
      </c>
      <c r="T19">
        <v>1</v>
      </c>
      <c r="U19">
        <v>1</v>
      </c>
      <c r="V19">
        <v>2</v>
      </c>
      <c r="W19">
        <v>-17.940290000000001</v>
      </c>
      <c r="X19">
        <v>26.874469999999999</v>
      </c>
      <c r="Y19">
        <v>-24.14921</v>
      </c>
      <c r="Z19">
        <v>34</v>
      </c>
      <c r="AA19">
        <v>7.3</v>
      </c>
      <c r="AB19">
        <v>23.8</v>
      </c>
      <c r="AC19">
        <v>81.400000000000006</v>
      </c>
      <c r="AD19">
        <v>35</v>
      </c>
      <c r="AE19">
        <v>35</v>
      </c>
      <c r="AF19">
        <v>44</v>
      </c>
      <c r="AG19">
        <v>-10.649609999999999</v>
      </c>
      <c r="AH19">
        <v>4.7636570000000003</v>
      </c>
      <c r="AI19" t="s">
        <v>130</v>
      </c>
      <c r="AJ19">
        <v>-0.25909199999999999</v>
      </c>
      <c r="AK19">
        <v>1.960315</v>
      </c>
      <c r="AL19">
        <v>245.9</v>
      </c>
      <c r="AM19">
        <v>2115.4389999999999</v>
      </c>
      <c r="AN19">
        <v>88.8</v>
      </c>
      <c r="AO19">
        <v>1.601</v>
      </c>
      <c r="AP19">
        <v>3.49</v>
      </c>
      <c r="AQ19">
        <v>2214</v>
      </c>
      <c r="AR19" t="s">
        <v>131</v>
      </c>
      <c r="AS19">
        <v>4.9100400000000004</v>
      </c>
      <c r="AT19">
        <v>-128.99279999999999</v>
      </c>
      <c r="AU19">
        <v>-4.8052038581030301</v>
      </c>
      <c r="AV19">
        <v>-0.80394815826744304</v>
      </c>
      <c r="AW19">
        <v>49.999999999999901</v>
      </c>
      <c r="AX19">
        <v>5.7093897242497604</v>
      </c>
      <c r="AY19">
        <v>7</v>
      </c>
      <c r="AZ19" t="s">
        <v>55</v>
      </c>
      <c r="BA19" t="s">
        <v>57</v>
      </c>
      <c r="BB19" t="s">
        <v>129</v>
      </c>
      <c r="BC19" t="str">
        <f>VLOOKUP(BB19, Sheet1!$B$1:$C$12, 2, FALSE)</f>
        <v>Strike</v>
      </c>
    </row>
    <row r="20" spans="1:55" x14ac:dyDescent="0.25">
      <c r="A20">
        <v>1</v>
      </c>
      <c r="B20" t="s">
        <v>107</v>
      </c>
      <c r="C20">
        <v>6</v>
      </c>
      <c r="D20">
        <v>2232</v>
      </c>
      <c r="E20" t="s">
        <v>132</v>
      </c>
      <c r="F20" t="s">
        <v>133</v>
      </c>
      <c r="G20" t="s">
        <v>56</v>
      </c>
      <c r="H20" t="s">
        <v>86</v>
      </c>
      <c r="I20" t="s">
        <v>110</v>
      </c>
      <c r="J20" t="s">
        <v>54</v>
      </c>
      <c r="K20" t="s">
        <v>53</v>
      </c>
      <c r="L20" t="s">
        <v>134</v>
      </c>
      <c r="M20">
        <v>0</v>
      </c>
      <c r="N20">
        <v>0</v>
      </c>
      <c r="O20" t="s">
        <v>63</v>
      </c>
      <c r="P20" t="s">
        <v>135</v>
      </c>
      <c r="Q20" t="s">
        <v>136</v>
      </c>
      <c r="R20">
        <v>0.55400000000000005</v>
      </c>
      <c r="S20">
        <v>0</v>
      </c>
      <c r="T20">
        <v>0</v>
      </c>
      <c r="U20">
        <v>0</v>
      </c>
      <c r="V20">
        <v>1</v>
      </c>
      <c r="W20">
        <v>7.4396630000000004</v>
      </c>
      <c r="X20">
        <v>22.460239999999999</v>
      </c>
      <c r="Y20">
        <v>-34.725029999999997</v>
      </c>
      <c r="Z20">
        <v>-12.3</v>
      </c>
      <c r="AA20">
        <v>10.9</v>
      </c>
      <c r="AB20">
        <v>23.8</v>
      </c>
      <c r="AC20">
        <v>72</v>
      </c>
      <c r="AD20">
        <v>40</v>
      </c>
      <c r="AE20">
        <v>40</v>
      </c>
      <c r="AF20">
        <v>75</v>
      </c>
      <c r="AG20">
        <v>5.6470760000000002</v>
      </c>
      <c r="AH20">
        <v>-1.936321</v>
      </c>
      <c r="AI20" s="1" t="s">
        <v>137</v>
      </c>
      <c r="AJ20">
        <v>0.28751100000000002</v>
      </c>
      <c r="AK20">
        <v>3.0700639999999999</v>
      </c>
      <c r="AL20">
        <v>71.072999999999993</v>
      </c>
      <c r="AM20">
        <v>2146.81</v>
      </c>
      <c r="AN20">
        <v>78.8</v>
      </c>
      <c r="AO20">
        <v>1.589</v>
      </c>
      <c r="AP20">
        <v>3.4670000000000001</v>
      </c>
      <c r="AQ20">
        <v>2302</v>
      </c>
      <c r="AR20" t="s">
        <v>138</v>
      </c>
      <c r="AS20">
        <v>0.68268530000000005</v>
      </c>
      <c r="AT20">
        <v>-114.4515</v>
      </c>
      <c r="AU20">
        <v>0.87543715165875002</v>
      </c>
      <c r="AV20">
        <v>-0.74817890674434095</v>
      </c>
      <c r="AW20">
        <v>49.999999999999901</v>
      </c>
      <c r="AX20">
        <v>6.10146412374446</v>
      </c>
      <c r="AY20">
        <v>3</v>
      </c>
      <c r="AZ20" t="s">
        <v>55</v>
      </c>
      <c r="BA20" t="s">
        <v>57</v>
      </c>
      <c r="BB20" t="s">
        <v>66</v>
      </c>
      <c r="BC20" t="str">
        <f>VLOOKUP(BB20, Sheet1!$B$1:$C$12, 2, FALSE)</f>
        <v>Strike</v>
      </c>
    </row>
    <row r="21" spans="1:55" x14ac:dyDescent="0.25">
      <c r="A21">
        <v>1</v>
      </c>
      <c r="B21" t="s">
        <v>107</v>
      </c>
      <c r="C21">
        <v>6</v>
      </c>
      <c r="D21">
        <v>2232</v>
      </c>
      <c r="E21" t="s">
        <v>132</v>
      </c>
      <c r="F21" t="s">
        <v>133</v>
      </c>
      <c r="G21" t="s">
        <v>56</v>
      </c>
      <c r="H21" t="s">
        <v>86</v>
      </c>
      <c r="I21" t="s">
        <v>110</v>
      </c>
      <c r="J21" t="s">
        <v>54</v>
      </c>
      <c r="K21" t="s">
        <v>53</v>
      </c>
      <c r="L21" t="s">
        <v>134</v>
      </c>
      <c r="M21">
        <v>0</v>
      </c>
      <c r="N21">
        <v>0</v>
      </c>
      <c r="O21" t="s">
        <v>63</v>
      </c>
      <c r="P21" t="s">
        <v>112</v>
      </c>
      <c r="Q21" t="s">
        <v>113</v>
      </c>
      <c r="R21">
        <v>0.93400000000000005</v>
      </c>
      <c r="S21">
        <v>0</v>
      </c>
      <c r="T21">
        <v>1</v>
      </c>
      <c r="U21">
        <v>0</v>
      </c>
      <c r="V21">
        <v>2</v>
      </c>
      <c r="W21">
        <v>-17.52582</v>
      </c>
      <c r="X21">
        <v>28.67587</v>
      </c>
      <c r="Y21">
        <v>-23.69359</v>
      </c>
      <c r="Z21">
        <v>34</v>
      </c>
      <c r="AA21">
        <v>7.1</v>
      </c>
      <c r="AB21">
        <v>23.8</v>
      </c>
      <c r="AC21">
        <v>80.599999999999994</v>
      </c>
      <c r="AD21">
        <v>41</v>
      </c>
      <c r="AE21">
        <v>41</v>
      </c>
      <c r="AF21">
        <v>36</v>
      </c>
      <c r="AG21">
        <v>-10.492610000000001</v>
      </c>
      <c r="AH21">
        <v>5.0772019999999998</v>
      </c>
      <c r="AI21" t="s">
        <v>140</v>
      </c>
      <c r="AJ21">
        <v>0.40784809999999999</v>
      </c>
      <c r="AK21">
        <v>3.136082</v>
      </c>
      <c r="AL21">
        <v>244.178</v>
      </c>
      <c r="AM21">
        <v>2159.2809999999999</v>
      </c>
      <c r="AN21">
        <v>88.8</v>
      </c>
      <c r="AO21">
        <v>1.589</v>
      </c>
      <c r="AP21">
        <v>3.4670000000000001</v>
      </c>
      <c r="AQ21">
        <v>2329</v>
      </c>
      <c r="AR21" t="s">
        <v>141</v>
      </c>
      <c r="AS21">
        <v>5.8906460000000003</v>
      </c>
      <c r="AT21">
        <v>-128.91720000000001</v>
      </c>
      <c r="AU21">
        <v>-1.96206050624898</v>
      </c>
      <c r="AV21">
        <v>-0.55261204434802103</v>
      </c>
      <c r="AW21">
        <v>49.999999999999901</v>
      </c>
      <c r="AX21">
        <v>5.7496932891553403</v>
      </c>
      <c r="AY21">
        <v>3</v>
      </c>
      <c r="AZ21" t="s">
        <v>55</v>
      </c>
      <c r="BA21" t="s">
        <v>57</v>
      </c>
      <c r="BB21" t="s">
        <v>139</v>
      </c>
      <c r="BC21" t="str">
        <f>VLOOKUP(BB21, Sheet1!$B$1:$C$12, 2, FALSE)</f>
        <v>Strike</v>
      </c>
    </row>
    <row r="22" spans="1:55" x14ac:dyDescent="0.25">
      <c r="A22">
        <v>1</v>
      </c>
      <c r="B22" t="s">
        <v>107</v>
      </c>
      <c r="C22">
        <v>6</v>
      </c>
      <c r="D22">
        <v>2232</v>
      </c>
      <c r="E22" t="s">
        <v>132</v>
      </c>
      <c r="F22" t="s">
        <v>133</v>
      </c>
      <c r="G22" t="s">
        <v>56</v>
      </c>
      <c r="H22" t="s">
        <v>86</v>
      </c>
      <c r="I22" t="s">
        <v>110</v>
      </c>
      <c r="J22" t="s">
        <v>54</v>
      </c>
      <c r="K22" t="s">
        <v>53</v>
      </c>
      <c r="L22" t="s">
        <v>134</v>
      </c>
      <c r="M22">
        <v>0</v>
      </c>
      <c r="N22">
        <v>0</v>
      </c>
      <c r="O22" t="s">
        <v>69</v>
      </c>
      <c r="P22" t="s">
        <v>112</v>
      </c>
      <c r="Q22" t="s">
        <v>113</v>
      </c>
      <c r="R22">
        <v>0.93200000000000005</v>
      </c>
      <c r="S22">
        <v>0</v>
      </c>
      <c r="T22">
        <v>2</v>
      </c>
      <c r="U22">
        <v>0</v>
      </c>
      <c r="V22">
        <v>3</v>
      </c>
      <c r="W22">
        <v>-16.606369999999998</v>
      </c>
      <c r="X22">
        <v>27.36683</v>
      </c>
      <c r="Y22">
        <v>-27.396190000000001</v>
      </c>
      <c r="Z22">
        <v>29.9</v>
      </c>
      <c r="AA22">
        <v>7.7</v>
      </c>
      <c r="AB22">
        <v>23.8</v>
      </c>
      <c r="AC22">
        <v>80.400000000000006</v>
      </c>
      <c r="AD22">
        <v>42</v>
      </c>
      <c r="AE22">
        <v>42</v>
      </c>
      <c r="AF22">
        <v>49</v>
      </c>
      <c r="AG22">
        <v>-9.9953810000000001</v>
      </c>
      <c r="AH22">
        <v>2.8757950000000001</v>
      </c>
      <c r="AI22" t="s">
        <v>142</v>
      </c>
      <c r="AJ22">
        <v>-0.1785185</v>
      </c>
      <c r="AK22">
        <v>3.7747950000000001</v>
      </c>
      <c r="AL22">
        <v>253.94900000000001</v>
      </c>
      <c r="AM22">
        <v>2083.56</v>
      </c>
      <c r="AN22">
        <v>88.3</v>
      </c>
      <c r="AO22">
        <v>1.589</v>
      </c>
      <c r="AP22">
        <v>3.4670000000000001</v>
      </c>
      <c r="AQ22">
        <v>2400</v>
      </c>
      <c r="AR22" t="s">
        <v>143</v>
      </c>
      <c r="AS22">
        <v>4.3717550000000003</v>
      </c>
      <c r="AT22">
        <v>-128.30340000000001</v>
      </c>
      <c r="AU22">
        <v>0.246374644695013</v>
      </c>
      <c r="AV22">
        <v>-0.60914024412497803</v>
      </c>
      <c r="AW22">
        <v>49.999999999999901</v>
      </c>
      <c r="AX22">
        <v>5.8181846602901501</v>
      </c>
      <c r="AY22">
        <v>11</v>
      </c>
      <c r="AZ22" t="s">
        <v>55</v>
      </c>
      <c r="BA22" t="s">
        <v>57</v>
      </c>
      <c r="BB22" t="s">
        <v>72</v>
      </c>
      <c r="BC22" t="str">
        <f>VLOOKUP(BB22, Sheet1!$B$1:$C$12, 2, FALSE)</f>
        <v>Ball</v>
      </c>
    </row>
    <row r="23" spans="1:55" x14ac:dyDescent="0.25">
      <c r="A23">
        <v>1</v>
      </c>
      <c r="B23" t="s">
        <v>107</v>
      </c>
      <c r="C23">
        <v>6</v>
      </c>
      <c r="D23">
        <v>2232</v>
      </c>
      <c r="E23" t="s">
        <v>132</v>
      </c>
      <c r="F23" t="s">
        <v>133</v>
      </c>
      <c r="G23" t="s">
        <v>56</v>
      </c>
      <c r="H23" t="s">
        <v>86</v>
      </c>
      <c r="I23" t="s">
        <v>110</v>
      </c>
      <c r="J23" t="s">
        <v>54</v>
      </c>
      <c r="K23" t="s">
        <v>53</v>
      </c>
      <c r="L23" t="s">
        <v>134</v>
      </c>
      <c r="M23">
        <v>0</v>
      </c>
      <c r="N23">
        <v>0</v>
      </c>
      <c r="O23" t="s">
        <v>63</v>
      </c>
      <c r="P23" t="s">
        <v>64</v>
      </c>
      <c r="Q23" t="s">
        <v>65</v>
      </c>
      <c r="R23">
        <v>0.876</v>
      </c>
      <c r="S23">
        <v>1</v>
      </c>
      <c r="T23">
        <v>2</v>
      </c>
      <c r="U23">
        <v>0</v>
      </c>
      <c r="V23">
        <v>4</v>
      </c>
      <c r="W23">
        <v>5.6179629999999996</v>
      </c>
      <c r="X23">
        <v>23.914149999999999</v>
      </c>
      <c r="Y23">
        <v>-35.987690000000001</v>
      </c>
      <c r="Z23">
        <v>-9.1</v>
      </c>
      <c r="AA23">
        <v>10.7</v>
      </c>
      <c r="AB23">
        <v>23.8</v>
      </c>
      <c r="AC23">
        <v>74.5</v>
      </c>
      <c r="AD23">
        <v>43</v>
      </c>
      <c r="AE23">
        <v>43</v>
      </c>
      <c r="AF23">
        <v>27</v>
      </c>
      <c r="AG23">
        <v>4.01614</v>
      </c>
      <c r="AH23">
        <v>-2.7262740000000001</v>
      </c>
      <c r="AI23" t="s">
        <v>144</v>
      </c>
      <c r="AJ23">
        <v>0.4397664</v>
      </c>
      <c r="AK23">
        <v>1.153195</v>
      </c>
      <c r="AL23">
        <v>55.829000000000001</v>
      </c>
      <c r="AM23">
        <v>2173.9229999999998</v>
      </c>
      <c r="AN23">
        <v>81.2</v>
      </c>
      <c r="AO23">
        <v>1.589</v>
      </c>
      <c r="AP23">
        <v>3.4670000000000001</v>
      </c>
      <c r="AQ23">
        <v>2447</v>
      </c>
      <c r="AR23" t="s">
        <v>145</v>
      </c>
      <c r="AS23">
        <v>1.5678570000000001</v>
      </c>
      <c r="AT23">
        <v>-117.9515</v>
      </c>
      <c r="AU23">
        <v>-3.1996775499747501</v>
      </c>
      <c r="AV23">
        <v>-0.75657064507407901</v>
      </c>
      <c r="AW23">
        <v>50</v>
      </c>
      <c r="AX23">
        <v>5.8691431244082004</v>
      </c>
      <c r="AY23">
        <v>14</v>
      </c>
      <c r="AZ23" t="s">
        <v>55</v>
      </c>
      <c r="BA23" t="s">
        <v>57</v>
      </c>
      <c r="BB23" t="s">
        <v>77</v>
      </c>
      <c r="BC23" t="str">
        <f>VLOOKUP(BB23, Sheet1!$B$1:$C$12, 2, FALSE)</f>
        <v>Strike</v>
      </c>
    </row>
    <row r="24" spans="1:55" x14ac:dyDescent="0.25">
      <c r="A24">
        <v>1</v>
      </c>
      <c r="B24" t="s">
        <v>107</v>
      </c>
      <c r="C24">
        <v>6</v>
      </c>
      <c r="D24">
        <v>2232</v>
      </c>
      <c r="E24" t="s">
        <v>132</v>
      </c>
      <c r="F24" t="s">
        <v>133</v>
      </c>
      <c r="G24" t="s">
        <v>56</v>
      </c>
      <c r="H24" t="s">
        <v>86</v>
      </c>
      <c r="I24" t="s">
        <v>110</v>
      </c>
      <c r="J24" t="s">
        <v>54</v>
      </c>
      <c r="K24" t="s">
        <v>53</v>
      </c>
      <c r="L24" t="s">
        <v>134</v>
      </c>
      <c r="M24">
        <v>0</v>
      </c>
      <c r="N24">
        <v>0</v>
      </c>
      <c r="O24" t="s">
        <v>80</v>
      </c>
      <c r="P24" t="s">
        <v>64</v>
      </c>
      <c r="Q24" t="s">
        <v>65</v>
      </c>
      <c r="R24">
        <v>0.90400000000000003</v>
      </c>
      <c r="S24">
        <v>1</v>
      </c>
      <c r="T24">
        <v>2</v>
      </c>
      <c r="U24">
        <v>1</v>
      </c>
      <c r="V24">
        <v>5</v>
      </c>
      <c r="W24">
        <v>-0.1966453</v>
      </c>
      <c r="X24">
        <v>22.621829999999999</v>
      </c>
      <c r="Y24">
        <v>-32.26896</v>
      </c>
      <c r="Z24">
        <v>-0.1</v>
      </c>
      <c r="AA24">
        <v>9</v>
      </c>
      <c r="AB24">
        <v>23.9</v>
      </c>
      <c r="AC24">
        <v>76.900000000000006</v>
      </c>
      <c r="AD24">
        <v>44</v>
      </c>
      <c r="AE24">
        <v>44</v>
      </c>
      <c r="AF24">
        <v>35</v>
      </c>
      <c r="AG24">
        <v>-0.13245799999999999</v>
      </c>
      <c r="AH24" s="1">
        <v>-6.3934039999999998E-2</v>
      </c>
      <c r="AI24" t="s">
        <v>146</v>
      </c>
      <c r="AJ24">
        <v>-0.13863919999999999</v>
      </c>
      <c r="AK24">
        <v>1.2707170000000001</v>
      </c>
      <c r="AL24">
        <v>295.77699999999999</v>
      </c>
      <c r="AM24">
        <v>2249.739</v>
      </c>
      <c r="AN24">
        <v>83.1</v>
      </c>
      <c r="AO24">
        <v>1.589</v>
      </c>
      <c r="AP24">
        <v>3.4670000000000001</v>
      </c>
      <c r="AQ24">
        <v>2612</v>
      </c>
      <c r="AR24" t="s">
        <v>147</v>
      </c>
      <c r="AS24">
        <v>1.5842290000000001</v>
      </c>
      <c r="AT24">
        <v>-120.8305</v>
      </c>
      <c r="AU24">
        <v>-4.0150261611331501</v>
      </c>
      <c r="AV24">
        <v>-0.784375150752193</v>
      </c>
      <c r="AW24">
        <v>50</v>
      </c>
      <c r="AX24">
        <v>5.7763297025517302</v>
      </c>
      <c r="AY24">
        <v>13</v>
      </c>
      <c r="AZ24" t="s">
        <v>55</v>
      </c>
      <c r="BA24" t="s">
        <v>57</v>
      </c>
      <c r="BB24" t="s">
        <v>81</v>
      </c>
      <c r="BC24" t="str">
        <f>VLOOKUP(BB24, Sheet1!$B$1:$C$12, 2, FALSE)</f>
        <v>Strike</v>
      </c>
    </row>
    <row r="25" spans="1:55" x14ac:dyDescent="0.25">
      <c r="A25">
        <v>1</v>
      </c>
      <c r="B25" t="s">
        <v>107</v>
      </c>
      <c r="C25">
        <v>7</v>
      </c>
      <c r="D25">
        <v>2653</v>
      </c>
      <c r="E25" t="s">
        <v>148</v>
      </c>
      <c r="F25" t="s">
        <v>149</v>
      </c>
      <c r="G25" t="s">
        <v>56</v>
      </c>
      <c r="H25" t="s">
        <v>86</v>
      </c>
      <c r="I25" t="s">
        <v>110</v>
      </c>
      <c r="J25" t="s">
        <v>54</v>
      </c>
      <c r="K25" t="s">
        <v>53</v>
      </c>
      <c r="L25" t="s">
        <v>150</v>
      </c>
      <c r="M25">
        <v>0</v>
      </c>
      <c r="N25">
        <v>0</v>
      </c>
      <c r="O25" t="s">
        <v>69</v>
      </c>
      <c r="P25" t="s">
        <v>112</v>
      </c>
      <c r="Q25" t="s">
        <v>113</v>
      </c>
      <c r="R25">
        <v>0.93</v>
      </c>
      <c r="S25">
        <v>0</v>
      </c>
      <c r="T25">
        <v>0</v>
      </c>
      <c r="U25">
        <v>0</v>
      </c>
      <c r="V25">
        <v>1</v>
      </c>
      <c r="W25">
        <v>-14.1714</v>
      </c>
      <c r="X25">
        <v>27.47644</v>
      </c>
      <c r="Y25">
        <v>-25.917639999999999</v>
      </c>
      <c r="Z25">
        <v>28.5</v>
      </c>
      <c r="AA25">
        <v>7.1</v>
      </c>
      <c r="AB25">
        <v>23.8</v>
      </c>
      <c r="AC25">
        <v>81.099999999999994</v>
      </c>
      <c r="AD25">
        <v>48</v>
      </c>
      <c r="AE25">
        <v>48</v>
      </c>
      <c r="AF25">
        <v>50</v>
      </c>
      <c r="AG25">
        <v>-8.3970859999999998</v>
      </c>
      <c r="AH25">
        <v>3.7071550000000002</v>
      </c>
      <c r="AI25" t="s">
        <v>151</v>
      </c>
      <c r="AJ25">
        <v>-1.7909520000000001</v>
      </c>
      <c r="AK25">
        <v>3.8294260000000002</v>
      </c>
      <c r="AL25">
        <v>246.179</v>
      </c>
      <c r="AM25">
        <v>2201.232</v>
      </c>
      <c r="AN25">
        <v>88.8</v>
      </c>
      <c r="AO25">
        <v>1.589</v>
      </c>
      <c r="AP25">
        <v>3.4670000000000001</v>
      </c>
      <c r="AQ25">
        <v>2706</v>
      </c>
      <c r="AR25" t="s">
        <v>152</v>
      </c>
      <c r="AS25">
        <v>0.45734219999999998</v>
      </c>
      <c r="AT25">
        <v>-129.23830000000001</v>
      </c>
      <c r="AU25">
        <v>-0.17274708106363099</v>
      </c>
      <c r="AV25">
        <v>-0.87999217381435102</v>
      </c>
      <c r="AW25">
        <v>50</v>
      </c>
      <c r="AX25">
        <v>5.8913277173873499</v>
      </c>
      <c r="AY25">
        <v>11</v>
      </c>
      <c r="AZ25" t="s">
        <v>55</v>
      </c>
      <c r="BA25" t="s">
        <v>57</v>
      </c>
      <c r="BB25" t="s">
        <v>72</v>
      </c>
      <c r="BC25" t="str">
        <f>VLOOKUP(BB25, Sheet1!$B$1:$C$12, 2, FALSE)</f>
        <v>Ball</v>
      </c>
    </row>
    <row r="26" spans="1:55" x14ac:dyDescent="0.25">
      <c r="A26">
        <v>1</v>
      </c>
      <c r="B26" t="s">
        <v>107</v>
      </c>
      <c r="C26">
        <v>7</v>
      </c>
      <c r="D26">
        <v>2653</v>
      </c>
      <c r="E26" t="s">
        <v>148</v>
      </c>
      <c r="F26" t="s">
        <v>149</v>
      </c>
      <c r="G26" t="s">
        <v>56</v>
      </c>
      <c r="H26" t="s">
        <v>86</v>
      </c>
      <c r="I26" t="s">
        <v>110</v>
      </c>
      <c r="J26" t="s">
        <v>54</v>
      </c>
      <c r="K26" t="s">
        <v>53</v>
      </c>
      <c r="L26" t="s">
        <v>150</v>
      </c>
      <c r="M26">
        <v>0</v>
      </c>
      <c r="N26">
        <v>0</v>
      </c>
      <c r="O26" t="s">
        <v>69</v>
      </c>
      <c r="P26" t="s">
        <v>153</v>
      </c>
      <c r="Q26" t="s">
        <v>154</v>
      </c>
      <c r="R26">
        <v>0.97499999999999998</v>
      </c>
      <c r="S26">
        <v>1</v>
      </c>
      <c r="T26">
        <v>0</v>
      </c>
      <c r="U26">
        <v>0</v>
      </c>
      <c r="V26">
        <v>2</v>
      </c>
      <c r="W26">
        <v>-15.13039</v>
      </c>
      <c r="X26">
        <v>23.440529999999999</v>
      </c>
      <c r="Y26">
        <v>-29.61281</v>
      </c>
      <c r="Z26">
        <v>26.2</v>
      </c>
      <c r="AA26">
        <v>9.1</v>
      </c>
      <c r="AB26">
        <v>23.8</v>
      </c>
      <c r="AC26">
        <v>76.400000000000006</v>
      </c>
      <c r="AD26">
        <v>49</v>
      </c>
      <c r="AE26">
        <v>49</v>
      </c>
      <c r="AF26">
        <v>44</v>
      </c>
      <c r="AG26">
        <v>-10.21424</v>
      </c>
      <c r="AH26">
        <v>1.7290460000000001</v>
      </c>
      <c r="AI26" t="s">
        <v>155</v>
      </c>
      <c r="AJ26">
        <v>-1.1205959999999999</v>
      </c>
      <c r="AK26">
        <v>2.59341</v>
      </c>
      <c r="AL26">
        <v>260.392</v>
      </c>
      <c r="AM26">
        <v>1478.029</v>
      </c>
      <c r="AN26">
        <v>83.2</v>
      </c>
      <c r="AO26">
        <v>1.589</v>
      </c>
      <c r="AP26">
        <v>3.4670000000000001</v>
      </c>
      <c r="AQ26">
        <v>2730</v>
      </c>
      <c r="AR26" t="s">
        <v>156</v>
      </c>
      <c r="AS26">
        <v>2.3140149999999999</v>
      </c>
      <c r="AT26">
        <v>-120.9121</v>
      </c>
      <c r="AU26">
        <v>-1.66770335750914</v>
      </c>
      <c r="AV26">
        <v>-0.76278371925964705</v>
      </c>
      <c r="AW26">
        <v>49.999999999999901</v>
      </c>
      <c r="AX26">
        <v>5.8889159435134601</v>
      </c>
      <c r="AY26">
        <v>11</v>
      </c>
      <c r="AZ26" t="s">
        <v>55</v>
      </c>
      <c r="BA26" t="s">
        <v>57</v>
      </c>
      <c r="BB26" t="s">
        <v>72</v>
      </c>
      <c r="BC26" t="str">
        <f>VLOOKUP(BB26, Sheet1!$B$1:$C$12, 2, FALSE)</f>
        <v>Ball</v>
      </c>
    </row>
    <row r="27" spans="1:55" x14ac:dyDescent="0.25">
      <c r="A27">
        <v>1</v>
      </c>
      <c r="B27" t="s">
        <v>107</v>
      </c>
      <c r="C27">
        <v>7</v>
      </c>
      <c r="D27">
        <v>2653</v>
      </c>
      <c r="E27" t="s">
        <v>148</v>
      </c>
      <c r="F27" t="s">
        <v>149</v>
      </c>
      <c r="G27" t="s">
        <v>56</v>
      </c>
      <c r="H27" t="s">
        <v>86</v>
      </c>
      <c r="I27" t="s">
        <v>110</v>
      </c>
      <c r="J27" t="s">
        <v>54</v>
      </c>
      <c r="K27" t="s">
        <v>53</v>
      </c>
      <c r="L27" t="s">
        <v>150</v>
      </c>
      <c r="M27">
        <v>0</v>
      </c>
      <c r="N27">
        <v>0</v>
      </c>
      <c r="O27" t="s">
        <v>69</v>
      </c>
      <c r="P27" t="s">
        <v>64</v>
      </c>
      <c r="Q27" t="s">
        <v>65</v>
      </c>
      <c r="R27">
        <v>0.56999999999999995</v>
      </c>
      <c r="S27">
        <v>2</v>
      </c>
      <c r="T27">
        <v>0</v>
      </c>
      <c r="U27">
        <v>0</v>
      </c>
      <c r="V27">
        <v>3</v>
      </c>
      <c r="W27">
        <v>4.9899529999999999</v>
      </c>
      <c r="X27">
        <v>22.30592</v>
      </c>
      <c r="Y27">
        <v>-34.447960000000002</v>
      </c>
      <c r="Z27">
        <v>-8.9</v>
      </c>
      <c r="AA27">
        <v>10.6</v>
      </c>
      <c r="AB27">
        <v>23.8</v>
      </c>
      <c r="AC27">
        <v>72.900000000000006</v>
      </c>
      <c r="AD27">
        <v>50</v>
      </c>
      <c r="AE27">
        <v>50</v>
      </c>
      <c r="AF27">
        <v>55</v>
      </c>
      <c r="AG27">
        <v>3.7204090000000001</v>
      </c>
      <c r="AH27">
        <v>-1.6953780000000001</v>
      </c>
      <c r="AI27" s="1" t="s">
        <v>157</v>
      </c>
      <c r="AJ27">
        <v>1.0660289999999999</v>
      </c>
      <c r="AK27">
        <v>1.897581</v>
      </c>
      <c r="AL27">
        <v>65.5</v>
      </c>
      <c r="AM27">
        <v>2175.2350000000001</v>
      </c>
      <c r="AN27">
        <v>79.400000000000006</v>
      </c>
      <c r="AO27">
        <v>1.589</v>
      </c>
      <c r="AP27">
        <v>3.4670000000000001</v>
      </c>
      <c r="AQ27">
        <v>2753</v>
      </c>
      <c r="AR27" t="s">
        <v>158</v>
      </c>
      <c r="AS27">
        <v>2.895273</v>
      </c>
      <c r="AT27">
        <v>-115.3352</v>
      </c>
      <c r="AU27">
        <v>-1.5852812839816099</v>
      </c>
      <c r="AV27">
        <v>-0.69068106988672395</v>
      </c>
      <c r="AW27">
        <v>50</v>
      </c>
      <c r="AX27">
        <v>5.9288843746868398</v>
      </c>
      <c r="AY27">
        <v>14</v>
      </c>
      <c r="AZ27" t="s">
        <v>55</v>
      </c>
      <c r="BA27" t="s">
        <v>57</v>
      </c>
      <c r="BB27" t="s">
        <v>72</v>
      </c>
      <c r="BC27" t="str">
        <f>VLOOKUP(BB27, Sheet1!$B$1:$C$12, 2, FALSE)</f>
        <v>Ball</v>
      </c>
    </row>
    <row r="28" spans="1:55" x14ac:dyDescent="0.25">
      <c r="A28">
        <v>1</v>
      </c>
      <c r="B28" t="s">
        <v>107</v>
      </c>
      <c r="C28">
        <v>7</v>
      </c>
      <c r="D28">
        <v>2653</v>
      </c>
      <c r="E28" t="s">
        <v>148</v>
      </c>
      <c r="F28" t="s">
        <v>149</v>
      </c>
      <c r="G28" t="s">
        <v>56</v>
      </c>
      <c r="H28" t="s">
        <v>86</v>
      </c>
      <c r="I28" t="s">
        <v>110</v>
      </c>
      <c r="J28" t="s">
        <v>54</v>
      </c>
      <c r="K28" t="s">
        <v>53</v>
      </c>
      <c r="L28" t="s">
        <v>150</v>
      </c>
      <c r="M28">
        <v>0</v>
      </c>
      <c r="N28">
        <v>0</v>
      </c>
      <c r="O28" t="s">
        <v>69</v>
      </c>
      <c r="P28" t="s">
        <v>112</v>
      </c>
      <c r="Q28" t="s">
        <v>113</v>
      </c>
      <c r="R28">
        <v>0.90600000000000003</v>
      </c>
      <c r="S28">
        <v>3</v>
      </c>
      <c r="T28">
        <v>0</v>
      </c>
      <c r="U28">
        <v>1</v>
      </c>
      <c r="V28">
        <v>4</v>
      </c>
      <c r="W28">
        <v>-15.40198</v>
      </c>
      <c r="X28">
        <v>27.714079999999999</v>
      </c>
      <c r="Y28">
        <v>-26.239799999999999</v>
      </c>
      <c r="Z28">
        <v>29.2</v>
      </c>
      <c r="AA28">
        <v>7.6</v>
      </c>
      <c r="AB28">
        <v>23.8</v>
      </c>
      <c r="AC28">
        <v>79.7</v>
      </c>
      <c r="AD28">
        <v>51</v>
      </c>
      <c r="AE28">
        <v>51</v>
      </c>
      <c r="AF28">
        <v>65</v>
      </c>
      <c r="AG28">
        <v>-9.4414499999999997</v>
      </c>
      <c r="AH28">
        <v>3.6377100000000002</v>
      </c>
      <c r="AI28" t="s">
        <v>159</v>
      </c>
      <c r="AJ28">
        <v>-0.95499219999999996</v>
      </c>
      <c r="AK28">
        <v>3.1608239999999999</v>
      </c>
      <c r="AL28">
        <v>248.928</v>
      </c>
      <c r="AM28">
        <v>2091.5479999999998</v>
      </c>
      <c r="AN28">
        <v>87.6</v>
      </c>
      <c r="AO28">
        <v>1.5649999999999999</v>
      </c>
      <c r="AP28">
        <v>3.411</v>
      </c>
      <c r="AQ28">
        <v>2828</v>
      </c>
      <c r="AR28" t="s">
        <v>160</v>
      </c>
      <c r="AS28">
        <v>2.6682839999999999</v>
      </c>
      <c r="AT28">
        <v>-127.3349</v>
      </c>
      <c r="AU28">
        <v>-1.33310460768244</v>
      </c>
      <c r="AV28">
        <v>-0.79414762228644398</v>
      </c>
      <c r="AW28">
        <v>50</v>
      </c>
      <c r="AX28">
        <v>5.77968467832443</v>
      </c>
      <c r="AY28">
        <v>11</v>
      </c>
      <c r="AZ28" t="s">
        <v>55</v>
      </c>
      <c r="BA28" t="s">
        <v>57</v>
      </c>
      <c r="BB28" t="s">
        <v>72</v>
      </c>
      <c r="BC28" t="str">
        <f>VLOOKUP(BB28, Sheet1!$B$1:$C$12, 2, FALSE)</f>
        <v>Ball</v>
      </c>
    </row>
    <row r="29" spans="1:55" x14ac:dyDescent="0.25">
      <c r="A29">
        <v>1</v>
      </c>
      <c r="B29" t="s">
        <v>107</v>
      </c>
      <c r="C29">
        <v>8</v>
      </c>
      <c r="D29">
        <v>2853</v>
      </c>
      <c r="E29" t="s">
        <v>161</v>
      </c>
      <c r="F29" t="s">
        <v>162</v>
      </c>
      <c r="G29" t="s">
        <v>56</v>
      </c>
      <c r="H29" t="s">
        <v>53</v>
      </c>
      <c r="I29" t="s">
        <v>110</v>
      </c>
      <c r="J29" t="s">
        <v>54</v>
      </c>
      <c r="K29" t="s">
        <v>53</v>
      </c>
      <c r="L29" t="s">
        <v>163</v>
      </c>
      <c r="M29">
        <v>1</v>
      </c>
      <c r="N29">
        <v>0</v>
      </c>
      <c r="O29" t="s">
        <v>63</v>
      </c>
      <c r="P29" t="s">
        <v>64</v>
      </c>
      <c r="Q29" t="s">
        <v>65</v>
      </c>
      <c r="R29">
        <v>0.90400000000000003</v>
      </c>
      <c r="S29">
        <v>0</v>
      </c>
      <c r="T29">
        <v>0</v>
      </c>
      <c r="U29">
        <v>0</v>
      </c>
      <c r="V29">
        <v>1</v>
      </c>
      <c r="W29">
        <v>-0.45869199999999999</v>
      </c>
      <c r="X29">
        <v>22.219809999999999</v>
      </c>
      <c r="Y29">
        <v>-32.459769999999999</v>
      </c>
      <c r="Z29">
        <v>0.4</v>
      </c>
      <c r="AA29">
        <v>8.8000000000000007</v>
      </c>
      <c r="AB29">
        <v>23.9</v>
      </c>
      <c r="AC29">
        <v>77.3</v>
      </c>
      <c r="AD29">
        <v>57</v>
      </c>
      <c r="AE29">
        <v>57</v>
      </c>
      <c r="AF29">
        <v>59</v>
      </c>
      <c r="AG29">
        <v>-0.30411700000000003</v>
      </c>
      <c r="AH29">
        <v>-0.18943740000000001</v>
      </c>
      <c r="AI29" t="s">
        <v>164</v>
      </c>
      <c r="AJ29">
        <v>-0.37636629999999999</v>
      </c>
      <c r="AK29">
        <v>2.6234549999999999</v>
      </c>
      <c r="AL29">
        <v>301.92399999999998</v>
      </c>
      <c r="AM29">
        <v>2135.3490000000002</v>
      </c>
      <c r="AN29">
        <v>83.6</v>
      </c>
      <c r="AO29">
        <v>1.5649999999999999</v>
      </c>
      <c r="AP29">
        <v>3.411</v>
      </c>
      <c r="AQ29">
        <v>2915</v>
      </c>
      <c r="AR29" t="s">
        <v>165</v>
      </c>
      <c r="AS29">
        <v>1.332524</v>
      </c>
      <c r="AT29">
        <v>-121.6031</v>
      </c>
      <c r="AU29">
        <v>-1.08433655759909</v>
      </c>
      <c r="AV29">
        <v>-0.89018424220658199</v>
      </c>
      <c r="AW29">
        <v>49.999999999999901</v>
      </c>
      <c r="AX29">
        <v>5.8727199176576903</v>
      </c>
      <c r="AY29">
        <v>4</v>
      </c>
      <c r="AZ29" t="s">
        <v>55</v>
      </c>
      <c r="BA29" t="s">
        <v>57</v>
      </c>
      <c r="BB29" t="s">
        <v>66</v>
      </c>
      <c r="BC29" t="str">
        <f>VLOOKUP(BB29, Sheet1!$B$1:$C$12, 2, FALSE)</f>
        <v>Strike</v>
      </c>
    </row>
    <row r="30" spans="1:55" x14ac:dyDescent="0.25">
      <c r="A30">
        <v>1</v>
      </c>
      <c r="B30" t="s">
        <v>107</v>
      </c>
      <c r="C30">
        <v>8</v>
      </c>
      <c r="D30">
        <v>2853</v>
      </c>
      <c r="E30" t="s">
        <v>161</v>
      </c>
      <c r="F30" t="s">
        <v>162</v>
      </c>
      <c r="G30" t="s">
        <v>56</v>
      </c>
      <c r="H30" t="s">
        <v>53</v>
      </c>
      <c r="I30" t="s">
        <v>110</v>
      </c>
      <c r="J30" t="s">
        <v>54</v>
      </c>
      <c r="K30" t="s">
        <v>53</v>
      </c>
      <c r="L30" t="s">
        <v>163</v>
      </c>
      <c r="M30">
        <v>1</v>
      </c>
      <c r="N30">
        <v>0</v>
      </c>
      <c r="O30" t="s">
        <v>80</v>
      </c>
      <c r="P30" t="s">
        <v>64</v>
      </c>
      <c r="Q30" t="s">
        <v>65</v>
      </c>
      <c r="R30">
        <v>0.91</v>
      </c>
      <c r="S30">
        <v>0</v>
      </c>
      <c r="T30">
        <v>1</v>
      </c>
      <c r="U30">
        <v>1</v>
      </c>
      <c r="V30">
        <v>2</v>
      </c>
      <c r="W30">
        <v>-2.572187</v>
      </c>
      <c r="X30">
        <v>25.005790000000001</v>
      </c>
      <c r="Y30">
        <v>-30.234359999999999</v>
      </c>
      <c r="Z30">
        <v>3.6</v>
      </c>
      <c r="AA30">
        <v>8.4</v>
      </c>
      <c r="AB30">
        <v>23.8</v>
      </c>
      <c r="AC30">
        <v>76.400000000000006</v>
      </c>
      <c r="AD30">
        <v>58</v>
      </c>
      <c r="AE30">
        <v>58</v>
      </c>
      <c r="AF30">
        <v>29</v>
      </c>
      <c r="AG30">
        <v>-1.729452</v>
      </c>
      <c r="AH30">
        <v>1.3041799999999999</v>
      </c>
      <c r="AI30" t="s">
        <v>167</v>
      </c>
      <c r="AJ30">
        <v>0.45680939999999998</v>
      </c>
      <c r="AK30">
        <v>2.4247329999999998</v>
      </c>
      <c r="AL30">
        <v>232.98</v>
      </c>
      <c r="AM30">
        <v>2190.2629999999999</v>
      </c>
      <c r="AN30">
        <v>83.6</v>
      </c>
      <c r="AO30">
        <v>1.5649999999999999</v>
      </c>
      <c r="AP30">
        <v>3.411</v>
      </c>
      <c r="AQ30">
        <v>2935</v>
      </c>
      <c r="AR30" t="s">
        <v>168</v>
      </c>
      <c r="AS30">
        <v>3.3370479999999998</v>
      </c>
      <c r="AT30">
        <v>-121.5192</v>
      </c>
      <c r="AU30">
        <v>-1.8513972086156101</v>
      </c>
      <c r="AV30">
        <v>-0.71281221668068895</v>
      </c>
      <c r="AW30">
        <v>50</v>
      </c>
      <c r="AX30">
        <v>5.83641030802203</v>
      </c>
      <c r="AY30">
        <v>6</v>
      </c>
      <c r="AZ30" t="s">
        <v>55</v>
      </c>
      <c r="BA30" t="s">
        <v>57</v>
      </c>
      <c r="BB30" t="s">
        <v>166</v>
      </c>
      <c r="BC30" t="str">
        <f>VLOOKUP(BB30, Sheet1!$B$1:$C$12, 2, FALSE)</f>
        <v>Strike</v>
      </c>
    </row>
    <row r="31" spans="1:55" x14ac:dyDescent="0.25">
      <c r="A31">
        <v>1</v>
      </c>
      <c r="B31" t="s">
        <v>107</v>
      </c>
      <c r="C31">
        <v>9</v>
      </c>
      <c r="D31">
        <v>3009</v>
      </c>
      <c r="E31" t="s">
        <v>169</v>
      </c>
      <c r="F31" t="s">
        <v>170</v>
      </c>
      <c r="G31" t="s">
        <v>56</v>
      </c>
      <c r="H31" t="s">
        <v>86</v>
      </c>
      <c r="I31" t="s">
        <v>110</v>
      </c>
      <c r="J31" t="s">
        <v>54</v>
      </c>
      <c r="K31" t="s">
        <v>53</v>
      </c>
      <c r="L31" t="s">
        <v>100</v>
      </c>
      <c r="M31">
        <v>1</v>
      </c>
      <c r="N31">
        <v>0</v>
      </c>
      <c r="O31" t="s">
        <v>63</v>
      </c>
      <c r="P31" t="s">
        <v>64</v>
      </c>
      <c r="Q31" t="s">
        <v>65</v>
      </c>
      <c r="R31">
        <v>0.60899999999999999</v>
      </c>
      <c r="S31">
        <v>0</v>
      </c>
      <c r="T31">
        <v>0</v>
      </c>
      <c r="U31">
        <v>0</v>
      </c>
      <c r="V31">
        <v>1</v>
      </c>
      <c r="W31">
        <v>4.6819420000000003</v>
      </c>
      <c r="X31">
        <v>22.576170000000001</v>
      </c>
      <c r="Y31">
        <v>-34.844200000000001</v>
      </c>
      <c r="Z31">
        <v>-7.9</v>
      </c>
      <c r="AA31">
        <v>10.6</v>
      </c>
      <c r="AB31">
        <v>23.8</v>
      </c>
      <c r="AC31">
        <v>73.400000000000006</v>
      </c>
      <c r="AD31">
        <v>65</v>
      </c>
      <c r="AE31">
        <v>65</v>
      </c>
      <c r="AF31">
        <v>73</v>
      </c>
      <c r="AG31">
        <v>3.451355</v>
      </c>
      <c r="AH31">
        <v>-1.9683390000000001</v>
      </c>
      <c r="AI31" t="s">
        <v>171</v>
      </c>
      <c r="AJ31">
        <v>0.33738669999999998</v>
      </c>
      <c r="AK31">
        <v>1.5432079999999999</v>
      </c>
      <c r="AL31">
        <v>60.302</v>
      </c>
      <c r="AM31">
        <v>2214.1080000000002</v>
      </c>
      <c r="AN31">
        <v>79.8</v>
      </c>
      <c r="AO31">
        <v>1.5649999999999999</v>
      </c>
      <c r="AP31">
        <v>3.411</v>
      </c>
      <c r="AQ31">
        <v>3039</v>
      </c>
      <c r="AR31" t="s">
        <v>172</v>
      </c>
      <c r="AS31">
        <v>1.4795160000000001</v>
      </c>
      <c r="AT31">
        <v>-115.9958</v>
      </c>
      <c r="AU31">
        <v>-2.24177177556746</v>
      </c>
      <c r="AV31">
        <v>-0.75783797408112896</v>
      </c>
      <c r="AW31">
        <v>50</v>
      </c>
      <c r="AX31">
        <v>5.8579884285793904</v>
      </c>
      <c r="AY31">
        <v>14</v>
      </c>
      <c r="AZ31" t="s">
        <v>55</v>
      </c>
      <c r="BA31" t="s">
        <v>57</v>
      </c>
      <c r="BB31" t="s">
        <v>139</v>
      </c>
      <c r="BC31" t="str">
        <f>VLOOKUP(BB31, Sheet1!$B$1:$C$12, 2, FALSE)</f>
        <v>Strike</v>
      </c>
    </row>
    <row r="32" spans="1:55" x14ac:dyDescent="0.25">
      <c r="A32">
        <v>1</v>
      </c>
      <c r="B32" t="s">
        <v>107</v>
      </c>
      <c r="C32">
        <v>9</v>
      </c>
      <c r="D32">
        <v>3009</v>
      </c>
      <c r="E32" t="s">
        <v>169</v>
      </c>
      <c r="F32" t="s">
        <v>170</v>
      </c>
      <c r="G32" t="s">
        <v>56</v>
      </c>
      <c r="H32" t="s">
        <v>86</v>
      </c>
      <c r="I32" t="s">
        <v>110</v>
      </c>
      <c r="J32" t="s">
        <v>54</v>
      </c>
      <c r="K32" t="s">
        <v>53</v>
      </c>
      <c r="L32" t="s">
        <v>100</v>
      </c>
      <c r="M32">
        <v>1</v>
      </c>
      <c r="N32">
        <v>0</v>
      </c>
      <c r="O32" t="s">
        <v>63</v>
      </c>
      <c r="P32" t="s">
        <v>135</v>
      </c>
      <c r="Q32" t="s">
        <v>136</v>
      </c>
      <c r="R32">
        <v>0.65500000000000003</v>
      </c>
      <c r="S32">
        <v>0</v>
      </c>
      <c r="T32">
        <v>1</v>
      </c>
      <c r="U32">
        <v>0</v>
      </c>
      <c r="V32">
        <v>2</v>
      </c>
      <c r="W32">
        <v>5.4326119999999998</v>
      </c>
      <c r="X32">
        <v>22.513829999999999</v>
      </c>
      <c r="Y32">
        <v>-38.379489999999997</v>
      </c>
      <c r="Z32">
        <v>-7.8</v>
      </c>
      <c r="AA32">
        <v>11.7</v>
      </c>
      <c r="AB32">
        <v>23.8</v>
      </c>
      <c r="AC32">
        <v>73</v>
      </c>
      <c r="AD32">
        <v>66</v>
      </c>
      <c r="AE32">
        <v>66</v>
      </c>
      <c r="AF32">
        <v>36</v>
      </c>
      <c r="AG32">
        <v>4.0403589999999996</v>
      </c>
      <c r="AH32">
        <v>-4.6151280000000003</v>
      </c>
      <c r="AI32" t="s">
        <v>173</v>
      </c>
      <c r="AJ32">
        <v>-0.54300919999999997</v>
      </c>
      <c r="AK32">
        <v>1.9116610000000001</v>
      </c>
      <c r="AL32">
        <v>41.2</v>
      </c>
      <c r="AM32">
        <v>2097.1579999999999</v>
      </c>
      <c r="AN32">
        <v>79.5</v>
      </c>
      <c r="AO32">
        <v>1.5649999999999999</v>
      </c>
      <c r="AP32">
        <v>3.411</v>
      </c>
      <c r="AQ32">
        <v>3113</v>
      </c>
      <c r="AR32" t="s">
        <v>174</v>
      </c>
      <c r="AS32">
        <v>-0.69076820000000005</v>
      </c>
      <c r="AT32">
        <v>-115.51860000000001</v>
      </c>
      <c r="AU32">
        <v>-0.75447216976680598</v>
      </c>
      <c r="AV32">
        <v>-0.76389493061455205</v>
      </c>
      <c r="AW32">
        <v>50</v>
      </c>
      <c r="AX32">
        <v>5.9478289070121004</v>
      </c>
      <c r="AY32">
        <v>7</v>
      </c>
      <c r="AZ32" t="s">
        <v>55</v>
      </c>
      <c r="BA32" t="s">
        <v>57</v>
      </c>
      <c r="BB32" t="s">
        <v>66</v>
      </c>
      <c r="BC32" t="str">
        <f>VLOOKUP(BB32, Sheet1!$B$1:$C$12, 2, FALSE)</f>
        <v>Strike</v>
      </c>
    </row>
    <row r="33" spans="1:55" x14ac:dyDescent="0.25">
      <c r="A33">
        <v>1</v>
      </c>
      <c r="B33" t="s">
        <v>107</v>
      </c>
      <c r="C33">
        <v>9</v>
      </c>
      <c r="D33">
        <v>3009</v>
      </c>
      <c r="E33" t="s">
        <v>169</v>
      </c>
      <c r="F33" t="s">
        <v>170</v>
      </c>
      <c r="G33" t="s">
        <v>56</v>
      </c>
      <c r="H33" t="s">
        <v>86</v>
      </c>
      <c r="I33" t="s">
        <v>110</v>
      </c>
      <c r="J33" t="s">
        <v>54</v>
      </c>
      <c r="K33" t="s">
        <v>53</v>
      </c>
      <c r="L33" t="s">
        <v>100</v>
      </c>
      <c r="M33">
        <v>1</v>
      </c>
      <c r="N33">
        <v>0</v>
      </c>
      <c r="O33" t="s">
        <v>63</v>
      </c>
      <c r="P33" t="s">
        <v>64</v>
      </c>
      <c r="Q33" t="s">
        <v>65</v>
      </c>
      <c r="R33">
        <v>0.84699999999999998</v>
      </c>
      <c r="S33">
        <v>0</v>
      </c>
      <c r="T33">
        <v>2</v>
      </c>
      <c r="U33">
        <v>1</v>
      </c>
      <c r="V33">
        <v>3</v>
      </c>
      <c r="W33">
        <v>4.9325349999999997</v>
      </c>
      <c r="X33">
        <v>23.6403</v>
      </c>
      <c r="Y33">
        <v>-38.663330000000002</v>
      </c>
      <c r="Z33">
        <v>-7.4</v>
      </c>
      <c r="AA33">
        <v>11.6</v>
      </c>
      <c r="AB33">
        <v>23.8</v>
      </c>
      <c r="AC33">
        <v>73.900000000000006</v>
      </c>
      <c r="AD33">
        <v>67</v>
      </c>
      <c r="AE33">
        <v>67</v>
      </c>
      <c r="AF33">
        <v>38</v>
      </c>
      <c r="AG33">
        <v>3.657883</v>
      </c>
      <c r="AH33">
        <v>-4.8123430000000003</v>
      </c>
      <c r="AI33" t="s">
        <v>175</v>
      </c>
      <c r="AJ33">
        <v>0.2098177</v>
      </c>
      <c r="AK33">
        <v>1.322179</v>
      </c>
      <c r="AL33">
        <v>37.237000000000002</v>
      </c>
      <c r="AN33">
        <v>80.5</v>
      </c>
      <c r="AO33">
        <v>1.5649999999999999</v>
      </c>
      <c r="AP33">
        <v>3.411</v>
      </c>
      <c r="AQ33">
        <v>3147</v>
      </c>
      <c r="AR33" t="s">
        <v>176</v>
      </c>
      <c r="AS33">
        <v>1.1074059999999999</v>
      </c>
      <c r="AT33">
        <v>-116.90600000000001</v>
      </c>
      <c r="AU33">
        <v>-2.0059783316207498</v>
      </c>
      <c r="AV33">
        <v>-0.73754237677730705</v>
      </c>
      <c r="AW33">
        <v>49.999999999999901</v>
      </c>
      <c r="AX33">
        <v>5.8467928093743504</v>
      </c>
      <c r="AY33">
        <v>14</v>
      </c>
      <c r="AZ33" t="s">
        <v>55</v>
      </c>
      <c r="BA33" t="s">
        <v>57</v>
      </c>
      <c r="BB33" t="s">
        <v>139</v>
      </c>
      <c r="BC33" t="str">
        <f>VLOOKUP(BB33, Sheet1!$B$1:$C$12, 2, FALSE)</f>
        <v>Strike</v>
      </c>
    </row>
    <row r="34" spans="1:55" x14ac:dyDescent="0.25">
      <c r="A34">
        <v>2</v>
      </c>
      <c r="B34" t="s">
        <v>58</v>
      </c>
      <c r="C34">
        <v>10</v>
      </c>
      <c r="D34">
        <v>3357</v>
      </c>
      <c r="E34" t="s">
        <v>177</v>
      </c>
      <c r="F34" t="s">
        <v>178</v>
      </c>
      <c r="G34" t="s">
        <v>54</v>
      </c>
      <c r="H34" t="s">
        <v>53</v>
      </c>
      <c r="I34" t="s">
        <v>61</v>
      </c>
      <c r="J34" t="s">
        <v>56</v>
      </c>
      <c r="K34" t="s">
        <v>53</v>
      </c>
      <c r="L34" t="s">
        <v>134</v>
      </c>
      <c r="M34">
        <v>1</v>
      </c>
      <c r="N34">
        <v>0</v>
      </c>
      <c r="O34" t="s">
        <v>69</v>
      </c>
      <c r="P34" t="s">
        <v>64</v>
      </c>
      <c r="Q34" t="s">
        <v>65</v>
      </c>
      <c r="R34">
        <v>0.90700000000000003</v>
      </c>
      <c r="S34">
        <v>0</v>
      </c>
      <c r="T34">
        <v>0</v>
      </c>
      <c r="U34">
        <v>0</v>
      </c>
      <c r="V34">
        <v>1</v>
      </c>
      <c r="W34">
        <v>3.1432579999999999</v>
      </c>
      <c r="X34">
        <v>23.160830000000001</v>
      </c>
      <c r="Y34">
        <v>-23.466239999999999</v>
      </c>
      <c r="Z34">
        <v>-8.6</v>
      </c>
      <c r="AA34">
        <v>6.7</v>
      </c>
      <c r="AB34">
        <v>23.8</v>
      </c>
      <c r="AC34">
        <v>74.5</v>
      </c>
      <c r="AD34">
        <v>73</v>
      </c>
      <c r="AE34">
        <v>73</v>
      </c>
      <c r="AF34">
        <v>55</v>
      </c>
      <c r="AG34">
        <v>2.2043409999999999</v>
      </c>
      <c r="AH34">
        <v>6.1067169999999997</v>
      </c>
      <c r="AI34" t="s">
        <v>179</v>
      </c>
      <c r="AJ34">
        <v>-0.28895890000000002</v>
      </c>
      <c r="AK34">
        <v>4.0039980000000002</v>
      </c>
      <c r="AL34">
        <v>160.15299999999999</v>
      </c>
      <c r="AM34">
        <v>2583.0970000000002</v>
      </c>
      <c r="AN34">
        <v>81.900000000000006</v>
      </c>
      <c r="AO34">
        <v>1.589</v>
      </c>
      <c r="AP34">
        <v>3.4670000000000001</v>
      </c>
      <c r="AQ34">
        <v>3423</v>
      </c>
      <c r="AR34" t="s">
        <v>180</v>
      </c>
      <c r="AS34">
        <v>1.9539089999999999</v>
      </c>
      <c r="AT34">
        <v>-118.7816</v>
      </c>
      <c r="AU34">
        <v>1.8397671183583499</v>
      </c>
      <c r="AV34">
        <v>-1.4090760376217299</v>
      </c>
      <c r="AW34">
        <v>50</v>
      </c>
      <c r="AX34">
        <v>5.3558303044420601</v>
      </c>
      <c r="AY34">
        <v>11</v>
      </c>
      <c r="AZ34" t="s">
        <v>55</v>
      </c>
      <c r="BA34" t="s">
        <v>57</v>
      </c>
      <c r="BB34" t="s">
        <v>72</v>
      </c>
      <c r="BC34" t="str">
        <f>VLOOKUP(BB34, Sheet1!$B$1:$C$12, 2, FALSE)</f>
        <v>Ball</v>
      </c>
    </row>
    <row r="35" spans="1:55" x14ac:dyDescent="0.25">
      <c r="A35">
        <v>2</v>
      </c>
      <c r="B35" t="s">
        <v>58</v>
      </c>
      <c r="C35">
        <v>10</v>
      </c>
      <c r="D35">
        <v>3357</v>
      </c>
      <c r="E35" t="s">
        <v>177</v>
      </c>
      <c r="F35" t="s">
        <v>178</v>
      </c>
      <c r="G35" t="s">
        <v>54</v>
      </c>
      <c r="H35" t="s">
        <v>53</v>
      </c>
      <c r="I35" t="s">
        <v>61</v>
      </c>
      <c r="J35" t="s">
        <v>56</v>
      </c>
      <c r="K35" t="s">
        <v>53</v>
      </c>
      <c r="L35" t="s">
        <v>134</v>
      </c>
      <c r="M35">
        <v>1</v>
      </c>
      <c r="N35">
        <v>0</v>
      </c>
      <c r="O35" t="s">
        <v>69</v>
      </c>
      <c r="P35" t="s">
        <v>64</v>
      </c>
      <c r="Q35" t="s">
        <v>65</v>
      </c>
      <c r="R35">
        <v>0.92300000000000004</v>
      </c>
      <c r="S35">
        <v>1</v>
      </c>
      <c r="T35">
        <v>0</v>
      </c>
      <c r="U35">
        <v>0</v>
      </c>
      <c r="V35">
        <v>2</v>
      </c>
      <c r="W35">
        <v>5.7072580000000004</v>
      </c>
      <c r="X35">
        <v>21.416499999999999</v>
      </c>
      <c r="Y35">
        <v>-27.519439999999999</v>
      </c>
      <c r="Z35">
        <v>-11.7</v>
      </c>
      <c r="AA35">
        <v>8</v>
      </c>
      <c r="AB35">
        <v>23.8</v>
      </c>
      <c r="AC35">
        <v>74.099999999999994</v>
      </c>
      <c r="AD35">
        <v>74</v>
      </c>
      <c r="AE35">
        <v>74</v>
      </c>
      <c r="AF35">
        <v>59</v>
      </c>
      <c r="AG35">
        <v>4.074274</v>
      </c>
      <c r="AH35">
        <v>3.3228119999999999</v>
      </c>
      <c r="AI35" t="s">
        <v>181</v>
      </c>
      <c r="AJ35">
        <v>-1.236477</v>
      </c>
      <c r="AK35">
        <v>3.5685850000000001</v>
      </c>
      <c r="AL35">
        <v>129.19999999999999</v>
      </c>
      <c r="AN35">
        <v>80.8</v>
      </c>
      <c r="AO35">
        <v>1.589</v>
      </c>
      <c r="AP35">
        <v>3.4670000000000001</v>
      </c>
      <c r="AQ35">
        <v>3437</v>
      </c>
      <c r="AR35" t="s">
        <v>182</v>
      </c>
      <c r="AS35">
        <v>-0.38876870000000002</v>
      </c>
      <c r="AT35">
        <v>-117.3896</v>
      </c>
      <c r="AU35">
        <v>1.91509799185299</v>
      </c>
      <c r="AV35">
        <v>-1.5985815180651399</v>
      </c>
      <c r="AW35">
        <v>49.999999999999901</v>
      </c>
      <c r="AX35">
        <v>5.2971352101547096</v>
      </c>
      <c r="AY35">
        <v>11</v>
      </c>
      <c r="AZ35" t="s">
        <v>55</v>
      </c>
      <c r="BA35" t="s">
        <v>57</v>
      </c>
      <c r="BB35" t="s">
        <v>72</v>
      </c>
      <c r="BC35" t="str">
        <f>VLOOKUP(BB35, Sheet1!$B$1:$C$12, 2, FALSE)</f>
        <v>Ball</v>
      </c>
    </row>
    <row r="36" spans="1:55" x14ac:dyDescent="0.25">
      <c r="A36">
        <v>2</v>
      </c>
      <c r="B36" t="s">
        <v>58</v>
      </c>
      <c r="C36">
        <v>10</v>
      </c>
      <c r="D36">
        <v>3357</v>
      </c>
      <c r="E36" t="s">
        <v>177</v>
      </c>
      <c r="F36" t="s">
        <v>178</v>
      </c>
      <c r="G36" t="s">
        <v>54</v>
      </c>
      <c r="H36" t="s">
        <v>53</v>
      </c>
      <c r="I36" t="s">
        <v>61</v>
      </c>
      <c r="J36" t="s">
        <v>56</v>
      </c>
      <c r="K36" t="s">
        <v>53</v>
      </c>
      <c r="L36" t="s">
        <v>134</v>
      </c>
      <c r="M36">
        <v>1</v>
      </c>
      <c r="N36">
        <v>0</v>
      </c>
      <c r="O36" t="s">
        <v>63</v>
      </c>
      <c r="P36" t="s">
        <v>70</v>
      </c>
      <c r="Q36" t="s">
        <v>71</v>
      </c>
      <c r="R36">
        <v>0.93300000000000005</v>
      </c>
      <c r="S36">
        <v>2</v>
      </c>
      <c r="T36">
        <v>0</v>
      </c>
      <c r="U36">
        <v>0</v>
      </c>
      <c r="V36">
        <v>3</v>
      </c>
      <c r="W36">
        <v>-22.6371</v>
      </c>
      <c r="X36">
        <v>29.611160000000002</v>
      </c>
      <c r="Y36">
        <v>-17.610250000000001</v>
      </c>
      <c r="Z36">
        <v>49</v>
      </c>
      <c r="AA36">
        <v>6.3</v>
      </c>
      <c r="AB36">
        <v>23.8</v>
      </c>
      <c r="AC36">
        <v>82.8</v>
      </c>
      <c r="AD36">
        <v>75</v>
      </c>
      <c r="AE36">
        <v>75</v>
      </c>
      <c r="AF36">
        <v>43</v>
      </c>
      <c r="AG36">
        <v>-12.79622</v>
      </c>
      <c r="AH36">
        <v>8.2325710000000001</v>
      </c>
      <c r="AI36" t="s">
        <v>183</v>
      </c>
      <c r="AJ36">
        <v>0.33820810000000001</v>
      </c>
      <c r="AK36">
        <v>3.0142959999999999</v>
      </c>
      <c r="AL36">
        <v>237.244</v>
      </c>
      <c r="AM36">
        <v>2253.0329999999999</v>
      </c>
      <c r="AN36">
        <v>91.4</v>
      </c>
      <c r="AO36">
        <v>1.589</v>
      </c>
      <c r="AP36">
        <v>3.4670000000000001</v>
      </c>
      <c r="AQ36">
        <v>3455</v>
      </c>
      <c r="AR36" t="s">
        <v>184</v>
      </c>
      <c r="AS36">
        <v>8.3251249999999999</v>
      </c>
      <c r="AT36">
        <v>-132.50120000000001</v>
      </c>
      <c r="AU36">
        <v>-2.1120206574825802</v>
      </c>
      <c r="AV36">
        <v>-1.1899873949923201</v>
      </c>
      <c r="AW36">
        <v>50</v>
      </c>
      <c r="AX36">
        <v>5.1153409529763501</v>
      </c>
      <c r="AY36">
        <v>3</v>
      </c>
      <c r="AZ36" t="s">
        <v>55</v>
      </c>
      <c r="BA36" t="s">
        <v>57</v>
      </c>
      <c r="BB36" t="s">
        <v>66</v>
      </c>
      <c r="BC36" t="str">
        <f>VLOOKUP(BB36, Sheet1!$B$1:$C$12, 2, FALSE)</f>
        <v>Strike</v>
      </c>
    </row>
    <row r="37" spans="1:55" x14ac:dyDescent="0.25">
      <c r="A37">
        <v>2</v>
      </c>
      <c r="B37" t="s">
        <v>58</v>
      </c>
      <c r="C37">
        <v>10</v>
      </c>
      <c r="D37">
        <v>3357</v>
      </c>
      <c r="E37" t="s">
        <v>177</v>
      </c>
      <c r="F37" t="s">
        <v>178</v>
      </c>
      <c r="G37" t="s">
        <v>54</v>
      </c>
      <c r="H37" t="s">
        <v>53</v>
      </c>
      <c r="I37" t="s">
        <v>61</v>
      </c>
      <c r="J37" t="s">
        <v>56</v>
      </c>
      <c r="K37" t="s">
        <v>53</v>
      </c>
      <c r="L37" t="s">
        <v>134</v>
      </c>
      <c r="M37">
        <v>1</v>
      </c>
      <c r="N37">
        <v>0</v>
      </c>
      <c r="O37" t="s">
        <v>80</v>
      </c>
      <c r="P37" t="s">
        <v>64</v>
      </c>
      <c r="Q37" t="s">
        <v>65</v>
      </c>
      <c r="R37">
        <v>0.93600000000000005</v>
      </c>
      <c r="S37">
        <v>2</v>
      </c>
      <c r="T37">
        <v>1</v>
      </c>
      <c r="U37">
        <v>1</v>
      </c>
      <c r="V37">
        <v>4</v>
      </c>
      <c r="W37">
        <v>7.587186</v>
      </c>
      <c r="X37">
        <v>22.934470000000001</v>
      </c>
      <c r="Y37">
        <v>-26.438230000000001</v>
      </c>
      <c r="Z37">
        <v>-16.399999999999999</v>
      </c>
      <c r="AA37">
        <v>7.5</v>
      </c>
      <c r="AB37">
        <v>23.8</v>
      </c>
      <c r="AC37">
        <v>76.099999999999994</v>
      </c>
      <c r="AD37">
        <v>76</v>
      </c>
      <c r="AE37">
        <v>76</v>
      </c>
      <c r="AF37">
        <v>35</v>
      </c>
      <c r="AG37">
        <v>5.1363830000000004</v>
      </c>
      <c r="AH37">
        <v>3.8830439999999999</v>
      </c>
      <c r="AI37" t="s">
        <v>185</v>
      </c>
      <c r="AJ37">
        <v>-0.2170628</v>
      </c>
      <c r="AK37">
        <v>3.1231559999999998</v>
      </c>
      <c r="AL37">
        <v>127.089</v>
      </c>
      <c r="AM37">
        <v>2579.12</v>
      </c>
      <c r="AN37">
        <v>83</v>
      </c>
      <c r="AO37">
        <v>1.589</v>
      </c>
      <c r="AP37">
        <v>3.4670000000000001</v>
      </c>
      <c r="AQ37">
        <v>3514</v>
      </c>
      <c r="AR37" t="s">
        <v>186</v>
      </c>
      <c r="AS37">
        <v>0.93903499999999995</v>
      </c>
      <c r="AT37">
        <v>-120.6331</v>
      </c>
      <c r="AU37">
        <v>0.35046754898256899</v>
      </c>
      <c r="AV37">
        <v>-1.2784279758624699</v>
      </c>
      <c r="AW37">
        <v>50</v>
      </c>
      <c r="AX37">
        <v>5.3020275182792398</v>
      </c>
      <c r="AY37">
        <v>2</v>
      </c>
      <c r="AZ37" t="s">
        <v>55</v>
      </c>
      <c r="BA37" t="s">
        <v>57</v>
      </c>
      <c r="BB37" t="s">
        <v>81</v>
      </c>
      <c r="BC37" t="str">
        <f>VLOOKUP(BB37, Sheet1!$B$1:$C$12, 2, FALSE)</f>
        <v>Strike</v>
      </c>
    </row>
    <row r="38" spans="1:55" x14ac:dyDescent="0.25">
      <c r="A38">
        <v>2</v>
      </c>
      <c r="B38" t="s">
        <v>58</v>
      </c>
      <c r="C38">
        <v>11</v>
      </c>
      <c r="D38">
        <v>3540</v>
      </c>
      <c r="E38" t="s">
        <v>187</v>
      </c>
      <c r="F38" t="s">
        <v>188</v>
      </c>
      <c r="G38" t="s">
        <v>54</v>
      </c>
      <c r="H38" t="s">
        <v>86</v>
      </c>
      <c r="I38" t="s">
        <v>61</v>
      </c>
      <c r="J38" t="s">
        <v>56</v>
      </c>
      <c r="K38" t="s">
        <v>53</v>
      </c>
      <c r="L38" t="s">
        <v>87</v>
      </c>
      <c r="M38">
        <v>1</v>
      </c>
      <c r="N38">
        <v>0</v>
      </c>
      <c r="O38" t="s">
        <v>63</v>
      </c>
      <c r="P38" t="s">
        <v>64</v>
      </c>
      <c r="Q38" t="s">
        <v>65</v>
      </c>
      <c r="R38">
        <v>0.92900000000000005</v>
      </c>
      <c r="S38">
        <v>0</v>
      </c>
      <c r="T38">
        <v>0</v>
      </c>
      <c r="U38">
        <v>0</v>
      </c>
      <c r="V38">
        <v>1</v>
      </c>
      <c r="W38">
        <v>1.181011</v>
      </c>
      <c r="X38">
        <v>21.083549999999999</v>
      </c>
      <c r="Y38">
        <v>-25.38833</v>
      </c>
      <c r="Z38">
        <v>-4</v>
      </c>
      <c r="AA38">
        <v>6.8</v>
      </c>
      <c r="AB38">
        <v>23.9</v>
      </c>
      <c r="AC38">
        <v>77.2</v>
      </c>
      <c r="AD38">
        <v>80</v>
      </c>
      <c r="AE38">
        <v>80</v>
      </c>
      <c r="AF38">
        <v>79</v>
      </c>
      <c r="AG38">
        <v>0.78263629999999995</v>
      </c>
      <c r="AH38">
        <v>4.4967790000000001</v>
      </c>
      <c r="AI38" t="s">
        <v>189</v>
      </c>
      <c r="AJ38">
        <v>-1.074163</v>
      </c>
      <c r="AK38">
        <v>2.8315299999999999</v>
      </c>
      <c r="AL38">
        <v>170.12899999999999</v>
      </c>
      <c r="AM38">
        <v>2632.8420000000001</v>
      </c>
      <c r="AN38">
        <v>83.5</v>
      </c>
      <c r="AO38">
        <v>1.589</v>
      </c>
      <c r="AP38">
        <v>3.4670000000000001</v>
      </c>
      <c r="AQ38">
        <v>3603</v>
      </c>
      <c r="AR38" t="s">
        <v>190</v>
      </c>
      <c r="AS38">
        <v>3.735579</v>
      </c>
      <c r="AT38">
        <v>-121.35080000000001</v>
      </c>
      <c r="AU38">
        <v>-0.52201150943556496</v>
      </c>
      <c r="AV38">
        <v>-2.72756613647871</v>
      </c>
      <c r="AW38">
        <v>50</v>
      </c>
      <c r="AX38">
        <v>5.2381814390350403</v>
      </c>
      <c r="AY38">
        <v>11</v>
      </c>
      <c r="AZ38" t="s">
        <v>55</v>
      </c>
      <c r="BA38" t="s">
        <v>57</v>
      </c>
      <c r="BB38" t="s">
        <v>66</v>
      </c>
      <c r="BC38" t="str">
        <f>VLOOKUP(BB38, Sheet1!$B$1:$C$12, 2, FALSE)</f>
        <v>Strike</v>
      </c>
    </row>
    <row r="39" spans="1:55" x14ac:dyDescent="0.25">
      <c r="A39">
        <v>2</v>
      </c>
      <c r="B39" t="s">
        <v>58</v>
      </c>
      <c r="C39">
        <v>11</v>
      </c>
      <c r="D39">
        <v>3540</v>
      </c>
      <c r="E39" t="s">
        <v>187</v>
      </c>
      <c r="F39" t="s">
        <v>188</v>
      </c>
      <c r="G39" t="s">
        <v>54</v>
      </c>
      <c r="H39" t="s">
        <v>86</v>
      </c>
      <c r="I39" t="s">
        <v>61</v>
      </c>
      <c r="J39" t="s">
        <v>56</v>
      </c>
      <c r="K39" t="s">
        <v>53</v>
      </c>
      <c r="L39" t="s">
        <v>87</v>
      </c>
      <c r="M39">
        <v>1</v>
      </c>
      <c r="N39">
        <v>0</v>
      </c>
      <c r="O39" t="s">
        <v>63</v>
      </c>
      <c r="P39" t="s">
        <v>70</v>
      </c>
      <c r="Q39" t="s">
        <v>71</v>
      </c>
      <c r="R39">
        <v>0.89200000000000002</v>
      </c>
      <c r="S39">
        <v>0</v>
      </c>
      <c r="T39">
        <v>1</v>
      </c>
      <c r="U39">
        <v>0</v>
      </c>
      <c r="V39">
        <v>2</v>
      </c>
      <c r="W39">
        <v>-16.03397</v>
      </c>
      <c r="X39">
        <v>29.524180000000001</v>
      </c>
      <c r="Y39">
        <v>-19.973130000000001</v>
      </c>
      <c r="Z39">
        <v>35.6</v>
      </c>
      <c r="AA39">
        <v>5.3</v>
      </c>
      <c r="AB39">
        <v>23.8</v>
      </c>
      <c r="AC39">
        <v>85.1</v>
      </c>
      <c r="AD39">
        <v>81</v>
      </c>
      <c r="AE39">
        <v>81</v>
      </c>
      <c r="AF39">
        <v>37</v>
      </c>
      <c r="AG39">
        <v>-8.5958480000000002</v>
      </c>
      <c r="AH39">
        <v>6.5409369999999996</v>
      </c>
      <c r="AI39" t="s">
        <v>191</v>
      </c>
      <c r="AJ39">
        <v>-0.419904</v>
      </c>
      <c r="AK39">
        <v>4.0499150000000004</v>
      </c>
      <c r="AL39">
        <v>232.73</v>
      </c>
      <c r="AM39">
        <v>2304.761</v>
      </c>
      <c r="AN39">
        <v>93.5</v>
      </c>
      <c r="AO39">
        <v>1.589</v>
      </c>
      <c r="AP39">
        <v>3.4670000000000001</v>
      </c>
      <c r="AQ39">
        <v>3624</v>
      </c>
      <c r="AR39" t="s">
        <v>192</v>
      </c>
      <c r="AS39">
        <v>8.3396989999999995</v>
      </c>
      <c r="AT39">
        <v>-135.6841</v>
      </c>
      <c r="AU39">
        <v>0.52583485779500805</v>
      </c>
      <c r="AV39">
        <v>-2.4157267535721298</v>
      </c>
      <c r="AW39">
        <v>49.999999999999901</v>
      </c>
      <c r="AX39">
        <v>5.2446995067949498</v>
      </c>
      <c r="AY39">
        <v>11</v>
      </c>
      <c r="AZ39" t="s">
        <v>55</v>
      </c>
      <c r="BA39" t="s">
        <v>57</v>
      </c>
      <c r="BB39" t="s">
        <v>139</v>
      </c>
      <c r="BC39" t="str">
        <f>VLOOKUP(BB39, Sheet1!$B$1:$C$12, 2, FALSE)</f>
        <v>Strike</v>
      </c>
    </row>
    <row r="40" spans="1:55" x14ac:dyDescent="0.25">
      <c r="A40">
        <v>2</v>
      </c>
      <c r="B40" t="s">
        <v>58</v>
      </c>
      <c r="C40">
        <v>11</v>
      </c>
      <c r="D40">
        <v>3540</v>
      </c>
      <c r="E40" t="s">
        <v>187</v>
      </c>
      <c r="F40" t="s">
        <v>188</v>
      </c>
      <c r="G40" t="s">
        <v>54</v>
      </c>
      <c r="H40" t="s">
        <v>86</v>
      </c>
      <c r="I40" t="s">
        <v>61</v>
      </c>
      <c r="J40" t="s">
        <v>56</v>
      </c>
      <c r="K40" t="s">
        <v>53</v>
      </c>
      <c r="L40" t="s">
        <v>87</v>
      </c>
      <c r="M40">
        <v>1</v>
      </c>
      <c r="N40">
        <v>0</v>
      </c>
      <c r="O40" t="s">
        <v>69</v>
      </c>
      <c r="P40" t="s">
        <v>64</v>
      </c>
      <c r="Q40" t="s">
        <v>65</v>
      </c>
      <c r="R40">
        <v>0.97199999999999998</v>
      </c>
      <c r="S40">
        <v>0</v>
      </c>
      <c r="T40">
        <v>2</v>
      </c>
      <c r="U40">
        <v>0</v>
      </c>
      <c r="V40">
        <v>3</v>
      </c>
      <c r="W40">
        <v>4.580292</v>
      </c>
      <c r="X40">
        <v>23.430409999999998</v>
      </c>
      <c r="Y40">
        <v>-43.502519999999997</v>
      </c>
      <c r="Z40">
        <v>-7</v>
      </c>
      <c r="AA40">
        <v>13.5</v>
      </c>
      <c r="AB40">
        <v>23.9</v>
      </c>
      <c r="AC40">
        <v>74.2</v>
      </c>
      <c r="AD40">
        <v>82</v>
      </c>
      <c r="AE40">
        <v>82</v>
      </c>
      <c r="AF40">
        <v>47</v>
      </c>
      <c r="AG40">
        <v>3.3992439999999999</v>
      </c>
      <c r="AH40">
        <v>-8.4073770000000003</v>
      </c>
      <c r="AI40" t="s">
        <v>193</v>
      </c>
      <c r="AJ40">
        <v>0.99299890000000002</v>
      </c>
      <c r="AK40">
        <v>-1.3330660000000001</v>
      </c>
      <c r="AL40">
        <v>22.013000000000002</v>
      </c>
      <c r="AM40">
        <v>2472.692</v>
      </c>
      <c r="AN40">
        <v>79.8</v>
      </c>
      <c r="AO40">
        <v>1.589</v>
      </c>
      <c r="AP40">
        <v>3.4670000000000001</v>
      </c>
      <c r="AQ40">
        <v>3700</v>
      </c>
      <c r="AR40" t="s">
        <v>194</v>
      </c>
      <c r="AS40">
        <v>6.1893630000000002</v>
      </c>
      <c r="AT40">
        <v>-115.8665</v>
      </c>
      <c r="AU40">
        <v>-5.7558555911264699</v>
      </c>
      <c r="AV40">
        <v>-2.1636054123575801</v>
      </c>
      <c r="AW40">
        <v>50</v>
      </c>
      <c r="AX40">
        <v>5.3799649101556897</v>
      </c>
      <c r="AY40">
        <v>14</v>
      </c>
      <c r="AZ40" t="s">
        <v>55</v>
      </c>
      <c r="BA40" t="s">
        <v>57</v>
      </c>
      <c r="BB40" t="s">
        <v>72</v>
      </c>
      <c r="BC40" t="str">
        <f>VLOOKUP(BB40, Sheet1!$B$1:$C$12, 2, FALSE)</f>
        <v>Ball</v>
      </c>
    </row>
    <row r="41" spans="1:55" x14ac:dyDescent="0.25">
      <c r="A41">
        <v>2</v>
      </c>
      <c r="B41" t="s">
        <v>58</v>
      </c>
      <c r="C41">
        <v>11</v>
      </c>
      <c r="D41">
        <v>3540</v>
      </c>
      <c r="E41" t="s">
        <v>187</v>
      </c>
      <c r="F41" t="s">
        <v>188</v>
      </c>
      <c r="G41" t="s">
        <v>54</v>
      </c>
      <c r="H41" t="s">
        <v>86</v>
      </c>
      <c r="I41" t="s">
        <v>61</v>
      </c>
      <c r="J41" t="s">
        <v>56</v>
      </c>
      <c r="K41" t="s">
        <v>53</v>
      </c>
      <c r="L41" t="s">
        <v>87</v>
      </c>
      <c r="M41">
        <v>1</v>
      </c>
      <c r="N41">
        <v>0</v>
      </c>
      <c r="O41" t="s">
        <v>80</v>
      </c>
      <c r="P41" t="s">
        <v>64</v>
      </c>
      <c r="Q41" t="s">
        <v>65</v>
      </c>
      <c r="R41">
        <v>0.94599999999999995</v>
      </c>
      <c r="S41">
        <v>1</v>
      </c>
      <c r="T41">
        <v>2</v>
      </c>
      <c r="U41">
        <v>1</v>
      </c>
      <c r="V41">
        <v>4</v>
      </c>
      <c r="W41">
        <v>4.9442649999999997</v>
      </c>
      <c r="X41">
        <v>21.737349999999999</v>
      </c>
      <c r="Y41">
        <v>-28.617360000000001</v>
      </c>
      <c r="Z41">
        <v>-10.9</v>
      </c>
      <c r="AA41">
        <v>8.1999999999999993</v>
      </c>
      <c r="AB41">
        <v>23.9</v>
      </c>
      <c r="AC41">
        <v>75.8</v>
      </c>
      <c r="AD41">
        <v>83</v>
      </c>
      <c r="AE41">
        <v>83</v>
      </c>
      <c r="AF41">
        <v>44</v>
      </c>
      <c r="AG41">
        <v>3.3982109999999999</v>
      </c>
      <c r="AH41">
        <v>2.444528</v>
      </c>
      <c r="AI41" s="1" t="s">
        <v>195</v>
      </c>
      <c r="AJ41">
        <v>-0.77200760000000002</v>
      </c>
      <c r="AK41">
        <v>2.223112</v>
      </c>
      <c r="AL41">
        <v>125.73</v>
      </c>
      <c r="AN41">
        <v>82.2</v>
      </c>
      <c r="AO41">
        <v>1.589</v>
      </c>
      <c r="AP41">
        <v>3.4670000000000001</v>
      </c>
      <c r="AQ41">
        <v>3727</v>
      </c>
      <c r="AR41" t="s">
        <v>196</v>
      </c>
      <c r="AS41">
        <v>3.723131</v>
      </c>
      <c r="AT41">
        <v>-119.51049999999999</v>
      </c>
      <c r="AU41">
        <v>-0.88002215729151001</v>
      </c>
      <c r="AV41">
        <v>-2.78791728892871</v>
      </c>
      <c r="AW41">
        <v>49.999999999999901</v>
      </c>
      <c r="AX41">
        <v>5.1526710143729497</v>
      </c>
      <c r="AY41">
        <v>13</v>
      </c>
      <c r="AZ41" t="s">
        <v>55</v>
      </c>
      <c r="BA41" t="s">
        <v>57</v>
      </c>
      <c r="BB41" t="s">
        <v>81</v>
      </c>
      <c r="BC41" t="str">
        <f>VLOOKUP(BB41, Sheet1!$B$1:$C$12, 2, FALSE)</f>
        <v>Strike</v>
      </c>
    </row>
    <row r="42" spans="1:55" x14ac:dyDescent="0.25">
      <c r="A42">
        <v>2</v>
      </c>
      <c r="B42" t="s">
        <v>58</v>
      </c>
      <c r="C42">
        <v>12</v>
      </c>
      <c r="D42">
        <v>3802</v>
      </c>
      <c r="E42" t="s">
        <v>197</v>
      </c>
      <c r="F42" t="s">
        <v>198</v>
      </c>
      <c r="G42" t="s">
        <v>54</v>
      </c>
      <c r="H42" t="s">
        <v>53</v>
      </c>
      <c r="I42" t="s">
        <v>61</v>
      </c>
      <c r="J42" t="s">
        <v>56</v>
      </c>
      <c r="K42" t="s">
        <v>53</v>
      </c>
      <c r="L42" t="s">
        <v>87</v>
      </c>
      <c r="M42">
        <v>1</v>
      </c>
      <c r="N42">
        <v>0</v>
      </c>
      <c r="O42" t="s">
        <v>69</v>
      </c>
      <c r="P42" t="s">
        <v>70</v>
      </c>
      <c r="Q42" t="s">
        <v>71</v>
      </c>
      <c r="R42">
        <v>0.93100000000000005</v>
      </c>
      <c r="S42">
        <v>0</v>
      </c>
      <c r="T42">
        <v>0</v>
      </c>
      <c r="U42">
        <v>0</v>
      </c>
      <c r="V42">
        <v>1</v>
      </c>
      <c r="W42">
        <v>-23.303830000000001</v>
      </c>
      <c r="X42">
        <v>30.137229999999999</v>
      </c>
      <c r="Y42">
        <v>-21.760570000000001</v>
      </c>
      <c r="Z42">
        <v>43</v>
      </c>
      <c r="AA42">
        <v>6.9</v>
      </c>
      <c r="AB42">
        <v>23.8</v>
      </c>
      <c r="AC42">
        <v>85.2</v>
      </c>
      <c r="AD42">
        <v>87</v>
      </c>
      <c r="AE42">
        <v>87</v>
      </c>
      <c r="AF42">
        <v>62</v>
      </c>
      <c r="AG42">
        <v>-12.558310000000001</v>
      </c>
      <c r="AH42">
        <v>5.6117710000000001</v>
      </c>
      <c r="AI42" t="s">
        <v>199</v>
      </c>
      <c r="AJ42">
        <v>0.44065359999999998</v>
      </c>
      <c r="AK42">
        <v>1.227457</v>
      </c>
      <c r="AL42">
        <v>245.922</v>
      </c>
      <c r="AM42">
        <v>2330.54</v>
      </c>
      <c r="AN42">
        <v>93.5</v>
      </c>
      <c r="AO42">
        <v>1.5349999999999999</v>
      </c>
      <c r="AP42">
        <v>3.371</v>
      </c>
      <c r="AQ42">
        <v>3813</v>
      </c>
      <c r="AR42" t="s">
        <v>200</v>
      </c>
      <c r="AS42">
        <v>8.6418339999999993</v>
      </c>
      <c r="AT42">
        <v>-135.5016</v>
      </c>
      <c r="AU42">
        <v>-5.7332381271473203</v>
      </c>
      <c r="AV42">
        <v>-1.16156095830628</v>
      </c>
      <c r="AW42">
        <v>50</v>
      </c>
      <c r="AX42">
        <v>4.8950850600290003</v>
      </c>
      <c r="AY42">
        <v>14</v>
      </c>
      <c r="AZ42" t="s">
        <v>55</v>
      </c>
      <c r="BA42" t="s">
        <v>57</v>
      </c>
      <c r="BB42" t="s">
        <v>72</v>
      </c>
      <c r="BC42" t="str">
        <f>VLOOKUP(BB42, Sheet1!$B$1:$C$12, 2, FALSE)</f>
        <v>Ball</v>
      </c>
    </row>
    <row r="43" spans="1:55" x14ac:dyDescent="0.25">
      <c r="A43">
        <v>2</v>
      </c>
      <c r="B43" t="s">
        <v>58</v>
      </c>
      <c r="C43">
        <v>12</v>
      </c>
      <c r="D43">
        <v>3802</v>
      </c>
      <c r="E43" t="s">
        <v>197</v>
      </c>
      <c r="F43" t="s">
        <v>198</v>
      </c>
      <c r="G43" t="s">
        <v>54</v>
      </c>
      <c r="H43" t="s">
        <v>53</v>
      </c>
      <c r="I43" t="s">
        <v>61</v>
      </c>
      <c r="J43" t="s">
        <v>56</v>
      </c>
      <c r="K43" t="s">
        <v>53</v>
      </c>
      <c r="L43" t="s">
        <v>87</v>
      </c>
      <c r="M43">
        <v>1</v>
      </c>
      <c r="N43">
        <v>0</v>
      </c>
      <c r="O43" t="s">
        <v>69</v>
      </c>
      <c r="P43" t="s">
        <v>70</v>
      </c>
      <c r="Q43" t="s">
        <v>71</v>
      </c>
      <c r="R43">
        <v>0.92600000000000005</v>
      </c>
      <c r="S43">
        <v>1</v>
      </c>
      <c r="T43">
        <v>0</v>
      </c>
      <c r="U43">
        <v>0</v>
      </c>
      <c r="V43">
        <v>2</v>
      </c>
      <c r="W43">
        <v>-20.270150000000001</v>
      </c>
      <c r="X43">
        <v>27.85539</v>
      </c>
      <c r="Y43">
        <v>-25.227550000000001</v>
      </c>
      <c r="Z43">
        <v>37</v>
      </c>
      <c r="AA43">
        <v>7.2</v>
      </c>
      <c r="AB43">
        <v>23.8</v>
      </c>
      <c r="AC43">
        <v>84.2</v>
      </c>
      <c r="AD43">
        <v>88</v>
      </c>
      <c r="AE43">
        <v>88</v>
      </c>
      <c r="AF43">
        <v>61</v>
      </c>
      <c r="AG43">
        <v>-11.197800000000001</v>
      </c>
      <c r="AH43">
        <v>3.8374410000000001</v>
      </c>
      <c r="AI43" t="s">
        <v>201</v>
      </c>
      <c r="AJ43">
        <v>-1.0738589999999999</v>
      </c>
      <c r="AK43">
        <v>2.1784650000000001</v>
      </c>
      <c r="AL43">
        <v>251.083</v>
      </c>
      <c r="AM43">
        <v>2379.8290000000002</v>
      </c>
      <c r="AN43">
        <v>91.9</v>
      </c>
      <c r="AO43">
        <v>1.5349999999999999</v>
      </c>
      <c r="AP43">
        <v>3.371</v>
      </c>
      <c r="AQ43">
        <v>3829</v>
      </c>
      <c r="AR43" t="s">
        <v>202</v>
      </c>
      <c r="AS43">
        <v>4.4708079999999999</v>
      </c>
      <c r="AT43">
        <v>-133.48560000000001</v>
      </c>
      <c r="AU43">
        <v>-2.5032256716613599</v>
      </c>
      <c r="AV43">
        <v>-1.3126689739259001</v>
      </c>
      <c r="AW43">
        <v>50</v>
      </c>
      <c r="AX43">
        <v>4.9383438020993697</v>
      </c>
      <c r="AY43">
        <v>13</v>
      </c>
      <c r="AZ43" t="s">
        <v>55</v>
      </c>
      <c r="BA43" t="s">
        <v>57</v>
      </c>
      <c r="BB43" t="s">
        <v>72</v>
      </c>
      <c r="BC43" t="str">
        <f>VLOOKUP(BB43, Sheet1!$B$1:$C$12, 2, FALSE)</f>
        <v>Ball</v>
      </c>
    </row>
    <row r="44" spans="1:55" x14ac:dyDescent="0.25">
      <c r="A44">
        <v>2</v>
      </c>
      <c r="B44" t="s">
        <v>58</v>
      </c>
      <c r="C44">
        <v>12</v>
      </c>
      <c r="D44">
        <v>3802</v>
      </c>
      <c r="E44" t="s">
        <v>197</v>
      </c>
      <c r="F44" t="s">
        <v>198</v>
      </c>
      <c r="G44" t="s">
        <v>54</v>
      </c>
      <c r="H44" t="s">
        <v>53</v>
      </c>
      <c r="I44" t="s">
        <v>61</v>
      </c>
      <c r="J44" t="s">
        <v>56</v>
      </c>
      <c r="K44" t="s">
        <v>53</v>
      </c>
      <c r="L44" t="s">
        <v>87</v>
      </c>
      <c r="M44">
        <v>1</v>
      </c>
      <c r="N44">
        <v>0</v>
      </c>
      <c r="O44" t="s">
        <v>63</v>
      </c>
      <c r="P44" t="s">
        <v>70</v>
      </c>
      <c r="Q44" t="s">
        <v>71</v>
      </c>
      <c r="R44">
        <v>0.92800000000000005</v>
      </c>
      <c r="S44">
        <v>2</v>
      </c>
      <c r="T44">
        <v>0</v>
      </c>
      <c r="U44">
        <v>0</v>
      </c>
      <c r="V44">
        <v>3</v>
      </c>
      <c r="W44">
        <v>-21.430579999999999</v>
      </c>
      <c r="X44">
        <v>28.076709999999999</v>
      </c>
      <c r="Y44">
        <v>-22.830279999999998</v>
      </c>
      <c r="Z44">
        <v>39.9</v>
      </c>
      <c r="AA44">
        <v>6.8</v>
      </c>
      <c r="AB44">
        <v>23.8</v>
      </c>
      <c r="AC44">
        <v>84.9</v>
      </c>
      <c r="AD44">
        <v>89</v>
      </c>
      <c r="AE44">
        <v>89</v>
      </c>
      <c r="AF44">
        <v>50</v>
      </c>
      <c r="AG44">
        <v>-11.674519999999999</v>
      </c>
      <c r="AH44">
        <v>5.0901129999999997</v>
      </c>
      <c r="AI44" t="s">
        <v>203</v>
      </c>
      <c r="AJ44">
        <v>0.20694689999999999</v>
      </c>
      <c r="AK44">
        <v>1.572773</v>
      </c>
      <c r="AL44">
        <v>246.44200000000001</v>
      </c>
      <c r="AM44">
        <v>2305.145</v>
      </c>
      <c r="AN44">
        <v>92.6</v>
      </c>
      <c r="AO44">
        <v>1.5349999999999999</v>
      </c>
      <c r="AP44">
        <v>3.371</v>
      </c>
      <c r="AQ44">
        <v>3854</v>
      </c>
      <c r="AR44" t="s">
        <v>204</v>
      </c>
      <c r="AS44">
        <v>7.6545750000000004</v>
      </c>
      <c r="AT44">
        <v>-134.38380000000001</v>
      </c>
      <c r="AU44">
        <v>-4.75927068445493</v>
      </c>
      <c r="AV44">
        <v>-1.1561579087570699</v>
      </c>
      <c r="AW44">
        <v>49.999999999999901</v>
      </c>
      <c r="AX44">
        <v>4.9803660492808701</v>
      </c>
      <c r="AY44">
        <v>8</v>
      </c>
      <c r="AZ44" t="s">
        <v>55</v>
      </c>
      <c r="BA44" t="s">
        <v>57</v>
      </c>
      <c r="BB44" t="s">
        <v>66</v>
      </c>
      <c r="BC44" t="str">
        <f>VLOOKUP(BB44, Sheet1!$B$1:$C$12, 2, FALSE)</f>
        <v>Strike</v>
      </c>
    </row>
    <row r="45" spans="1:55" x14ac:dyDescent="0.25">
      <c r="A45">
        <v>2</v>
      </c>
      <c r="B45" t="s">
        <v>58</v>
      </c>
      <c r="C45">
        <v>12</v>
      </c>
      <c r="D45">
        <v>3802</v>
      </c>
      <c r="E45" t="s">
        <v>197</v>
      </c>
      <c r="F45" t="s">
        <v>198</v>
      </c>
      <c r="G45" t="s">
        <v>54</v>
      </c>
      <c r="H45" t="s">
        <v>53</v>
      </c>
      <c r="I45" t="s">
        <v>61</v>
      </c>
      <c r="J45" t="s">
        <v>56</v>
      </c>
      <c r="K45" t="s">
        <v>53</v>
      </c>
      <c r="L45" t="s">
        <v>87</v>
      </c>
      <c r="M45">
        <v>1</v>
      </c>
      <c r="N45">
        <v>0</v>
      </c>
      <c r="O45" t="s">
        <v>80</v>
      </c>
      <c r="P45" t="s">
        <v>64</v>
      </c>
      <c r="Q45" t="s">
        <v>65</v>
      </c>
      <c r="R45">
        <v>0.96299999999999997</v>
      </c>
      <c r="S45">
        <v>2</v>
      </c>
      <c r="T45">
        <v>1</v>
      </c>
      <c r="U45">
        <v>1</v>
      </c>
      <c r="V45">
        <v>4</v>
      </c>
      <c r="W45">
        <v>5.3302120000000004</v>
      </c>
      <c r="X45">
        <v>20.555630000000001</v>
      </c>
      <c r="Y45">
        <v>-30.49098</v>
      </c>
      <c r="Z45">
        <v>-10.6</v>
      </c>
      <c r="AA45">
        <v>8.4</v>
      </c>
      <c r="AB45">
        <v>23.9</v>
      </c>
      <c r="AC45">
        <v>77.400000000000006</v>
      </c>
      <c r="AD45">
        <v>90</v>
      </c>
      <c r="AE45">
        <v>90</v>
      </c>
      <c r="AF45">
        <v>29</v>
      </c>
      <c r="AG45">
        <v>3.5354930000000002</v>
      </c>
      <c r="AH45">
        <v>1.1163670000000001</v>
      </c>
      <c r="AI45" t="s">
        <v>205</v>
      </c>
      <c r="AJ45">
        <v>0.1618986</v>
      </c>
      <c r="AK45">
        <v>2.0729479999999998</v>
      </c>
      <c r="AL45">
        <v>107.524</v>
      </c>
      <c r="AM45">
        <v>2619.5549999999998</v>
      </c>
      <c r="AN45">
        <v>83.3</v>
      </c>
      <c r="AO45">
        <v>1.5349999999999999</v>
      </c>
      <c r="AP45">
        <v>3.371</v>
      </c>
      <c r="AQ45">
        <v>3914</v>
      </c>
      <c r="AR45" t="s">
        <v>206</v>
      </c>
      <c r="AS45">
        <v>2.5822310000000002</v>
      </c>
      <c r="AT45">
        <v>-121.16970000000001</v>
      </c>
      <c r="AU45">
        <v>-1.0303732547662401</v>
      </c>
      <c r="AV45">
        <v>-1.37162034541003</v>
      </c>
      <c r="AW45">
        <v>50</v>
      </c>
      <c r="AX45">
        <v>5.1344748159737899</v>
      </c>
      <c r="AY45">
        <v>8</v>
      </c>
      <c r="AZ45" t="s">
        <v>55</v>
      </c>
      <c r="BA45" t="s">
        <v>57</v>
      </c>
      <c r="BB45" t="s">
        <v>81</v>
      </c>
      <c r="BC45" t="str">
        <f>VLOOKUP(BB45, Sheet1!$B$1:$C$12, 2, FALSE)</f>
        <v>Strike</v>
      </c>
    </row>
    <row r="46" spans="1:55" x14ac:dyDescent="0.25">
      <c r="A46">
        <v>2</v>
      </c>
      <c r="B46" t="s">
        <v>107</v>
      </c>
      <c r="C46">
        <v>13</v>
      </c>
      <c r="D46">
        <v>4142</v>
      </c>
      <c r="E46" t="s">
        <v>207</v>
      </c>
      <c r="F46" t="s">
        <v>208</v>
      </c>
      <c r="G46" t="s">
        <v>56</v>
      </c>
      <c r="H46" t="s">
        <v>53</v>
      </c>
      <c r="I46" t="s">
        <v>110</v>
      </c>
      <c r="J46" t="s">
        <v>54</v>
      </c>
      <c r="K46" t="s">
        <v>53</v>
      </c>
      <c r="L46" t="s">
        <v>209</v>
      </c>
      <c r="M46">
        <v>2</v>
      </c>
      <c r="N46">
        <v>0</v>
      </c>
      <c r="O46" t="s">
        <v>80</v>
      </c>
      <c r="P46" t="s">
        <v>112</v>
      </c>
      <c r="Q46" t="s">
        <v>113</v>
      </c>
      <c r="R46">
        <v>0.91900000000000004</v>
      </c>
      <c r="S46">
        <v>0</v>
      </c>
      <c r="T46">
        <v>0</v>
      </c>
      <c r="U46">
        <v>1</v>
      </c>
      <c r="V46">
        <v>1</v>
      </c>
      <c r="W46">
        <v>-17.36834</v>
      </c>
      <c r="X46">
        <v>27.282170000000001</v>
      </c>
      <c r="Y46">
        <v>-24.619260000000001</v>
      </c>
      <c r="Z46">
        <v>32.6</v>
      </c>
      <c r="AA46">
        <v>7.4</v>
      </c>
      <c r="AB46">
        <v>23.8</v>
      </c>
      <c r="AC46">
        <v>80</v>
      </c>
      <c r="AD46">
        <v>95</v>
      </c>
      <c r="AE46">
        <v>95</v>
      </c>
      <c r="AF46">
        <v>52</v>
      </c>
      <c r="AG46">
        <v>-10.59332</v>
      </c>
      <c r="AH46">
        <v>4.6078210000000004</v>
      </c>
      <c r="AI46" t="s">
        <v>210</v>
      </c>
      <c r="AJ46">
        <v>0.53646740000000004</v>
      </c>
      <c r="AK46">
        <v>2.700691</v>
      </c>
      <c r="AL46">
        <v>246.49199999999999</v>
      </c>
      <c r="AM46">
        <v>2083.1770000000001</v>
      </c>
      <c r="AN46">
        <v>87.8</v>
      </c>
      <c r="AO46">
        <v>1.627</v>
      </c>
      <c r="AP46">
        <v>3.5489999999999999</v>
      </c>
      <c r="AQ46">
        <v>4159</v>
      </c>
      <c r="AR46" t="s">
        <v>211</v>
      </c>
      <c r="AS46">
        <v>6.2511710000000003</v>
      </c>
      <c r="AT46">
        <v>-127.5217</v>
      </c>
      <c r="AU46">
        <v>-2.6557684150118299</v>
      </c>
      <c r="AV46">
        <v>-0.57594523917129303</v>
      </c>
      <c r="AW46">
        <v>50</v>
      </c>
      <c r="AX46">
        <v>5.70656767131356</v>
      </c>
      <c r="AY46">
        <v>6</v>
      </c>
      <c r="AZ46" t="s">
        <v>55</v>
      </c>
      <c r="BA46" t="s">
        <v>57</v>
      </c>
      <c r="BB46" t="s">
        <v>166</v>
      </c>
      <c r="BC46" t="str">
        <f>VLOOKUP(BB46, Sheet1!$B$1:$C$12, 2, FALSE)</f>
        <v>Strike</v>
      </c>
    </row>
    <row r="47" spans="1:55" x14ac:dyDescent="0.25">
      <c r="A47">
        <v>2</v>
      </c>
      <c r="B47" t="s">
        <v>107</v>
      </c>
      <c r="C47">
        <v>14</v>
      </c>
      <c r="D47">
        <v>4226</v>
      </c>
      <c r="E47" t="s">
        <v>212</v>
      </c>
      <c r="F47" t="s">
        <v>213</v>
      </c>
      <c r="G47" t="s">
        <v>56</v>
      </c>
      <c r="H47" t="s">
        <v>86</v>
      </c>
      <c r="I47" t="s">
        <v>110</v>
      </c>
      <c r="J47" t="s">
        <v>54</v>
      </c>
      <c r="K47" t="s">
        <v>53</v>
      </c>
      <c r="L47" t="s">
        <v>62</v>
      </c>
      <c r="M47">
        <v>2</v>
      </c>
      <c r="N47">
        <v>0</v>
      </c>
      <c r="O47" t="s">
        <v>69</v>
      </c>
      <c r="P47" t="s">
        <v>112</v>
      </c>
      <c r="Q47" t="s">
        <v>113</v>
      </c>
      <c r="R47">
        <v>0.92100000000000004</v>
      </c>
      <c r="S47">
        <v>0</v>
      </c>
      <c r="T47">
        <v>0</v>
      </c>
      <c r="U47">
        <v>0</v>
      </c>
      <c r="V47">
        <v>1</v>
      </c>
      <c r="W47">
        <v>-19.956969999999998</v>
      </c>
      <c r="X47">
        <v>27.677420000000001</v>
      </c>
      <c r="Y47">
        <v>-27.658010000000001</v>
      </c>
      <c r="Z47">
        <v>33.299999999999997</v>
      </c>
      <c r="AA47">
        <v>8.4</v>
      </c>
      <c r="AB47">
        <v>23.8</v>
      </c>
      <c r="AC47">
        <v>80.8</v>
      </c>
      <c r="AD47">
        <v>100</v>
      </c>
      <c r="AE47">
        <v>100</v>
      </c>
      <c r="AF47">
        <v>57</v>
      </c>
      <c r="AG47">
        <v>-12.02576</v>
      </c>
      <c r="AH47">
        <v>2.721295</v>
      </c>
      <c r="AI47" t="s">
        <v>214</v>
      </c>
      <c r="AJ47">
        <v>-0.16533300000000001</v>
      </c>
      <c r="AK47">
        <v>1.2076469999999999</v>
      </c>
      <c r="AL47">
        <v>257.24900000000002</v>
      </c>
      <c r="AM47">
        <v>2133.1990000000001</v>
      </c>
      <c r="AN47">
        <v>88.3</v>
      </c>
      <c r="AO47">
        <v>1.4870000000000001</v>
      </c>
      <c r="AP47">
        <v>3.2850000000000001</v>
      </c>
      <c r="AQ47">
        <v>4305</v>
      </c>
      <c r="AR47" t="s">
        <v>215</v>
      </c>
      <c r="AS47">
        <v>5.2455790000000002</v>
      </c>
      <c r="AT47">
        <v>-128.31039999999999</v>
      </c>
      <c r="AU47">
        <v>-5.5390726710711196</v>
      </c>
      <c r="AV47">
        <v>-0.67909456623458198</v>
      </c>
      <c r="AW47">
        <v>49.999999999999901</v>
      </c>
      <c r="AX47">
        <v>5.5616607659458399</v>
      </c>
      <c r="AY47">
        <v>13</v>
      </c>
      <c r="AZ47" t="s">
        <v>55</v>
      </c>
      <c r="BA47" t="s">
        <v>57</v>
      </c>
      <c r="BB47" t="s">
        <v>72</v>
      </c>
      <c r="BC47" t="str">
        <f>VLOOKUP(BB47, Sheet1!$B$1:$C$12, 2, FALSE)</f>
        <v>Ball</v>
      </c>
    </row>
    <row r="48" spans="1:55" x14ac:dyDescent="0.25">
      <c r="A48">
        <v>2</v>
      </c>
      <c r="B48" t="s">
        <v>107</v>
      </c>
      <c r="C48">
        <v>14</v>
      </c>
      <c r="D48">
        <v>4226</v>
      </c>
      <c r="E48" t="s">
        <v>212</v>
      </c>
      <c r="F48" t="s">
        <v>213</v>
      </c>
      <c r="G48" t="s">
        <v>56</v>
      </c>
      <c r="H48" t="s">
        <v>86</v>
      </c>
      <c r="I48" t="s">
        <v>110</v>
      </c>
      <c r="J48" t="s">
        <v>54</v>
      </c>
      <c r="K48" t="s">
        <v>53</v>
      </c>
      <c r="L48" t="s">
        <v>62</v>
      </c>
      <c r="M48">
        <v>2</v>
      </c>
      <c r="N48">
        <v>0</v>
      </c>
      <c r="O48" t="s">
        <v>63</v>
      </c>
      <c r="P48" t="s">
        <v>135</v>
      </c>
      <c r="Q48" t="s">
        <v>136</v>
      </c>
      <c r="R48">
        <v>0.94299999999999995</v>
      </c>
      <c r="S48">
        <v>1</v>
      </c>
      <c r="T48">
        <v>0</v>
      </c>
      <c r="U48">
        <v>0</v>
      </c>
      <c r="V48">
        <v>2</v>
      </c>
      <c r="W48">
        <v>4.9760400000000002</v>
      </c>
      <c r="X48">
        <v>20.190180000000002</v>
      </c>
      <c r="Y48">
        <v>-39.621450000000003</v>
      </c>
      <c r="Z48">
        <v>-6.9</v>
      </c>
      <c r="AA48">
        <v>12.5</v>
      </c>
      <c r="AB48">
        <v>23.9</v>
      </c>
      <c r="AC48">
        <v>71.7</v>
      </c>
      <c r="AD48">
        <v>101</v>
      </c>
      <c r="AE48">
        <v>101</v>
      </c>
      <c r="AF48">
        <v>36</v>
      </c>
      <c r="AG48">
        <v>3.8600020000000002</v>
      </c>
      <c r="AH48">
        <v>-5.7770789999999996</v>
      </c>
      <c r="AI48" t="s">
        <v>216</v>
      </c>
      <c r="AJ48">
        <v>-0.76194490000000004</v>
      </c>
      <c r="AK48">
        <v>2.3428279999999999</v>
      </c>
      <c r="AL48">
        <v>33.747999999999998</v>
      </c>
      <c r="AM48">
        <v>2281.9859999999999</v>
      </c>
      <c r="AN48">
        <v>77.599999999999994</v>
      </c>
      <c r="AO48">
        <v>1.4870000000000001</v>
      </c>
      <c r="AP48">
        <v>3.2850000000000001</v>
      </c>
      <c r="AQ48">
        <v>4318</v>
      </c>
      <c r="AR48" t="s">
        <v>217</v>
      </c>
      <c r="AS48">
        <v>-1.0334700000000001</v>
      </c>
      <c r="AT48">
        <v>-112.741</v>
      </c>
      <c r="AU48">
        <v>0.65242440339279295</v>
      </c>
      <c r="AV48">
        <v>-0.79947849297499496</v>
      </c>
      <c r="AW48">
        <v>50</v>
      </c>
      <c r="AX48">
        <v>6.0433870246517403</v>
      </c>
      <c r="AY48">
        <v>13</v>
      </c>
      <c r="AZ48" t="s">
        <v>55</v>
      </c>
      <c r="BA48" t="s">
        <v>57</v>
      </c>
      <c r="BB48" t="s">
        <v>66</v>
      </c>
      <c r="BC48" t="str">
        <f>VLOOKUP(BB48, Sheet1!$B$1:$C$12, 2, FALSE)</f>
        <v>Strike</v>
      </c>
    </row>
    <row r="49" spans="1:55" x14ac:dyDescent="0.25">
      <c r="A49">
        <v>2</v>
      </c>
      <c r="B49" t="s">
        <v>107</v>
      </c>
      <c r="C49">
        <v>14</v>
      </c>
      <c r="D49">
        <v>4226</v>
      </c>
      <c r="E49" t="s">
        <v>212</v>
      </c>
      <c r="F49" t="s">
        <v>213</v>
      </c>
      <c r="G49" t="s">
        <v>56</v>
      </c>
      <c r="H49" t="s">
        <v>86</v>
      </c>
      <c r="I49" t="s">
        <v>110</v>
      </c>
      <c r="J49" t="s">
        <v>54</v>
      </c>
      <c r="K49" t="s">
        <v>53</v>
      </c>
      <c r="L49" t="s">
        <v>62</v>
      </c>
      <c r="M49">
        <v>2</v>
      </c>
      <c r="N49">
        <v>0</v>
      </c>
      <c r="O49" t="s">
        <v>63</v>
      </c>
      <c r="P49" t="s">
        <v>135</v>
      </c>
      <c r="Q49" t="s">
        <v>136</v>
      </c>
      <c r="R49">
        <v>0.91900000000000004</v>
      </c>
      <c r="S49">
        <v>1</v>
      </c>
      <c r="T49">
        <v>1</v>
      </c>
      <c r="U49">
        <v>0</v>
      </c>
      <c r="V49">
        <v>3</v>
      </c>
      <c r="W49">
        <v>2.266289</v>
      </c>
      <c r="X49">
        <v>20.782990000000002</v>
      </c>
      <c r="Y49">
        <v>-37.029769999999999</v>
      </c>
      <c r="Z49">
        <v>-3.9</v>
      </c>
      <c r="AA49">
        <v>11.5</v>
      </c>
      <c r="AB49">
        <v>23.9</v>
      </c>
      <c r="AC49">
        <v>72.599999999999994</v>
      </c>
      <c r="AD49">
        <v>102</v>
      </c>
      <c r="AE49">
        <v>102</v>
      </c>
      <c r="AF49">
        <v>22</v>
      </c>
      <c r="AG49">
        <v>1.721346</v>
      </c>
      <c r="AH49">
        <v>-3.6881330000000001</v>
      </c>
      <c r="AI49" t="s">
        <v>218</v>
      </c>
      <c r="AJ49">
        <v>0.42232520000000001</v>
      </c>
      <c r="AK49">
        <v>1.023382</v>
      </c>
      <c r="AL49">
        <v>25.018000000000001</v>
      </c>
      <c r="AM49">
        <v>2261.27</v>
      </c>
      <c r="AN49">
        <v>78.400000000000006</v>
      </c>
      <c r="AO49">
        <v>1.4870000000000001</v>
      </c>
      <c r="AP49">
        <v>3.2850000000000001</v>
      </c>
      <c r="AQ49">
        <v>4331</v>
      </c>
      <c r="AR49" t="s">
        <v>219</v>
      </c>
      <c r="AS49">
        <v>1.8226180000000001</v>
      </c>
      <c r="AT49">
        <v>-113.97790000000001</v>
      </c>
      <c r="AU49">
        <v>-2.5932500421703901</v>
      </c>
      <c r="AV49">
        <v>-0.61099504836851704</v>
      </c>
      <c r="AW49">
        <v>50</v>
      </c>
      <c r="AX49">
        <v>5.8294072295107702</v>
      </c>
      <c r="AY49">
        <v>14</v>
      </c>
      <c r="AZ49" t="s">
        <v>55</v>
      </c>
      <c r="BA49" t="s">
        <v>57</v>
      </c>
      <c r="BB49" t="s">
        <v>139</v>
      </c>
      <c r="BC49" t="str">
        <f>VLOOKUP(BB49, Sheet1!$B$1:$C$12, 2, FALSE)</f>
        <v>Strike</v>
      </c>
    </row>
    <row r="50" spans="1:55" x14ac:dyDescent="0.25">
      <c r="A50">
        <v>2</v>
      </c>
      <c r="B50" t="s">
        <v>107</v>
      </c>
      <c r="C50">
        <v>14</v>
      </c>
      <c r="D50">
        <v>4226</v>
      </c>
      <c r="E50" t="s">
        <v>212</v>
      </c>
      <c r="F50" t="s">
        <v>213</v>
      </c>
      <c r="G50" t="s">
        <v>56</v>
      </c>
      <c r="H50" t="s">
        <v>86</v>
      </c>
      <c r="I50" t="s">
        <v>110</v>
      </c>
      <c r="J50" t="s">
        <v>54</v>
      </c>
      <c r="K50" t="s">
        <v>53</v>
      </c>
      <c r="L50" t="s">
        <v>62</v>
      </c>
      <c r="M50">
        <v>2</v>
      </c>
      <c r="N50">
        <v>0</v>
      </c>
      <c r="O50" t="s">
        <v>69</v>
      </c>
      <c r="P50" t="s">
        <v>135</v>
      </c>
      <c r="Q50" t="s">
        <v>136</v>
      </c>
      <c r="R50">
        <v>0.60899999999999999</v>
      </c>
      <c r="S50">
        <v>1</v>
      </c>
      <c r="T50">
        <v>2</v>
      </c>
      <c r="U50">
        <v>0</v>
      </c>
      <c r="V50">
        <v>4</v>
      </c>
      <c r="W50">
        <v>2.71651</v>
      </c>
      <c r="X50">
        <v>21.996269999999999</v>
      </c>
      <c r="Y50">
        <v>-34.426220000000001</v>
      </c>
      <c r="Z50">
        <v>-5</v>
      </c>
      <c r="AA50">
        <v>10.5</v>
      </c>
      <c r="AB50">
        <v>23.9</v>
      </c>
      <c r="AC50">
        <v>73.7</v>
      </c>
      <c r="AD50">
        <v>103</v>
      </c>
      <c r="AE50">
        <v>103</v>
      </c>
      <c r="AF50">
        <v>29</v>
      </c>
      <c r="AG50">
        <v>1.9981009999999999</v>
      </c>
      <c r="AH50">
        <v>-1.6565639999999999</v>
      </c>
      <c r="AI50" t="s">
        <v>220</v>
      </c>
      <c r="AJ50">
        <v>0.62979859999999999</v>
      </c>
      <c r="AK50">
        <v>0.98791949999999995</v>
      </c>
      <c r="AL50">
        <v>50.337000000000003</v>
      </c>
      <c r="AM50">
        <v>2263.6570000000002</v>
      </c>
      <c r="AN50">
        <v>79.8</v>
      </c>
      <c r="AO50">
        <v>1.4870000000000001</v>
      </c>
      <c r="AP50">
        <v>3.2850000000000001</v>
      </c>
      <c r="AQ50">
        <v>4347</v>
      </c>
      <c r="AR50" t="s">
        <v>221</v>
      </c>
      <c r="AS50">
        <v>2.3790309999999999</v>
      </c>
      <c r="AT50">
        <v>-115.961</v>
      </c>
      <c r="AU50">
        <v>-3.7243048767128499</v>
      </c>
      <c r="AV50">
        <v>-0.66951273883904205</v>
      </c>
      <c r="AW50">
        <v>50</v>
      </c>
      <c r="AX50">
        <v>5.9041395460385404</v>
      </c>
      <c r="AY50">
        <v>14</v>
      </c>
      <c r="AZ50" t="s">
        <v>55</v>
      </c>
      <c r="BA50" t="s">
        <v>57</v>
      </c>
      <c r="BB50" t="s">
        <v>72</v>
      </c>
      <c r="BC50" t="str">
        <f>VLOOKUP(BB50, Sheet1!$B$1:$C$12, 2, FALSE)</f>
        <v>Ball</v>
      </c>
    </row>
    <row r="51" spans="1:55" x14ac:dyDescent="0.25">
      <c r="A51">
        <v>2</v>
      </c>
      <c r="B51" t="s">
        <v>107</v>
      </c>
      <c r="C51">
        <v>14</v>
      </c>
      <c r="D51">
        <v>4226</v>
      </c>
      <c r="E51" t="s">
        <v>212</v>
      </c>
      <c r="F51" t="s">
        <v>213</v>
      </c>
      <c r="G51" t="s">
        <v>56</v>
      </c>
      <c r="H51" t="s">
        <v>86</v>
      </c>
      <c r="I51" t="s">
        <v>110</v>
      </c>
      <c r="J51" t="s">
        <v>54</v>
      </c>
      <c r="K51" t="s">
        <v>53</v>
      </c>
      <c r="L51" t="s">
        <v>62</v>
      </c>
      <c r="M51">
        <v>2</v>
      </c>
      <c r="N51">
        <v>0</v>
      </c>
      <c r="O51" t="s">
        <v>80</v>
      </c>
      <c r="P51" t="s">
        <v>135</v>
      </c>
      <c r="Q51" t="s">
        <v>136</v>
      </c>
      <c r="R51">
        <v>0.71299999999999997</v>
      </c>
      <c r="S51">
        <v>2</v>
      </c>
      <c r="T51">
        <v>2</v>
      </c>
      <c r="U51">
        <v>1</v>
      </c>
      <c r="V51">
        <v>5</v>
      </c>
      <c r="W51">
        <v>5.5148840000000003</v>
      </c>
      <c r="X51">
        <v>22.448029999999999</v>
      </c>
      <c r="Y51">
        <v>-38.158920000000002</v>
      </c>
      <c r="Z51">
        <v>-8.3000000000000007</v>
      </c>
      <c r="AA51">
        <v>11.7</v>
      </c>
      <c r="AB51">
        <v>23.8</v>
      </c>
      <c r="AC51">
        <v>73.2</v>
      </c>
      <c r="AD51">
        <v>104</v>
      </c>
      <c r="AE51">
        <v>104</v>
      </c>
      <c r="AF51">
        <v>36</v>
      </c>
      <c r="AG51">
        <v>4.098452</v>
      </c>
      <c r="AH51">
        <v>-4.4477289999999998</v>
      </c>
      <c r="AI51" t="s">
        <v>222</v>
      </c>
      <c r="AJ51">
        <v>0.24407699999999999</v>
      </c>
      <c r="AK51">
        <v>1.2977939999999999</v>
      </c>
      <c r="AL51">
        <v>42.658000000000001</v>
      </c>
      <c r="AM51">
        <v>2191.4499999999998</v>
      </c>
      <c r="AN51">
        <v>79.5</v>
      </c>
      <c r="AO51">
        <v>1.4870000000000001</v>
      </c>
      <c r="AP51">
        <v>3.2850000000000001</v>
      </c>
      <c r="AQ51">
        <v>4407</v>
      </c>
      <c r="AR51" t="s">
        <v>223</v>
      </c>
      <c r="AS51">
        <v>0.85503580000000001</v>
      </c>
      <c r="AT51">
        <v>-115.5407</v>
      </c>
      <c r="AU51">
        <v>-2.2467283111707301</v>
      </c>
      <c r="AV51">
        <v>-0.66344682338606797</v>
      </c>
      <c r="AW51">
        <v>50</v>
      </c>
      <c r="AX51">
        <v>5.9654472683741497</v>
      </c>
      <c r="AY51">
        <v>14</v>
      </c>
      <c r="AZ51" t="s">
        <v>55</v>
      </c>
      <c r="BA51" t="s">
        <v>57</v>
      </c>
      <c r="BB51" t="s">
        <v>81</v>
      </c>
      <c r="BC51" t="str">
        <f>VLOOKUP(BB51, Sheet1!$B$1:$C$12, 2, FALSE)</f>
        <v>Strike</v>
      </c>
    </row>
    <row r="52" spans="1:55" x14ac:dyDescent="0.25">
      <c r="A52">
        <v>2</v>
      </c>
      <c r="B52" t="s">
        <v>107</v>
      </c>
      <c r="C52">
        <v>15</v>
      </c>
      <c r="D52">
        <v>4444</v>
      </c>
      <c r="E52" t="s">
        <v>224</v>
      </c>
      <c r="F52" t="s">
        <v>225</v>
      </c>
      <c r="G52" t="s">
        <v>56</v>
      </c>
      <c r="H52" t="s">
        <v>53</v>
      </c>
      <c r="I52" t="s">
        <v>110</v>
      </c>
      <c r="J52" t="s">
        <v>54</v>
      </c>
      <c r="K52" t="s">
        <v>53</v>
      </c>
      <c r="L52" t="s">
        <v>150</v>
      </c>
      <c r="M52">
        <v>2</v>
      </c>
      <c r="N52">
        <v>0</v>
      </c>
      <c r="O52" t="s">
        <v>63</v>
      </c>
      <c r="P52" t="s">
        <v>64</v>
      </c>
      <c r="Q52" t="s">
        <v>65</v>
      </c>
      <c r="R52">
        <v>0.875</v>
      </c>
      <c r="S52">
        <v>0</v>
      </c>
      <c r="T52">
        <v>0</v>
      </c>
      <c r="U52">
        <v>0</v>
      </c>
      <c r="V52">
        <v>1</v>
      </c>
      <c r="W52">
        <v>1.921117</v>
      </c>
      <c r="X52">
        <v>21.377009999999999</v>
      </c>
      <c r="Y52">
        <v>-33.971119999999999</v>
      </c>
      <c r="Z52">
        <v>-3.2</v>
      </c>
      <c r="AA52">
        <v>9.6999999999999993</v>
      </c>
      <c r="AB52">
        <v>23.9</v>
      </c>
      <c r="AC52">
        <v>75.400000000000006</v>
      </c>
      <c r="AD52">
        <v>108</v>
      </c>
      <c r="AE52">
        <v>108</v>
      </c>
      <c r="AF52">
        <v>66</v>
      </c>
      <c r="AG52">
        <v>1.3418779999999999</v>
      </c>
      <c r="AH52">
        <v>-1.255231</v>
      </c>
      <c r="AI52" t="s">
        <v>226</v>
      </c>
      <c r="AJ52">
        <v>-0.62792159999999997</v>
      </c>
      <c r="AK52">
        <v>2.359515</v>
      </c>
      <c r="AL52">
        <v>46.908999999999999</v>
      </c>
      <c r="AM52">
        <v>2262.527</v>
      </c>
      <c r="AN52">
        <v>81.5</v>
      </c>
      <c r="AO52">
        <v>1.4870000000000001</v>
      </c>
      <c r="AP52">
        <v>3.2850000000000001</v>
      </c>
      <c r="AQ52">
        <v>4504</v>
      </c>
      <c r="AR52" t="s">
        <v>227</v>
      </c>
      <c r="AS52">
        <v>-0.16369829999999999</v>
      </c>
      <c r="AT52">
        <v>-118.5467</v>
      </c>
      <c r="AU52">
        <v>-1.1661696536467501</v>
      </c>
      <c r="AV52">
        <v>-0.73263707280789703</v>
      </c>
      <c r="AW52">
        <v>49.999999999999901</v>
      </c>
      <c r="AX52">
        <v>5.9419428186274104</v>
      </c>
      <c r="AY52">
        <v>4</v>
      </c>
      <c r="AZ52" t="s">
        <v>55</v>
      </c>
      <c r="BA52" t="s">
        <v>57</v>
      </c>
      <c r="BB52" t="s">
        <v>66</v>
      </c>
      <c r="BC52" t="str">
        <f>VLOOKUP(BB52, Sheet1!$B$1:$C$12, 2, FALSE)</f>
        <v>Strike</v>
      </c>
    </row>
    <row r="53" spans="1:55" x14ac:dyDescent="0.25">
      <c r="A53">
        <v>2</v>
      </c>
      <c r="B53" t="s">
        <v>107</v>
      </c>
      <c r="C53">
        <v>15</v>
      </c>
      <c r="D53">
        <v>4444</v>
      </c>
      <c r="E53" t="s">
        <v>224</v>
      </c>
      <c r="F53" t="s">
        <v>225</v>
      </c>
      <c r="G53" t="s">
        <v>56</v>
      </c>
      <c r="H53" t="s">
        <v>53</v>
      </c>
      <c r="I53" t="s">
        <v>110</v>
      </c>
      <c r="J53" t="s">
        <v>54</v>
      </c>
      <c r="K53" t="s">
        <v>53</v>
      </c>
      <c r="L53" t="s">
        <v>150</v>
      </c>
      <c r="M53">
        <v>2</v>
      </c>
      <c r="N53">
        <v>0</v>
      </c>
      <c r="O53" t="s">
        <v>69</v>
      </c>
      <c r="P53" t="s">
        <v>112</v>
      </c>
      <c r="Q53" t="s">
        <v>113</v>
      </c>
      <c r="R53">
        <v>0.92800000000000005</v>
      </c>
      <c r="S53">
        <v>0</v>
      </c>
      <c r="T53">
        <v>1</v>
      </c>
      <c r="U53">
        <v>0</v>
      </c>
      <c r="V53">
        <v>2</v>
      </c>
      <c r="W53">
        <v>-14.19598</v>
      </c>
      <c r="X53">
        <v>26.740290000000002</v>
      </c>
      <c r="Y53">
        <v>-22.378990000000002</v>
      </c>
      <c r="Z53">
        <v>29.3</v>
      </c>
      <c r="AA53">
        <v>6.4</v>
      </c>
      <c r="AB53">
        <v>23.8</v>
      </c>
      <c r="AC53">
        <v>80.8</v>
      </c>
      <c r="AD53">
        <v>109</v>
      </c>
      <c r="AE53">
        <v>109</v>
      </c>
      <c r="AF53">
        <v>59</v>
      </c>
      <c r="AG53">
        <v>-8.4946520000000003</v>
      </c>
      <c r="AH53">
        <v>5.8612120000000001</v>
      </c>
      <c r="AI53" t="s">
        <v>228</v>
      </c>
      <c r="AJ53">
        <v>0.93127780000000004</v>
      </c>
      <c r="AK53">
        <v>2.7300759999999999</v>
      </c>
      <c r="AL53">
        <v>235.39400000000001</v>
      </c>
      <c r="AM53">
        <v>2124.4160000000002</v>
      </c>
      <c r="AN53">
        <v>88.5</v>
      </c>
      <c r="AO53">
        <v>1.4870000000000001</v>
      </c>
      <c r="AP53">
        <v>3.2850000000000001</v>
      </c>
      <c r="AQ53">
        <v>4520</v>
      </c>
      <c r="AR53" t="s">
        <v>229</v>
      </c>
      <c r="AS53">
        <v>6.4893320000000001</v>
      </c>
      <c r="AT53">
        <v>-128.49629999999999</v>
      </c>
      <c r="AU53">
        <v>-3.16915975127672</v>
      </c>
      <c r="AV53">
        <v>-0.52389278362284897</v>
      </c>
      <c r="AW53">
        <v>49.999999999999901</v>
      </c>
      <c r="AX53">
        <v>5.7189207382758402</v>
      </c>
      <c r="AY53">
        <v>12</v>
      </c>
      <c r="AZ53" t="s">
        <v>55</v>
      </c>
      <c r="BA53" t="s">
        <v>57</v>
      </c>
      <c r="BB53" t="s">
        <v>72</v>
      </c>
      <c r="BC53" t="str">
        <f>VLOOKUP(BB53, Sheet1!$B$1:$C$12, 2, FALSE)</f>
        <v>Ball</v>
      </c>
    </row>
    <row r="54" spans="1:55" x14ac:dyDescent="0.25">
      <c r="A54">
        <v>2</v>
      </c>
      <c r="B54" t="s">
        <v>107</v>
      </c>
      <c r="C54">
        <v>15</v>
      </c>
      <c r="D54">
        <v>4444</v>
      </c>
      <c r="E54" t="s">
        <v>224</v>
      </c>
      <c r="F54" t="s">
        <v>225</v>
      </c>
      <c r="G54" t="s">
        <v>56</v>
      </c>
      <c r="H54" t="s">
        <v>53</v>
      </c>
      <c r="I54" t="s">
        <v>110</v>
      </c>
      <c r="J54" t="s">
        <v>54</v>
      </c>
      <c r="K54" t="s">
        <v>53</v>
      </c>
      <c r="L54" t="s">
        <v>150</v>
      </c>
      <c r="M54">
        <v>2</v>
      </c>
      <c r="N54">
        <v>0</v>
      </c>
      <c r="O54" t="s">
        <v>69</v>
      </c>
      <c r="P54" t="s">
        <v>112</v>
      </c>
      <c r="Q54" t="s">
        <v>113</v>
      </c>
      <c r="R54">
        <v>0.92800000000000005</v>
      </c>
      <c r="S54">
        <v>1</v>
      </c>
      <c r="T54">
        <v>1</v>
      </c>
      <c r="U54">
        <v>0</v>
      </c>
      <c r="V54">
        <v>3</v>
      </c>
      <c r="W54">
        <v>-12.1737</v>
      </c>
      <c r="X54">
        <v>26.23827</v>
      </c>
      <c r="Y54">
        <v>-21.914919999999999</v>
      </c>
      <c r="Z54">
        <v>26.1</v>
      </c>
      <c r="AA54">
        <v>6</v>
      </c>
      <c r="AB54">
        <v>23.8</v>
      </c>
      <c r="AC54">
        <v>80.900000000000006</v>
      </c>
      <c r="AD54">
        <v>110</v>
      </c>
      <c r="AE54">
        <v>110</v>
      </c>
      <c r="AF54">
        <v>68</v>
      </c>
      <c r="AG54">
        <v>-7.2777810000000001</v>
      </c>
      <c r="AH54">
        <v>6.1331980000000001</v>
      </c>
      <c r="AI54" t="s">
        <v>230</v>
      </c>
      <c r="AJ54">
        <v>0.80473879999999998</v>
      </c>
      <c r="AK54">
        <v>3.2642000000000002</v>
      </c>
      <c r="AL54">
        <v>229.87700000000001</v>
      </c>
      <c r="AM54">
        <v>2120.02</v>
      </c>
      <c r="AN54">
        <v>88.4</v>
      </c>
      <c r="AO54">
        <v>1.4870000000000001</v>
      </c>
      <c r="AP54">
        <v>3.2850000000000001</v>
      </c>
      <c r="AQ54">
        <v>4538</v>
      </c>
      <c r="AR54" t="s">
        <v>231</v>
      </c>
      <c r="AS54">
        <v>6.0513760000000003</v>
      </c>
      <c r="AT54">
        <v>-128.4332</v>
      </c>
      <c r="AU54">
        <v>-2.2751387763687099</v>
      </c>
      <c r="AV54">
        <v>-0.63478776840329099</v>
      </c>
      <c r="AW54">
        <v>49.999999999999901</v>
      </c>
      <c r="AX54">
        <v>5.8631866815206202</v>
      </c>
      <c r="AY54">
        <v>12</v>
      </c>
      <c r="AZ54" t="s">
        <v>55</v>
      </c>
      <c r="BA54" t="s">
        <v>57</v>
      </c>
      <c r="BB54" t="s">
        <v>72</v>
      </c>
      <c r="BC54" t="str">
        <f>VLOOKUP(BB54, Sheet1!$B$1:$C$12, 2, FALSE)</f>
        <v>Ball</v>
      </c>
    </row>
    <row r="55" spans="1:55" x14ac:dyDescent="0.25">
      <c r="A55">
        <v>2</v>
      </c>
      <c r="B55" t="s">
        <v>107</v>
      </c>
      <c r="C55">
        <v>15</v>
      </c>
      <c r="D55">
        <v>4444</v>
      </c>
      <c r="E55" t="s">
        <v>224</v>
      </c>
      <c r="F55" t="s">
        <v>225</v>
      </c>
      <c r="G55" t="s">
        <v>56</v>
      </c>
      <c r="H55" t="s">
        <v>53</v>
      </c>
      <c r="I55" t="s">
        <v>110</v>
      </c>
      <c r="J55" t="s">
        <v>54</v>
      </c>
      <c r="K55" t="s">
        <v>53</v>
      </c>
      <c r="L55" t="s">
        <v>150</v>
      </c>
      <c r="M55">
        <v>2</v>
      </c>
      <c r="N55">
        <v>0</v>
      </c>
      <c r="O55" t="s">
        <v>69</v>
      </c>
      <c r="P55" t="s">
        <v>112</v>
      </c>
      <c r="Q55" t="s">
        <v>113</v>
      </c>
      <c r="R55">
        <v>0.92700000000000005</v>
      </c>
      <c r="S55">
        <v>2</v>
      </c>
      <c r="T55">
        <v>1</v>
      </c>
      <c r="U55">
        <v>0</v>
      </c>
      <c r="V55">
        <v>4</v>
      </c>
      <c r="W55">
        <v>-14.93249</v>
      </c>
      <c r="X55">
        <v>26.285299999999999</v>
      </c>
      <c r="Y55">
        <v>-24.443729999999999</v>
      </c>
      <c r="Z55">
        <v>28.2</v>
      </c>
      <c r="AA55">
        <v>7</v>
      </c>
      <c r="AB55">
        <v>23.8</v>
      </c>
      <c r="AC55">
        <v>81.8</v>
      </c>
      <c r="AD55">
        <v>111</v>
      </c>
      <c r="AE55">
        <v>111</v>
      </c>
      <c r="AF55">
        <v>65</v>
      </c>
      <c r="AG55">
        <v>-8.8229780000000009</v>
      </c>
      <c r="AH55">
        <v>4.5675189999999999</v>
      </c>
      <c r="AI55" t="s">
        <v>232</v>
      </c>
      <c r="AJ55">
        <v>0.63427650000000002</v>
      </c>
      <c r="AK55">
        <v>1.1273260000000001</v>
      </c>
      <c r="AL55">
        <v>242.63</v>
      </c>
      <c r="AM55">
        <v>2134.5540000000001</v>
      </c>
      <c r="AN55">
        <v>88.9</v>
      </c>
      <c r="AO55">
        <v>1.4870000000000001</v>
      </c>
      <c r="AP55">
        <v>3.2850000000000001</v>
      </c>
      <c r="AQ55">
        <v>4556</v>
      </c>
      <c r="AR55" t="s">
        <v>233</v>
      </c>
      <c r="AS55">
        <v>6.0048199999999996</v>
      </c>
      <c r="AT55">
        <v>-129.1277</v>
      </c>
      <c r="AU55">
        <v>-6.5719600982258601</v>
      </c>
      <c r="AV55">
        <v>-0.57230049142380002</v>
      </c>
      <c r="AW55">
        <v>49.999999999999901</v>
      </c>
      <c r="AX55">
        <v>5.5795320393050698</v>
      </c>
      <c r="AY55">
        <v>14</v>
      </c>
      <c r="AZ55" t="s">
        <v>55</v>
      </c>
      <c r="BA55" t="s">
        <v>57</v>
      </c>
      <c r="BB55" t="s">
        <v>72</v>
      </c>
      <c r="BC55" t="str">
        <f>VLOOKUP(BB55, Sheet1!$B$1:$C$12, 2, FALSE)</f>
        <v>Ball</v>
      </c>
    </row>
    <row r="56" spans="1:55" x14ac:dyDescent="0.25">
      <c r="A56">
        <v>2</v>
      </c>
      <c r="B56" t="s">
        <v>107</v>
      </c>
      <c r="C56">
        <v>15</v>
      </c>
      <c r="D56">
        <v>4444</v>
      </c>
      <c r="E56" t="s">
        <v>224</v>
      </c>
      <c r="F56" t="s">
        <v>225</v>
      </c>
      <c r="G56" t="s">
        <v>56</v>
      </c>
      <c r="H56" t="s">
        <v>53</v>
      </c>
      <c r="I56" t="s">
        <v>110</v>
      </c>
      <c r="J56" t="s">
        <v>54</v>
      </c>
      <c r="K56" t="s">
        <v>53</v>
      </c>
      <c r="L56" t="s">
        <v>150</v>
      </c>
      <c r="M56">
        <v>2</v>
      </c>
      <c r="N56">
        <v>0</v>
      </c>
      <c r="O56" t="s">
        <v>69</v>
      </c>
      <c r="P56" t="s">
        <v>64</v>
      </c>
      <c r="Q56" t="s">
        <v>65</v>
      </c>
      <c r="R56">
        <v>0.84899999999999998</v>
      </c>
      <c r="S56">
        <v>3</v>
      </c>
      <c r="T56">
        <v>1</v>
      </c>
      <c r="U56">
        <v>1</v>
      </c>
      <c r="V56">
        <v>5</v>
      </c>
      <c r="W56">
        <v>2.8434720000000002</v>
      </c>
      <c r="X56">
        <v>19.54486</v>
      </c>
      <c r="Y56">
        <v>-34.163040000000002</v>
      </c>
      <c r="Z56">
        <v>-4.8</v>
      </c>
      <c r="AA56">
        <v>9.6999999999999993</v>
      </c>
      <c r="AB56">
        <v>23.9</v>
      </c>
      <c r="AC56">
        <v>75.2</v>
      </c>
      <c r="AD56">
        <v>112</v>
      </c>
      <c r="AE56">
        <v>112</v>
      </c>
      <c r="AF56">
        <v>42</v>
      </c>
      <c r="AG56">
        <v>1.995482</v>
      </c>
      <c r="AH56">
        <v>-1.3958269999999999</v>
      </c>
      <c r="AI56" t="s">
        <v>234</v>
      </c>
      <c r="AJ56">
        <v>-0.48807919999999999</v>
      </c>
      <c r="AK56">
        <v>3.2035779999999998</v>
      </c>
      <c r="AL56">
        <v>55.026000000000003</v>
      </c>
      <c r="AM56">
        <v>2174.8040000000001</v>
      </c>
      <c r="AN56">
        <v>81</v>
      </c>
      <c r="AO56">
        <v>1.5349999999999999</v>
      </c>
      <c r="AP56">
        <v>3.371</v>
      </c>
      <c r="AQ56">
        <v>4618</v>
      </c>
      <c r="AR56" t="s">
        <v>235</v>
      </c>
      <c r="AS56" s="1">
        <v>9.9203040000000006E-2</v>
      </c>
      <c r="AT56">
        <v>-117.8301</v>
      </c>
      <c r="AU56">
        <v>0.89133715839907801</v>
      </c>
      <c r="AV56">
        <v>-0.79028303026818003</v>
      </c>
      <c r="AW56">
        <v>49.999999999999801</v>
      </c>
      <c r="AX56">
        <v>5.9439032139224004</v>
      </c>
      <c r="AY56">
        <v>1</v>
      </c>
      <c r="AZ56" t="s">
        <v>55</v>
      </c>
      <c r="BA56" t="s">
        <v>57</v>
      </c>
      <c r="BB56" t="s">
        <v>72</v>
      </c>
      <c r="BC56" t="str">
        <f>VLOOKUP(BB56, Sheet1!$B$1:$C$12, 2, FALSE)</f>
        <v>Ball</v>
      </c>
    </row>
    <row r="57" spans="1:55" x14ac:dyDescent="0.25">
      <c r="A57">
        <v>2</v>
      </c>
      <c r="B57" t="s">
        <v>107</v>
      </c>
      <c r="C57">
        <v>16</v>
      </c>
      <c r="D57">
        <v>4701</v>
      </c>
      <c r="E57" t="s">
        <v>236</v>
      </c>
      <c r="F57" t="s">
        <v>109</v>
      </c>
      <c r="G57" t="s">
        <v>56</v>
      </c>
      <c r="H57" t="s">
        <v>53</v>
      </c>
      <c r="I57" t="s">
        <v>110</v>
      </c>
      <c r="J57" t="s">
        <v>54</v>
      </c>
      <c r="K57" t="s">
        <v>53</v>
      </c>
      <c r="L57" t="s">
        <v>237</v>
      </c>
      <c r="M57">
        <v>2</v>
      </c>
      <c r="N57">
        <v>0</v>
      </c>
      <c r="O57" t="s">
        <v>69</v>
      </c>
      <c r="P57" t="s">
        <v>64</v>
      </c>
      <c r="Q57" t="s">
        <v>65</v>
      </c>
      <c r="R57">
        <v>0.89900000000000002</v>
      </c>
      <c r="S57">
        <v>0</v>
      </c>
      <c r="T57">
        <v>0</v>
      </c>
      <c r="U57">
        <v>0</v>
      </c>
      <c r="V57">
        <v>1</v>
      </c>
      <c r="W57">
        <v>-0.98147850000000003</v>
      </c>
      <c r="X57">
        <v>21.30931</v>
      </c>
      <c r="Y57">
        <v>-30.255710000000001</v>
      </c>
      <c r="Z57">
        <v>1.3</v>
      </c>
      <c r="AA57">
        <v>8.3000000000000007</v>
      </c>
      <c r="AB57">
        <v>23.9</v>
      </c>
      <c r="AC57">
        <v>77.3</v>
      </c>
      <c r="AD57">
        <v>117</v>
      </c>
      <c r="AE57">
        <v>117</v>
      </c>
      <c r="AF57">
        <v>63</v>
      </c>
      <c r="AG57">
        <v>-0.65408520000000003</v>
      </c>
      <c r="AH57">
        <v>1.278435</v>
      </c>
      <c r="AI57" t="s">
        <v>238</v>
      </c>
      <c r="AJ57" s="1">
        <v>-5.3692820000000002E-2</v>
      </c>
      <c r="AK57">
        <v>1.5073700000000001</v>
      </c>
      <c r="AL57">
        <v>207.095</v>
      </c>
      <c r="AM57">
        <v>2174.7629999999999</v>
      </c>
      <c r="AN57">
        <v>83.2</v>
      </c>
      <c r="AO57">
        <v>1.5349999999999999</v>
      </c>
      <c r="AP57">
        <v>3.371</v>
      </c>
      <c r="AQ57">
        <v>4721</v>
      </c>
      <c r="AR57" t="s">
        <v>239</v>
      </c>
      <c r="AS57">
        <v>1.9386380000000001</v>
      </c>
      <c r="AT57">
        <v>-121.0943</v>
      </c>
      <c r="AU57">
        <v>-3.93563378794647</v>
      </c>
      <c r="AV57">
        <v>-0.77594915356807903</v>
      </c>
      <c r="AW57">
        <v>49.999999999999901</v>
      </c>
      <c r="AX57">
        <v>5.7702122602761197</v>
      </c>
      <c r="AY57">
        <v>13</v>
      </c>
      <c r="AZ57" t="s">
        <v>55</v>
      </c>
      <c r="BA57" t="s">
        <v>57</v>
      </c>
      <c r="BB57" t="s">
        <v>72</v>
      </c>
      <c r="BC57" t="str">
        <f>VLOOKUP(BB57, Sheet1!$B$1:$C$12, 2, FALSE)</f>
        <v>Ball</v>
      </c>
    </row>
    <row r="58" spans="1:55" x14ac:dyDescent="0.25">
      <c r="A58">
        <v>2</v>
      </c>
      <c r="B58" t="s">
        <v>107</v>
      </c>
      <c r="C58">
        <v>16</v>
      </c>
      <c r="D58">
        <v>4701</v>
      </c>
      <c r="E58" t="s">
        <v>236</v>
      </c>
      <c r="F58" t="s">
        <v>109</v>
      </c>
      <c r="G58" t="s">
        <v>56</v>
      </c>
      <c r="H58" t="s">
        <v>53</v>
      </c>
      <c r="I58" t="s">
        <v>110</v>
      </c>
      <c r="J58" t="s">
        <v>54</v>
      </c>
      <c r="K58" t="s">
        <v>53</v>
      </c>
      <c r="L58" t="s">
        <v>237</v>
      </c>
      <c r="M58">
        <v>2</v>
      </c>
      <c r="N58">
        <v>0</v>
      </c>
      <c r="O58" t="s">
        <v>69</v>
      </c>
      <c r="P58" t="s">
        <v>112</v>
      </c>
      <c r="Q58" t="s">
        <v>113</v>
      </c>
      <c r="R58">
        <v>0.91700000000000004</v>
      </c>
      <c r="S58">
        <v>1</v>
      </c>
      <c r="T58">
        <v>0</v>
      </c>
      <c r="U58">
        <v>0</v>
      </c>
      <c r="V58">
        <v>2</v>
      </c>
      <c r="W58">
        <v>-12.482530000000001</v>
      </c>
      <c r="X58">
        <v>25.04861</v>
      </c>
      <c r="Y58">
        <v>-26.540479999999999</v>
      </c>
      <c r="Z58">
        <v>24.2</v>
      </c>
      <c r="AA58">
        <v>7.1</v>
      </c>
      <c r="AB58">
        <v>23.8</v>
      </c>
      <c r="AC58">
        <v>81</v>
      </c>
      <c r="AD58">
        <v>119</v>
      </c>
      <c r="AE58">
        <v>119</v>
      </c>
      <c r="AF58">
        <v>65</v>
      </c>
      <c r="AG58">
        <v>-7.4713469999999997</v>
      </c>
      <c r="AH58">
        <v>3.3719380000000001</v>
      </c>
      <c r="AI58" t="s">
        <v>240</v>
      </c>
      <c r="AJ58">
        <v>-0.73353979999999996</v>
      </c>
      <c r="AK58">
        <v>3.3556409999999999</v>
      </c>
      <c r="AL58">
        <v>245.709</v>
      </c>
      <c r="AM58">
        <v>2104.62</v>
      </c>
      <c r="AN58">
        <v>88</v>
      </c>
      <c r="AO58">
        <v>1.5349999999999999</v>
      </c>
      <c r="AP58">
        <v>3.371</v>
      </c>
      <c r="AQ58">
        <v>4824</v>
      </c>
      <c r="AR58" t="s">
        <v>241</v>
      </c>
      <c r="AS58">
        <v>2.5321359999999999</v>
      </c>
      <c r="AT58">
        <v>-128.08600000000001</v>
      </c>
      <c r="AU58">
        <v>-1.1688261422400299</v>
      </c>
      <c r="AV58">
        <v>-0.76108588212124795</v>
      </c>
      <c r="AW58">
        <v>50</v>
      </c>
      <c r="AX58">
        <v>5.8822478798327396</v>
      </c>
      <c r="AY58">
        <v>11</v>
      </c>
      <c r="AZ58" t="s">
        <v>55</v>
      </c>
      <c r="BA58" t="s">
        <v>57</v>
      </c>
      <c r="BB58" t="s">
        <v>72</v>
      </c>
      <c r="BC58" t="str">
        <f>VLOOKUP(BB58, Sheet1!$B$1:$C$12, 2, FALSE)</f>
        <v>Ball</v>
      </c>
    </row>
    <row r="59" spans="1:55" x14ac:dyDescent="0.25">
      <c r="A59">
        <v>2</v>
      </c>
      <c r="B59" t="s">
        <v>107</v>
      </c>
      <c r="C59">
        <v>16</v>
      </c>
      <c r="D59">
        <v>4701</v>
      </c>
      <c r="E59" t="s">
        <v>236</v>
      </c>
      <c r="F59" t="s">
        <v>109</v>
      </c>
      <c r="G59" t="s">
        <v>56</v>
      </c>
      <c r="H59" t="s">
        <v>53</v>
      </c>
      <c r="I59" t="s">
        <v>110</v>
      </c>
      <c r="J59" t="s">
        <v>54</v>
      </c>
      <c r="K59" t="s">
        <v>53</v>
      </c>
      <c r="L59" t="s">
        <v>237</v>
      </c>
      <c r="M59">
        <v>2</v>
      </c>
      <c r="N59">
        <v>0</v>
      </c>
      <c r="O59" t="s">
        <v>80</v>
      </c>
      <c r="P59" t="s">
        <v>112</v>
      </c>
      <c r="Q59" t="s">
        <v>113</v>
      </c>
      <c r="R59">
        <v>0.92700000000000005</v>
      </c>
      <c r="S59">
        <v>2</v>
      </c>
      <c r="T59">
        <v>0</v>
      </c>
      <c r="U59">
        <v>1</v>
      </c>
      <c r="V59">
        <v>3</v>
      </c>
      <c r="W59">
        <v>-16.089479999999998</v>
      </c>
      <c r="X59">
        <v>25.26605</v>
      </c>
      <c r="Y59">
        <v>-26.36891</v>
      </c>
      <c r="Z59">
        <v>29.2</v>
      </c>
      <c r="AA59">
        <v>7.5</v>
      </c>
      <c r="AB59">
        <v>23.8</v>
      </c>
      <c r="AC59">
        <v>81.3</v>
      </c>
      <c r="AD59">
        <v>121</v>
      </c>
      <c r="AE59">
        <v>121</v>
      </c>
      <c r="AF59">
        <v>28</v>
      </c>
      <c r="AG59">
        <v>-9.5777269999999994</v>
      </c>
      <c r="AH59">
        <v>3.4556749999999998</v>
      </c>
      <c r="AI59" t="s">
        <v>242</v>
      </c>
      <c r="AJ59" s="1">
        <v>8.1362690000000001E-2</v>
      </c>
      <c r="AK59">
        <v>2.4048389999999999</v>
      </c>
      <c r="AL59">
        <v>250.16</v>
      </c>
      <c r="AM59">
        <v>2098.1309999999999</v>
      </c>
      <c r="AN59">
        <v>88.3</v>
      </c>
      <c r="AO59">
        <v>1.5349999999999999</v>
      </c>
      <c r="AP59">
        <v>3.371</v>
      </c>
      <c r="AQ59">
        <v>4914</v>
      </c>
      <c r="AR59" t="s">
        <v>243</v>
      </c>
      <c r="AS59">
        <v>5.3357869999999998</v>
      </c>
      <c r="AT59">
        <v>-128.4555</v>
      </c>
      <c r="AU59">
        <v>-3.16001057471671</v>
      </c>
      <c r="AV59">
        <v>-0.77266892035819001</v>
      </c>
      <c r="AW59">
        <v>49.999999999999901</v>
      </c>
      <c r="AX59">
        <v>5.6889271717252203</v>
      </c>
      <c r="AY59">
        <v>5</v>
      </c>
      <c r="AZ59" t="s">
        <v>55</v>
      </c>
      <c r="BA59" t="s">
        <v>57</v>
      </c>
      <c r="BB59" t="s">
        <v>81</v>
      </c>
      <c r="BC59" t="str">
        <f>VLOOKUP(BB59, Sheet1!$B$1:$C$12, 2, FALSE)</f>
        <v>Strike</v>
      </c>
    </row>
    <row r="60" spans="1:55" x14ac:dyDescent="0.25">
      <c r="A60">
        <v>3</v>
      </c>
      <c r="B60" t="s">
        <v>58</v>
      </c>
      <c r="C60">
        <v>17</v>
      </c>
      <c r="D60">
        <v>5205</v>
      </c>
      <c r="E60" t="s">
        <v>244</v>
      </c>
      <c r="F60" t="s">
        <v>245</v>
      </c>
      <c r="G60" t="s">
        <v>54</v>
      </c>
      <c r="H60" t="s">
        <v>86</v>
      </c>
      <c r="I60" t="s">
        <v>61</v>
      </c>
      <c r="J60" t="s">
        <v>56</v>
      </c>
      <c r="K60" t="s">
        <v>53</v>
      </c>
      <c r="L60" t="s">
        <v>100</v>
      </c>
      <c r="M60">
        <v>2</v>
      </c>
      <c r="N60">
        <v>0</v>
      </c>
      <c r="O60" t="s">
        <v>63</v>
      </c>
      <c r="S60">
        <v>0</v>
      </c>
      <c r="T60">
        <v>0</v>
      </c>
      <c r="U60">
        <v>0</v>
      </c>
      <c r="V60">
        <v>1</v>
      </c>
      <c r="AC60">
        <v>84.3</v>
      </c>
      <c r="AD60">
        <v>127</v>
      </c>
      <c r="AE60">
        <v>127</v>
      </c>
      <c r="AI60" t="s">
        <v>246</v>
      </c>
      <c r="AN60">
        <v>92.1</v>
      </c>
      <c r="AQ60">
        <v>5119</v>
      </c>
      <c r="AR60" t="s">
        <v>247</v>
      </c>
      <c r="AZ60" t="s">
        <v>55</v>
      </c>
      <c r="BA60" t="s">
        <v>57</v>
      </c>
      <c r="BB60" t="s">
        <v>66</v>
      </c>
      <c r="BC60" t="str">
        <f>VLOOKUP(BB60, Sheet1!$B$1:$C$12, 2, FALSE)</f>
        <v>Strike</v>
      </c>
    </row>
    <row r="61" spans="1:55" x14ac:dyDescent="0.25">
      <c r="A61">
        <v>3</v>
      </c>
      <c r="B61" t="s">
        <v>58</v>
      </c>
      <c r="C61">
        <v>17</v>
      </c>
      <c r="D61">
        <v>5205</v>
      </c>
      <c r="E61" t="s">
        <v>244</v>
      </c>
      <c r="F61" t="s">
        <v>245</v>
      </c>
      <c r="G61" t="s">
        <v>54</v>
      </c>
      <c r="H61" t="s">
        <v>86</v>
      </c>
      <c r="I61" t="s">
        <v>61</v>
      </c>
      <c r="J61" t="s">
        <v>56</v>
      </c>
      <c r="K61" t="s">
        <v>53</v>
      </c>
      <c r="L61" t="s">
        <v>100</v>
      </c>
      <c r="M61">
        <v>2</v>
      </c>
      <c r="N61">
        <v>0</v>
      </c>
      <c r="O61" t="s">
        <v>63</v>
      </c>
      <c r="S61">
        <v>0</v>
      </c>
      <c r="T61">
        <v>1</v>
      </c>
      <c r="U61">
        <v>0</v>
      </c>
      <c r="V61">
        <v>2</v>
      </c>
      <c r="AC61">
        <v>84.4</v>
      </c>
      <c r="AD61">
        <v>128</v>
      </c>
      <c r="AE61">
        <v>128</v>
      </c>
      <c r="AI61" t="s">
        <v>248</v>
      </c>
      <c r="AN61">
        <v>92.2</v>
      </c>
      <c r="AQ61">
        <v>5154</v>
      </c>
      <c r="AR61" t="s">
        <v>249</v>
      </c>
      <c r="AZ61" t="s">
        <v>55</v>
      </c>
      <c r="BA61" t="s">
        <v>57</v>
      </c>
      <c r="BB61" t="s">
        <v>77</v>
      </c>
      <c r="BC61" t="str">
        <f>VLOOKUP(BB61, Sheet1!$B$1:$C$12, 2, FALSE)</f>
        <v>Strike</v>
      </c>
    </row>
    <row r="62" spans="1:55" x14ac:dyDescent="0.25">
      <c r="A62">
        <v>3</v>
      </c>
      <c r="B62" t="s">
        <v>58</v>
      </c>
      <c r="C62">
        <v>17</v>
      </c>
      <c r="D62">
        <v>5205</v>
      </c>
      <c r="E62" t="s">
        <v>244</v>
      </c>
      <c r="F62" t="s">
        <v>245</v>
      </c>
      <c r="G62" t="s">
        <v>54</v>
      </c>
      <c r="H62" t="s">
        <v>86</v>
      </c>
      <c r="I62" t="s">
        <v>61</v>
      </c>
      <c r="J62" t="s">
        <v>56</v>
      </c>
      <c r="K62" t="s">
        <v>53</v>
      </c>
      <c r="L62" t="s">
        <v>100</v>
      </c>
      <c r="M62">
        <v>2</v>
      </c>
      <c r="N62">
        <v>0</v>
      </c>
      <c r="O62" t="s">
        <v>69</v>
      </c>
      <c r="P62" t="s">
        <v>88</v>
      </c>
      <c r="Q62" t="s">
        <v>89</v>
      </c>
      <c r="R62">
        <v>0.99</v>
      </c>
      <c r="S62">
        <v>0</v>
      </c>
      <c r="T62">
        <v>2</v>
      </c>
      <c r="U62">
        <v>0</v>
      </c>
      <c r="V62">
        <v>3</v>
      </c>
      <c r="W62">
        <v>7.074592</v>
      </c>
      <c r="X62">
        <v>21.303370000000001</v>
      </c>
      <c r="Y62">
        <v>-42.866050000000001</v>
      </c>
      <c r="Z62">
        <v>-10.3</v>
      </c>
      <c r="AA62">
        <v>15.3</v>
      </c>
      <c r="AB62">
        <v>23.8</v>
      </c>
      <c r="AC62">
        <v>68.3</v>
      </c>
      <c r="AD62">
        <v>129</v>
      </c>
      <c r="AE62">
        <v>129</v>
      </c>
      <c r="AF62">
        <v>77</v>
      </c>
      <c r="AG62">
        <v>6.1049740000000003</v>
      </c>
      <c r="AH62">
        <v>-9.2265899999999998</v>
      </c>
      <c r="AI62" t="s">
        <v>250</v>
      </c>
      <c r="AJ62">
        <v>0.87467510000000004</v>
      </c>
      <c r="AK62">
        <v>0.68217519999999998</v>
      </c>
      <c r="AL62">
        <v>33.49</v>
      </c>
      <c r="AM62">
        <v>2678.6990000000001</v>
      </c>
      <c r="AN62">
        <v>74.2</v>
      </c>
      <c r="AO62">
        <v>1.504</v>
      </c>
      <c r="AP62">
        <v>3.3010000000000002</v>
      </c>
      <c r="AQ62">
        <v>5209</v>
      </c>
      <c r="AR62" t="s">
        <v>251</v>
      </c>
      <c r="AS62">
        <v>4.9478280000000003</v>
      </c>
      <c r="AT62">
        <v>-107.77290000000001</v>
      </c>
      <c r="AU62">
        <v>-0.47228169429029998</v>
      </c>
      <c r="AV62">
        <v>-2.2561790926941101</v>
      </c>
      <c r="AW62">
        <v>49.999999999999901</v>
      </c>
      <c r="AX62">
        <v>5.6985920141616999</v>
      </c>
      <c r="AY62">
        <v>14</v>
      </c>
      <c r="AZ62" t="s">
        <v>55</v>
      </c>
      <c r="BA62" t="s">
        <v>57</v>
      </c>
      <c r="BB62" t="s">
        <v>72</v>
      </c>
      <c r="BC62" t="str">
        <f>VLOOKUP(BB62, Sheet1!$B$1:$C$12, 2, FALSE)</f>
        <v>Ball</v>
      </c>
    </row>
    <row r="63" spans="1:55" x14ac:dyDescent="0.25">
      <c r="A63">
        <v>3</v>
      </c>
      <c r="B63" t="s">
        <v>58</v>
      </c>
      <c r="C63">
        <v>17</v>
      </c>
      <c r="D63">
        <v>5205</v>
      </c>
      <c r="E63" t="s">
        <v>244</v>
      </c>
      <c r="F63" t="s">
        <v>245</v>
      </c>
      <c r="G63" t="s">
        <v>54</v>
      </c>
      <c r="H63" t="s">
        <v>86</v>
      </c>
      <c r="I63" t="s">
        <v>61</v>
      </c>
      <c r="J63" t="s">
        <v>56</v>
      </c>
      <c r="K63" t="s">
        <v>53</v>
      </c>
      <c r="L63" t="s">
        <v>100</v>
      </c>
      <c r="M63">
        <v>2</v>
      </c>
      <c r="N63">
        <v>0</v>
      </c>
      <c r="O63" t="s">
        <v>63</v>
      </c>
      <c r="S63">
        <v>1</v>
      </c>
      <c r="T63">
        <v>2</v>
      </c>
      <c r="U63">
        <v>1</v>
      </c>
      <c r="V63">
        <v>4</v>
      </c>
      <c r="AC63">
        <v>76.8</v>
      </c>
      <c r="AD63">
        <v>130</v>
      </c>
      <c r="AE63">
        <v>130</v>
      </c>
      <c r="AI63" t="s">
        <v>253</v>
      </c>
      <c r="AN63">
        <v>83.3</v>
      </c>
      <c r="AQ63">
        <v>5235</v>
      </c>
      <c r="AR63" t="s">
        <v>254</v>
      </c>
      <c r="AZ63" t="s">
        <v>55</v>
      </c>
      <c r="BA63" t="s">
        <v>57</v>
      </c>
      <c r="BB63" t="s">
        <v>252</v>
      </c>
      <c r="BC63" t="str">
        <f>VLOOKUP(BB63, Sheet1!$B$1:$C$12, 2, FALSE)</f>
        <v>Strike</v>
      </c>
    </row>
    <row r="64" spans="1:55" x14ac:dyDescent="0.25">
      <c r="A64">
        <v>3</v>
      </c>
      <c r="B64" t="s">
        <v>58</v>
      </c>
      <c r="C64">
        <v>18</v>
      </c>
      <c r="D64">
        <v>5332</v>
      </c>
      <c r="E64" t="s">
        <v>255</v>
      </c>
      <c r="F64" t="s">
        <v>256</v>
      </c>
      <c r="G64" t="s">
        <v>54</v>
      </c>
      <c r="H64" t="s">
        <v>53</v>
      </c>
      <c r="I64" t="s">
        <v>61</v>
      </c>
      <c r="J64" t="s">
        <v>56</v>
      </c>
      <c r="K64" t="s">
        <v>53</v>
      </c>
      <c r="L64" t="s">
        <v>100</v>
      </c>
      <c r="M64">
        <v>2</v>
      </c>
      <c r="N64">
        <v>0</v>
      </c>
      <c r="O64" t="s">
        <v>63</v>
      </c>
      <c r="P64" t="s">
        <v>70</v>
      </c>
      <c r="Q64" t="s">
        <v>71</v>
      </c>
      <c r="R64">
        <v>0.93200000000000005</v>
      </c>
      <c r="S64">
        <v>0</v>
      </c>
      <c r="T64">
        <v>0</v>
      </c>
      <c r="U64">
        <v>0</v>
      </c>
      <c r="V64">
        <v>1</v>
      </c>
      <c r="W64">
        <v>-19.568539999999999</v>
      </c>
      <c r="X64">
        <v>29.925219999999999</v>
      </c>
      <c r="Y64">
        <v>-20.052489999999999</v>
      </c>
      <c r="Z64">
        <v>41.2</v>
      </c>
      <c r="AA64">
        <v>6.2</v>
      </c>
      <c r="AB64">
        <v>23.8</v>
      </c>
      <c r="AC64">
        <v>83.8</v>
      </c>
      <c r="AD64">
        <v>134</v>
      </c>
      <c r="AE64">
        <v>134</v>
      </c>
      <c r="AF64">
        <v>38</v>
      </c>
      <c r="AG64">
        <v>-10.84085</v>
      </c>
      <c r="AH64">
        <v>6.7152649999999996</v>
      </c>
      <c r="AI64" t="s">
        <v>257</v>
      </c>
      <c r="AJ64">
        <v>-0.2408932</v>
      </c>
      <c r="AK64">
        <v>2.3116500000000002</v>
      </c>
      <c r="AL64">
        <v>238.22399999999999</v>
      </c>
      <c r="AM64">
        <v>2346.223</v>
      </c>
      <c r="AN64">
        <v>92.2</v>
      </c>
      <c r="AO64">
        <v>1.504</v>
      </c>
      <c r="AP64">
        <v>3.3010000000000002</v>
      </c>
      <c r="AQ64">
        <v>5256</v>
      </c>
      <c r="AR64" t="s">
        <v>258</v>
      </c>
      <c r="AS64">
        <v>6.1403990000000004</v>
      </c>
      <c r="AT64">
        <v>-133.77889999999999</v>
      </c>
      <c r="AU64">
        <v>-3.5535131666151099</v>
      </c>
      <c r="AV64">
        <v>-1.1623649340859801</v>
      </c>
      <c r="AW64">
        <v>50</v>
      </c>
      <c r="AX64">
        <v>5.1013786370336804</v>
      </c>
      <c r="AY64">
        <v>4</v>
      </c>
      <c r="AZ64" t="s">
        <v>55</v>
      </c>
      <c r="BA64" t="s">
        <v>57</v>
      </c>
      <c r="BB64" t="s">
        <v>66</v>
      </c>
      <c r="BC64" t="str">
        <f>VLOOKUP(BB64, Sheet1!$B$1:$C$12, 2, FALSE)</f>
        <v>Strike</v>
      </c>
    </row>
    <row r="65" spans="1:55" x14ac:dyDescent="0.25">
      <c r="A65">
        <v>3</v>
      </c>
      <c r="B65" t="s">
        <v>58</v>
      </c>
      <c r="C65">
        <v>18</v>
      </c>
      <c r="D65">
        <v>5332</v>
      </c>
      <c r="E65" t="s">
        <v>255</v>
      </c>
      <c r="F65" t="s">
        <v>256</v>
      </c>
      <c r="G65" t="s">
        <v>54</v>
      </c>
      <c r="H65" t="s">
        <v>53</v>
      </c>
      <c r="I65" t="s">
        <v>61</v>
      </c>
      <c r="J65" t="s">
        <v>56</v>
      </c>
      <c r="K65" t="s">
        <v>53</v>
      </c>
      <c r="L65" t="s">
        <v>100</v>
      </c>
      <c r="M65">
        <v>2</v>
      </c>
      <c r="N65">
        <v>0</v>
      </c>
      <c r="O65" t="s">
        <v>63</v>
      </c>
      <c r="P65" t="s">
        <v>64</v>
      </c>
      <c r="Q65" t="s">
        <v>65</v>
      </c>
      <c r="R65">
        <v>0.95399999999999996</v>
      </c>
      <c r="S65">
        <v>0</v>
      </c>
      <c r="T65">
        <v>1</v>
      </c>
      <c r="U65">
        <v>0</v>
      </c>
      <c r="V65">
        <v>2</v>
      </c>
      <c r="W65">
        <v>7.1762969999999999</v>
      </c>
      <c r="X65">
        <v>23.99314</v>
      </c>
      <c r="Y65">
        <v>-26.995190000000001</v>
      </c>
      <c r="Z65">
        <v>-15.4</v>
      </c>
      <c r="AA65">
        <v>7.8</v>
      </c>
      <c r="AB65">
        <v>23.8</v>
      </c>
      <c r="AC65">
        <v>76.2</v>
      </c>
      <c r="AD65">
        <v>135</v>
      </c>
      <c r="AE65">
        <v>135</v>
      </c>
      <c r="AF65">
        <v>39</v>
      </c>
      <c r="AG65">
        <v>4.8645430000000003</v>
      </c>
      <c r="AH65">
        <v>3.5105520000000001</v>
      </c>
      <c r="AI65" t="s">
        <v>259</v>
      </c>
      <c r="AJ65">
        <v>0.3197238</v>
      </c>
      <c r="AK65">
        <v>1.821458</v>
      </c>
      <c r="AL65">
        <v>125.81699999999999</v>
      </c>
      <c r="AN65">
        <v>83.2</v>
      </c>
      <c r="AO65">
        <v>1.504</v>
      </c>
      <c r="AP65">
        <v>3.3010000000000002</v>
      </c>
      <c r="AQ65">
        <v>5347</v>
      </c>
      <c r="AR65" t="s">
        <v>260</v>
      </c>
      <c r="AS65">
        <v>2.276637</v>
      </c>
      <c r="AT65">
        <v>-120.8248</v>
      </c>
      <c r="AU65">
        <v>-2.74119574876228</v>
      </c>
      <c r="AV65">
        <v>-1.26717408610122</v>
      </c>
      <c r="AW65">
        <v>50</v>
      </c>
      <c r="AX65">
        <v>5.34777836145925</v>
      </c>
      <c r="AY65">
        <v>9</v>
      </c>
      <c r="AZ65" t="s">
        <v>55</v>
      </c>
      <c r="BA65" t="s">
        <v>57</v>
      </c>
      <c r="BB65" t="s">
        <v>66</v>
      </c>
      <c r="BC65" t="str">
        <f>VLOOKUP(BB65, Sheet1!$B$1:$C$12, 2, FALSE)</f>
        <v>Strike</v>
      </c>
    </row>
    <row r="66" spans="1:55" x14ac:dyDescent="0.25">
      <c r="A66">
        <v>3</v>
      </c>
      <c r="B66" t="s">
        <v>58</v>
      </c>
      <c r="C66">
        <v>18</v>
      </c>
      <c r="D66">
        <v>5332</v>
      </c>
      <c r="E66" t="s">
        <v>255</v>
      </c>
      <c r="F66" t="s">
        <v>256</v>
      </c>
      <c r="G66" t="s">
        <v>54</v>
      </c>
      <c r="H66" t="s">
        <v>53</v>
      </c>
      <c r="I66" t="s">
        <v>61</v>
      </c>
      <c r="J66" t="s">
        <v>56</v>
      </c>
      <c r="K66" t="s">
        <v>53</v>
      </c>
      <c r="L66" t="s">
        <v>100</v>
      </c>
      <c r="M66">
        <v>2</v>
      </c>
      <c r="N66">
        <v>0</v>
      </c>
      <c r="O66" t="s">
        <v>69</v>
      </c>
      <c r="P66" t="s">
        <v>64</v>
      </c>
      <c r="Q66" t="s">
        <v>65</v>
      </c>
      <c r="R66">
        <v>0.91500000000000004</v>
      </c>
      <c r="S66">
        <v>0</v>
      </c>
      <c r="T66">
        <v>2</v>
      </c>
      <c r="U66">
        <v>0</v>
      </c>
      <c r="V66">
        <v>3</v>
      </c>
      <c r="W66">
        <v>11.03166</v>
      </c>
      <c r="X66">
        <v>24.11045</v>
      </c>
      <c r="Y66">
        <v>-24.570239999999998</v>
      </c>
      <c r="Z66">
        <v>-25.2</v>
      </c>
      <c r="AA66">
        <v>7.5</v>
      </c>
      <c r="AB66">
        <v>23.8</v>
      </c>
      <c r="AC66">
        <v>76.099999999999994</v>
      </c>
      <c r="AD66">
        <v>136</v>
      </c>
      <c r="AE66">
        <v>136</v>
      </c>
      <c r="AF66">
        <v>43</v>
      </c>
      <c r="AG66">
        <v>7.473382</v>
      </c>
      <c r="AH66">
        <v>5.1511899999999997</v>
      </c>
      <c r="AI66" t="s">
        <v>261</v>
      </c>
      <c r="AJ66">
        <v>1.2427410000000001</v>
      </c>
      <c r="AK66">
        <v>2.5422699999999998</v>
      </c>
      <c r="AL66">
        <v>124.578</v>
      </c>
      <c r="AM66">
        <v>2691.0630000000001</v>
      </c>
      <c r="AN66">
        <v>83.2</v>
      </c>
      <c r="AO66">
        <v>1.504</v>
      </c>
      <c r="AP66">
        <v>3.3010000000000002</v>
      </c>
      <c r="AQ66">
        <v>5405</v>
      </c>
      <c r="AR66" t="s">
        <v>262</v>
      </c>
      <c r="AS66">
        <v>3.561518</v>
      </c>
      <c r="AT66">
        <v>-120.88720000000001</v>
      </c>
      <c r="AU66">
        <v>-1.1929181565240199</v>
      </c>
      <c r="AV66">
        <v>-1.2214493042315999</v>
      </c>
      <c r="AW66">
        <v>49.999999999999901</v>
      </c>
      <c r="AX66">
        <v>5.2038747346513201</v>
      </c>
      <c r="AY66">
        <v>12</v>
      </c>
      <c r="AZ66" t="s">
        <v>55</v>
      </c>
      <c r="BA66" t="s">
        <v>57</v>
      </c>
      <c r="BB66" t="s">
        <v>72</v>
      </c>
      <c r="BC66" t="str">
        <f>VLOOKUP(BB66, Sheet1!$B$1:$C$12, 2, FALSE)</f>
        <v>Ball</v>
      </c>
    </row>
    <row r="67" spans="1:55" x14ac:dyDescent="0.25">
      <c r="A67">
        <v>3</v>
      </c>
      <c r="B67" t="s">
        <v>58</v>
      </c>
      <c r="C67">
        <v>18</v>
      </c>
      <c r="D67">
        <v>5332</v>
      </c>
      <c r="E67" t="s">
        <v>255</v>
      </c>
      <c r="F67" t="s">
        <v>256</v>
      </c>
      <c r="G67" t="s">
        <v>54</v>
      </c>
      <c r="H67" t="s">
        <v>53</v>
      </c>
      <c r="I67" t="s">
        <v>61</v>
      </c>
      <c r="J67" t="s">
        <v>56</v>
      </c>
      <c r="K67" t="s">
        <v>53</v>
      </c>
      <c r="L67" t="s">
        <v>100</v>
      </c>
      <c r="M67">
        <v>2</v>
      </c>
      <c r="N67">
        <v>0</v>
      </c>
      <c r="O67" t="s">
        <v>69</v>
      </c>
      <c r="P67" t="s">
        <v>153</v>
      </c>
      <c r="Q67" t="s">
        <v>154</v>
      </c>
      <c r="R67">
        <v>0.89700000000000002</v>
      </c>
      <c r="S67">
        <v>1</v>
      </c>
      <c r="T67">
        <v>2</v>
      </c>
      <c r="U67">
        <v>0</v>
      </c>
      <c r="V67">
        <v>4</v>
      </c>
      <c r="W67">
        <v>-17.504100000000001</v>
      </c>
      <c r="X67">
        <v>23.368390000000002</v>
      </c>
      <c r="Y67">
        <v>-24.895659999999999</v>
      </c>
      <c r="Z67">
        <v>31.4</v>
      </c>
      <c r="AA67">
        <v>8.6999999999999993</v>
      </c>
      <c r="AB67">
        <v>23.8</v>
      </c>
      <c r="AC67">
        <v>74.900000000000006</v>
      </c>
      <c r="AD67">
        <v>137</v>
      </c>
      <c r="AE67">
        <v>137</v>
      </c>
      <c r="AF67">
        <v>43</v>
      </c>
      <c r="AG67">
        <v>-12.322800000000001</v>
      </c>
      <c r="AH67">
        <v>5.1239489999999996</v>
      </c>
      <c r="AI67" t="s">
        <v>263</v>
      </c>
      <c r="AJ67">
        <v>1.175756</v>
      </c>
      <c r="AK67">
        <v>0.56232150000000003</v>
      </c>
      <c r="AL67">
        <v>247.422</v>
      </c>
      <c r="AM67">
        <v>2036.1579999999999</v>
      </c>
      <c r="AN67">
        <v>81.900000000000006</v>
      </c>
      <c r="AO67">
        <v>1.504</v>
      </c>
      <c r="AP67">
        <v>3.3010000000000002</v>
      </c>
      <c r="AQ67">
        <v>5424</v>
      </c>
      <c r="AR67" t="s">
        <v>264</v>
      </c>
      <c r="AS67">
        <v>9.2700130000000005</v>
      </c>
      <c r="AT67">
        <v>-118.6283</v>
      </c>
      <c r="AU67">
        <v>-5.4316523606712801</v>
      </c>
      <c r="AV67">
        <v>-1.1877672362164999</v>
      </c>
      <c r="AW67">
        <v>50</v>
      </c>
      <c r="AX67">
        <v>5.1600285665532697</v>
      </c>
      <c r="AY67">
        <v>14</v>
      </c>
      <c r="AZ67" t="s">
        <v>55</v>
      </c>
      <c r="BA67" t="s">
        <v>57</v>
      </c>
      <c r="BB67" t="s">
        <v>72</v>
      </c>
      <c r="BC67" t="str">
        <f>VLOOKUP(BB67, Sheet1!$B$1:$C$12, 2, FALSE)</f>
        <v>Ball</v>
      </c>
    </row>
    <row r="68" spans="1:55" x14ac:dyDescent="0.25">
      <c r="A68">
        <v>3</v>
      </c>
      <c r="B68" t="s">
        <v>58</v>
      </c>
      <c r="C68">
        <v>18</v>
      </c>
      <c r="D68">
        <v>5332</v>
      </c>
      <c r="E68" t="s">
        <v>255</v>
      </c>
      <c r="F68" t="s">
        <v>256</v>
      </c>
      <c r="G68" t="s">
        <v>54</v>
      </c>
      <c r="H68" t="s">
        <v>53</v>
      </c>
      <c r="I68" t="s">
        <v>61</v>
      </c>
      <c r="J68" t="s">
        <v>56</v>
      </c>
      <c r="K68" t="s">
        <v>53</v>
      </c>
      <c r="L68" t="s">
        <v>100</v>
      </c>
      <c r="M68">
        <v>2</v>
      </c>
      <c r="N68">
        <v>0</v>
      </c>
      <c r="O68" t="s">
        <v>63</v>
      </c>
      <c r="P68" t="s">
        <v>70</v>
      </c>
      <c r="Q68" t="s">
        <v>71</v>
      </c>
      <c r="R68">
        <v>0.92600000000000005</v>
      </c>
      <c r="S68">
        <v>2</v>
      </c>
      <c r="T68">
        <v>2</v>
      </c>
      <c r="U68">
        <v>1</v>
      </c>
      <c r="V68">
        <v>5</v>
      </c>
      <c r="W68">
        <v>-21.515339999999998</v>
      </c>
      <c r="X68">
        <v>29.0273</v>
      </c>
      <c r="Y68">
        <v>-22.948509999999999</v>
      </c>
      <c r="Z68">
        <v>40.1</v>
      </c>
      <c r="AA68">
        <v>7</v>
      </c>
      <c r="AB68">
        <v>23.8</v>
      </c>
      <c r="AC68">
        <v>84.3</v>
      </c>
      <c r="AD68">
        <v>138</v>
      </c>
      <c r="AE68">
        <v>138</v>
      </c>
      <c r="AF68">
        <v>62</v>
      </c>
      <c r="AG68">
        <v>-11.8658</v>
      </c>
      <c r="AH68">
        <v>5.0879209999999997</v>
      </c>
      <c r="AI68" t="s">
        <v>265</v>
      </c>
      <c r="AJ68">
        <v>-0.47301530000000003</v>
      </c>
      <c r="AK68">
        <v>1.4058349999999999</v>
      </c>
      <c r="AL68">
        <v>246.791</v>
      </c>
      <c r="AM68">
        <v>2313.1779999999999</v>
      </c>
      <c r="AN68">
        <v>92.2</v>
      </c>
      <c r="AO68">
        <v>1.504</v>
      </c>
      <c r="AP68">
        <v>3.3010000000000002</v>
      </c>
      <c r="AQ68">
        <v>5445</v>
      </c>
      <c r="AR68" t="s">
        <v>266</v>
      </c>
      <c r="AS68">
        <v>6.3169219999999999</v>
      </c>
      <c r="AT68">
        <v>-133.8494</v>
      </c>
      <c r="AU68">
        <v>-4.8673542740223299</v>
      </c>
      <c r="AV68">
        <v>-1.3227934205788801</v>
      </c>
      <c r="AW68">
        <v>50</v>
      </c>
      <c r="AX68">
        <v>4.8920211815393504</v>
      </c>
      <c r="AY68">
        <v>13</v>
      </c>
      <c r="AZ68" t="s">
        <v>55</v>
      </c>
      <c r="BA68" t="s">
        <v>57</v>
      </c>
      <c r="BB68" t="s">
        <v>66</v>
      </c>
      <c r="BC68" t="str">
        <f>VLOOKUP(BB68, Sheet1!$B$1:$C$12, 2, FALSE)</f>
        <v>Strike</v>
      </c>
    </row>
    <row r="69" spans="1:55" x14ac:dyDescent="0.25">
      <c r="A69">
        <v>3</v>
      </c>
      <c r="B69" t="s">
        <v>58</v>
      </c>
      <c r="C69">
        <v>19</v>
      </c>
      <c r="D69">
        <v>5449</v>
      </c>
      <c r="E69" t="s">
        <v>267</v>
      </c>
      <c r="F69" t="s">
        <v>268</v>
      </c>
      <c r="G69" t="s">
        <v>54</v>
      </c>
      <c r="H69" t="s">
        <v>53</v>
      </c>
      <c r="I69" t="s">
        <v>61</v>
      </c>
      <c r="J69" t="s">
        <v>56</v>
      </c>
      <c r="K69" t="s">
        <v>53</v>
      </c>
      <c r="L69" t="s">
        <v>126</v>
      </c>
      <c r="M69">
        <v>2</v>
      </c>
      <c r="N69">
        <v>0</v>
      </c>
      <c r="O69" t="s">
        <v>63</v>
      </c>
      <c r="P69" t="s">
        <v>70</v>
      </c>
      <c r="Q69" t="s">
        <v>71</v>
      </c>
      <c r="R69">
        <v>0.93600000000000005</v>
      </c>
      <c r="S69">
        <v>0</v>
      </c>
      <c r="T69">
        <v>0</v>
      </c>
      <c r="U69">
        <v>0</v>
      </c>
      <c r="V69">
        <v>1</v>
      </c>
      <c r="W69">
        <v>-20.972819999999999</v>
      </c>
      <c r="X69">
        <v>30.987739999999999</v>
      </c>
      <c r="Y69">
        <v>-21.729050000000001</v>
      </c>
      <c r="Z69">
        <v>41.1</v>
      </c>
      <c r="AA69">
        <v>6.5</v>
      </c>
      <c r="AB69">
        <v>23.8</v>
      </c>
      <c r="AC69">
        <v>84.4</v>
      </c>
      <c r="AD69">
        <v>142</v>
      </c>
      <c r="AE69">
        <v>142</v>
      </c>
      <c r="AF69">
        <v>35</v>
      </c>
      <c r="AG69">
        <v>-11.426069999999999</v>
      </c>
      <c r="AH69">
        <v>5.6904789999999998</v>
      </c>
      <c r="AI69" t="s">
        <v>269</v>
      </c>
      <c r="AJ69" s="1">
        <v>5.7127650000000002E-2</v>
      </c>
      <c r="AK69">
        <v>2.6961179999999998</v>
      </c>
      <c r="AL69">
        <v>243.52500000000001</v>
      </c>
      <c r="AM69">
        <v>2214.3040000000001</v>
      </c>
      <c r="AN69">
        <v>93.1</v>
      </c>
      <c r="AO69">
        <v>1.504</v>
      </c>
      <c r="AP69">
        <v>3.3010000000000002</v>
      </c>
      <c r="AQ69">
        <v>5520</v>
      </c>
      <c r="AR69" t="s">
        <v>270</v>
      </c>
      <c r="AS69">
        <v>6.8746710000000002</v>
      </c>
      <c r="AT69">
        <v>-135.0264</v>
      </c>
      <c r="AU69">
        <v>-2.25157996438783</v>
      </c>
      <c r="AV69">
        <v>-1.0451904231131099</v>
      </c>
      <c r="AW69">
        <v>50</v>
      </c>
      <c r="AX69">
        <v>5.0790219902834597</v>
      </c>
      <c r="AY69">
        <v>5</v>
      </c>
      <c r="AZ69" t="s">
        <v>55</v>
      </c>
      <c r="BA69" t="s">
        <v>57</v>
      </c>
      <c r="BB69" t="s">
        <v>66</v>
      </c>
      <c r="BC69" t="str">
        <f>VLOOKUP(BB69, Sheet1!$B$1:$C$12, 2, FALSE)</f>
        <v>Strike</v>
      </c>
    </row>
    <row r="70" spans="1:55" x14ac:dyDescent="0.25">
      <c r="A70">
        <v>3</v>
      </c>
      <c r="B70" t="s">
        <v>58</v>
      </c>
      <c r="C70">
        <v>19</v>
      </c>
      <c r="D70">
        <v>5449</v>
      </c>
      <c r="E70" t="s">
        <v>267</v>
      </c>
      <c r="F70" t="s">
        <v>268</v>
      </c>
      <c r="G70" t="s">
        <v>54</v>
      </c>
      <c r="H70" t="s">
        <v>53</v>
      </c>
      <c r="I70" t="s">
        <v>61</v>
      </c>
      <c r="J70" t="s">
        <v>56</v>
      </c>
      <c r="K70" t="s">
        <v>53</v>
      </c>
      <c r="L70" t="s">
        <v>126</v>
      </c>
      <c r="M70">
        <v>2</v>
      </c>
      <c r="N70">
        <v>0</v>
      </c>
      <c r="O70" t="s">
        <v>63</v>
      </c>
      <c r="P70" t="s">
        <v>70</v>
      </c>
      <c r="Q70" t="s">
        <v>71</v>
      </c>
      <c r="R70">
        <v>0.93300000000000005</v>
      </c>
      <c r="S70">
        <v>0</v>
      </c>
      <c r="T70">
        <v>1</v>
      </c>
      <c r="U70">
        <v>0</v>
      </c>
      <c r="V70">
        <v>2</v>
      </c>
      <c r="W70">
        <v>-20.13392</v>
      </c>
      <c r="X70">
        <v>29.936150000000001</v>
      </c>
      <c r="Y70">
        <v>-22.12527</v>
      </c>
      <c r="Z70">
        <v>39.4</v>
      </c>
      <c r="AA70">
        <v>6.5</v>
      </c>
      <c r="AB70">
        <v>23.8</v>
      </c>
      <c r="AC70">
        <v>84.7</v>
      </c>
      <c r="AD70">
        <v>143</v>
      </c>
      <c r="AE70">
        <v>143</v>
      </c>
      <c r="AF70">
        <v>31</v>
      </c>
      <c r="AG70">
        <v>-10.935409999999999</v>
      </c>
      <c r="AH70">
        <v>5.457827</v>
      </c>
      <c r="AI70" t="s">
        <v>271</v>
      </c>
      <c r="AJ70" s="1">
        <v>2.4297320000000001E-2</v>
      </c>
      <c r="AK70">
        <v>2.2518880000000001</v>
      </c>
      <c r="AL70">
        <v>243.476</v>
      </c>
      <c r="AM70">
        <v>2304.125</v>
      </c>
      <c r="AN70">
        <v>93</v>
      </c>
      <c r="AO70">
        <v>1.504</v>
      </c>
      <c r="AP70">
        <v>3.3010000000000002</v>
      </c>
      <c r="AQ70">
        <v>5536</v>
      </c>
      <c r="AR70" t="s">
        <v>272</v>
      </c>
      <c r="AS70">
        <v>6.5278090000000004</v>
      </c>
      <c r="AT70">
        <v>-134.9794</v>
      </c>
      <c r="AU70">
        <v>-3.0165987497531002</v>
      </c>
      <c r="AV70">
        <v>-1.0073752978649799</v>
      </c>
      <c r="AW70">
        <v>49.999999999999901</v>
      </c>
      <c r="AX70">
        <v>4.94528581277293</v>
      </c>
      <c r="AY70">
        <v>5</v>
      </c>
      <c r="AZ70" t="s">
        <v>55</v>
      </c>
      <c r="BA70" t="s">
        <v>57</v>
      </c>
      <c r="BB70" t="s">
        <v>66</v>
      </c>
      <c r="BC70" t="str">
        <f>VLOOKUP(BB70, Sheet1!$B$1:$C$12, 2, FALSE)</f>
        <v>Strike</v>
      </c>
    </row>
    <row r="71" spans="1:55" x14ac:dyDescent="0.25">
      <c r="A71">
        <v>3</v>
      </c>
      <c r="B71" t="s">
        <v>58</v>
      </c>
      <c r="C71">
        <v>19</v>
      </c>
      <c r="D71">
        <v>5449</v>
      </c>
      <c r="E71" t="s">
        <v>267</v>
      </c>
      <c r="F71" t="s">
        <v>268</v>
      </c>
      <c r="G71" t="s">
        <v>54</v>
      </c>
      <c r="H71" t="s">
        <v>53</v>
      </c>
      <c r="I71" t="s">
        <v>61</v>
      </c>
      <c r="J71" t="s">
        <v>56</v>
      </c>
      <c r="K71" t="s">
        <v>53</v>
      </c>
      <c r="L71" t="s">
        <v>126</v>
      </c>
      <c r="M71">
        <v>2</v>
      </c>
      <c r="N71">
        <v>0</v>
      </c>
      <c r="O71" t="s">
        <v>63</v>
      </c>
      <c r="P71" t="s">
        <v>70</v>
      </c>
      <c r="Q71" t="s">
        <v>71</v>
      </c>
      <c r="R71">
        <v>0.93100000000000005</v>
      </c>
      <c r="S71">
        <v>0</v>
      </c>
      <c r="T71">
        <v>2</v>
      </c>
      <c r="U71">
        <v>0</v>
      </c>
      <c r="V71">
        <v>3</v>
      </c>
      <c r="W71">
        <v>-21.427800000000001</v>
      </c>
      <c r="X71">
        <v>29.04599</v>
      </c>
      <c r="Y71">
        <v>-27.94538</v>
      </c>
      <c r="Z71">
        <v>36</v>
      </c>
      <c r="AA71">
        <v>7.7</v>
      </c>
      <c r="AB71">
        <v>23.8</v>
      </c>
      <c r="AC71">
        <v>84.7</v>
      </c>
      <c r="AD71">
        <v>144</v>
      </c>
      <c r="AE71">
        <v>144</v>
      </c>
      <c r="AF71">
        <v>59</v>
      </c>
      <c r="AG71">
        <v>-11.662269999999999</v>
      </c>
      <c r="AH71">
        <v>2.3014899999999998</v>
      </c>
      <c r="AI71" t="s">
        <v>273</v>
      </c>
      <c r="AJ71">
        <v>-1.043954</v>
      </c>
      <c r="AK71">
        <v>2.5818889999999999</v>
      </c>
      <c r="AL71">
        <v>258.83600000000001</v>
      </c>
      <c r="AM71">
        <v>2252.8229999999999</v>
      </c>
      <c r="AN71">
        <v>92.7</v>
      </c>
      <c r="AO71">
        <v>1.504</v>
      </c>
      <c r="AP71">
        <v>3.3010000000000002</v>
      </c>
      <c r="AQ71">
        <v>5557</v>
      </c>
      <c r="AR71" t="s">
        <v>274</v>
      </c>
      <c r="AS71">
        <v>4.8763399999999999</v>
      </c>
      <c r="AT71">
        <v>-134.65559999999999</v>
      </c>
      <c r="AU71">
        <v>-0.78251355726447402</v>
      </c>
      <c r="AV71">
        <v>-1.3626141185143801</v>
      </c>
      <c r="AW71">
        <v>49.999999999999901</v>
      </c>
      <c r="AX71">
        <v>4.8520677670002197</v>
      </c>
      <c r="AY71">
        <v>11</v>
      </c>
      <c r="AZ71" t="s">
        <v>55</v>
      </c>
      <c r="BA71" t="s">
        <v>57</v>
      </c>
      <c r="BB71" t="s">
        <v>77</v>
      </c>
      <c r="BC71" t="str">
        <f>VLOOKUP(BB71, Sheet1!$B$1:$C$12, 2, FALSE)</f>
        <v>Strike</v>
      </c>
    </row>
    <row r="72" spans="1:55" x14ac:dyDescent="0.25">
      <c r="A72">
        <v>3</v>
      </c>
      <c r="B72" t="s">
        <v>58</v>
      </c>
      <c r="C72">
        <v>19</v>
      </c>
      <c r="D72">
        <v>5449</v>
      </c>
      <c r="E72" t="s">
        <v>267</v>
      </c>
      <c r="F72" t="s">
        <v>268</v>
      </c>
      <c r="G72" t="s">
        <v>54</v>
      </c>
      <c r="H72" t="s">
        <v>53</v>
      </c>
      <c r="I72" t="s">
        <v>61</v>
      </c>
      <c r="J72" t="s">
        <v>56</v>
      </c>
      <c r="K72" t="s">
        <v>53</v>
      </c>
      <c r="L72" t="s">
        <v>126</v>
      </c>
      <c r="M72">
        <v>2</v>
      </c>
      <c r="N72">
        <v>0</v>
      </c>
      <c r="O72" t="s">
        <v>80</v>
      </c>
      <c r="P72" t="s">
        <v>64</v>
      </c>
      <c r="Q72" t="s">
        <v>65</v>
      </c>
      <c r="R72">
        <v>0.96399999999999997</v>
      </c>
      <c r="S72">
        <v>0</v>
      </c>
      <c r="T72">
        <v>2</v>
      </c>
      <c r="U72">
        <v>1</v>
      </c>
      <c r="V72">
        <v>4</v>
      </c>
      <c r="W72">
        <v>4.6637550000000001</v>
      </c>
      <c r="X72">
        <v>21.646190000000001</v>
      </c>
      <c r="Y72">
        <v>-29.949750000000002</v>
      </c>
      <c r="Z72">
        <v>-10</v>
      </c>
      <c r="AA72">
        <v>8.1</v>
      </c>
      <c r="AB72">
        <v>23.9</v>
      </c>
      <c r="AC72">
        <v>77.7</v>
      </c>
      <c r="AD72">
        <v>145</v>
      </c>
      <c r="AE72">
        <v>145</v>
      </c>
      <c r="AF72">
        <v>52</v>
      </c>
      <c r="AG72">
        <v>3.0635110000000001</v>
      </c>
      <c r="AH72">
        <v>1.4610890000000001</v>
      </c>
      <c r="AI72" t="s">
        <v>275</v>
      </c>
      <c r="AJ72">
        <v>0.75930220000000004</v>
      </c>
      <c r="AK72">
        <v>1.930647</v>
      </c>
      <c r="AL72">
        <v>115.498</v>
      </c>
      <c r="AM72">
        <v>2650.1219999999998</v>
      </c>
      <c r="AN72">
        <v>83.9</v>
      </c>
      <c r="AO72">
        <v>1.504</v>
      </c>
      <c r="AP72">
        <v>3.3010000000000002</v>
      </c>
      <c r="AQ72">
        <v>5620</v>
      </c>
      <c r="AR72" t="s">
        <v>276</v>
      </c>
      <c r="AS72">
        <v>4.0823700000000001</v>
      </c>
      <c r="AT72">
        <v>-121.9782</v>
      </c>
      <c r="AU72">
        <v>-1.36028160090616</v>
      </c>
      <c r="AV72">
        <v>-1.3272499434580201</v>
      </c>
      <c r="AW72">
        <v>49.999999999999901</v>
      </c>
      <c r="AX72">
        <v>5.0530631672165498</v>
      </c>
      <c r="AY72">
        <v>14</v>
      </c>
      <c r="AZ72" t="s">
        <v>55</v>
      </c>
      <c r="BA72" t="s">
        <v>57</v>
      </c>
      <c r="BB72" t="s">
        <v>129</v>
      </c>
      <c r="BC72" t="str">
        <f>VLOOKUP(BB72, Sheet1!$B$1:$C$12, 2, FALSE)</f>
        <v>Strike</v>
      </c>
    </row>
    <row r="73" spans="1:55" x14ac:dyDescent="0.25">
      <c r="A73">
        <v>3</v>
      </c>
      <c r="B73" t="s">
        <v>58</v>
      </c>
      <c r="C73">
        <v>20</v>
      </c>
      <c r="D73">
        <v>5649</v>
      </c>
      <c r="E73" t="s">
        <v>277</v>
      </c>
      <c r="F73" t="s">
        <v>60</v>
      </c>
      <c r="G73" t="s">
        <v>54</v>
      </c>
      <c r="H73" t="s">
        <v>53</v>
      </c>
      <c r="I73" t="s">
        <v>61</v>
      </c>
      <c r="J73" t="s">
        <v>56</v>
      </c>
      <c r="K73" t="s">
        <v>53</v>
      </c>
      <c r="L73" t="s">
        <v>62</v>
      </c>
      <c r="M73">
        <v>2</v>
      </c>
      <c r="N73">
        <v>0</v>
      </c>
      <c r="O73" t="s">
        <v>63</v>
      </c>
      <c r="P73" t="s">
        <v>64</v>
      </c>
      <c r="Q73" t="s">
        <v>65</v>
      </c>
      <c r="R73">
        <v>0.95</v>
      </c>
      <c r="S73">
        <v>0</v>
      </c>
      <c r="T73">
        <v>0</v>
      </c>
      <c r="U73">
        <v>0</v>
      </c>
      <c r="V73">
        <v>1</v>
      </c>
      <c r="W73">
        <v>4.5095080000000003</v>
      </c>
      <c r="X73">
        <v>22.606660000000002</v>
      </c>
      <c r="Y73">
        <v>-26.34104</v>
      </c>
      <c r="Z73">
        <v>-10.6</v>
      </c>
      <c r="AA73">
        <v>7.2</v>
      </c>
      <c r="AB73">
        <v>23.9</v>
      </c>
      <c r="AC73">
        <v>78</v>
      </c>
      <c r="AD73">
        <v>149</v>
      </c>
      <c r="AE73">
        <v>149</v>
      </c>
      <c r="AF73">
        <v>63</v>
      </c>
      <c r="AG73">
        <v>2.9281030000000001</v>
      </c>
      <c r="AH73">
        <v>3.7874780000000001</v>
      </c>
      <c r="AI73" t="s">
        <v>278</v>
      </c>
      <c r="AJ73">
        <v>0.29869879999999999</v>
      </c>
      <c r="AK73">
        <v>1.935073</v>
      </c>
      <c r="AL73">
        <v>142.29300000000001</v>
      </c>
      <c r="AM73">
        <v>2644.0210000000002</v>
      </c>
      <c r="AN73">
        <v>84.5</v>
      </c>
      <c r="AO73">
        <v>1.504</v>
      </c>
      <c r="AP73">
        <v>3.3010000000000002</v>
      </c>
      <c r="AQ73">
        <v>5710</v>
      </c>
      <c r="AR73" t="s">
        <v>279</v>
      </c>
      <c r="AS73">
        <v>3.043587</v>
      </c>
      <c r="AT73">
        <v>-122.8586</v>
      </c>
      <c r="AU73">
        <v>-2.4535058350787899</v>
      </c>
      <c r="AV73">
        <v>-1.33299621805298</v>
      </c>
      <c r="AW73">
        <v>49.999999999999901</v>
      </c>
      <c r="AX73">
        <v>5.1679839925101403</v>
      </c>
      <c r="AY73">
        <v>9</v>
      </c>
      <c r="AZ73" t="s">
        <v>55</v>
      </c>
      <c r="BA73" t="s">
        <v>57</v>
      </c>
      <c r="BB73" t="s">
        <v>139</v>
      </c>
      <c r="BC73" t="str">
        <f>VLOOKUP(BB73, Sheet1!$B$1:$C$12, 2, FALSE)</f>
        <v>Strike</v>
      </c>
    </row>
    <row r="74" spans="1:55" x14ac:dyDescent="0.25">
      <c r="A74">
        <v>3</v>
      </c>
      <c r="B74" t="s">
        <v>58</v>
      </c>
      <c r="C74">
        <v>20</v>
      </c>
      <c r="D74">
        <v>5649</v>
      </c>
      <c r="E74" t="s">
        <v>277</v>
      </c>
      <c r="F74" t="s">
        <v>60</v>
      </c>
      <c r="G74" t="s">
        <v>54</v>
      </c>
      <c r="H74" t="s">
        <v>53</v>
      </c>
      <c r="I74" t="s">
        <v>61</v>
      </c>
      <c r="J74" t="s">
        <v>56</v>
      </c>
      <c r="K74" t="s">
        <v>53</v>
      </c>
      <c r="L74" t="s">
        <v>62</v>
      </c>
      <c r="M74">
        <v>2</v>
      </c>
      <c r="N74">
        <v>0</v>
      </c>
      <c r="O74" t="s">
        <v>63</v>
      </c>
      <c r="P74" t="s">
        <v>70</v>
      </c>
      <c r="Q74" t="s">
        <v>71</v>
      </c>
      <c r="R74">
        <v>0.91</v>
      </c>
      <c r="S74">
        <v>0</v>
      </c>
      <c r="T74">
        <v>1</v>
      </c>
      <c r="U74">
        <v>0</v>
      </c>
      <c r="V74">
        <v>2</v>
      </c>
      <c r="W74">
        <v>-20.20448</v>
      </c>
      <c r="X74">
        <v>26.968520000000002</v>
      </c>
      <c r="Y74">
        <v>-23.06812</v>
      </c>
      <c r="Z74">
        <v>39.200000000000003</v>
      </c>
      <c r="AA74">
        <v>7</v>
      </c>
      <c r="AB74">
        <v>23.8</v>
      </c>
      <c r="AC74">
        <v>82.5</v>
      </c>
      <c r="AD74">
        <v>150</v>
      </c>
      <c r="AE74">
        <v>150</v>
      </c>
      <c r="AF74">
        <v>47</v>
      </c>
      <c r="AG74">
        <v>-11.59811</v>
      </c>
      <c r="AH74">
        <v>5.2271340000000004</v>
      </c>
      <c r="AI74" t="s">
        <v>280</v>
      </c>
      <c r="AJ74">
        <v>-0.34445140000000002</v>
      </c>
      <c r="AK74">
        <v>3.0584739999999999</v>
      </c>
      <c r="AL74">
        <v>245.739</v>
      </c>
      <c r="AM74">
        <v>2304.7240000000002</v>
      </c>
      <c r="AN74">
        <v>90.2</v>
      </c>
      <c r="AO74">
        <v>1.504</v>
      </c>
      <c r="AP74">
        <v>3.3010000000000002</v>
      </c>
      <c r="AQ74">
        <v>5732</v>
      </c>
      <c r="AR74" t="s">
        <v>281</v>
      </c>
      <c r="AS74">
        <v>6.2517550000000002</v>
      </c>
      <c r="AT74">
        <v>-130.98609999999999</v>
      </c>
      <c r="AU74">
        <v>-0.77367709815567998</v>
      </c>
      <c r="AV74">
        <v>-1.25202660552949</v>
      </c>
      <c r="AW74">
        <v>49.999999999999901</v>
      </c>
      <c r="AX74">
        <v>5.0781961611634499</v>
      </c>
      <c r="AY74">
        <v>1</v>
      </c>
      <c r="AZ74" t="s">
        <v>55</v>
      </c>
      <c r="BA74" t="s">
        <v>57</v>
      </c>
      <c r="BB74" t="s">
        <v>77</v>
      </c>
      <c r="BC74" t="str">
        <f>VLOOKUP(BB74, Sheet1!$B$1:$C$12, 2, FALSE)</f>
        <v>Strike</v>
      </c>
    </row>
    <row r="75" spans="1:55" x14ac:dyDescent="0.25">
      <c r="A75">
        <v>3</v>
      </c>
      <c r="B75" t="s">
        <v>58</v>
      </c>
      <c r="C75">
        <v>20</v>
      </c>
      <c r="D75">
        <v>5649</v>
      </c>
      <c r="E75" t="s">
        <v>277</v>
      </c>
      <c r="F75" t="s">
        <v>60</v>
      </c>
      <c r="G75" t="s">
        <v>54</v>
      </c>
      <c r="H75" t="s">
        <v>53</v>
      </c>
      <c r="I75" t="s">
        <v>61</v>
      </c>
      <c r="J75" t="s">
        <v>56</v>
      </c>
      <c r="K75" t="s">
        <v>53</v>
      </c>
      <c r="L75" t="s">
        <v>62</v>
      </c>
      <c r="M75">
        <v>2</v>
      </c>
      <c r="N75">
        <v>0</v>
      </c>
      <c r="O75" t="s">
        <v>80</v>
      </c>
      <c r="P75" t="s">
        <v>70</v>
      </c>
      <c r="Q75" t="s">
        <v>71</v>
      </c>
      <c r="R75">
        <v>0.93899999999999995</v>
      </c>
      <c r="S75">
        <v>0</v>
      </c>
      <c r="T75">
        <v>2</v>
      </c>
      <c r="U75">
        <v>1</v>
      </c>
      <c r="V75">
        <v>3</v>
      </c>
      <c r="W75">
        <v>-23.56305</v>
      </c>
      <c r="X75">
        <v>30.06306</v>
      </c>
      <c r="Y75">
        <v>-19.325530000000001</v>
      </c>
      <c r="Z75">
        <v>47</v>
      </c>
      <c r="AA75">
        <v>6.4</v>
      </c>
      <c r="AB75">
        <v>23.8</v>
      </c>
      <c r="AC75">
        <v>85.5</v>
      </c>
      <c r="AD75">
        <v>152</v>
      </c>
      <c r="AE75">
        <v>152</v>
      </c>
      <c r="AF75">
        <v>51</v>
      </c>
      <c r="AG75">
        <v>-12.557370000000001</v>
      </c>
      <c r="AH75">
        <v>6.8473160000000002</v>
      </c>
      <c r="AI75" t="s">
        <v>282</v>
      </c>
      <c r="AJ75">
        <v>0.61768190000000001</v>
      </c>
      <c r="AK75">
        <v>2.2457579999999999</v>
      </c>
      <c r="AL75">
        <v>241.39699999999999</v>
      </c>
      <c r="AM75">
        <v>2326.886</v>
      </c>
      <c r="AN75">
        <v>93.8</v>
      </c>
      <c r="AO75">
        <v>1.504</v>
      </c>
      <c r="AP75">
        <v>3.3010000000000002</v>
      </c>
      <c r="AQ75">
        <v>5825</v>
      </c>
      <c r="AR75" t="s">
        <v>283</v>
      </c>
      <c r="AS75">
        <v>8.9300920000000001</v>
      </c>
      <c r="AT75">
        <v>-136.1677</v>
      </c>
      <c r="AU75">
        <v>-3.8152751668501299</v>
      </c>
      <c r="AV75">
        <v>-1.0739493279897601</v>
      </c>
      <c r="AW75">
        <v>50</v>
      </c>
      <c r="AX75">
        <v>5.0030124790858901</v>
      </c>
      <c r="AY75">
        <v>6</v>
      </c>
      <c r="AZ75" t="s">
        <v>55</v>
      </c>
      <c r="BA75" t="s">
        <v>57</v>
      </c>
      <c r="BB75" t="s">
        <v>81</v>
      </c>
      <c r="BC75" t="str">
        <f>VLOOKUP(BB75, Sheet1!$B$1:$C$12, 2, FALSE)</f>
        <v>Strike</v>
      </c>
    </row>
    <row r="76" spans="1:55" x14ac:dyDescent="0.25">
      <c r="A76">
        <v>3</v>
      </c>
      <c r="B76" t="s">
        <v>107</v>
      </c>
      <c r="C76">
        <v>21</v>
      </c>
      <c r="D76">
        <v>10037</v>
      </c>
      <c r="E76" t="s">
        <v>284</v>
      </c>
      <c r="F76" t="s">
        <v>125</v>
      </c>
      <c r="G76" t="s">
        <v>56</v>
      </c>
      <c r="H76" t="s">
        <v>53</v>
      </c>
      <c r="I76" t="s">
        <v>110</v>
      </c>
      <c r="J76" t="s">
        <v>54</v>
      </c>
      <c r="K76" t="s">
        <v>53</v>
      </c>
      <c r="L76" t="s">
        <v>126</v>
      </c>
      <c r="M76">
        <v>2</v>
      </c>
      <c r="N76">
        <v>0</v>
      </c>
      <c r="O76" t="s">
        <v>69</v>
      </c>
      <c r="P76" t="s">
        <v>112</v>
      </c>
      <c r="Q76" t="s">
        <v>113</v>
      </c>
      <c r="R76">
        <v>0.92700000000000005</v>
      </c>
      <c r="S76">
        <v>0</v>
      </c>
      <c r="T76">
        <v>0</v>
      </c>
      <c r="U76">
        <v>0</v>
      </c>
      <c r="V76">
        <v>1</v>
      </c>
      <c r="W76">
        <v>-14.909140000000001</v>
      </c>
      <c r="X76">
        <v>26.771180000000001</v>
      </c>
      <c r="Y76">
        <v>-22.268519999999999</v>
      </c>
      <c r="Z76">
        <v>31.6</v>
      </c>
      <c r="AA76">
        <v>6.5</v>
      </c>
      <c r="AB76">
        <v>23.8</v>
      </c>
      <c r="AC76">
        <v>80.400000000000006</v>
      </c>
      <c r="AD76">
        <v>158</v>
      </c>
      <c r="AE76">
        <v>158</v>
      </c>
      <c r="AF76">
        <v>40</v>
      </c>
      <c r="AG76">
        <v>-8.9745899999999992</v>
      </c>
      <c r="AH76">
        <v>5.9626549999999998</v>
      </c>
      <c r="AI76" t="s">
        <v>285</v>
      </c>
      <c r="AJ76">
        <v>0.240118</v>
      </c>
      <c r="AK76">
        <v>3.697594</v>
      </c>
      <c r="AL76">
        <v>236.4</v>
      </c>
      <c r="AM76">
        <v>2119.806</v>
      </c>
      <c r="AN76">
        <v>88.2</v>
      </c>
      <c r="AO76">
        <v>1.448</v>
      </c>
      <c r="AP76">
        <v>3.1040000000000001</v>
      </c>
      <c r="AQ76">
        <v>10109</v>
      </c>
      <c r="AR76" t="s">
        <v>286</v>
      </c>
      <c r="AS76">
        <v>5.1904339999999998</v>
      </c>
      <c r="AT76">
        <v>-128.1592</v>
      </c>
      <c r="AU76">
        <v>-0.99743502466796496</v>
      </c>
      <c r="AV76">
        <v>-0.64671180592355004</v>
      </c>
      <c r="AW76">
        <v>50</v>
      </c>
      <c r="AX76">
        <v>5.8328829812110401</v>
      </c>
      <c r="AY76">
        <v>12</v>
      </c>
      <c r="AZ76" t="s">
        <v>55</v>
      </c>
      <c r="BA76" t="s">
        <v>57</v>
      </c>
      <c r="BB76" t="s">
        <v>72</v>
      </c>
      <c r="BC76" t="str">
        <f>VLOOKUP(BB76, Sheet1!$B$1:$C$12, 2, FALSE)</f>
        <v>Ball</v>
      </c>
    </row>
    <row r="77" spans="1:55" x14ac:dyDescent="0.25">
      <c r="A77">
        <v>3</v>
      </c>
      <c r="B77" t="s">
        <v>107</v>
      </c>
      <c r="C77">
        <v>21</v>
      </c>
      <c r="D77">
        <v>10037</v>
      </c>
      <c r="E77" t="s">
        <v>284</v>
      </c>
      <c r="F77" t="s">
        <v>125</v>
      </c>
      <c r="G77" t="s">
        <v>56</v>
      </c>
      <c r="H77" t="s">
        <v>53</v>
      </c>
      <c r="I77" t="s">
        <v>110</v>
      </c>
      <c r="J77" t="s">
        <v>54</v>
      </c>
      <c r="K77" t="s">
        <v>53</v>
      </c>
      <c r="L77" t="s">
        <v>126</v>
      </c>
      <c r="M77">
        <v>2</v>
      </c>
      <c r="N77">
        <v>0</v>
      </c>
      <c r="O77" t="s">
        <v>80</v>
      </c>
      <c r="P77" t="s">
        <v>135</v>
      </c>
      <c r="Q77" t="s">
        <v>136</v>
      </c>
      <c r="R77">
        <v>0.85699999999999998</v>
      </c>
      <c r="S77">
        <v>1</v>
      </c>
      <c r="T77">
        <v>0</v>
      </c>
      <c r="U77">
        <v>1</v>
      </c>
      <c r="V77">
        <v>2</v>
      </c>
      <c r="W77">
        <v>4.4798159999999996</v>
      </c>
      <c r="X77">
        <v>21.90709</v>
      </c>
      <c r="Y77">
        <v>-37.776690000000002</v>
      </c>
      <c r="Z77">
        <v>-7</v>
      </c>
      <c r="AA77">
        <v>11.8</v>
      </c>
      <c r="AB77">
        <v>23.8</v>
      </c>
      <c r="AC77">
        <v>72.400000000000006</v>
      </c>
      <c r="AD77">
        <v>159</v>
      </c>
      <c r="AE77">
        <v>159</v>
      </c>
      <c r="AF77">
        <v>39</v>
      </c>
      <c r="AG77">
        <v>3.4004639999999999</v>
      </c>
      <c r="AH77">
        <v>-4.2527609999999996</v>
      </c>
      <c r="AI77" t="s">
        <v>287</v>
      </c>
      <c r="AJ77">
        <v>0.36720789999999998</v>
      </c>
      <c r="AK77">
        <v>1.3770979999999999</v>
      </c>
      <c r="AL77">
        <v>38.643999999999998</v>
      </c>
      <c r="AM77">
        <v>2265.518</v>
      </c>
      <c r="AN77">
        <v>78.599999999999994</v>
      </c>
      <c r="AO77">
        <v>1.448</v>
      </c>
      <c r="AP77">
        <v>3.1040000000000001</v>
      </c>
      <c r="AQ77">
        <v>10123</v>
      </c>
      <c r="AR77" t="s">
        <v>288</v>
      </c>
      <c r="AS77">
        <v>1.4694959999999999</v>
      </c>
      <c r="AT77">
        <v>-114.30549999999999</v>
      </c>
      <c r="AU77">
        <v>-1.64320696117799</v>
      </c>
      <c r="AV77">
        <v>-0.72651747466128702</v>
      </c>
      <c r="AW77">
        <v>50</v>
      </c>
      <c r="AX77">
        <v>5.8286708513145502</v>
      </c>
      <c r="AY77">
        <v>14</v>
      </c>
      <c r="AZ77" t="s">
        <v>55</v>
      </c>
      <c r="BA77" t="s">
        <v>57</v>
      </c>
      <c r="BB77" t="s">
        <v>129</v>
      </c>
      <c r="BC77" t="str">
        <f>VLOOKUP(BB77, Sheet1!$B$1:$C$12, 2, FALSE)</f>
        <v>Strike</v>
      </c>
    </row>
    <row r="78" spans="1:55" x14ac:dyDescent="0.25">
      <c r="A78">
        <v>3</v>
      </c>
      <c r="B78" t="s">
        <v>107</v>
      </c>
      <c r="C78">
        <v>22</v>
      </c>
      <c r="D78">
        <v>10144</v>
      </c>
      <c r="E78" t="s">
        <v>289</v>
      </c>
      <c r="F78" t="s">
        <v>133</v>
      </c>
      <c r="G78" t="s">
        <v>56</v>
      </c>
      <c r="H78" t="s">
        <v>86</v>
      </c>
      <c r="I78" t="s">
        <v>110</v>
      </c>
      <c r="J78" t="s">
        <v>54</v>
      </c>
      <c r="K78" t="s">
        <v>53</v>
      </c>
      <c r="L78" t="s">
        <v>290</v>
      </c>
      <c r="M78">
        <v>2</v>
      </c>
      <c r="N78">
        <v>0</v>
      </c>
      <c r="O78" t="s">
        <v>69</v>
      </c>
      <c r="P78" t="s">
        <v>153</v>
      </c>
      <c r="Q78" t="s">
        <v>154</v>
      </c>
      <c r="R78">
        <v>0.995</v>
      </c>
      <c r="S78">
        <v>0</v>
      </c>
      <c r="T78">
        <v>0</v>
      </c>
      <c r="U78">
        <v>0</v>
      </c>
      <c r="V78">
        <v>1</v>
      </c>
      <c r="W78">
        <v>-14.19791</v>
      </c>
      <c r="X78">
        <v>22.6418</v>
      </c>
      <c r="Y78">
        <v>-23.985720000000001</v>
      </c>
      <c r="Z78">
        <v>28</v>
      </c>
      <c r="AA78">
        <v>7.8</v>
      </c>
      <c r="AB78">
        <v>23.9</v>
      </c>
      <c r="AC78">
        <v>76.8</v>
      </c>
      <c r="AD78">
        <v>163</v>
      </c>
      <c r="AE78">
        <v>163</v>
      </c>
      <c r="AF78">
        <v>44</v>
      </c>
      <c r="AG78">
        <v>-9.5713480000000004</v>
      </c>
      <c r="AH78">
        <v>5.5200610000000001</v>
      </c>
      <c r="AI78" t="s">
        <v>292</v>
      </c>
      <c r="AJ78">
        <v>-0.1563505</v>
      </c>
      <c r="AK78">
        <v>0.51627999999999996</v>
      </c>
      <c r="AL78">
        <v>240.02600000000001</v>
      </c>
      <c r="AM78">
        <v>1621.0930000000001</v>
      </c>
      <c r="AN78">
        <v>83.2</v>
      </c>
      <c r="AO78">
        <v>1.448</v>
      </c>
      <c r="AP78">
        <v>3.1040000000000001</v>
      </c>
      <c r="AQ78">
        <v>10208</v>
      </c>
      <c r="AR78" t="s">
        <v>293</v>
      </c>
      <c r="AS78">
        <v>4.3772039999999999</v>
      </c>
      <c r="AT78">
        <v>-120.7908</v>
      </c>
      <c r="AU78">
        <v>-7.2583210205234101</v>
      </c>
      <c r="AV78">
        <v>-0.74466997441729799</v>
      </c>
      <c r="AW78">
        <v>50</v>
      </c>
      <c r="AX78">
        <v>5.6566995869495802</v>
      </c>
      <c r="AY78">
        <v>13</v>
      </c>
      <c r="AZ78" t="s">
        <v>55</v>
      </c>
      <c r="BA78" t="s">
        <v>57</v>
      </c>
      <c r="BB78" t="s">
        <v>291</v>
      </c>
      <c r="BC78" t="str">
        <f>VLOOKUP(BB78, Sheet1!$B$1:$C$12, 2, FALSE)</f>
        <v>Ball</v>
      </c>
    </row>
    <row r="79" spans="1:55" x14ac:dyDescent="0.25">
      <c r="A79">
        <v>3</v>
      </c>
      <c r="B79" t="s">
        <v>107</v>
      </c>
      <c r="C79">
        <v>22</v>
      </c>
      <c r="D79">
        <v>10144</v>
      </c>
      <c r="E79" t="s">
        <v>289</v>
      </c>
      <c r="F79" t="s">
        <v>133</v>
      </c>
      <c r="G79" t="s">
        <v>56</v>
      </c>
      <c r="H79" t="s">
        <v>86</v>
      </c>
      <c r="I79" t="s">
        <v>110</v>
      </c>
      <c r="J79" t="s">
        <v>54</v>
      </c>
      <c r="K79" t="s">
        <v>53</v>
      </c>
      <c r="L79" t="s">
        <v>290</v>
      </c>
      <c r="M79">
        <v>2</v>
      </c>
      <c r="N79">
        <v>0</v>
      </c>
      <c r="O79" t="s">
        <v>69</v>
      </c>
      <c r="P79" t="s">
        <v>135</v>
      </c>
      <c r="Q79" t="s">
        <v>136</v>
      </c>
      <c r="R79">
        <v>0.93799999999999994</v>
      </c>
      <c r="S79">
        <v>1</v>
      </c>
      <c r="T79">
        <v>0</v>
      </c>
      <c r="U79">
        <v>0</v>
      </c>
      <c r="V79">
        <v>2</v>
      </c>
      <c r="W79">
        <v>4.3704239999999999</v>
      </c>
      <c r="X79">
        <v>19.86814</v>
      </c>
      <c r="Y79">
        <v>-37.693809999999999</v>
      </c>
      <c r="Z79">
        <v>-6</v>
      </c>
      <c r="AA79">
        <v>11.8</v>
      </c>
      <c r="AB79">
        <v>23.8</v>
      </c>
      <c r="AC79">
        <v>71.2</v>
      </c>
      <c r="AD79">
        <v>164</v>
      </c>
      <c r="AE79">
        <v>164</v>
      </c>
      <c r="AF79">
        <v>13</v>
      </c>
      <c r="AG79">
        <v>3.4034559999999998</v>
      </c>
      <c r="AH79">
        <v>-4.2984960000000001</v>
      </c>
      <c r="AI79" t="s">
        <v>294</v>
      </c>
      <c r="AJ79">
        <v>-1.7863100000000001</v>
      </c>
      <c r="AK79">
        <v>3.907651</v>
      </c>
      <c r="AL79">
        <v>38.369999999999997</v>
      </c>
      <c r="AM79">
        <v>2005.9559999999999</v>
      </c>
      <c r="AN79">
        <v>77.400000000000006</v>
      </c>
      <c r="AO79">
        <v>1.448</v>
      </c>
      <c r="AP79">
        <v>3.1040000000000001</v>
      </c>
      <c r="AQ79">
        <v>10237</v>
      </c>
      <c r="AR79" t="s">
        <v>295</v>
      </c>
      <c r="AS79">
        <v>-3.0319989999999999</v>
      </c>
      <c r="AT79">
        <v>-112.4567</v>
      </c>
      <c r="AU79">
        <v>3.4518446427342102</v>
      </c>
      <c r="AV79">
        <v>-0.864523943483961</v>
      </c>
      <c r="AW79">
        <v>50</v>
      </c>
      <c r="AX79">
        <v>6.1694446871496398</v>
      </c>
      <c r="AY79">
        <v>11</v>
      </c>
      <c r="AZ79" t="s">
        <v>55</v>
      </c>
      <c r="BA79" t="s">
        <v>57</v>
      </c>
      <c r="BB79" t="s">
        <v>72</v>
      </c>
      <c r="BC79" t="str">
        <f>VLOOKUP(BB79, Sheet1!$B$1:$C$12, 2, FALSE)</f>
        <v>Ball</v>
      </c>
    </row>
    <row r="80" spans="1:55" x14ac:dyDescent="0.25">
      <c r="A80">
        <v>3</v>
      </c>
      <c r="B80" t="s">
        <v>107</v>
      </c>
      <c r="C80">
        <v>22</v>
      </c>
      <c r="D80">
        <v>10144</v>
      </c>
      <c r="E80" t="s">
        <v>289</v>
      </c>
      <c r="F80" t="s">
        <v>133</v>
      </c>
      <c r="G80" t="s">
        <v>56</v>
      </c>
      <c r="H80" t="s">
        <v>86</v>
      </c>
      <c r="I80" t="s">
        <v>110</v>
      </c>
      <c r="J80" t="s">
        <v>54</v>
      </c>
      <c r="K80" t="s">
        <v>53</v>
      </c>
      <c r="L80" t="s">
        <v>290</v>
      </c>
      <c r="M80">
        <v>2</v>
      </c>
      <c r="N80">
        <v>0</v>
      </c>
      <c r="O80" t="s">
        <v>80</v>
      </c>
      <c r="P80" t="s">
        <v>64</v>
      </c>
      <c r="Q80" t="s">
        <v>65</v>
      </c>
      <c r="R80">
        <v>0.92</v>
      </c>
      <c r="S80">
        <v>2</v>
      </c>
      <c r="T80">
        <v>0</v>
      </c>
      <c r="U80">
        <v>1</v>
      </c>
      <c r="V80">
        <v>3</v>
      </c>
      <c r="W80">
        <v>-0.80187229999999998</v>
      </c>
      <c r="X80">
        <v>25.230589999999999</v>
      </c>
      <c r="Y80">
        <v>-32.255209999999998</v>
      </c>
      <c r="Z80">
        <v>0.4</v>
      </c>
      <c r="AA80">
        <v>9.3000000000000007</v>
      </c>
      <c r="AB80">
        <v>23.8</v>
      </c>
      <c r="AC80">
        <v>74.8</v>
      </c>
      <c r="AD80">
        <v>165</v>
      </c>
      <c r="AE80">
        <v>165</v>
      </c>
      <c r="AF80">
        <v>26</v>
      </c>
      <c r="AG80">
        <v>-0.56239439999999996</v>
      </c>
      <c r="AH80" s="1">
        <v>-5.692477E-2</v>
      </c>
      <c r="AI80" t="s">
        <v>296</v>
      </c>
      <c r="AJ80">
        <v>0.41241319999999998</v>
      </c>
      <c r="AK80">
        <v>2.2029550000000002</v>
      </c>
      <c r="AL80">
        <v>275.78300000000002</v>
      </c>
      <c r="AM80">
        <v>2111.944</v>
      </c>
      <c r="AN80">
        <v>82.2</v>
      </c>
      <c r="AO80">
        <v>1.448</v>
      </c>
      <c r="AP80">
        <v>3.1040000000000001</v>
      </c>
      <c r="AQ80">
        <v>10310</v>
      </c>
      <c r="AR80" t="s">
        <v>297</v>
      </c>
      <c r="AS80">
        <v>2.9384070000000002</v>
      </c>
      <c r="AT80">
        <v>-119.29859999999999</v>
      </c>
      <c r="AU80">
        <v>-1.8866584501949899</v>
      </c>
      <c r="AV80">
        <v>-0.76781964316283902</v>
      </c>
      <c r="AW80">
        <v>50</v>
      </c>
      <c r="AX80">
        <v>5.9408611737236701</v>
      </c>
      <c r="AY80">
        <v>6</v>
      </c>
      <c r="AZ80" t="s">
        <v>55</v>
      </c>
      <c r="BA80" t="s">
        <v>57</v>
      </c>
      <c r="BB80" t="s">
        <v>129</v>
      </c>
      <c r="BC80" t="str">
        <f>VLOOKUP(BB80, Sheet1!$B$1:$C$12, 2, FALSE)</f>
        <v>Strike</v>
      </c>
    </row>
    <row r="81" spans="1:55" x14ac:dyDescent="0.25">
      <c r="A81">
        <v>3</v>
      </c>
      <c r="B81" t="s">
        <v>107</v>
      </c>
      <c r="C81">
        <v>23</v>
      </c>
      <c r="D81">
        <v>10407</v>
      </c>
      <c r="E81" t="s">
        <v>298</v>
      </c>
      <c r="F81" t="s">
        <v>149</v>
      </c>
      <c r="G81" t="s">
        <v>56</v>
      </c>
      <c r="H81" t="s">
        <v>86</v>
      </c>
      <c r="I81" t="s">
        <v>110</v>
      </c>
      <c r="J81" t="s">
        <v>54</v>
      </c>
      <c r="K81" t="s">
        <v>53</v>
      </c>
      <c r="L81" t="s">
        <v>87</v>
      </c>
      <c r="M81">
        <v>2</v>
      </c>
      <c r="N81">
        <v>0</v>
      </c>
      <c r="O81" t="s">
        <v>63</v>
      </c>
      <c r="P81" t="s">
        <v>112</v>
      </c>
      <c r="Q81" t="s">
        <v>113</v>
      </c>
      <c r="R81">
        <v>0.93100000000000005</v>
      </c>
      <c r="S81">
        <v>0</v>
      </c>
      <c r="T81">
        <v>0</v>
      </c>
      <c r="U81">
        <v>0</v>
      </c>
      <c r="V81">
        <v>1</v>
      </c>
      <c r="W81">
        <v>-12.355880000000001</v>
      </c>
      <c r="X81">
        <v>26.560770000000002</v>
      </c>
      <c r="Y81">
        <v>-25.123609999999999</v>
      </c>
      <c r="Z81">
        <v>23.8</v>
      </c>
      <c r="AA81">
        <v>6.7</v>
      </c>
      <c r="AB81">
        <v>23.8</v>
      </c>
      <c r="AC81">
        <v>81.3</v>
      </c>
      <c r="AD81">
        <v>170</v>
      </c>
      <c r="AE81">
        <v>170</v>
      </c>
      <c r="AF81">
        <v>56</v>
      </c>
      <c r="AG81">
        <v>-7.3238339999999997</v>
      </c>
      <c r="AH81">
        <v>4.1790799999999999</v>
      </c>
      <c r="AI81" t="s">
        <v>299</v>
      </c>
      <c r="AJ81">
        <v>0.56713040000000003</v>
      </c>
      <c r="AK81">
        <v>2.8213870000000001</v>
      </c>
      <c r="AL81">
        <v>240.29</v>
      </c>
      <c r="AM81">
        <v>2008.2260000000001</v>
      </c>
      <c r="AN81">
        <v>88.8</v>
      </c>
      <c r="AO81">
        <v>1.589</v>
      </c>
      <c r="AP81">
        <v>3.4670000000000001</v>
      </c>
      <c r="AQ81">
        <v>10410</v>
      </c>
      <c r="AR81" t="s">
        <v>300</v>
      </c>
      <c r="AS81">
        <v>5.3551900000000003</v>
      </c>
      <c r="AT81">
        <v>-129.00579999999999</v>
      </c>
      <c r="AU81">
        <v>-2.4575329166625899</v>
      </c>
      <c r="AV81">
        <v>-0.58300767544895205</v>
      </c>
      <c r="AW81">
        <v>50</v>
      </c>
      <c r="AX81">
        <v>5.7206207275591003</v>
      </c>
      <c r="AY81">
        <v>6</v>
      </c>
      <c r="AZ81" t="s">
        <v>55</v>
      </c>
      <c r="BA81" t="s">
        <v>57</v>
      </c>
      <c r="BB81" t="s">
        <v>66</v>
      </c>
      <c r="BC81" t="str">
        <f>VLOOKUP(BB81, Sheet1!$B$1:$C$12, 2, FALSE)</f>
        <v>Strike</v>
      </c>
    </row>
    <row r="82" spans="1:55" x14ac:dyDescent="0.25">
      <c r="A82">
        <v>3</v>
      </c>
      <c r="B82" t="s">
        <v>107</v>
      </c>
      <c r="C82">
        <v>23</v>
      </c>
      <c r="D82">
        <v>10407</v>
      </c>
      <c r="E82" t="s">
        <v>298</v>
      </c>
      <c r="F82" t="s">
        <v>149</v>
      </c>
      <c r="G82" t="s">
        <v>56</v>
      </c>
      <c r="H82" t="s">
        <v>86</v>
      </c>
      <c r="I82" t="s">
        <v>110</v>
      </c>
      <c r="J82" t="s">
        <v>54</v>
      </c>
      <c r="K82" t="s">
        <v>53</v>
      </c>
      <c r="L82" t="s">
        <v>87</v>
      </c>
      <c r="M82">
        <v>2</v>
      </c>
      <c r="N82">
        <v>0</v>
      </c>
      <c r="O82" t="s">
        <v>80</v>
      </c>
      <c r="P82" t="s">
        <v>112</v>
      </c>
      <c r="Q82" t="s">
        <v>113</v>
      </c>
      <c r="R82">
        <v>0.92400000000000004</v>
      </c>
      <c r="S82">
        <v>0</v>
      </c>
      <c r="T82">
        <v>1</v>
      </c>
      <c r="U82">
        <v>1</v>
      </c>
      <c r="V82">
        <v>2</v>
      </c>
      <c r="W82">
        <v>-14.33107</v>
      </c>
      <c r="X82">
        <v>26.31992</v>
      </c>
      <c r="Y82">
        <v>-28.146899999999999</v>
      </c>
      <c r="Z82">
        <v>25.1</v>
      </c>
      <c r="AA82">
        <v>7.7</v>
      </c>
      <c r="AB82">
        <v>23.8</v>
      </c>
      <c r="AC82">
        <v>80.5</v>
      </c>
      <c r="AD82">
        <v>171</v>
      </c>
      <c r="AE82">
        <v>171</v>
      </c>
      <c r="AF82">
        <v>41</v>
      </c>
      <c r="AG82">
        <v>-8.6606930000000002</v>
      </c>
      <c r="AH82">
        <v>2.433729</v>
      </c>
      <c r="AI82" t="s">
        <v>301</v>
      </c>
      <c r="AJ82">
        <v>0.24374860000000001</v>
      </c>
      <c r="AK82">
        <v>2.9330630000000002</v>
      </c>
      <c r="AL82">
        <v>254.304</v>
      </c>
      <c r="AM82">
        <v>2026.23</v>
      </c>
      <c r="AN82">
        <v>87.9</v>
      </c>
      <c r="AO82">
        <v>1.5649999999999999</v>
      </c>
      <c r="AP82">
        <v>3.411</v>
      </c>
      <c r="AQ82">
        <v>10433</v>
      </c>
      <c r="AR82" t="s">
        <v>302</v>
      </c>
      <c r="AS82">
        <v>5.2500859999999996</v>
      </c>
      <c r="AT82">
        <v>-127.8258</v>
      </c>
      <c r="AU82">
        <v>-1.5202614891906401</v>
      </c>
      <c r="AV82">
        <v>-0.71151324633861002</v>
      </c>
      <c r="AW82">
        <v>50</v>
      </c>
      <c r="AX82">
        <v>5.7450529605877003</v>
      </c>
      <c r="AY82">
        <v>3</v>
      </c>
      <c r="AZ82" t="s">
        <v>55</v>
      </c>
      <c r="BA82" t="s">
        <v>57</v>
      </c>
      <c r="BB82" t="s">
        <v>81</v>
      </c>
      <c r="BC82" t="str">
        <f>VLOOKUP(BB82, Sheet1!$B$1:$C$12, 2, FALSE)</f>
        <v>Strike</v>
      </c>
    </row>
    <row r="83" spans="1:55" x14ac:dyDescent="0.25">
      <c r="A83">
        <v>3</v>
      </c>
      <c r="B83" t="s">
        <v>107</v>
      </c>
      <c r="C83">
        <v>24</v>
      </c>
      <c r="D83">
        <v>10504</v>
      </c>
      <c r="E83" t="s">
        <v>303</v>
      </c>
      <c r="F83" t="s">
        <v>162</v>
      </c>
      <c r="G83" t="s">
        <v>56</v>
      </c>
      <c r="H83" t="s">
        <v>53</v>
      </c>
      <c r="I83" t="s">
        <v>110</v>
      </c>
      <c r="J83" t="s">
        <v>54</v>
      </c>
      <c r="K83" t="s">
        <v>53</v>
      </c>
      <c r="L83" t="s">
        <v>304</v>
      </c>
      <c r="M83">
        <v>2</v>
      </c>
      <c r="N83">
        <v>0</v>
      </c>
      <c r="O83" t="s">
        <v>69</v>
      </c>
      <c r="P83" t="s">
        <v>153</v>
      </c>
      <c r="Q83" t="s">
        <v>154</v>
      </c>
      <c r="R83">
        <v>0.91800000000000004</v>
      </c>
      <c r="S83">
        <v>0</v>
      </c>
      <c r="T83">
        <v>0</v>
      </c>
      <c r="U83">
        <v>0</v>
      </c>
      <c r="V83">
        <v>1</v>
      </c>
      <c r="W83">
        <v>-15.463509999999999</v>
      </c>
      <c r="X83">
        <v>23.985309999999998</v>
      </c>
      <c r="Y83">
        <v>-25.92032</v>
      </c>
      <c r="Z83">
        <v>28</v>
      </c>
      <c r="AA83">
        <v>8.1</v>
      </c>
      <c r="AB83">
        <v>23.8</v>
      </c>
      <c r="AC83">
        <v>77.599999999999994</v>
      </c>
      <c r="AD83">
        <v>175</v>
      </c>
      <c r="AE83">
        <v>175</v>
      </c>
      <c r="AF83">
        <v>76</v>
      </c>
      <c r="AG83">
        <v>-10.15211</v>
      </c>
      <c r="AH83">
        <v>4.1057009999999998</v>
      </c>
      <c r="AI83" t="s">
        <v>305</v>
      </c>
      <c r="AJ83">
        <v>0.5733374</v>
      </c>
      <c r="AK83">
        <v>1.1485339999999999</v>
      </c>
      <c r="AL83">
        <v>247.98</v>
      </c>
      <c r="AM83">
        <v>1646.461</v>
      </c>
      <c r="AN83">
        <v>84.4</v>
      </c>
      <c r="AO83">
        <v>1.5649999999999999</v>
      </c>
      <c r="AP83">
        <v>3.411</v>
      </c>
      <c r="AQ83">
        <v>10536</v>
      </c>
      <c r="AR83" t="s">
        <v>306</v>
      </c>
      <c r="AS83">
        <v>6.1189429999999998</v>
      </c>
      <c r="AT83">
        <v>-122.5806</v>
      </c>
      <c r="AU83">
        <v>-5.6256415505729498</v>
      </c>
      <c r="AV83">
        <v>-0.63498106521006703</v>
      </c>
      <c r="AW83">
        <v>49.999999999999901</v>
      </c>
      <c r="AX83">
        <v>5.6829785466774201</v>
      </c>
      <c r="AY83">
        <v>14</v>
      </c>
      <c r="AZ83" t="s">
        <v>55</v>
      </c>
      <c r="BA83" t="s">
        <v>57</v>
      </c>
      <c r="BB83" t="s">
        <v>72</v>
      </c>
      <c r="BC83" t="str">
        <f>VLOOKUP(BB83, Sheet1!$B$1:$C$12, 2, FALSE)</f>
        <v>Ball</v>
      </c>
    </row>
    <row r="84" spans="1:55" x14ac:dyDescent="0.25">
      <c r="A84">
        <v>3</v>
      </c>
      <c r="B84" t="s">
        <v>107</v>
      </c>
      <c r="C84">
        <v>24</v>
      </c>
      <c r="D84">
        <v>10504</v>
      </c>
      <c r="E84" t="s">
        <v>303</v>
      </c>
      <c r="F84" t="s">
        <v>162</v>
      </c>
      <c r="G84" t="s">
        <v>56</v>
      </c>
      <c r="H84" t="s">
        <v>53</v>
      </c>
      <c r="I84" t="s">
        <v>110</v>
      </c>
      <c r="J84" t="s">
        <v>54</v>
      </c>
      <c r="K84" t="s">
        <v>53</v>
      </c>
      <c r="L84" t="s">
        <v>304</v>
      </c>
      <c r="M84">
        <v>2</v>
      </c>
      <c r="N84">
        <v>0</v>
      </c>
      <c r="O84" t="s">
        <v>63</v>
      </c>
      <c r="P84" t="s">
        <v>153</v>
      </c>
      <c r="Q84" t="s">
        <v>154</v>
      </c>
      <c r="R84">
        <v>0.95199999999999996</v>
      </c>
      <c r="S84">
        <v>1</v>
      </c>
      <c r="T84">
        <v>0</v>
      </c>
      <c r="U84">
        <v>0</v>
      </c>
      <c r="V84">
        <v>2</v>
      </c>
      <c r="W84">
        <v>-14.052350000000001</v>
      </c>
      <c r="X84">
        <v>24.395890000000001</v>
      </c>
      <c r="Y84">
        <v>-27.89378</v>
      </c>
      <c r="Z84">
        <v>25.5</v>
      </c>
      <c r="AA84">
        <v>8.5</v>
      </c>
      <c r="AB84">
        <v>23.8</v>
      </c>
      <c r="AC84">
        <v>76.5</v>
      </c>
      <c r="AD84">
        <v>176</v>
      </c>
      <c r="AE84">
        <v>176</v>
      </c>
      <c r="AF84">
        <v>41</v>
      </c>
      <c r="AG84">
        <v>-9.4117870000000003</v>
      </c>
      <c r="AH84">
        <v>2.8667760000000002</v>
      </c>
      <c r="AI84" t="s">
        <v>307</v>
      </c>
      <c r="AJ84">
        <v>-0.57824070000000005</v>
      </c>
      <c r="AK84">
        <v>2.755906</v>
      </c>
      <c r="AL84">
        <v>253.059</v>
      </c>
      <c r="AM84">
        <v>1463.8320000000001</v>
      </c>
      <c r="AN84">
        <v>83.6</v>
      </c>
      <c r="AO84">
        <v>1.5649999999999999</v>
      </c>
      <c r="AP84">
        <v>3.411</v>
      </c>
      <c r="AQ84">
        <v>10559</v>
      </c>
      <c r="AR84" t="s">
        <v>308</v>
      </c>
      <c r="AS84">
        <v>3.1236799999999998</v>
      </c>
      <c r="AT84">
        <v>-121.58069999999999</v>
      </c>
      <c r="AU84">
        <v>-1.5648654942200899</v>
      </c>
      <c r="AV84">
        <v>-0.65891112995589396</v>
      </c>
      <c r="AW84">
        <v>50</v>
      </c>
      <c r="AX84">
        <v>5.83428960509137</v>
      </c>
      <c r="AY84">
        <v>4</v>
      </c>
      <c r="AZ84" t="s">
        <v>55</v>
      </c>
      <c r="BA84" t="s">
        <v>57</v>
      </c>
      <c r="BB84" t="s">
        <v>66</v>
      </c>
      <c r="BC84" t="str">
        <f>VLOOKUP(BB84, Sheet1!$B$1:$C$12, 2, FALSE)</f>
        <v>Strike</v>
      </c>
    </row>
    <row r="85" spans="1:55" x14ac:dyDescent="0.25">
      <c r="A85">
        <v>3</v>
      </c>
      <c r="B85" t="s">
        <v>107</v>
      </c>
      <c r="C85">
        <v>24</v>
      </c>
      <c r="D85">
        <v>10504</v>
      </c>
      <c r="E85" t="s">
        <v>303</v>
      </c>
      <c r="F85" t="s">
        <v>162</v>
      </c>
      <c r="G85" t="s">
        <v>56</v>
      </c>
      <c r="H85" t="s">
        <v>53</v>
      </c>
      <c r="I85" t="s">
        <v>110</v>
      </c>
      <c r="J85" t="s">
        <v>54</v>
      </c>
      <c r="K85" t="s">
        <v>53</v>
      </c>
      <c r="L85" t="s">
        <v>304</v>
      </c>
      <c r="M85">
        <v>2</v>
      </c>
      <c r="N85">
        <v>0</v>
      </c>
      <c r="O85" t="s">
        <v>80</v>
      </c>
      <c r="P85" t="s">
        <v>112</v>
      </c>
      <c r="Q85" t="s">
        <v>113</v>
      </c>
      <c r="R85">
        <v>0.93899999999999995</v>
      </c>
      <c r="S85">
        <v>1</v>
      </c>
      <c r="T85">
        <v>1</v>
      </c>
      <c r="U85">
        <v>1</v>
      </c>
      <c r="V85">
        <v>3</v>
      </c>
      <c r="W85">
        <v>-14.168519999999999</v>
      </c>
      <c r="X85">
        <v>27.331969999999998</v>
      </c>
      <c r="Y85">
        <v>-24.20731</v>
      </c>
      <c r="Z85">
        <v>27.6</v>
      </c>
      <c r="AA85">
        <v>6.6</v>
      </c>
      <c r="AB85">
        <v>23.8</v>
      </c>
      <c r="AC85">
        <v>82.2</v>
      </c>
      <c r="AD85">
        <v>177</v>
      </c>
      <c r="AE85">
        <v>177</v>
      </c>
      <c r="AF85">
        <v>46</v>
      </c>
      <c r="AG85">
        <v>-8.2156880000000001</v>
      </c>
      <c r="AH85">
        <v>4.6195519999999997</v>
      </c>
      <c r="AI85" t="s">
        <v>309</v>
      </c>
      <c r="AJ85">
        <v>0.50521950000000004</v>
      </c>
      <c r="AK85">
        <v>2.6806380000000001</v>
      </c>
      <c r="AL85">
        <v>240.65100000000001</v>
      </c>
      <c r="AM85">
        <v>2071.915</v>
      </c>
      <c r="AN85">
        <v>89.8</v>
      </c>
      <c r="AO85">
        <v>1.5649999999999999</v>
      </c>
      <c r="AP85">
        <v>3.411</v>
      </c>
      <c r="AQ85">
        <v>10626</v>
      </c>
      <c r="AR85" t="s">
        <v>310</v>
      </c>
      <c r="AS85">
        <v>5.7978300000000003</v>
      </c>
      <c r="AT85">
        <v>-130.47290000000001</v>
      </c>
      <c r="AU85">
        <v>-3.1438961777209302</v>
      </c>
      <c r="AV85">
        <v>-0.67788861722952198</v>
      </c>
      <c r="AW85">
        <v>49.999999999999901</v>
      </c>
      <c r="AX85">
        <v>5.7244011425975696</v>
      </c>
      <c r="AY85">
        <v>6</v>
      </c>
      <c r="AZ85" t="s">
        <v>55</v>
      </c>
      <c r="BA85" t="s">
        <v>57</v>
      </c>
      <c r="BB85" t="s">
        <v>81</v>
      </c>
      <c r="BC85" t="str">
        <f>VLOOKUP(BB85, Sheet1!$B$1:$C$12, 2, FALSE)</f>
        <v>Strike</v>
      </c>
    </row>
    <row r="86" spans="1:55" x14ac:dyDescent="0.25">
      <c r="A86">
        <v>4</v>
      </c>
      <c r="B86" t="s">
        <v>58</v>
      </c>
      <c r="C86">
        <v>25</v>
      </c>
      <c r="D86">
        <v>11143</v>
      </c>
      <c r="E86" t="s">
        <v>311</v>
      </c>
      <c r="F86" t="s">
        <v>85</v>
      </c>
      <c r="G86" t="s">
        <v>54</v>
      </c>
      <c r="H86" t="s">
        <v>86</v>
      </c>
      <c r="I86" t="s">
        <v>61</v>
      </c>
      <c r="J86" t="s">
        <v>56</v>
      </c>
      <c r="K86" t="s">
        <v>53</v>
      </c>
      <c r="L86" t="s">
        <v>100</v>
      </c>
      <c r="M86">
        <v>2</v>
      </c>
      <c r="N86">
        <v>0</v>
      </c>
      <c r="O86" t="s">
        <v>63</v>
      </c>
      <c r="P86" t="s">
        <v>88</v>
      </c>
      <c r="Q86" t="s">
        <v>89</v>
      </c>
      <c r="R86">
        <v>0.61</v>
      </c>
      <c r="S86">
        <v>0</v>
      </c>
      <c r="T86">
        <v>0</v>
      </c>
      <c r="U86">
        <v>0</v>
      </c>
      <c r="V86">
        <v>1</v>
      </c>
      <c r="W86">
        <v>4.4852369999999997</v>
      </c>
      <c r="X86">
        <v>21.74746</v>
      </c>
      <c r="Y86">
        <v>-42.68441</v>
      </c>
      <c r="Z86">
        <v>-6.6</v>
      </c>
      <c r="AA86">
        <v>13.3</v>
      </c>
      <c r="AB86">
        <v>23.8</v>
      </c>
      <c r="AC86">
        <v>72.099999999999994</v>
      </c>
      <c r="AD86">
        <v>185</v>
      </c>
      <c r="AE86">
        <v>185</v>
      </c>
      <c r="AF86">
        <v>74</v>
      </c>
      <c r="AG86">
        <v>3.440712</v>
      </c>
      <c r="AH86">
        <v>-8.0627010000000006</v>
      </c>
      <c r="AI86" t="s">
        <v>312</v>
      </c>
      <c r="AJ86">
        <v>-0.39088299999999998</v>
      </c>
      <c r="AK86">
        <v>1.6599969999999999</v>
      </c>
      <c r="AL86">
        <v>23.109000000000002</v>
      </c>
      <c r="AM86">
        <v>2441.7159999999999</v>
      </c>
      <c r="AN86">
        <v>78.3</v>
      </c>
      <c r="AO86">
        <v>1.5129999999999999</v>
      </c>
      <c r="AP86">
        <v>3.319</v>
      </c>
      <c r="AQ86">
        <v>11140</v>
      </c>
      <c r="AR86" t="s">
        <v>313</v>
      </c>
      <c r="AS86">
        <v>3.0656659999999998</v>
      </c>
      <c r="AT86">
        <v>-113.7223</v>
      </c>
      <c r="AU86">
        <v>0.44768687127316198</v>
      </c>
      <c r="AV86">
        <v>-2.2055356344594901</v>
      </c>
      <c r="AW86">
        <v>49.999999999999901</v>
      </c>
      <c r="AX86">
        <v>5.7103064054135197</v>
      </c>
      <c r="AY86">
        <v>7</v>
      </c>
      <c r="AZ86" t="s">
        <v>55</v>
      </c>
      <c r="BA86" t="s">
        <v>57</v>
      </c>
      <c r="BB86" t="s">
        <v>66</v>
      </c>
      <c r="BC86" t="str">
        <f>VLOOKUP(BB86, Sheet1!$B$1:$C$12, 2, FALSE)</f>
        <v>Strike</v>
      </c>
    </row>
    <row r="87" spans="1:55" x14ac:dyDescent="0.25">
      <c r="A87">
        <v>4</v>
      </c>
      <c r="B87" t="s">
        <v>58</v>
      </c>
      <c r="C87">
        <v>25</v>
      </c>
      <c r="D87">
        <v>11143</v>
      </c>
      <c r="E87" t="s">
        <v>311</v>
      </c>
      <c r="F87" t="s">
        <v>85</v>
      </c>
      <c r="G87" t="s">
        <v>54</v>
      </c>
      <c r="H87" t="s">
        <v>86</v>
      </c>
      <c r="I87" t="s">
        <v>61</v>
      </c>
      <c r="J87" t="s">
        <v>56</v>
      </c>
      <c r="K87" t="s">
        <v>53</v>
      </c>
      <c r="L87" t="s">
        <v>100</v>
      </c>
      <c r="M87">
        <v>2</v>
      </c>
      <c r="N87">
        <v>0</v>
      </c>
      <c r="O87" t="s">
        <v>69</v>
      </c>
      <c r="P87" t="s">
        <v>70</v>
      </c>
      <c r="Q87" t="s">
        <v>71</v>
      </c>
      <c r="R87">
        <v>0.92500000000000004</v>
      </c>
      <c r="S87">
        <v>0</v>
      </c>
      <c r="T87">
        <v>1</v>
      </c>
      <c r="U87">
        <v>0</v>
      </c>
      <c r="V87">
        <v>2</v>
      </c>
      <c r="W87">
        <v>-15.752610000000001</v>
      </c>
      <c r="X87">
        <v>28.27994</v>
      </c>
      <c r="Y87">
        <v>-20.415389999999999</v>
      </c>
      <c r="Z87">
        <v>35.9</v>
      </c>
      <c r="AA87">
        <v>5.5</v>
      </c>
      <c r="AB87">
        <v>23.8</v>
      </c>
      <c r="AC87">
        <v>83.7</v>
      </c>
      <c r="AD87">
        <v>186</v>
      </c>
      <c r="AE87">
        <v>186</v>
      </c>
      <c r="AF87">
        <v>52</v>
      </c>
      <c r="AG87">
        <v>-8.7290749999999999</v>
      </c>
      <c r="AH87">
        <v>6.5158870000000002</v>
      </c>
      <c r="AI87" t="s">
        <v>314</v>
      </c>
      <c r="AJ87">
        <v>-1.1070770000000001</v>
      </c>
      <c r="AK87">
        <v>4.9386910000000004</v>
      </c>
      <c r="AL87">
        <v>233.26</v>
      </c>
      <c r="AM87">
        <v>2299.038</v>
      </c>
      <c r="AN87">
        <v>91.9</v>
      </c>
      <c r="AO87">
        <v>1.5129999999999999</v>
      </c>
      <c r="AP87">
        <v>3.319</v>
      </c>
      <c r="AQ87">
        <v>11153</v>
      </c>
      <c r="AR87" t="s">
        <v>315</v>
      </c>
      <c r="AS87">
        <v>6.6852910000000003</v>
      </c>
      <c r="AT87">
        <v>-133.39449999999999</v>
      </c>
      <c r="AU87">
        <v>2.9461543488743902</v>
      </c>
      <c r="AV87">
        <v>-2.50977791249078</v>
      </c>
      <c r="AW87">
        <v>50</v>
      </c>
      <c r="AX87">
        <v>5.29060628351625</v>
      </c>
      <c r="AY87">
        <v>11</v>
      </c>
      <c r="AZ87" t="s">
        <v>55</v>
      </c>
      <c r="BA87" t="s">
        <v>57</v>
      </c>
      <c r="BB87" t="s">
        <v>72</v>
      </c>
      <c r="BC87" t="str">
        <f>VLOOKUP(BB87, Sheet1!$B$1:$C$12, 2, FALSE)</f>
        <v>Ball</v>
      </c>
    </row>
    <row r="88" spans="1:55" x14ac:dyDescent="0.25">
      <c r="A88">
        <v>4</v>
      </c>
      <c r="B88" t="s">
        <v>58</v>
      </c>
      <c r="C88">
        <v>25</v>
      </c>
      <c r="D88">
        <v>11143</v>
      </c>
      <c r="E88" t="s">
        <v>311</v>
      </c>
      <c r="F88" t="s">
        <v>85</v>
      </c>
      <c r="G88" t="s">
        <v>54</v>
      </c>
      <c r="H88" t="s">
        <v>86</v>
      </c>
      <c r="I88" t="s">
        <v>61</v>
      </c>
      <c r="J88" t="s">
        <v>56</v>
      </c>
      <c r="K88" t="s">
        <v>53</v>
      </c>
      <c r="L88" t="s">
        <v>100</v>
      </c>
      <c r="M88">
        <v>2</v>
      </c>
      <c r="N88">
        <v>0</v>
      </c>
      <c r="O88" t="s">
        <v>63</v>
      </c>
      <c r="P88" t="s">
        <v>64</v>
      </c>
      <c r="Q88" t="s">
        <v>65</v>
      </c>
      <c r="R88">
        <v>0.95499999999999996</v>
      </c>
      <c r="S88">
        <v>1</v>
      </c>
      <c r="T88">
        <v>1</v>
      </c>
      <c r="U88">
        <v>0</v>
      </c>
      <c r="V88">
        <v>3</v>
      </c>
      <c r="W88">
        <v>5.5294429999999997</v>
      </c>
      <c r="X88">
        <v>21.487919999999999</v>
      </c>
      <c r="Y88">
        <v>-30.592970000000001</v>
      </c>
      <c r="Z88">
        <v>-11.3</v>
      </c>
      <c r="AA88">
        <v>8.6999999999999993</v>
      </c>
      <c r="AB88">
        <v>23.9</v>
      </c>
      <c r="AC88">
        <v>75.900000000000006</v>
      </c>
      <c r="AD88">
        <v>187</v>
      </c>
      <c r="AE88">
        <v>187</v>
      </c>
      <c r="AF88">
        <v>40</v>
      </c>
      <c r="AG88">
        <v>3.7949769999999998</v>
      </c>
      <c r="AH88">
        <v>1.085129</v>
      </c>
      <c r="AI88" t="s">
        <v>316</v>
      </c>
      <c r="AJ88">
        <v>-0.65501089999999995</v>
      </c>
      <c r="AK88">
        <v>2.4796149999999999</v>
      </c>
      <c r="AL88">
        <v>105.95699999999999</v>
      </c>
      <c r="AM88">
        <v>2561.5659999999998</v>
      </c>
      <c r="AN88">
        <v>82.3</v>
      </c>
      <c r="AO88">
        <v>1.5129999999999999</v>
      </c>
      <c r="AP88">
        <v>3.319</v>
      </c>
      <c r="AQ88">
        <v>11207</v>
      </c>
      <c r="AR88" t="s">
        <v>317</v>
      </c>
      <c r="AS88">
        <v>3.7258200000000001</v>
      </c>
      <c r="AT88">
        <v>-119.5257</v>
      </c>
      <c r="AU88">
        <v>0.116699577893914</v>
      </c>
      <c r="AV88">
        <v>-2.7227759343679998</v>
      </c>
      <c r="AW88">
        <v>50</v>
      </c>
      <c r="AX88">
        <v>5.1610099929855302</v>
      </c>
      <c r="AY88">
        <v>4</v>
      </c>
      <c r="AZ88" t="s">
        <v>55</v>
      </c>
      <c r="BA88" t="s">
        <v>57</v>
      </c>
      <c r="BB88" t="s">
        <v>66</v>
      </c>
      <c r="BC88" t="str">
        <f>VLOOKUP(BB88, Sheet1!$B$1:$C$12, 2, FALSE)</f>
        <v>Strike</v>
      </c>
    </row>
    <row r="89" spans="1:55" x14ac:dyDescent="0.25">
      <c r="A89">
        <v>4</v>
      </c>
      <c r="B89" t="s">
        <v>58</v>
      </c>
      <c r="C89">
        <v>25</v>
      </c>
      <c r="D89">
        <v>11143</v>
      </c>
      <c r="E89" t="s">
        <v>311</v>
      </c>
      <c r="F89" t="s">
        <v>85</v>
      </c>
      <c r="G89" t="s">
        <v>54</v>
      </c>
      <c r="H89" t="s">
        <v>86</v>
      </c>
      <c r="I89" t="s">
        <v>61</v>
      </c>
      <c r="J89" t="s">
        <v>56</v>
      </c>
      <c r="K89" t="s">
        <v>53</v>
      </c>
      <c r="L89" t="s">
        <v>100</v>
      </c>
      <c r="M89">
        <v>2</v>
      </c>
      <c r="N89">
        <v>0</v>
      </c>
      <c r="O89" t="s">
        <v>63</v>
      </c>
      <c r="P89" t="s">
        <v>88</v>
      </c>
      <c r="Q89" t="s">
        <v>89</v>
      </c>
      <c r="R89">
        <v>0.96499999999999997</v>
      </c>
      <c r="S89">
        <v>1</v>
      </c>
      <c r="T89">
        <v>2</v>
      </c>
      <c r="U89">
        <v>0</v>
      </c>
      <c r="V89">
        <v>4</v>
      </c>
      <c r="W89">
        <v>5.6810530000000004</v>
      </c>
      <c r="X89">
        <v>21.519380000000002</v>
      </c>
      <c r="Y89">
        <v>-44.03604</v>
      </c>
      <c r="Z89">
        <v>-7.8</v>
      </c>
      <c r="AA89">
        <v>14</v>
      </c>
      <c r="AB89">
        <v>23.8</v>
      </c>
      <c r="AC89">
        <v>71</v>
      </c>
      <c r="AD89">
        <v>188</v>
      </c>
      <c r="AE89">
        <v>188</v>
      </c>
      <c r="AF89">
        <v>57</v>
      </c>
      <c r="AG89">
        <v>4.4735399999999998</v>
      </c>
      <c r="AH89">
        <v>-9.3407129999999992</v>
      </c>
      <c r="AI89" t="s">
        <v>318</v>
      </c>
      <c r="AJ89">
        <v>-0.86707880000000004</v>
      </c>
      <c r="AK89">
        <v>2.5192670000000001</v>
      </c>
      <c r="AL89">
        <v>25.59</v>
      </c>
      <c r="AM89">
        <v>2415.7730000000001</v>
      </c>
      <c r="AN89">
        <v>77.3</v>
      </c>
      <c r="AO89">
        <v>1.5129999999999999</v>
      </c>
      <c r="AP89">
        <v>3.319</v>
      </c>
      <c r="AQ89">
        <v>11224</v>
      </c>
      <c r="AR89" t="s">
        <v>319</v>
      </c>
      <c r="AS89">
        <v>1.882274</v>
      </c>
      <c r="AT89">
        <v>-112.3338</v>
      </c>
      <c r="AU89">
        <v>2.78365839545839</v>
      </c>
      <c r="AV89">
        <v>-2.2984884712857498</v>
      </c>
      <c r="AW89">
        <v>50</v>
      </c>
      <c r="AX89">
        <v>5.7605422890938902</v>
      </c>
      <c r="AY89">
        <v>11</v>
      </c>
      <c r="AZ89" t="s">
        <v>55</v>
      </c>
      <c r="BA89" t="s">
        <v>57</v>
      </c>
      <c r="BB89" t="s">
        <v>77</v>
      </c>
      <c r="BC89" t="str">
        <f>VLOOKUP(BB89, Sheet1!$B$1:$C$12, 2, FALSE)</f>
        <v>Strike</v>
      </c>
    </row>
    <row r="90" spans="1:55" x14ac:dyDescent="0.25">
      <c r="A90">
        <v>4</v>
      </c>
      <c r="B90" t="s">
        <v>58</v>
      </c>
      <c r="C90">
        <v>25</v>
      </c>
      <c r="D90">
        <v>11143</v>
      </c>
      <c r="E90" t="s">
        <v>311</v>
      </c>
      <c r="F90" t="s">
        <v>85</v>
      </c>
      <c r="G90" t="s">
        <v>54</v>
      </c>
      <c r="H90" t="s">
        <v>86</v>
      </c>
      <c r="I90" t="s">
        <v>61</v>
      </c>
      <c r="J90" t="s">
        <v>56</v>
      </c>
      <c r="K90" t="s">
        <v>53</v>
      </c>
      <c r="L90" t="s">
        <v>100</v>
      </c>
      <c r="M90">
        <v>2</v>
      </c>
      <c r="N90">
        <v>0</v>
      </c>
      <c r="O90" t="s">
        <v>63</v>
      </c>
      <c r="P90" t="s">
        <v>70</v>
      </c>
      <c r="Q90" t="s">
        <v>71</v>
      </c>
      <c r="R90">
        <v>0.93200000000000005</v>
      </c>
      <c r="S90">
        <v>1</v>
      </c>
      <c r="T90">
        <v>2</v>
      </c>
      <c r="U90">
        <v>1</v>
      </c>
      <c r="V90">
        <v>5</v>
      </c>
      <c r="W90">
        <v>-19.401599999999998</v>
      </c>
      <c r="X90">
        <v>28.006959999999999</v>
      </c>
      <c r="Y90">
        <v>-23.204440000000002</v>
      </c>
      <c r="Z90">
        <v>37.4</v>
      </c>
      <c r="AA90">
        <v>6.5</v>
      </c>
      <c r="AB90">
        <v>23.8</v>
      </c>
      <c r="AC90">
        <v>84.4</v>
      </c>
      <c r="AD90">
        <v>189</v>
      </c>
      <c r="AE90">
        <v>189</v>
      </c>
      <c r="AF90">
        <v>66</v>
      </c>
      <c r="AG90">
        <v>-10.627689999999999</v>
      </c>
      <c r="AH90">
        <v>4.9133170000000002</v>
      </c>
      <c r="AI90" t="s">
        <v>320</v>
      </c>
      <c r="AJ90">
        <v>-0.76208909999999996</v>
      </c>
      <c r="AK90">
        <v>3.2899780000000001</v>
      </c>
      <c r="AL90">
        <v>245.18799999999999</v>
      </c>
      <c r="AM90">
        <v>2266.4470000000001</v>
      </c>
      <c r="AN90">
        <v>92.3</v>
      </c>
      <c r="AO90">
        <v>1.5129999999999999</v>
      </c>
      <c r="AP90">
        <v>3.319</v>
      </c>
      <c r="AQ90">
        <v>11246</v>
      </c>
      <c r="AR90" t="s">
        <v>321</v>
      </c>
      <c r="AS90">
        <v>8.0119509999999998</v>
      </c>
      <c r="AT90">
        <v>-134.0325</v>
      </c>
      <c r="AU90">
        <v>-0.289420133448482</v>
      </c>
      <c r="AV90">
        <v>-2.4040733930101101</v>
      </c>
      <c r="AW90">
        <v>50</v>
      </c>
      <c r="AX90">
        <v>5.0512771726196997</v>
      </c>
      <c r="AY90">
        <v>11</v>
      </c>
      <c r="AZ90" t="s">
        <v>55</v>
      </c>
      <c r="BA90" t="s">
        <v>57</v>
      </c>
      <c r="BB90" t="s">
        <v>139</v>
      </c>
      <c r="BC90" t="str">
        <f>VLOOKUP(BB90, Sheet1!$B$1:$C$12, 2, FALSE)</f>
        <v>Strike</v>
      </c>
    </row>
    <row r="91" spans="1:55" x14ac:dyDescent="0.25">
      <c r="A91">
        <v>4</v>
      </c>
      <c r="B91" t="s">
        <v>58</v>
      </c>
      <c r="C91">
        <v>26</v>
      </c>
      <c r="D91">
        <v>11304</v>
      </c>
      <c r="E91" t="s">
        <v>322</v>
      </c>
      <c r="F91" t="s">
        <v>99</v>
      </c>
      <c r="G91" t="s">
        <v>54</v>
      </c>
      <c r="H91" t="s">
        <v>86</v>
      </c>
      <c r="I91" t="s">
        <v>61</v>
      </c>
      <c r="J91" t="s">
        <v>56</v>
      </c>
      <c r="K91" t="s">
        <v>53</v>
      </c>
      <c r="L91" t="s">
        <v>62</v>
      </c>
      <c r="M91">
        <v>2</v>
      </c>
      <c r="N91">
        <v>0</v>
      </c>
      <c r="O91" t="s">
        <v>63</v>
      </c>
      <c r="P91" t="s">
        <v>70</v>
      </c>
      <c r="Q91" t="s">
        <v>71</v>
      </c>
      <c r="R91">
        <v>0.92700000000000005</v>
      </c>
      <c r="S91">
        <v>0</v>
      </c>
      <c r="T91">
        <v>0</v>
      </c>
      <c r="U91">
        <v>0</v>
      </c>
      <c r="V91">
        <v>1</v>
      </c>
      <c r="W91">
        <v>-22.192689999999999</v>
      </c>
      <c r="X91">
        <v>26.887049999999999</v>
      </c>
      <c r="Y91">
        <v>-26.429310000000001</v>
      </c>
      <c r="Z91">
        <v>37.6</v>
      </c>
      <c r="AA91">
        <v>7.5</v>
      </c>
      <c r="AB91">
        <v>23.8</v>
      </c>
      <c r="AC91">
        <v>84.7</v>
      </c>
      <c r="AD91">
        <v>193</v>
      </c>
      <c r="AE91">
        <v>193</v>
      </c>
      <c r="AF91">
        <v>59</v>
      </c>
      <c r="AG91">
        <v>-12.143660000000001</v>
      </c>
      <c r="AH91">
        <v>3.1434730000000002</v>
      </c>
      <c r="AI91" t="s">
        <v>323</v>
      </c>
      <c r="AJ91">
        <v>-1.014386</v>
      </c>
      <c r="AK91">
        <v>2.5485829999999998</v>
      </c>
      <c r="AL91">
        <v>255.48699999999999</v>
      </c>
      <c r="AM91">
        <v>2264.2660000000001</v>
      </c>
      <c r="AN91">
        <v>92.2</v>
      </c>
      <c r="AO91">
        <v>1.5129999999999999</v>
      </c>
      <c r="AP91">
        <v>3.319</v>
      </c>
      <c r="AQ91">
        <v>11327</v>
      </c>
      <c r="AR91" t="s">
        <v>324</v>
      </c>
      <c r="AS91">
        <v>8.2734780000000008</v>
      </c>
      <c r="AT91">
        <v>-133.84700000000001</v>
      </c>
      <c r="AU91">
        <v>-1.45613423775579</v>
      </c>
      <c r="AV91">
        <v>-2.5563475962437701</v>
      </c>
      <c r="AW91">
        <v>50</v>
      </c>
      <c r="AX91">
        <v>4.9788445277492999</v>
      </c>
      <c r="AY91">
        <v>11</v>
      </c>
      <c r="AZ91" t="s">
        <v>55</v>
      </c>
      <c r="BA91" t="s">
        <v>57</v>
      </c>
      <c r="BB91" t="s">
        <v>77</v>
      </c>
      <c r="BC91" t="str">
        <f>VLOOKUP(BB91, Sheet1!$B$1:$C$12, 2, FALSE)</f>
        <v>Strike</v>
      </c>
    </row>
    <row r="92" spans="1:55" x14ac:dyDescent="0.25">
      <c r="A92">
        <v>4</v>
      </c>
      <c r="B92" t="s">
        <v>58</v>
      </c>
      <c r="C92">
        <v>26</v>
      </c>
      <c r="D92">
        <v>11304</v>
      </c>
      <c r="E92" t="s">
        <v>322</v>
      </c>
      <c r="F92" t="s">
        <v>99</v>
      </c>
      <c r="G92" t="s">
        <v>54</v>
      </c>
      <c r="H92" t="s">
        <v>86</v>
      </c>
      <c r="I92" t="s">
        <v>61</v>
      </c>
      <c r="J92" t="s">
        <v>56</v>
      </c>
      <c r="K92" t="s">
        <v>53</v>
      </c>
      <c r="L92" t="s">
        <v>62</v>
      </c>
      <c r="M92">
        <v>2</v>
      </c>
      <c r="N92">
        <v>0</v>
      </c>
      <c r="O92" t="s">
        <v>63</v>
      </c>
      <c r="P92" t="s">
        <v>75</v>
      </c>
      <c r="Q92" t="s">
        <v>76</v>
      </c>
      <c r="R92">
        <v>0.88400000000000001</v>
      </c>
      <c r="S92">
        <v>0</v>
      </c>
      <c r="T92">
        <v>1</v>
      </c>
      <c r="U92">
        <v>0</v>
      </c>
      <c r="V92">
        <v>2</v>
      </c>
      <c r="W92">
        <v>-18.149609999999999</v>
      </c>
      <c r="X92">
        <v>31.67061</v>
      </c>
      <c r="Y92">
        <v>-15.22791</v>
      </c>
      <c r="Z92">
        <v>45.2</v>
      </c>
      <c r="AA92">
        <v>4.9000000000000004</v>
      </c>
      <c r="AB92">
        <v>23.7</v>
      </c>
      <c r="AC92">
        <v>85.1</v>
      </c>
      <c r="AD92">
        <v>194</v>
      </c>
      <c r="AE92">
        <v>194</v>
      </c>
      <c r="AF92">
        <v>36</v>
      </c>
      <c r="AG92">
        <v>-9.7113359999999993</v>
      </c>
      <c r="AH92">
        <v>9.0673910000000006</v>
      </c>
      <c r="AI92" t="s">
        <v>325</v>
      </c>
      <c r="AJ92" s="1">
        <v>1.9956189999999999E-2</v>
      </c>
      <c r="AK92">
        <v>3.1992020000000001</v>
      </c>
      <c r="AL92">
        <v>226.96299999999999</v>
      </c>
      <c r="AM92">
        <v>2277.1779999999999</v>
      </c>
      <c r="AN92">
        <v>94.1</v>
      </c>
      <c r="AO92">
        <v>1.5129999999999999</v>
      </c>
      <c r="AP92">
        <v>3.319</v>
      </c>
      <c r="AQ92">
        <v>11354</v>
      </c>
      <c r="AR92" t="s">
        <v>326</v>
      </c>
      <c r="AS92">
        <v>9.8839459999999999</v>
      </c>
      <c r="AT92">
        <v>-136.27510000000001</v>
      </c>
      <c r="AU92">
        <v>-2.2013431332551598</v>
      </c>
      <c r="AV92">
        <v>-2.4030819136269899</v>
      </c>
      <c r="AW92">
        <v>50</v>
      </c>
      <c r="AX92">
        <v>5.0768312516576897</v>
      </c>
      <c r="AY92">
        <v>2</v>
      </c>
      <c r="AZ92" t="s">
        <v>55</v>
      </c>
      <c r="BA92" t="s">
        <v>57</v>
      </c>
      <c r="BB92" t="s">
        <v>77</v>
      </c>
      <c r="BC92" t="str">
        <f>VLOOKUP(BB92, Sheet1!$B$1:$C$12, 2, FALSE)</f>
        <v>Strike</v>
      </c>
    </row>
    <row r="93" spans="1:55" x14ac:dyDescent="0.25">
      <c r="A93">
        <v>4</v>
      </c>
      <c r="B93" t="s">
        <v>58</v>
      </c>
      <c r="C93">
        <v>26</v>
      </c>
      <c r="D93">
        <v>11304</v>
      </c>
      <c r="E93" t="s">
        <v>322</v>
      </c>
      <c r="F93" t="s">
        <v>99</v>
      </c>
      <c r="G93" t="s">
        <v>54</v>
      </c>
      <c r="H93" t="s">
        <v>86</v>
      </c>
      <c r="I93" t="s">
        <v>61</v>
      </c>
      <c r="J93" t="s">
        <v>56</v>
      </c>
      <c r="K93" t="s">
        <v>53</v>
      </c>
      <c r="L93" t="s">
        <v>62</v>
      </c>
      <c r="M93">
        <v>2</v>
      </c>
      <c r="N93">
        <v>0</v>
      </c>
      <c r="O93" t="s">
        <v>69</v>
      </c>
      <c r="P93" t="s">
        <v>64</v>
      </c>
      <c r="Q93" t="s">
        <v>65</v>
      </c>
      <c r="R93">
        <v>0.91</v>
      </c>
      <c r="S93">
        <v>0</v>
      </c>
      <c r="T93">
        <v>2</v>
      </c>
      <c r="U93">
        <v>0</v>
      </c>
      <c r="V93">
        <v>3</v>
      </c>
      <c r="W93">
        <v>4.0882529999999999</v>
      </c>
      <c r="X93">
        <v>23.384309999999999</v>
      </c>
      <c r="Y93">
        <v>-45.121009999999998</v>
      </c>
      <c r="Z93">
        <v>-6.2</v>
      </c>
      <c r="AA93">
        <v>14.3</v>
      </c>
      <c r="AB93">
        <v>23.9</v>
      </c>
      <c r="AC93">
        <v>73.599999999999994</v>
      </c>
      <c r="AD93">
        <v>195</v>
      </c>
      <c r="AE93">
        <v>195</v>
      </c>
      <c r="AF93">
        <v>41</v>
      </c>
      <c r="AG93">
        <v>3.1023589999999999</v>
      </c>
      <c r="AH93">
        <v>-9.8247630000000008</v>
      </c>
      <c r="AI93" t="s">
        <v>327</v>
      </c>
      <c r="AJ93">
        <v>1.2600640000000001</v>
      </c>
      <c r="AK93">
        <v>-1.962277</v>
      </c>
      <c r="AL93">
        <v>17.523</v>
      </c>
      <c r="AM93">
        <v>2634.2930000000001</v>
      </c>
      <c r="AN93">
        <v>79</v>
      </c>
      <c r="AO93">
        <v>1.5129999999999999</v>
      </c>
      <c r="AP93">
        <v>3.319</v>
      </c>
      <c r="AQ93">
        <v>11429</v>
      </c>
      <c r="AR93" t="s">
        <v>328</v>
      </c>
      <c r="AS93">
        <v>6.5677469999999998</v>
      </c>
      <c r="AT93">
        <v>-114.7073</v>
      </c>
      <c r="AU93">
        <v>-6.4862000788109304</v>
      </c>
      <c r="AV93">
        <v>-2.0556316927434199</v>
      </c>
      <c r="AW93">
        <v>49.999999999999901</v>
      </c>
      <c r="AX93">
        <v>5.3544725525341201</v>
      </c>
      <c r="AY93">
        <v>14</v>
      </c>
      <c r="AZ93" t="s">
        <v>55</v>
      </c>
      <c r="BA93" t="s">
        <v>57</v>
      </c>
      <c r="BB93" t="s">
        <v>72</v>
      </c>
      <c r="BC93" t="str">
        <f>VLOOKUP(BB93, Sheet1!$B$1:$C$12, 2, FALSE)</f>
        <v>Ball</v>
      </c>
    </row>
    <row r="94" spans="1:55" x14ac:dyDescent="0.25">
      <c r="A94">
        <v>4</v>
      </c>
      <c r="B94" t="s">
        <v>58</v>
      </c>
      <c r="C94">
        <v>26</v>
      </c>
      <c r="D94">
        <v>11304</v>
      </c>
      <c r="E94" t="s">
        <v>322</v>
      </c>
      <c r="F94" t="s">
        <v>99</v>
      </c>
      <c r="G94" t="s">
        <v>54</v>
      </c>
      <c r="H94" t="s">
        <v>86</v>
      </c>
      <c r="I94" t="s">
        <v>61</v>
      </c>
      <c r="J94" t="s">
        <v>56</v>
      </c>
      <c r="K94" t="s">
        <v>53</v>
      </c>
      <c r="L94" t="s">
        <v>62</v>
      </c>
      <c r="M94">
        <v>2</v>
      </c>
      <c r="N94">
        <v>0</v>
      </c>
      <c r="O94" t="s">
        <v>69</v>
      </c>
      <c r="P94" t="s">
        <v>70</v>
      </c>
      <c r="Q94" t="s">
        <v>71</v>
      </c>
      <c r="R94">
        <v>0.93200000000000005</v>
      </c>
      <c r="S94">
        <v>1</v>
      </c>
      <c r="T94">
        <v>2</v>
      </c>
      <c r="U94">
        <v>0</v>
      </c>
      <c r="V94">
        <v>4</v>
      </c>
      <c r="W94">
        <v>-24.315799999999999</v>
      </c>
      <c r="X94">
        <v>27.722000000000001</v>
      </c>
      <c r="Y94">
        <v>-22.095179999999999</v>
      </c>
      <c r="Z94">
        <v>43.5</v>
      </c>
      <c r="AA94">
        <v>7</v>
      </c>
      <c r="AB94">
        <v>23.8</v>
      </c>
      <c r="AC94">
        <v>85.6</v>
      </c>
      <c r="AD94">
        <v>196</v>
      </c>
      <c r="AE94">
        <v>196</v>
      </c>
      <c r="AF94">
        <v>55</v>
      </c>
      <c r="AG94">
        <v>-13.07282</v>
      </c>
      <c r="AH94">
        <v>5.4186690000000004</v>
      </c>
      <c r="AI94" t="s">
        <v>329</v>
      </c>
      <c r="AJ94">
        <v>0.3635081</v>
      </c>
      <c r="AK94">
        <v>1.2690079999999999</v>
      </c>
      <c r="AL94">
        <v>247.48599999999999</v>
      </c>
      <c r="AM94">
        <v>2320.3119999999999</v>
      </c>
      <c r="AN94">
        <v>93.2</v>
      </c>
      <c r="AO94">
        <v>1.5129999999999999</v>
      </c>
      <c r="AP94">
        <v>3.319</v>
      </c>
      <c r="AQ94">
        <v>11500</v>
      </c>
      <c r="AR94" t="s">
        <v>330</v>
      </c>
      <c r="AS94">
        <v>11.45806</v>
      </c>
      <c r="AT94">
        <v>-135.1114</v>
      </c>
      <c r="AU94">
        <v>-5.5524020147742998</v>
      </c>
      <c r="AV94">
        <v>-2.22102636983624</v>
      </c>
      <c r="AW94">
        <v>49.999999999999901</v>
      </c>
      <c r="AX94">
        <v>4.8898436746046601</v>
      </c>
      <c r="AY94">
        <v>14</v>
      </c>
      <c r="AZ94" t="s">
        <v>55</v>
      </c>
      <c r="BA94" t="s">
        <v>57</v>
      </c>
      <c r="BB94" t="s">
        <v>72</v>
      </c>
      <c r="BC94" t="str">
        <f>VLOOKUP(BB94, Sheet1!$B$1:$C$12, 2, FALSE)</f>
        <v>Ball</v>
      </c>
    </row>
    <row r="95" spans="1:55" x14ac:dyDescent="0.25">
      <c r="A95">
        <v>4</v>
      </c>
      <c r="B95" t="s">
        <v>58</v>
      </c>
      <c r="C95">
        <v>26</v>
      </c>
      <c r="D95">
        <v>11304</v>
      </c>
      <c r="E95" t="s">
        <v>322</v>
      </c>
      <c r="F95" t="s">
        <v>99</v>
      </c>
      <c r="G95" t="s">
        <v>54</v>
      </c>
      <c r="H95" t="s">
        <v>86</v>
      </c>
      <c r="I95" t="s">
        <v>61</v>
      </c>
      <c r="J95" t="s">
        <v>56</v>
      </c>
      <c r="K95" t="s">
        <v>53</v>
      </c>
      <c r="L95" t="s">
        <v>62</v>
      </c>
      <c r="M95">
        <v>2</v>
      </c>
      <c r="N95">
        <v>0</v>
      </c>
      <c r="O95" t="s">
        <v>80</v>
      </c>
      <c r="P95" t="s">
        <v>64</v>
      </c>
      <c r="Q95" t="s">
        <v>65</v>
      </c>
      <c r="R95">
        <v>0.92100000000000004</v>
      </c>
      <c r="S95">
        <v>2</v>
      </c>
      <c r="T95">
        <v>2</v>
      </c>
      <c r="U95">
        <v>1</v>
      </c>
      <c r="V95">
        <v>5</v>
      </c>
      <c r="W95">
        <v>3.423918</v>
      </c>
      <c r="X95">
        <v>21.098020000000002</v>
      </c>
      <c r="Y95">
        <v>-24.263549999999999</v>
      </c>
      <c r="Z95">
        <v>-9.8000000000000007</v>
      </c>
      <c r="AA95">
        <v>6.5</v>
      </c>
      <c r="AB95">
        <v>23.9</v>
      </c>
      <c r="AC95">
        <v>78.5</v>
      </c>
      <c r="AD95">
        <v>197</v>
      </c>
      <c r="AE95">
        <v>197</v>
      </c>
      <c r="AF95">
        <v>30</v>
      </c>
      <c r="AG95">
        <v>2.2046510000000001</v>
      </c>
      <c r="AH95">
        <v>5.0935439999999996</v>
      </c>
      <c r="AI95" t="s">
        <v>331</v>
      </c>
      <c r="AJ95">
        <v>-0.36198819999999998</v>
      </c>
      <c r="AK95">
        <v>2.4002469999999998</v>
      </c>
      <c r="AL95">
        <v>156.59700000000001</v>
      </c>
      <c r="AM95">
        <v>2719.567</v>
      </c>
      <c r="AN95">
        <v>84.6</v>
      </c>
      <c r="AO95">
        <v>1.5129999999999999</v>
      </c>
      <c r="AP95">
        <v>3.319</v>
      </c>
      <c r="AQ95">
        <v>11522</v>
      </c>
      <c r="AR95" t="s">
        <v>332</v>
      </c>
      <c r="AS95">
        <v>5.0472789999999996</v>
      </c>
      <c r="AT95">
        <v>-122.96250000000001</v>
      </c>
      <c r="AU95">
        <v>-1.4083819068240899</v>
      </c>
      <c r="AV95">
        <v>-2.7158797129179102</v>
      </c>
      <c r="AW95">
        <v>50</v>
      </c>
      <c r="AX95">
        <v>5.0112746103263603</v>
      </c>
      <c r="AY95">
        <v>4</v>
      </c>
      <c r="AZ95" t="s">
        <v>55</v>
      </c>
      <c r="BA95" t="s">
        <v>57</v>
      </c>
      <c r="BB95" t="s">
        <v>81</v>
      </c>
      <c r="BC95" t="str">
        <f>VLOOKUP(BB95, Sheet1!$B$1:$C$12, 2, FALSE)</f>
        <v>Strike</v>
      </c>
    </row>
    <row r="96" spans="1:55" x14ac:dyDescent="0.25">
      <c r="A96">
        <v>4</v>
      </c>
      <c r="B96" t="s">
        <v>58</v>
      </c>
      <c r="C96">
        <v>27</v>
      </c>
      <c r="D96">
        <v>11540</v>
      </c>
      <c r="E96" t="s">
        <v>333</v>
      </c>
      <c r="F96" t="s">
        <v>178</v>
      </c>
      <c r="G96" t="s">
        <v>54</v>
      </c>
      <c r="H96" t="s">
        <v>53</v>
      </c>
      <c r="I96" t="s">
        <v>61</v>
      </c>
      <c r="J96" t="s">
        <v>56</v>
      </c>
      <c r="K96" t="s">
        <v>53</v>
      </c>
      <c r="L96" t="s">
        <v>100</v>
      </c>
      <c r="M96">
        <v>2</v>
      </c>
      <c r="N96">
        <v>0</v>
      </c>
      <c r="O96" t="s">
        <v>63</v>
      </c>
      <c r="P96" t="s">
        <v>64</v>
      </c>
      <c r="Q96" t="s">
        <v>65</v>
      </c>
      <c r="R96">
        <v>0.95</v>
      </c>
      <c r="S96">
        <v>0</v>
      </c>
      <c r="T96">
        <v>0</v>
      </c>
      <c r="U96">
        <v>0</v>
      </c>
      <c r="V96">
        <v>1</v>
      </c>
      <c r="W96">
        <v>1.9190689999999999</v>
      </c>
      <c r="X96">
        <v>21.197479999999999</v>
      </c>
      <c r="Y96">
        <v>-26.819210000000002</v>
      </c>
      <c r="Z96">
        <v>-4.9000000000000004</v>
      </c>
      <c r="AA96">
        <v>7.2</v>
      </c>
      <c r="AB96">
        <v>23.9</v>
      </c>
      <c r="AC96">
        <v>77.900000000000006</v>
      </c>
      <c r="AD96">
        <v>201</v>
      </c>
      <c r="AE96">
        <v>201</v>
      </c>
      <c r="AF96">
        <v>58</v>
      </c>
      <c r="AG96">
        <v>1.2523979999999999</v>
      </c>
      <c r="AH96">
        <v>3.4946039999999998</v>
      </c>
      <c r="AI96" t="s">
        <v>334</v>
      </c>
      <c r="AJ96">
        <v>-0.1457359</v>
      </c>
      <c r="AK96">
        <v>1.980456</v>
      </c>
      <c r="AL96">
        <v>160.285</v>
      </c>
      <c r="AM96">
        <v>2518.6970000000001</v>
      </c>
      <c r="AN96">
        <v>84</v>
      </c>
      <c r="AO96">
        <v>1.5349999999999999</v>
      </c>
      <c r="AP96">
        <v>3.371</v>
      </c>
      <c r="AQ96">
        <v>11608</v>
      </c>
      <c r="AR96" t="s">
        <v>335</v>
      </c>
      <c r="AS96">
        <v>2.5711409999999999</v>
      </c>
      <c r="AT96">
        <v>-122.2323</v>
      </c>
      <c r="AU96">
        <v>-1.5920063692406199</v>
      </c>
      <c r="AV96">
        <v>-1.36859314353702</v>
      </c>
      <c r="AW96">
        <v>49.999999999999901</v>
      </c>
      <c r="AX96">
        <v>4.9150897053457703</v>
      </c>
      <c r="AY96">
        <v>8</v>
      </c>
      <c r="AZ96" t="s">
        <v>55</v>
      </c>
      <c r="BA96" t="s">
        <v>57</v>
      </c>
      <c r="BB96" t="s">
        <v>139</v>
      </c>
      <c r="BC96" t="str">
        <f>VLOOKUP(BB96, Sheet1!$B$1:$C$12, 2, FALSE)</f>
        <v>Strike</v>
      </c>
    </row>
    <row r="97" spans="1:55" x14ac:dyDescent="0.25">
      <c r="A97">
        <v>4</v>
      </c>
      <c r="B97" t="s">
        <v>58</v>
      </c>
      <c r="C97">
        <v>27</v>
      </c>
      <c r="D97">
        <v>11540</v>
      </c>
      <c r="E97" t="s">
        <v>333</v>
      </c>
      <c r="F97" t="s">
        <v>178</v>
      </c>
      <c r="G97" t="s">
        <v>54</v>
      </c>
      <c r="H97" t="s">
        <v>53</v>
      </c>
      <c r="I97" t="s">
        <v>61</v>
      </c>
      <c r="J97" t="s">
        <v>56</v>
      </c>
      <c r="K97" t="s">
        <v>53</v>
      </c>
      <c r="L97" t="s">
        <v>100</v>
      </c>
      <c r="M97">
        <v>2</v>
      </c>
      <c r="N97">
        <v>0</v>
      </c>
      <c r="O97" t="s">
        <v>63</v>
      </c>
      <c r="P97" t="s">
        <v>64</v>
      </c>
      <c r="Q97" t="s">
        <v>65</v>
      </c>
      <c r="R97">
        <v>0.91700000000000004</v>
      </c>
      <c r="S97">
        <v>0</v>
      </c>
      <c r="T97">
        <v>1</v>
      </c>
      <c r="U97">
        <v>0</v>
      </c>
      <c r="V97">
        <v>2</v>
      </c>
      <c r="W97">
        <v>8.0852000000000004</v>
      </c>
      <c r="X97">
        <v>22.772200000000002</v>
      </c>
      <c r="Y97">
        <v>-25.20646</v>
      </c>
      <c r="Z97">
        <v>-18.8</v>
      </c>
      <c r="AA97">
        <v>7.3</v>
      </c>
      <c r="AB97">
        <v>23.8</v>
      </c>
      <c r="AC97">
        <v>75.8</v>
      </c>
      <c r="AD97">
        <v>202</v>
      </c>
      <c r="AE97">
        <v>202</v>
      </c>
      <c r="AF97">
        <v>40</v>
      </c>
      <c r="AG97">
        <v>5.513916</v>
      </c>
      <c r="AH97">
        <v>4.7517319999999996</v>
      </c>
      <c r="AI97" t="s">
        <v>336</v>
      </c>
      <c r="AJ97">
        <v>0.33964060000000001</v>
      </c>
      <c r="AK97">
        <v>3.2933560000000002</v>
      </c>
      <c r="AL97">
        <v>130.75399999999999</v>
      </c>
      <c r="AN97">
        <v>82.7</v>
      </c>
      <c r="AO97">
        <v>1.5349999999999999</v>
      </c>
      <c r="AP97">
        <v>3.371</v>
      </c>
      <c r="AQ97">
        <v>11627</v>
      </c>
      <c r="AR97" t="s">
        <v>337</v>
      </c>
      <c r="AS97">
        <v>2.444798</v>
      </c>
      <c r="AT97">
        <v>-120.1919</v>
      </c>
      <c r="AU97">
        <v>0.88257767434975298</v>
      </c>
      <c r="AV97">
        <v>-1.4061670007989999</v>
      </c>
      <c r="AW97">
        <v>49.999999999999901</v>
      </c>
      <c r="AX97">
        <v>5.1556543022724597</v>
      </c>
      <c r="AY97">
        <v>3</v>
      </c>
      <c r="AZ97" t="s">
        <v>55</v>
      </c>
      <c r="BA97" t="s">
        <v>57</v>
      </c>
      <c r="BB97" t="s">
        <v>66</v>
      </c>
      <c r="BC97" t="str">
        <f>VLOOKUP(BB97, Sheet1!$B$1:$C$12, 2, FALSE)</f>
        <v>Strike</v>
      </c>
    </row>
    <row r="98" spans="1:55" x14ac:dyDescent="0.25">
      <c r="A98">
        <v>4</v>
      </c>
      <c r="B98" t="s">
        <v>58</v>
      </c>
      <c r="C98">
        <v>27</v>
      </c>
      <c r="D98">
        <v>11540</v>
      </c>
      <c r="E98" t="s">
        <v>333</v>
      </c>
      <c r="F98" t="s">
        <v>178</v>
      </c>
      <c r="G98" t="s">
        <v>54</v>
      </c>
      <c r="H98" t="s">
        <v>53</v>
      </c>
      <c r="I98" t="s">
        <v>61</v>
      </c>
      <c r="J98" t="s">
        <v>56</v>
      </c>
      <c r="K98" t="s">
        <v>53</v>
      </c>
      <c r="L98" t="s">
        <v>100</v>
      </c>
      <c r="M98">
        <v>2</v>
      </c>
      <c r="N98">
        <v>0</v>
      </c>
      <c r="O98" t="s">
        <v>69</v>
      </c>
      <c r="P98" t="s">
        <v>64</v>
      </c>
      <c r="Q98" t="s">
        <v>65</v>
      </c>
      <c r="R98">
        <v>0.73099999999999998</v>
      </c>
      <c r="S98">
        <v>0</v>
      </c>
      <c r="T98">
        <v>2</v>
      </c>
      <c r="U98">
        <v>0</v>
      </c>
      <c r="V98">
        <v>3</v>
      </c>
      <c r="W98">
        <v>7.9348460000000003</v>
      </c>
      <c r="X98">
        <v>22.45138</v>
      </c>
      <c r="Y98">
        <v>-36.178879999999999</v>
      </c>
      <c r="Z98">
        <v>-13.9</v>
      </c>
      <c r="AA98">
        <v>11.6</v>
      </c>
      <c r="AB98">
        <v>23.8</v>
      </c>
      <c r="AC98">
        <v>72.5</v>
      </c>
      <c r="AD98">
        <v>203</v>
      </c>
      <c r="AE98">
        <v>203</v>
      </c>
      <c r="AF98">
        <v>17</v>
      </c>
      <c r="AG98">
        <v>6.0446330000000001</v>
      </c>
      <c r="AH98">
        <v>-3.0508120000000001</v>
      </c>
      <c r="AI98" t="s">
        <v>338</v>
      </c>
      <c r="AJ98">
        <v>2.578176</v>
      </c>
      <c r="AK98">
        <v>0.49991740000000001</v>
      </c>
      <c r="AL98">
        <v>63.218000000000004</v>
      </c>
      <c r="AM98">
        <v>2717.07</v>
      </c>
      <c r="AN98">
        <v>78.7</v>
      </c>
      <c r="AO98">
        <v>1.5349999999999999</v>
      </c>
      <c r="AP98">
        <v>3.371</v>
      </c>
      <c r="AQ98">
        <v>11649</v>
      </c>
      <c r="AR98" t="s">
        <v>339</v>
      </c>
      <c r="AS98">
        <v>6.7914440000000003</v>
      </c>
      <c r="AT98">
        <v>-114.26479999999999</v>
      </c>
      <c r="AU98">
        <v>-1.97660766161104</v>
      </c>
      <c r="AV98">
        <v>-1.22555353195154</v>
      </c>
      <c r="AW98">
        <v>50</v>
      </c>
      <c r="AX98">
        <v>4.9544702510582397</v>
      </c>
      <c r="AY98">
        <v>14</v>
      </c>
      <c r="AZ98" t="s">
        <v>55</v>
      </c>
      <c r="BA98" t="s">
        <v>57</v>
      </c>
      <c r="BB98" t="s">
        <v>72</v>
      </c>
      <c r="BC98" t="str">
        <f>VLOOKUP(BB98, Sheet1!$B$1:$C$12, 2, FALSE)</f>
        <v>Ball</v>
      </c>
    </row>
    <row r="99" spans="1:55" x14ac:dyDescent="0.25">
      <c r="A99">
        <v>4</v>
      </c>
      <c r="B99" t="s">
        <v>58</v>
      </c>
      <c r="C99">
        <v>27</v>
      </c>
      <c r="D99">
        <v>11540</v>
      </c>
      <c r="E99" t="s">
        <v>333</v>
      </c>
      <c r="F99" t="s">
        <v>178</v>
      </c>
      <c r="G99" t="s">
        <v>54</v>
      </c>
      <c r="H99" t="s">
        <v>53</v>
      </c>
      <c r="I99" t="s">
        <v>61</v>
      </c>
      <c r="J99" t="s">
        <v>56</v>
      </c>
      <c r="K99" t="s">
        <v>53</v>
      </c>
      <c r="L99" t="s">
        <v>100</v>
      </c>
      <c r="M99">
        <v>2</v>
      </c>
      <c r="N99">
        <v>0</v>
      </c>
      <c r="O99" t="s">
        <v>69</v>
      </c>
      <c r="P99" t="s">
        <v>64</v>
      </c>
      <c r="Q99" t="s">
        <v>65</v>
      </c>
      <c r="R99">
        <v>0.94299999999999995</v>
      </c>
      <c r="S99">
        <v>1</v>
      </c>
      <c r="T99">
        <v>2</v>
      </c>
      <c r="U99">
        <v>0</v>
      </c>
      <c r="V99">
        <v>4</v>
      </c>
      <c r="W99">
        <v>6.9378580000000003</v>
      </c>
      <c r="X99">
        <v>22.90953</v>
      </c>
      <c r="Y99">
        <v>-27.391439999999999</v>
      </c>
      <c r="Z99">
        <v>-15.7</v>
      </c>
      <c r="AA99">
        <v>7.8</v>
      </c>
      <c r="AB99">
        <v>23.8</v>
      </c>
      <c r="AC99">
        <v>76.900000000000006</v>
      </c>
      <c r="AD99">
        <v>204</v>
      </c>
      <c r="AE99">
        <v>204</v>
      </c>
      <c r="AF99">
        <v>25</v>
      </c>
      <c r="AG99">
        <v>4.6421549999999998</v>
      </c>
      <c r="AH99">
        <v>3.2000660000000001</v>
      </c>
      <c r="AI99" t="s">
        <v>340</v>
      </c>
      <c r="AJ99">
        <v>1.3983140000000001</v>
      </c>
      <c r="AK99">
        <v>1.790675</v>
      </c>
      <c r="AL99">
        <v>124.581</v>
      </c>
      <c r="AN99">
        <v>83.5</v>
      </c>
      <c r="AO99">
        <v>1.5349999999999999</v>
      </c>
      <c r="AP99">
        <v>3.371</v>
      </c>
      <c r="AQ99">
        <v>11711</v>
      </c>
      <c r="AR99" t="s">
        <v>341</v>
      </c>
      <c r="AS99">
        <v>5.087415</v>
      </c>
      <c r="AT99">
        <v>-121.26819999999999</v>
      </c>
      <c r="AU99">
        <v>-2.210108174448</v>
      </c>
      <c r="AV99">
        <v>-1.3267992076080799</v>
      </c>
      <c r="AW99">
        <v>50</v>
      </c>
      <c r="AX99">
        <v>5.0945984552699697</v>
      </c>
      <c r="AY99">
        <v>14</v>
      </c>
      <c r="AZ99" t="s">
        <v>55</v>
      </c>
      <c r="BA99" t="s">
        <v>57</v>
      </c>
      <c r="BB99" t="s">
        <v>72</v>
      </c>
      <c r="BC99" t="str">
        <f>VLOOKUP(BB99, Sheet1!$B$1:$C$12, 2, FALSE)</f>
        <v>Ball</v>
      </c>
    </row>
    <row r="100" spans="1:55" x14ac:dyDescent="0.25">
      <c r="A100">
        <v>4</v>
      </c>
      <c r="B100" t="s">
        <v>58</v>
      </c>
      <c r="C100">
        <v>27</v>
      </c>
      <c r="D100">
        <v>11540</v>
      </c>
      <c r="E100" t="s">
        <v>333</v>
      </c>
      <c r="F100" t="s">
        <v>178</v>
      </c>
      <c r="G100" t="s">
        <v>54</v>
      </c>
      <c r="H100" t="s">
        <v>53</v>
      </c>
      <c r="I100" t="s">
        <v>61</v>
      </c>
      <c r="J100" t="s">
        <v>56</v>
      </c>
      <c r="K100" t="s">
        <v>53</v>
      </c>
      <c r="L100" t="s">
        <v>100</v>
      </c>
      <c r="M100">
        <v>2</v>
      </c>
      <c r="N100">
        <v>0</v>
      </c>
      <c r="O100" t="s">
        <v>63</v>
      </c>
      <c r="P100" t="s">
        <v>75</v>
      </c>
      <c r="Q100" t="s">
        <v>76</v>
      </c>
      <c r="R100">
        <v>0.88800000000000001</v>
      </c>
      <c r="S100">
        <v>2</v>
      </c>
      <c r="T100">
        <v>2</v>
      </c>
      <c r="U100">
        <v>0</v>
      </c>
      <c r="V100">
        <v>5</v>
      </c>
      <c r="W100">
        <v>-15.86889</v>
      </c>
      <c r="X100">
        <v>29.182179999999999</v>
      </c>
      <c r="Y100">
        <v>-16.231310000000001</v>
      </c>
      <c r="Z100">
        <v>40.700000000000003</v>
      </c>
      <c r="AA100">
        <v>4.8</v>
      </c>
      <c r="AB100">
        <v>23.8</v>
      </c>
      <c r="AC100">
        <v>86.3</v>
      </c>
      <c r="AD100">
        <v>205</v>
      </c>
      <c r="AE100">
        <v>205</v>
      </c>
      <c r="AF100">
        <v>31</v>
      </c>
      <c r="AG100">
        <v>-8.3244769999999999</v>
      </c>
      <c r="AH100">
        <v>8.3632159999999995</v>
      </c>
      <c r="AI100" t="s">
        <v>342</v>
      </c>
      <c r="AJ100">
        <v>-0.2449306</v>
      </c>
      <c r="AK100">
        <v>2.1315409999999999</v>
      </c>
      <c r="AL100">
        <v>224.86600000000001</v>
      </c>
      <c r="AM100">
        <v>2321.527</v>
      </c>
      <c r="AN100">
        <v>94.3</v>
      </c>
      <c r="AO100">
        <v>1.5349999999999999</v>
      </c>
      <c r="AP100">
        <v>3.371</v>
      </c>
      <c r="AQ100">
        <v>11732</v>
      </c>
      <c r="AR100" t="s">
        <v>343</v>
      </c>
      <c r="AS100">
        <v>5.0565119999999997</v>
      </c>
      <c r="AT100">
        <v>-136.94990000000001</v>
      </c>
      <c r="AU100">
        <v>-4.8032205405931903</v>
      </c>
      <c r="AV100">
        <v>-1.0301958818485699</v>
      </c>
      <c r="AW100">
        <v>50</v>
      </c>
      <c r="AX100">
        <v>5.0120063502549597</v>
      </c>
      <c r="AY100">
        <v>7</v>
      </c>
      <c r="AZ100" t="s">
        <v>55</v>
      </c>
      <c r="BA100" t="s">
        <v>57</v>
      </c>
      <c r="BB100" t="s">
        <v>77</v>
      </c>
      <c r="BC100" t="str">
        <f>VLOOKUP(BB100, Sheet1!$B$1:$C$12, 2, FALSE)</f>
        <v>Strike</v>
      </c>
    </row>
    <row r="101" spans="1:55" x14ac:dyDescent="0.25">
      <c r="A101">
        <v>4</v>
      </c>
      <c r="B101" t="s">
        <v>58</v>
      </c>
      <c r="C101">
        <v>27</v>
      </c>
      <c r="D101">
        <v>11540</v>
      </c>
      <c r="E101" t="s">
        <v>333</v>
      </c>
      <c r="F101" t="s">
        <v>178</v>
      </c>
      <c r="G101" t="s">
        <v>54</v>
      </c>
      <c r="H101" t="s">
        <v>53</v>
      </c>
      <c r="I101" t="s">
        <v>61</v>
      </c>
      <c r="J101" t="s">
        <v>56</v>
      </c>
      <c r="K101" t="s">
        <v>53</v>
      </c>
      <c r="L101" t="s">
        <v>100</v>
      </c>
      <c r="M101">
        <v>2</v>
      </c>
      <c r="N101">
        <v>0</v>
      </c>
      <c r="O101" t="s">
        <v>63</v>
      </c>
      <c r="P101" t="s">
        <v>70</v>
      </c>
      <c r="Q101" t="s">
        <v>71</v>
      </c>
      <c r="R101">
        <v>0.92800000000000005</v>
      </c>
      <c r="S101">
        <v>2</v>
      </c>
      <c r="T101">
        <v>2</v>
      </c>
      <c r="U101">
        <v>0</v>
      </c>
      <c r="V101">
        <v>6</v>
      </c>
      <c r="W101">
        <v>-23.36711</v>
      </c>
      <c r="X101">
        <v>26.997420000000002</v>
      </c>
      <c r="Y101">
        <v>-29.504470000000001</v>
      </c>
      <c r="Z101">
        <v>36.6</v>
      </c>
      <c r="AA101">
        <v>8.1</v>
      </c>
      <c r="AB101">
        <v>23.8</v>
      </c>
      <c r="AC101">
        <v>85.3</v>
      </c>
      <c r="AD101">
        <v>206</v>
      </c>
      <c r="AE101">
        <v>206</v>
      </c>
      <c r="AF101">
        <v>49</v>
      </c>
      <c r="AG101">
        <v>-12.645099999999999</v>
      </c>
      <c r="AH101">
        <v>1.444644</v>
      </c>
      <c r="AI101" t="s">
        <v>344</v>
      </c>
      <c r="AJ101">
        <v>-0.59708629999999996</v>
      </c>
      <c r="AK101">
        <v>2.2470599999999998</v>
      </c>
      <c r="AL101">
        <v>263.48200000000003</v>
      </c>
      <c r="AM101">
        <v>2303.2710000000002</v>
      </c>
      <c r="AN101">
        <v>92.5</v>
      </c>
      <c r="AO101">
        <v>1.5349999999999999</v>
      </c>
      <c r="AP101">
        <v>3.371</v>
      </c>
      <c r="AQ101">
        <v>11802</v>
      </c>
      <c r="AR101" t="s">
        <v>345</v>
      </c>
      <c r="AS101">
        <v>6.286092</v>
      </c>
      <c r="AT101">
        <v>-134.55000000000001</v>
      </c>
      <c r="AU101">
        <v>-1.4470820588376401</v>
      </c>
      <c r="AV101">
        <v>-1.3108663411942001</v>
      </c>
      <c r="AW101">
        <v>50</v>
      </c>
      <c r="AX101">
        <v>4.8667954507176301</v>
      </c>
      <c r="AY101">
        <v>4</v>
      </c>
      <c r="AZ101" t="s">
        <v>55</v>
      </c>
      <c r="BA101" t="s">
        <v>57</v>
      </c>
      <c r="BB101" t="s">
        <v>77</v>
      </c>
      <c r="BC101" t="str">
        <f>VLOOKUP(BB101, Sheet1!$B$1:$C$12, 2, FALSE)</f>
        <v>Strike</v>
      </c>
    </row>
    <row r="102" spans="1:55" x14ac:dyDescent="0.25">
      <c r="A102">
        <v>4</v>
      </c>
      <c r="B102" t="s">
        <v>58</v>
      </c>
      <c r="C102">
        <v>27</v>
      </c>
      <c r="D102">
        <v>11540</v>
      </c>
      <c r="E102" t="s">
        <v>333</v>
      </c>
      <c r="F102" t="s">
        <v>178</v>
      </c>
      <c r="G102" t="s">
        <v>54</v>
      </c>
      <c r="H102" t="s">
        <v>53</v>
      </c>
      <c r="I102" t="s">
        <v>61</v>
      </c>
      <c r="J102" t="s">
        <v>56</v>
      </c>
      <c r="K102" t="s">
        <v>53</v>
      </c>
      <c r="L102" t="s">
        <v>100</v>
      </c>
      <c r="M102">
        <v>2</v>
      </c>
      <c r="N102">
        <v>0</v>
      </c>
      <c r="O102" t="s">
        <v>63</v>
      </c>
      <c r="P102" t="s">
        <v>70</v>
      </c>
      <c r="Q102" t="s">
        <v>71</v>
      </c>
      <c r="R102">
        <v>0.93600000000000005</v>
      </c>
      <c r="S102">
        <v>2</v>
      </c>
      <c r="T102">
        <v>2</v>
      </c>
      <c r="U102">
        <v>1</v>
      </c>
      <c r="V102">
        <v>7</v>
      </c>
      <c r="W102">
        <v>-23.048870000000001</v>
      </c>
      <c r="X102">
        <v>30.224519999999998</v>
      </c>
      <c r="Y102">
        <v>-25.864599999999999</v>
      </c>
      <c r="Z102">
        <v>39.1</v>
      </c>
      <c r="AA102">
        <v>7.4</v>
      </c>
      <c r="AB102">
        <v>23.8</v>
      </c>
      <c r="AC102">
        <v>84.9</v>
      </c>
      <c r="AD102">
        <v>207</v>
      </c>
      <c r="AE102">
        <v>207</v>
      </c>
      <c r="AF102">
        <v>45</v>
      </c>
      <c r="AG102">
        <v>-12.51216</v>
      </c>
      <c r="AH102">
        <v>3.4251019999999999</v>
      </c>
      <c r="AI102" t="s">
        <v>346</v>
      </c>
      <c r="AJ102">
        <v>0.38451279999999999</v>
      </c>
      <c r="AK102">
        <v>2.7340469999999999</v>
      </c>
      <c r="AL102">
        <v>254.691</v>
      </c>
      <c r="AN102">
        <v>92.7</v>
      </c>
      <c r="AO102">
        <v>1.5349999999999999</v>
      </c>
      <c r="AP102">
        <v>3.371</v>
      </c>
      <c r="AQ102">
        <v>11836</v>
      </c>
      <c r="AR102" t="s">
        <v>347</v>
      </c>
      <c r="AS102">
        <v>8.3291400000000007</v>
      </c>
      <c r="AT102">
        <v>-135.36009999999999</v>
      </c>
      <c r="AU102">
        <v>-1.01731565158042</v>
      </c>
      <c r="AV102">
        <v>-1.11841983950339</v>
      </c>
      <c r="AW102">
        <v>50</v>
      </c>
      <c r="AX102">
        <v>4.9296934234853804</v>
      </c>
      <c r="AY102">
        <v>6</v>
      </c>
      <c r="AZ102" t="s">
        <v>55</v>
      </c>
      <c r="BA102" t="s">
        <v>57</v>
      </c>
      <c r="BB102" t="s">
        <v>66</v>
      </c>
      <c r="BC102" t="str">
        <f>VLOOKUP(BB102, Sheet1!$B$1:$C$12, 2, FALSE)</f>
        <v>Strike</v>
      </c>
    </row>
    <row r="103" spans="1:55" x14ac:dyDescent="0.25">
      <c r="A103">
        <v>4</v>
      </c>
      <c r="B103" t="s">
        <v>107</v>
      </c>
      <c r="C103">
        <v>28</v>
      </c>
      <c r="D103">
        <v>12050</v>
      </c>
      <c r="E103" t="s">
        <v>348</v>
      </c>
      <c r="F103" t="s">
        <v>170</v>
      </c>
      <c r="G103" t="s">
        <v>56</v>
      </c>
      <c r="H103" t="s">
        <v>86</v>
      </c>
      <c r="I103" t="s">
        <v>110</v>
      </c>
      <c r="J103" t="s">
        <v>54</v>
      </c>
      <c r="K103" t="s">
        <v>53</v>
      </c>
      <c r="L103" t="s">
        <v>126</v>
      </c>
      <c r="M103">
        <v>2</v>
      </c>
      <c r="N103">
        <v>0</v>
      </c>
      <c r="O103" t="s">
        <v>69</v>
      </c>
      <c r="P103" t="s">
        <v>135</v>
      </c>
      <c r="Q103" t="s">
        <v>136</v>
      </c>
      <c r="R103">
        <v>0.90900000000000003</v>
      </c>
      <c r="S103">
        <v>0</v>
      </c>
      <c r="T103">
        <v>0</v>
      </c>
      <c r="U103">
        <v>0</v>
      </c>
      <c r="V103">
        <v>1</v>
      </c>
      <c r="W103">
        <v>4.3122109999999996</v>
      </c>
      <c r="X103">
        <v>20.379270000000002</v>
      </c>
      <c r="Y103">
        <v>-39.663040000000002</v>
      </c>
      <c r="Z103">
        <v>-5.6</v>
      </c>
      <c r="AA103">
        <v>12.3</v>
      </c>
      <c r="AB103">
        <v>23.8</v>
      </c>
      <c r="AC103">
        <v>71.7</v>
      </c>
      <c r="AD103">
        <v>212</v>
      </c>
      <c r="AE103">
        <v>212</v>
      </c>
      <c r="AF103">
        <v>68</v>
      </c>
      <c r="AG103">
        <v>3.3225980000000002</v>
      </c>
      <c r="AH103">
        <v>-5.7703389999999999</v>
      </c>
      <c r="AI103" t="s">
        <v>349</v>
      </c>
      <c r="AJ103">
        <v>-1.678909</v>
      </c>
      <c r="AK103">
        <v>3.1787700000000001</v>
      </c>
      <c r="AL103">
        <v>29.931999999999999</v>
      </c>
      <c r="AM103">
        <v>2245.8710000000001</v>
      </c>
      <c r="AN103">
        <v>77.900000000000006</v>
      </c>
      <c r="AO103">
        <v>1.5649999999999999</v>
      </c>
      <c r="AP103">
        <v>3.411</v>
      </c>
      <c r="AQ103">
        <v>12114</v>
      </c>
      <c r="AR103" t="s">
        <v>350</v>
      </c>
      <c r="AS103">
        <v>-2.74919</v>
      </c>
      <c r="AT103">
        <v>-113.1354</v>
      </c>
      <c r="AU103">
        <v>2.1764476028916802</v>
      </c>
      <c r="AV103">
        <v>-0.88045288239754405</v>
      </c>
      <c r="AW103">
        <v>50</v>
      </c>
      <c r="AX103">
        <v>6.1755670546622703</v>
      </c>
      <c r="AY103">
        <v>11</v>
      </c>
      <c r="AZ103" t="s">
        <v>55</v>
      </c>
      <c r="BA103" t="s">
        <v>57</v>
      </c>
      <c r="BB103" t="s">
        <v>72</v>
      </c>
      <c r="BC103" t="str">
        <f>VLOOKUP(BB103, Sheet1!$B$1:$C$12, 2, FALSE)</f>
        <v>Ball</v>
      </c>
    </row>
    <row r="104" spans="1:55" x14ac:dyDescent="0.25">
      <c r="A104">
        <v>4</v>
      </c>
      <c r="B104" t="s">
        <v>107</v>
      </c>
      <c r="C104">
        <v>28</v>
      </c>
      <c r="D104">
        <v>12050</v>
      </c>
      <c r="E104" t="s">
        <v>348</v>
      </c>
      <c r="F104" t="s">
        <v>170</v>
      </c>
      <c r="G104" t="s">
        <v>56</v>
      </c>
      <c r="H104" t="s">
        <v>86</v>
      </c>
      <c r="I104" t="s">
        <v>110</v>
      </c>
      <c r="J104" t="s">
        <v>54</v>
      </c>
      <c r="K104" t="s">
        <v>53</v>
      </c>
      <c r="L104" t="s">
        <v>126</v>
      </c>
      <c r="M104">
        <v>2</v>
      </c>
      <c r="N104">
        <v>0</v>
      </c>
      <c r="O104" t="s">
        <v>80</v>
      </c>
      <c r="P104" t="s">
        <v>112</v>
      </c>
      <c r="Q104" t="s">
        <v>113</v>
      </c>
      <c r="R104">
        <v>0.92700000000000005</v>
      </c>
      <c r="S104">
        <v>1</v>
      </c>
      <c r="T104">
        <v>0</v>
      </c>
      <c r="U104">
        <v>1</v>
      </c>
      <c r="V104">
        <v>2</v>
      </c>
      <c r="W104">
        <v>-16.36805</v>
      </c>
      <c r="X104">
        <v>26.382459999999998</v>
      </c>
      <c r="Y104">
        <v>-25.149290000000001</v>
      </c>
      <c r="Z104">
        <v>31.4</v>
      </c>
      <c r="AA104">
        <v>7.3</v>
      </c>
      <c r="AB104">
        <v>23.8</v>
      </c>
      <c r="AC104">
        <v>80.7</v>
      </c>
      <c r="AD104">
        <v>213</v>
      </c>
      <c r="AE104">
        <v>213</v>
      </c>
      <c r="AF104">
        <v>34</v>
      </c>
      <c r="AG104">
        <v>-9.832668</v>
      </c>
      <c r="AH104">
        <v>4.2199359999999997</v>
      </c>
      <c r="AI104" t="s">
        <v>351</v>
      </c>
      <c r="AJ104">
        <v>-0.18867729999999999</v>
      </c>
      <c r="AK104">
        <v>3.404938</v>
      </c>
      <c r="AL104">
        <v>246.77199999999999</v>
      </c>
      <c r="AM104">
        <v>2102.1729999999998</v>
      </c>
      <c r="AN104">
        <v>88.1</v>
      </c>
      <c r="AO104">
        <v>1.5649999999999999</v>
      </c>
      <c r="AP104">
        <v>3.411</v>
      </c>
      <c r="AQ104">
        <v>12135</v>
      </c>
      <c r="AR104" t="s">
        <v>352</v>
      </c>
      <c r="AS104">
        <v>4.3763430000000003</v>
      </c>
      <c r="AT104">
        <v>-128.1866</v>
      </c>
      <c r="AU104">
        <v>-1.27654259306727</v>
      </c>
      <c r="AV104">
        <v>-0.64028230876894898</v>
      </c>
      <c r="AW104">
        <v>50</v>
      </c>
      <c r="AX104">
        <v>5.8718728903544299</v>
      </c>
      <c r="AY104">
        <v>2</v>
      </c>
      <c r="AZ104" t="s">
        <v>55</v>
      </c>
      <c r="BA104" t="s">
        <v>57</v>
      </c>
      <c r="BB104" t="s">
        <v>129</v>
      </c>
      <c r="BC104" t="str">
        <f>VLOOKUP(BB104, Sheet1!$B$1:$C$12, 2, FALSE)</f>
        <v>Strike</v>
      </c>
    </row>
    <row r="105" spans="1:55" x14ac:dyDescent="0.25">
      <c r="A105">
        <v>4</v>
      </c>
      <c r="B105" t="s">
        <v>107</v>
      </c>
      <c r="C105">
        <v>29</v>
      </c>
      <c r="D105">
        <v>12158</v>
      </c>
      <c r="E105" t="s">
        <v>353</v>
      </c>
      <c r="F105" t="s">
        <v>208</v>
      </c>
      <c r="G105" t="s">
        <v>56</v>
      </c>
      <c r="H105" t="s">
        <v>53</v>
      </c>
      <c r="I105" t="s">
        <v>110</v>
      </c>
      <c r="J105" t="s">
        <v>54</v>
      </c>
      <c r="K105" t="s">
        <v>53</v>
      </c>
      <c r="L105" t="s">
        <v>100</v>
      </c>
      <c r="M105">
        <v>2</v>
      </c>
      <c r="N105">
        <v>0</v>
      </c>
      <c r="O105" t="s">
        <v>63</v>
      </c>
      <c r="P105" t="s">
        <v>112</v>
      </c>
      <c r="Q105" t="s">
        <v>113</v>
      </c>
      <c r="R105">
        <v>0.878</v>
      </c>
      <c r="S105">
        <v>0</v>
      </c>
      <c r="T105">
        <v>0</v>
      </c>
      <c r="U105">
        <v>0</v>
      </c>
      <c r="V105">
        <v>1</v>
      </c>
      <c r="W105">
        <v>-18.40915</v>
      </c>
      <c r="X105">
        <v>26.730090000000001</v>
      </c>
      <c r="Y105">
        <v>-26.39096</v>
      </c>
      <c r="Z105">
        <v>32.9</v>
      </c>
      <c r="AA105">
        <v>8.1</v>
      </c>
      <c r="AB105">
        <v>23.8</v>
      </c>
      <c r="AC105">
        <v>79.8</v>
      </c>
      <c r="AD105">
        <v>217</v>
      </c>
      <c r="AE105">
        <v>217</v>
      </c>
      <c r="AF105">
        <v>64</v>
      </c>
      <c r="AG105">
        <v>-11.355919999999999</v>
      </c>
      <c r="AH105">
        <v>3.5673710000000001</v>
      </c>
      <c r="AI105" t="s">
        <v>354</v>
      </c>
      <c r="AJ105">
        <v>-0.63461699999999999</v>
      </c>
      <c r="AK105">
        <v>1.972745</v>
      </c>
      <c r="AL105">
        <v>252.56</v>
      </c>
      <c r="AM105">
        <v>1996.6320000000001</v>
      </c>
      <c r="AN105">
        <v>87.2</v>
      </c>
      <c r="AO105">
        <v>1.627</v>
      </c>
      <c r="AP105">
        <v>3.5489999999999999</v>
      </c>
      <c r="AQ105">
        <v>12228</v>
      </c>
      <c r="AR105" t="s">
        <v>355</v>
      </c>
      <c r="AS105">
        <v>4.0596550000000002</v>
      </c>
      <c r="AT105">
        <v>-126.74420000000001</v>
      </c>
      <c r="AU105">
        <v>-4.1134065104155697</v>
      </c>
      <c r="AV105">
        <v>-0.78506153694270997</v>
      </c>
      <c r="AW105">
        <v>49.999999999999901</v>
      </c>
      <c r="AX105">
        <v>5.7324271736496497</v>
      </c>
      <c r="AY105">
        <v>7</v>
      </c>
      <c r="AZ105" t="s">
        <v>55</v>
      </c>
      <c r="BA105" t="s">
        <v>57</v>
      </c>
      <c r="BB105" t="s">
        <v>77</v>
      </c>
      <c r="BC105" t="str">
        <f>VLOOKUP(BB105, Sheet1!$B$1:$C$12, 2, FALSE)</f>
        <v>Strike</v>
      </c>
    </row>
    <row r="106" spans="1:55" x14ac:dyDescent="0.25">
      <c r="A106">
        <v>4</v>
      </c>
      <c r="B106" t="s">
        <v>107</v>
      </c>
      <c r="C106">
        <v>29</v>
      </c>
      <c r="D106">
        <v>12158</v>
      </c>
      <c r="E106" t="s">
        <v>353</v>
      </c>
      <c r="F106" t="s">
        <v>208</v>
      </c>
      <c r="G106" t="s">
        <v>56</v>
      </c>
      <c r="H106" t="s">
        <v>53</v>
      </c>
      <c r="I106" t="s">
        <v>110</v>
      </c>
      <c r="J106" t="s">
        <v>54</v>
      </c>
      <c r="K106" t="s">
        <v>53</v>
      </c>
      <c r="L106" t="s">
        <v>100</v>
      </c>
      <c r="M106">
        <v>2</v>
      </c>
      <c r="N106">
        <v>0</v>
      </c>
      <c r="O106" t="s">
        <v>63</v>
      </c>
      <c r="P106" t="s">
        <v>153</v>
      </c>
      <c r="Q106" t="s">
        <v>154</v>
      </c>
      <c r="R106">
        <v>0.98199999999999998</v>
      </c>
      <c r="S106">
        <v>0</v>
      </c>
      <c r="T106">
        <v>1</v>
      </c>
      <c r="U106">
        <v>0</v>
      </c>
      <c r="V106">
        <v>2</v>
      </c>
      <c r="W106">
        <v>-14.83053</v>
      </c>
      <c r="X106">
        <v>24.378689999999999</v>
      </c>
      <c r="Y106">
        <v>-30.057780000000001</v>
      </c>
      <c r="Z106">
        <v>25</v>
      </c>
      <c r="AA106">
        <v>9.4</v>
      </c>
      <c r="AB106">
        <v>23.8</v>
      </c>
      <c r="AC106">
        <v>75.7</v>
      </c>
      <c r="AD106">
        <v>218</v>
      </c>
      <c r="AE106">
        <v>218</v>
      </c>
      <c r="AF106">
        <v>55</v>
      </c>
      <c r="AG106">
        <v>-10.202920000000001</v>
      </c>
      <c r="AH106">
        <v>1.455927</v>
      </c>
      <c r="AI106" t="s">
        <v>357</v>
      </c>
      <c r="AJ106">
        <v>-0.83619359999999998</v>
      </c>
      <c r="AK106">
        <v>1.910083</v>
      </c>
      <c r="AL106">
        <v>261.87900000000002</v>
      </c>
      <c r="AM106">
        <v>1469.0409999999999</v>
      </c>
      <c r="AN106">
        <v>82.6</v>
      </c>
      <c r="AO106">
        <v>1.627</v>
      </c>
      <c r="AP106">
        <v>3.5489999999999999</v>
      </c>
      <c r="AQ106">
        <v>12256</v>
      </c>
      <c r="AR106" t="s">
        <v>358</v>
      </c>
      <c r="AS106">
        <v>2.7273749999999999</v>
      </c>
      <c r="AT106">
        <v>-120.1185</v>
      </c>
      <c r="AU106">
        <v>-3.0453309361847598</v>
      </c>
      <c r="AV106">
        <v>-0.66454344388595499</v>
      </c>
      <c r="AW106">
        <v>50</v>
      </c>
      <c r="AX106">
        <v>5.8807951327743897</v>
      </c>
      <c r="AY106">
        <v>13</v>
      </c>
      <c r="AZ106" t="s">
        <v>55</v>
      </c>
      <c r="BA106" t="s">
        <v>57</v>
      </c>
      <c r="BB106" t="s">
        <v>356</v>
      </c>
      <c r="BC106" t="str">
        <f>VLOOKUP(BB106, Sheet1!$B$1:$C$12, 2, FALSE)</f>
        <v>Strike</v>
      </c>
    </row>
    <row r="107" spans="1:55" x14ac:dyDescent="0.25">
      <c r="A107">
        <v>4</v>
      </c>
      <c r="B107" t="s">
        <v>107</v>
      </c>
      <c r="C107">
        <v>29</v>
      </c>
      <c r="D107">
        <v>12158</v>
      </c>
      <c r="E107" t="s">
        <v>353</v>
      </c>
      <c r="F107" t="s">
        <v>208</v>
      </c>
      <c r="G107" t="s">
        <v>56</v>
      </c>
      <c r="H107" t="s">
        <v>53</v>
      </c>
      <c r="I107" t="s">
        <v>110</v>
      </c>
      <c r="J107" t="s">
        <v>54</v>
      </c>
      <c r="K107" t="s">
        <v>53</v>
      </c>
      <c r="L107" t="s">
        <v>100</v>
      </c>
      <c r="M107">
        <v>2</v>
      </c>
      <c r="N107">
        <v>0</v>
      </c>
      <c r="O107" t="s">
        <v>63</v>
      </c>
      <c r="P107" t="s">
        <v>64</v>
      </c>
      <c r="Q107" t="s">
        <v>65</v>
      </c>
      <c r="R107">
        <v>0.90900000000000003</v>
      </c>
      <c r="S107">
        <v>0</v>
      </c>
      <c r="T107">
        <v>2</v>
      </c>
      <c r="U107">
        <v>1</v>
      </c>
      <c r="V107">
        <v>3</v>
      </c>
      <c r="W107">
        <v>0.44677810000000001</v>
      </c>
      <c r="X107">
        <v>22.913129999999999</v>
      </c>
      <c r="Y107">
        <v>-28.93365</v>
      </c>
      <c r="Z107">
        <v>-2.4</v>
      </c>
      <c r="AA107">
        <v>8</v>
      </c>
      <c r="AB107">
        <v>23.8</v>
      </c>
      <c r="AC107">
        <v>77.099999999999994</v>
      </c>
      <c r="AD107">
        <v>219</v>
      </c>
      <c r="AE107">
        <v>219</v>
      </c>
      <c r="AF107">
        <v>23</v>
      </c>
      <c r="AG107">
        <v>0.29792750000000001</v>
      </c>
      <c r="AH107">
        <v>2.1608100000000001</v>
      </c>
      <c r="AI107" t="s">
        <v>359</v>
      </c>
      <c r="AJ107">
        <v>1.466199</v>
      </c>
      <c r="AK107">
        <v>2.0812439999999999</v>
      </c>
      <c r="AL107">
        <v>172.15100000000001</v>
      </c>
      <c r="AM107">
        <v>2037.221</v>
      </c>
      <c r="AN107">
        <v>83.6</v>
      </c>
      <c r="AO107">
        <v>1.627</v>
      </c>
      <c r="AP107">
        <v>3.5489999999999999</v>
      </c>
      <c r="AQ107">
        <v>12336</v>
      </c>
      <c r="AR107" t="s">
        <v>360</v>
      </c>
      <c r="AS107">
        <v>4.7305320000000002</v>
      </c>
      <c r="AT107">
        <v>-121.45610000000001</v>
      </c>
      <c r="AU107">
        <v>-2.95850172613107</v>
      </c>
      <c r="AV107">
        <v>-0.54212824745541799</v>
      </c>
      <c r="AW107">
        <v>49.999999999999901</v>
      </c>
      <c r="AX107">
        <v>5.8209427514961396</v>
      </c>
      <c r="AY107">
        <v>14</v>
      </c>
      <c r="AZ107" t="s">
        <v>55</v>
      </c>
      <c r="BA107" t="s">
        <v>57</v>
      </c>
      <c r="BB107" t="s">
        <v>139</v>
      </c>
      <c r="BC107" t="str">
        <f>VLOOKUP(BB107, Sheet1!$B$1:$C$12, 2, FALSE)</f>
        <v>Strike</v>
      </c>
    </row>
    <row r="108" spans="1:55" x14ac:dyDescent="0.25">
      <c r="A108">
        <v>4</v>
      </c>
      <c r="B108" t="s">
        <v>107</v>
      </c>
      <c r="C108">
        <v>30</v>
      </c>
      <c r="D108">
        <v>12345</v>
      </c>
      <c r="E108" t="s">
        <v>361</v>
      </c>
      <c r="F108" t="s">
        <v>213</v>
      </c>
      <c r="G108" t="s">
        <v>56</v>
      </c>
      <c r="H108" t="s">
        <v>86</v>
      </c>
      <c r="I108" t="s">
        <v>110</v>
      </c>
      <c r="J108" t="s">
        <v>54</v>
      </c>
      <c r="K108" t="s">
        <v>53</v>
      </c>
      <c r="L108" t="s">
        <v>290</v>
      </c>
      <c r="M108">
        <v>3</v>
      </c>
      <c r="N108">
        <v>0</v>
      </c>
      <c r="O108" t="s">
        <v>69</v>
      </c>
      <c r="P108" t="s">
        <v>112</v>
      </c>
      <c r="Q108" t="s">
        <v>113</v>
      </c>
      <c r="R108">
        <v>0.88200000000000001</v>
      </c>
      <c r="S108">
        <v>0</v>
      </c>
      <c r="T108">
        <v>0</v>
      </c>
      <c r="U108">
        <v>0</v>
      </c>
      <c r="V108">
        <v>1</v>
      </c>
      <c r="W108">
        <v>-13.305289999999999</v>
      </c>
      <c r="X108">
        <v>26.022549999999999</v>
      </c>
      <c r="Y108">
        <v>-24.954789999999999</v>
      </c>
      <c r="Z108">
        <v>27</v>
      </c>
      <c r="AA108">
        <v>7.1</v>
      </c>
      <c r="AB108">
        <v>23.8</v>
      </c>
      <c r="AC108">
        <v>80.099999999999994</v>
      </c>
      <c r="AD108">
        <v>223</v>
      </c>
      <c r="AE108">
        <v>223</v>
      </c>
      <c r="AF108">
        <v>68</v>
      </c>
      <c r="AG108">
        <v>-8.1255780000000009</v>
      </c>
      <c r="AH108">
        <v>4.4088209999999997</v>
      </c>
      <c r="AI108" t="s">
        <v>362</v>
      </c>
      <c r="AJ108">
        <v>-1.048475</v>
      </c>
      <c r="AK108">
        <v>2.9999570000000002</v>
      </c>
      <c r="AL108">
        <v>241.51599999999999</v>
      </c>
      <c r="AM108">
        <v>2010.854</v>
      </c>
      <c r="AN108">
        <v>87.4</v>
      </c>
      <c r="AO108">
        <v>1.627</v>
      </c>
      <c r="AP108">
        <v>3.5489999999999999</v>
      </c>
      <c r="AQ108">
        <v>12419</v>
      </c>
      <c r="AR108" t="s">
        <v>363</v>
      </c>
      <c r="AS108">
        <v>1.9169659999999999</v>
      </c>
      <c r="AT108">
        <v>-127.15170000000001</v>
      </c>
      <c r="AU108">
        <v>-2.1646221056402899</v>
      </c>
      <c r="AV108">
        <v>-0.75652179055330604</v>
      </c>
      <c r="AW108">
        <v>50</v>
      </c>
      <c r="AX108">
        <v>5.84188189700164</v>
      </c>
      <c r="AY108">
        <v>11</v>
      </c>
      <c r="AZ108" t="s">
        <v>55</v>
      </c>
      <c r="BA108" t="s">
        <v>57</v>
      </c>
      <c r="BB108" t="s">
        <v>72</v>
      </c>
      <c r="BC108" t="str">
        <f>VLOOKUP(BB108, Sheet1!$B$1:$C$12, 2, FALSE)</f>
        <v>Ball</v>
      </c>
    </row>
    <row r="109" spans="1:55" x14ac:dyDescent="0.25">
      <c r="A109">
        <v>4</v>
      </c>
      <c r="B109" t="s">
        <v>107</v>
      </c>
      <c r="C109">
        <v>30</v>
      </c>
      <c r="D109">
        <v>12345</v>
      </c>
      <c r="E109" t="s">
        <v>361</v>
      </c>
      <c r="F109" t="s">
        <v>213</v>
      </c>
      <c r="G109" t="s">
        <v>56</v>
      </c>
      <c r="H109" t="s">
        <v>86</v>
      </c>
      <c r="I109" t="s">
        <v>110</v>
      </c>
      <c r="J109" t="s">
        <v>54</v>
      </c>
      <c r="K109" t="s">
        <v>53</v>
      </c>
      <c r="L109" t="s">
        <v>290</v>
      </c>
      <c r="M109">
        <v>3</v>
      </c>
      <c r="N109">
        <v>0</v>
      </c>
      <c r="O109" t="s">
        <v>69</v>
      </c>
      <c r="P109" t="s">
        <v>112</v>
      </c>
      <c r="Q109" t="s">
        <v>113</v>
      </c>
      <c r="R109">
        <v>0.88700000000000001</v>
      </c>
      <c r="S109">
        <v>1</v>
      </c>
      <c r="T109">
        <v>0</v>
      </c>
      <c r="U109">
        <v>0</v>
      </c>
      <c r="V109">
        <v>2</v>
      </c>
      <c r="W109">
        <v>-15.73766</v>
      </c>
      <c r="X109">
        <v>26.540800000000001</v>
      </c>
      <c r="Y109">
        <v>-25.943149999999999</v>
      </c>
      <c r="Z109">
        <v>29.9</v>
      </c>
      <c r="AA109">
        <v>7.6</v>
      </c>
      <c r="AB109">
        <v>23.8</v>
      </c>
      <c r="AC109">
        <v>79.5</v>
      </c>
      <c r="AD109">
        <v>228</v>
      </c>
      <c r="AE109">
        <v>228</v>
      </c>
      <c r="AF109">
        <v>57</v>
      </c>
      <c r="AG109">
        <v>-9.7232920000000007</v>
      </c>
      <c r="AH109">
        <v>3.8496769999999998</v>
      </c>
      <c r="AI109" t="s">
        <v>364</v>
      </c>
      <c r="AJ109">
        <v>-0.5829898</v>
      </c>
      <c r="AK109">
        <v>3.3122989999999999</v>
      </c>
      <c r="AL109">
        <v>248.4</v>
      </c>
      <c r="AM109">
        <v>2041.9570000000001</v>
      </c>
      <c r="AN109">
        <v>87.1</v>
      </c>
      <c r="AO109">
        <v>1.627</v>
      </c>
      <c r="AP109">
        <v>3.5489999999999999</v>
      </c>
      <c r="AQ109">
        <v>12554</v>
      </c>
      <c r="AR109" t="s">
        <v>365</v>
      </c>
      <c r="AS109">
        <v>3.258146</v>
      </c>
      <c r="AT109">
        <v>-126.6095</v>
      </c>
      <c r="AU109">
        <v>-1.2564525198648999</v>
      </c>
      <c r="AV109">
        <v>-0.62558879506382703</v>
      </c>
      <c r="AW109">
        <v>49.999999999999901</v>
      </c>
      <c r="AX109">
        <v>5.8966358597293302</v>
      </c>
      <c r="AY109">
        <v>1</v>
      </c>
      <c r="AZ109" t="s">
        <v>55</v>
      </c>
      <c r="BA109" t="s">
        <v>57</v>
      </c>
      <c r="BB109" t="s">
        <v>72</v>
      </c>
      <c r="BC109" t="str">
        <f>VLOOKUP(BB109, Sheet1!$B$1:$C$12, 2, FALSE)</f>
        <v>Ball</v>
      </c>
    </row>
    <row r="110" spans="1:55" x14ac:dyDescent="0.25">
      <c r="A110">
        <v>4</v>
      </c>
      <c r="B110" t="s">
        <v>107</v>
      </c>
      <c r="C110">
        <v>30</v>
      </c>
      <c r="D110">
        <v>12345</v>
      </c>
      <c r="E110" t="s">
        <v>361</v>
      </c>
      <c r="F110" t="s">
        <v>213</v>
      </c>
      <c r="G110" t="s">
        <v>56</v>
      </c>
      <c r="H110" t="s">
        <v>86</v>
      </c>
      <c r="I110" t="s">
        <v>110</v>
      </c>
      <c r="J110" t="s">
        <v>54</v>
      </c>
      <c r="K110" t="s">
        <v>53</v>
      </c>
      <c r="L110" t="s">
        <v>290</v>
      </c>
      <c r="M110">
        <v>3</v>
      </c>
      <c r="N110">
        <v>0</v>
      </c>
      <c r="O110" t="s">
        <v>63</v>
      </c>
      <c r="P110" t="s">
        <v>112</v>
      </c>
      <c r="Q110" t="s">
        <v>113</v>
      </c>
      <c r="R110">
        <v>0.91800000000000004</v>
      </c>
      <c r="S110">
        <v>2</v>
      </c>
      <c r="T110">
        <v>0</v>
      </c>
      <c r="U110">
        <v>0</v>
      </c>
      <c r="V110">
        <v>3</v>
      </c>
      <c r="W110">
        <v>-13.732559999999999</v>
      </c>
      <c r="X110">
        <v>29.132840000000002</v>
      </c>
      <c r="Y110">
        <v>-19.2118</v>
      </c>
      <c r="Z110">
        <v>31.6</v>
      </c>
      <c r="AA110">
        <v>5.8</v>
      </c>
      <c r="AB110">
        <v>23.7</v>
      </c>
      <c r="AC110">
        <v>79.7</v>
      </c>
      <c r="AD110">
        <v>229</v>
      </c>
      <c r="AE110">
        <v>229</v>
      </c>
      <c r="AF110">
        <v>60</v>
      </c>
      <c r="AG110">
        <v>-8.3745609999999999</v>
      </c>
      <c r="AH110">
        <v>7.904801</v>
      </c>
      <c r="AI110" t="s">
        <v>366</v>
      </c>
      <c r="AJ110">
        <v>0.8977522</v>
      </c>
      <c r="AK110">
        <v>2.9211529999999999</v>
      </c>
      <c r="AL110">
        <v>226.65199999999999</v>
      </c>
      <c r="AM110">
        <v>2100.91</v>
      </c>
      <c r="AN110">
        <v>88.2</v>
      </c>
      <c r="AO110">
        <v>1.627</v>
      </c>
      <c r="AP110">
        <v>3.5489999999999999</v>
      </c>
      <c r="AQ110">
        <v>12620</v>
      </c>
      <c r="AR110" t="s">
        <v>367</v>
      </c>
      <c r="AS110">
        <v>6.3047420000000001</v>
      </c>
      <c r="AT110">
        <v>-127.9648</v>
      </c>
      <c r="AU110">
        <v>-3.6403110059286199</v>
      </c>
      <c r="AV110">
        <v>-0.52360475546584395</v>
      </c>
      <c r="AW110">
        <v>49.999999999999901</v>
      </c>
      <c r="AX110">
        <v>5.8878027695427502</v>
      </c>
      <c r="AY110">
        <v>12</v>
      </c>
      <c r="AZ110" t="s">
        <v>55</v>
      </c>
      <c r="BA110" t="s">
        <v>57</v>
      </c>
      <c r="BB110" t="s">
        <v>66</v>
      </c>
      <c r="BC110" t="str">
        <f>VLOOKUP(BB110, Sheet1!$B$1:$C$12, 2, FALSE)</f>
        <v>Strike</v>
      </c>
    </row>
    <row r="111" spans="1:55" x14ac:dyDescent="0.25">
      <c r="A111">
        <v>4</v>
      </c>
      <c r="B111" t="s">
        <v>107</v>
      </c>
      <c r="C111">
        <v>30</v>
      </c>
      <c r="D111">
        <v>12345</v>
      </c>
      <c r="E111" t="s">
        <v>361</v>
      </c>
      <c r="F111" t="s">
        <v>213</v>
      </c>
      <c r="G111" t="s">
        <v>56</v>
      </c>
      <c r="H111" t="s">
        <v>86</v>
      </c>
      <c r="I111" t="s">
        <v>110</v>
      </c>
      <c r="J111" t="s">
        <v>54</v>
      </c>
      <c r="K111" t="s">
        <v>53</v>
      </c>
      <c r="L111" t="s">
        <v>290</v>
      </c>
      <c r="M111">
        <v>3</v>
      </c>
      <c r="N111">
        <v>0</v>
      </c>
      <c r="O111" t="s">
        <v>69</v>
      </c>
      <c r="P111" t="s">
        <v>135</v>
      </c>
      <c r="Q111" t="s">
        <v>136</v>
      </c>
      <c r="R111">
        <v>0.88600000000000001</v>
      </c>
      <c r="S111">
        <v>2</v>
      </c>
      <c r="T111">
        <v>1</v>
      </c>
      <c r="U111">
        <v>0</v>
      </c>
      <c r="V111">
        <v>4</v>
      </c>
      <c r="W111">
        <v>1.92374</v>
      </c>
      <c r="X111">
        <v>21.339099999999998</v>
      </c>
      <c r="Y111">
        <v>-36.874749999999999</v>
      </c>
      <c r="Z111">
        <v>-3.6</v>
      </c>
      <c r="AA111">
        <v>11.6</v>
      </c>
      <c r="AB111">
        <v>23.9</v>
      </c>
      <c r="AC111">
        <v>72.2</v>
      </c>
      <c r="AD111">
        <v>230</v>
      </c>
      <c r="AE111">
        <v>230</v>
      </c>
      <c r="AF111">
        <v>52</v>
      </c>
      <c r="AG111">
        <v>1.4723539999999999</v>
      </c>
      <c r="AH111">
        <v>-3.597728</v>
      </c>
      <c r="AI111" t="s">
        <v>368</v>
      </c>
      <c r="AJ111">
        <v>0.70638719999999999</v>
      </c>
      <c r="AK111">
        <v>1.3030649999999999</v>
      </c>
      <c r="AL111">
        <v>22.254999999999999</v>
      </c>
      <c r="AM111">
        <v>2176.058</v>
      </c>
      <c r="AN111">
        <v>78.2</v>
      </c>
      <c r="AO111">
        <v>1.627</v>
      </c>
      <c r="AP111">
        <v>3.5489999999999999</v>
      </c>
      <c r="AQ111">
        <v>12648</v>
      </c>
      <c r="AR111" t="s">
        <v>369</v>
      </c>
      <c r="AS111">
        <v>2.6462539999999999</v>
      </c>
      <c r="AT111">
        <v>-113.73220000000001</v>
      </c>
      <c r="AU111">
        <v>-2.1085622466678799</v>
      </c>
      <c r="AV111">
        <v>-0.66453856840844705</v>
      </c>
      <c r="AW111">
        <v>49.999999999999901</v>
      </c>
      <c r="AX111">
        <v>5.9076114058015898</v>
      </c>
      <c r="AY111">
        <v>14</v>
      </c>
      <c r="AZ111" t="s">
        <v>55</v>
      </c>
      <c r="BA111" t="s">
        <v>57</v>
      </c>
      <c r="BB111" t="s">
        <v>72</v>
      </c>
      <c r="BC111" t="str">
        <f>VLOOKUP(BB111, Sheet1!$B$1:$C$12, 2, FALSE)</f>
        <v>Ball</v>
      </c>
    </row>
    <row r="112" spans="1:55" x14ac:dyDescent="0.25">
      <c r="A112">
        <v>4</v>
      </c>
      <c r="B112" t="s">
        <v>107</v>
      </c>
      <c r="C112">
        <v>30</v>
      </c>
      <c r="D112">
        <v>12345</v>
      </c>
      <c r="E112" t="s">
        <v>361</v>
      </c>
      <c r="F112" t="s">
        <v>213</v>
      </c>
      <c r="G112" t="s">
        <v>56</v>
      </c>
      <c r="H112" t="s">
        <v>86</v>
      </c>
      <c r="I112" t="s">
        <v>110</v>
      </c>
      <c r="J112" t="s">
        <v>54</v>
      </c>
      <c r="K112" t="s">
        <v>53</v>
      </c>
      <c r="L112" t="s">
        <v>290</v>
      </c>
      <c r="M112">
        <v>3</v>
      </c>
      <c r="N112">
        <v>0</v>
      </c>
      <c r="O112" t="s">
        <v>80</v>
      </c>
      <c r="P112" t="s">
        <v>64</v>
      </c>
      <c r="Q112" t="s">
        <v>65</v>
      </c>
      <c r="R112">
        <v>0.86899999999999999</v>
      </c>
      <c r="S112">
        <v>3</v>
      </c>
      <c r="T112">
        <v>1</v>
      </c>
      <c r="U112">
        <v>1</v>
      </c>
      <c r="V112">
        <v>5</v>
      </c>
      <c r="W112">
        <v>-0.59657819999999995</v>
      </c>
      <c r="X112">
        <v>20.208349999999999</v>
      </c>
      <c r="Y112">
        <v>-33.518169999999998</v>
      </c>
      <c r="Z112">
        <v>0.5</v>
      </c>
      <c r="AA112">
        <v>9.5</v>
      </c>
      <c r="AB112">
        <v>23.9</v>
      </c>
      <c r="AC112">
        <v>75.8</v>
      </c>
      <c r="AD112">
        <v>231</v>
      </c>
      <c r="AE112">
        <v>231</v>
      </c>
      <c r="AF112">
        <v>21</v>
      </c>
      <c r="AG112">
        <v>-0.41444940000000002</v>
      </c>
      <c r="AH112">
        <v>-0.93377580000000004</v>
      </c>
      <c r="AI112" s="1" t="s">
        <v>370</v>
      </c>
      <c r="AJ112" s="1">
        <v>3.4543900000000002E-2</v>
      </c>
      <c r="AK112">
        <v>2.0822929999999999</v>
      </c>
      <c r="AL112">
        <v>336.06799999999998</v>
      </c>
      <c r="AM112">
        <v>2130.7199999999998</v>
      </c>
      <c r="AN112">
        <v>81.5</v>
      </c>
      <c r="AO112">
        <v>1.627</v>
      </c>
      <c r="AP112">
        <v>3.5489999999999999</v>
      </c>
      <c r="AQ112">
        <v>12806</v>
      </c>
      <c r="AR112" t="s">
        <v>371</v>
      </c>
      <c r="AS112">
        <v>2.0160200000000001</v>
      </c>
      <c r="AT112">
        <v>-118.5449</v>
      </c>
      <c r="AU112">
        <v>-1.7984843049452499</v>
      </c>
      <c r="AV112">
        <v>-0.76881598337055101</v>
      </c>
      <c r="AW112">
        <v>50</v>
      </c>
      <c r="AX112">
        <v>5.8776712075813098</v>
      </c>
      <c r="AY112">
        <v>8</v>
      </c>
      <c r="AZ112" t="s">
        <v>55</v>
      </c>
      <c r="BA112" t="s">
        <v>57</v>
      </c>
      <c r="BB112" t="s">
        <v>166</v>
      </c>
      <c r="BC112" t="str">
        <f>VLOOKUP(BB112, Sheet1!$B$1:$C$12, 2, FALSE)</f>
        <v>Strike</v>
      </c>
    </row>
    <row r="113" spans="1:55" x14ac:dyDescent="0.25">
      <c r="A113">
        <v>4</v>
      </c>
      <c r="B113" t="s">
        <v>107</v>
      </c>
      <c r="C113">
        <v>31</v>
      </c>
      <c r="D113">
        <v>12855</v>
      </c>
      <c r="E113" t="s">
        <v>372</v>
      </c>
      <c r="F113" t="s">
        <v>225</v>
      </c>
      <c r="G113" t="s">
        <v>56</v>
      </c>
      <c r="H113" t="s">
        <v>53</v>
      </c>
      <c r="I113" t="s">
        <v>110</v>
      </c>
      <c r="J113" t="s">
        <v>54</v>
      </c>
      <c r="K113" t="s">
        <v>53</v>
      </c>
      <c r="L113" t="s">
        <v>62</v>
      </c>
      <c r="M113">
        <v>3</v>
      </c>
      <c r="N113">
        <v>0</v>
      </c>
      <c r="O113" t="s">
        <v>69</v>
      </c>
      <c r="P113" t="s">
        <v>64</v>
      </c>
      <c r="Q113" t="s">
        <v>65</v>
      </c>
      <c r="R113">
        <v>0.90900000000000003</v>
      </c>
      <c r="S113">
        <v>0</v>
      </c>
      <c r="T113">
        <v>0</v>
      </c>
      <c r="U113">
        <v>0</v>
      </c>
      <c r="V113">
        <v>1</v>
      </c>
      <c r="W113" s="1">
        <v>-5.2774599999999998E-2</v>
      </c>
      <c r="X113">
        <v>20.97991</v>
      </c>
      <c r="Y113">
        <v>-32.985810000000001</v>
      </c>
      <c r="Z113">
        <v>-0.5</v>
      </c>
      <c r="AA113">
        <v>9.1999999999999993</v>
      </c>
      <c r="AB113">
        <v>23.9</v>
      </c>
      <c r="AC113">
        <v>75.599999999999994</v>
      </c>
      <c r="AD113">
        <v>238</v>
      </c>
      <c r="AE113">
        <v>238</v>
      </c>
      <c r="AF113">
        <v>66</v>
      </c>
      <c r="AG113" s="1">
        <v>-3.6463040000000002E-2</v>
      </c>
      <c r="AH113">
        <v>-0.56086530000000001</v>
      </c>
      <c r="AI113" t="s">
        <v>373</v>
      </c>
      <c r="AJ113" s="1">
        <v>6.8336030000000006E-2</v>
      </c>
      <c r="AK113">
        <v>3.5677539999999999</v>
      </c>
      <c r="AL113">
        <v>356.28199999999998</v>
      </c>
      <c r="AM113">
        <v>2090.587</v>
      </c>
      <c r="AN113">
        <v>81.900000000000006</v>
      </c>
      <c r="AO113">
        <v>1.5349999999999999</v>
      </c>
      <c r="AP113">
        <v>3.371</v>
      </c>
      <c r="AQ113">
        <v>12907</v>
      </c>
      <c r="AR113" t="s">
        <v>374</v>
      </c>
      <c r="AS113">
        <v>1.9515469999999999</v>
      </c>
      <c r="AT113">
        <v>-119.03570000000001</v>
      </c>
      <c r="AU113">
        <v>1.1886446907139401</v>
      </c>
      <c r="AV113">
        <v>-0.75434179292044701</v>
      </c>
      <c r="AW113">
        <v>49.999999999999901</v>
      </c>
      <c r="AX113">
        <v>6.0285708743877304</v>
      </c>
      <c r="AY113">
        <v>12</v>
      </c>
      <c r="AZ113" t="s">
        <v>55</v>
      </c>
      <c r="BA113" t="s">
        <v>57</v>
      </c>
      <c r="BB113" t="s">
        <v>72</v>
      </c>
      <c r="BC113" t="str">
        <f>VLOOKUP(BB113, Sheet1!$B$1:$C$12, 2, FALSE)</f>
        <v>Ball</v>
      </c>
    </row>
    <row r="114" spans="1:55" x14ac:dyDescent="0.25">
      <c r="A114">
        <v>4</v>
      </c>
      <c r="B114" t="s">
        <v>107</v>
      </c>
      <c r="C114">
        <v>31</v>
      </c>
      <c r="D114">
        <v>12855</v>
      </c>
      <c r="E114" t="s">
        <v>372</v>
      </c>
      <c r="F114" t="s">
        <v>225</v>
      </c>
      <c r="G114" t="s">
        <v>56</v>
      </c>
      <c r="H114" t="s">
        <v>53</v>
      </c>
      <c r="I114" t="s">
        <v>110</v>
      </c>
      <c r="J114" t="s">
        <v>54</v>
      </c>
      <c r="K114" t="s">
        <v>53</v>
      </c>
      <c r="L114" t="s">
        <v>62</v>
      </c>
      <c r="M114">
        <v>3</v>
      </c>
      <c r="N114">
        <v>0</v>
      </c>
      <c r="O114" t="s">
        <v>69</v>
      </c>
      <c r="P114" t="s">
        <v>64</v>
      </c>
      <c r="Q114" t="s">
        <v>65</v>
      </c>
      <c r="R114">
        <v>0.88200000000000001</v>
      </c>
      <c r="S114">
        <v>1</v>
      </c>
      <c r="T114">
        <v>0</v>
      </c>
      <c r="U114">
        <v>0</v>
      </c>
      <c r="V114">
        <v>2</v>
      </c>
      <c r="W114">
        <v>-3.9889929999999998</v>
      </c>
      <c r="X114">
        <v>23.413699999999999</v>
      </c>
      <c r="Y114">
        <v>-27.387329999999999</v>
      </c>
      <c r="Z114">
        <v>6.6</v>
      </c>
      <c r="AA114">
        <v>7.7</v>
      </c>
      <c r="AB114">
        <v>23.8</v>
      </c>
      <c r="AC114">
        <v>77.099999999999994</v>
      </c>
      <c r="AD114">
        <v>239</v>
      </c>
      <c r="AE114">
        <v>239</v>
      </c>
      <c r="AF114">
        <v>52</v>
      </c>
      <c r="AG114">
        <v>-2.6525400000000001</v>
      </c>
      <c r="AH114">
        <v>3.1829999999999998</v>
      </c>
      <c r="AI114" t="s">
        <v>375</v>
      </c>
      <c r="AJ114">
        <v>0.69580549999999997</v>
      </c>
      <c r="AK114">
        <v>1.5836680000000001</v>
      </c>
      <c r="AL114">
        <v>219.80500000000001</v>
      </c>
      <c r="AM114">
        <v>2101.3130000000001</v>
      </c>
      <c r="AN114">
        <v>83.8</v>
      </c>
      <c r="AO114">
        <v>1.5349999999999999</v>
      </c>
      <c r="AP114">
        <v>3.371</v>
      </c>
      <c r="AQ114">
        <v>12932</v>
      </c>
      <c r="AR114" t="s">
        <v>376</v>
      </c>
      <c r="AS114">
        <v>4.1276820000000001</v>
      </c>
      <c r="AT114">
        <v>-121.7341</v>
      </c>
      <c r="AU114">
        <v>-4.5324064350244004</v>
      </c>
      <c r="AV114">
        <v>-0.67544244662983699</v>
      </c>
      <c r="AW114">
        <v>49.999999999999901</v>
      </c>
      <c r="AX114">
        <v>5.8343545988379004</v>
      </c>
      <c r="AY114">
        <v>9</v>
      </c>
      <c r="AZ114" t="s">
        <v>55</v>
      </c>
      <c r="BA114" t="s">
        <v>57</v>
      </c>
      <c r="BB114" t="s">
        <v>72</v>
      </c>
      <c r="BC114" t="str">
        <f>VLOOKUP(BB114, Sheet1!$B$1:$C$12, 2, FALSE)</f>
        <v>Ball</v>
      </c>
    </row>
    <row r="115" spans="1:55" x14ac:dyDescent="0.25">
      <c r="A115">
        <v>4</v>
      </c>
      <c r="B115" t="s">
        <v>107</v>
      </c>
      <c r="C115">
        <v>31</v>
      </c>
      <c r="D115">
        <v>12855</v>
      </c>
      <c r="E115" t="s">
        <v>372</v>
      </c>
      <c r="F115" t="s">
        <v>225</v>
      </c>
      <c r="G115" t="s">
        <v>56</v>
      </c>
      <c r="H115" t="s">
        <v>53</v>
      </c>
      <c r="I115" t="s">
        <v>110</v>
      </c>
      <c r="J115" t="s">
        <v>54</v>
      </c>
      <c r="K115" t="s">
        <v>53</v>
      </c>
      <c r="L115" t="s">
        <v>62</v>
      </c>
      <c r="M115">
        <v>3</v>
      </c>
      <c r="N115">
        <v>0</v>
      </c>
      <c r="O115" t="s">
        <v>63</v>
      </c>
      <c r="P115" t="s">
        <v>64</v>
      </c>
      <c r="Q115" t="s">
        <v>65</v>
      </c>
      <c r="R115">
        <v>0.88800000000000001</v>
      </c>
      <c r="S115">
        <v>2</v>
      </c>
      <c r="T115">
        <v>0</v>
      </c>
      <c r="U115">
        <v>0</v>
      </c>
      <c r="V115">
        <v>3</v>
      </c>
      <c r="W115">
        <v>0.74507500000000004</v>
      </c>
      <c r="X115">
        <v>20.70384</v>
      </c>
      <c r="Y115">
        <v>-32.311889999999998</v>
      </c>
      <c r="Z115">
        <v>-1.8</v>
      </c>
      <c r="AA115">
        <v>9.1999999999999993</v>
      </c>
      <c r="AB115">
        <v>23.9</v>
      </c>
      <c r="AC115">
        <v>74.8</v>
      </c>
      <c r="AD115">
        <v>240</v>
      </c>
      <c r="AE115">
        <v>240</v>
      </c>
      <c r="AF115">
        <v>33</v>
      </c>
      <c r="AG115">
        <v>0.52651800000000004</v>
      </c>
      <c r="AH115" s="1">
        <v>-9.7409430000000005E-2</v>
      </c>
      <c r="AI115" t="s">
        <v>377</v>
      </c>
      <c r="AJ115">
        <v>0.12346070000000001</v>
      </c>
      <c r="AK115">
        <v>3.3765990000000001</v>
      </c>
      <c r="AL115">
        <v>79.515000000000001</v>
      </c>
      <c r="AM115">
        <v>2189.3229999999999</v>
      </c>
      <c r="AN115">
        <v>81</v>
      </c>
      <c r="AO115">
        <v>1.5349999999999999</v>
      </c>
      <c r="AP115">
        <v>3.371</v>
      </c>
      <c r="AQ115">
        <v>12956</v>
      </c>
      <c r="AR115" t="s">
        <v>378</v>
      </c>
      <c r="AS115">
        <v>1.8171649999999999</v>
      </c>
      <c r="AT115">
        <v>-117.7508</v>
      </c>
      <c r="AU115">
        <v>0.78479153253015399</v>
      </c>
      <c r="AV115">
        <v>-0.72414380463668804</v>
      </c>
      <c r="AW115">
        <v>49.999999999999901</v>
      </c>
      <c r="AX115">
        <v>6.0100897079113498</v>
      </c>
      <c r="AY115">
        <v>12</v>
      </c>
      <c r="AZ115" t="s">
        <v>55</v>
      </c>
      <c r="BA115" t="s">
        <v>57</v>
      </c>
      <c r="BB115" t="s">
        <v>66</v>
      </c>
      <c r="BC115" t="str">
        <f>VLOOKUP(BB115, Sheet1!$B$1:$C$12, 2, FALSE)</f>
        <v>Strike</v>
      </c>
    </row>
    <row r="116" spans="1:55" x14ac:dyDescent="0.25">
      <c r="A116">
        <v>4</v>
      </c>
      <c r="B116" t="s">
        <v>107</v>
      </c>
      <c r="C116">
        <v>31</v>
      </c>
      <c r="D116">
        <v>12855</v>
      </c>
      <c r="E116" t="s">
        <v>372</v>
      </c>
      <c r="F116" t="s">
        <v>225</v>
      </c>
      <c r="G116" t="s">
        <v>56</v>
      </c>
      <c r="H116" t="s">
        <v>53</v>
      </c>
      <c r="I116" t="s">
        <v>110</v>
      </c>
      <c r="J116" t="s">
        <v>54</v>
      </c>
      <c r="K116" t="s">
        <v>53</v>
      </c>
      <c r="L116" t="s">
        <v>62</v>
      </c>
      <c r="M116">
        <v>3</v>
      </c>
      <c r="N116">
        <v>0</v>
      </c>
      <c r="O116" t="s">
        <v>69</v>
      </c>
      <c r="P116" t="s">
        <v>153</v>
      </c>
      <c r="Q116" t="s">
        <v>154</v>
      </c>
      <c r="R116">
        <v>0.98499999999999999</v>
      </c>
      <c r="S116">
        <v>2</v>
      </c>
      <c r="T116">
        <v>1</v>
      </c>
      <c r="U116">
        <v>0</v>
      </c>
      <c r="V116">
        <v>4</v>
      </c>
      <c r="W116">
        <v>-15.44253</v>
      </c>
      <c r="X116">
        <v>22.779620000000001</v>
      </c>
      <c r="Y116">
        <v>-26.25245</v>
      </c>
      <c r="Z116">
        <v>27.4</v>
      </c>
      <c r="AA116">
        <v>8.4</v>
      </c>
      <c r="AB116">
        <v>23.8</v>
      </c>
      <c r="AC116">
        <v>77.099999999999994</v>
      </c>
      <c r="AD116">
        <v>241</v>
      </c>
      <c r="AE116">
        <v>241</v>
      </c>
      <c r="AF116">
        <v>42</v>
      </c>
      <c r="AG116">
        <v>-10.337070000000001</v>
      </c>
      <c r="AH116">
        <v>3.963857</v>
      </c>
      <c r="AI116" t="s">
        <v>379</v>
      </c>
      <c r="AJ116">
        <v>1.212399</v>
      </c>
      <c r="AK116">
        <v>0.66764230000000002</v>
      </c>
      <c r="AL116">
        <v>249.02</v>
      </c>
      <c r="AM116">
        <v>1582.903</v>
      </c>
      <c r="AN116">
        <v>83.5</v>
      </c>
      <c r="AO116">
        <v>1.5349999999999999</v>
      </c>
      <c r="AP116">
        <v>3.371</v>
      </c>
      <c r="AQ116">
        <v>13024</v>
      </c>
      <c r="AR116" t="s">
        <v>380</v>
      </c>
      <c r="AS116">
        <v>7.2285969999999997</v>
      </c>
      <c r="AT116">
        <v>-121.2128</v>
      </c>
      <c r="AU116">
        <v>-6.4402835306506097</v>
      </c>
      <c r="AV116">
        <v>-0.459411782787852</v>
      </c>
      <c r="AW116">
        <v>49.999999999999901</v>
      </c>
      <c r="AX116">
        <v>5.6385746883885899</v>
      </c>
      <c r="AY116">
        <v>14</v>
      </c>
      <c r="AZ116" t="s">
        <v>55</v>
      </c>
      <c r="BA116" t="s">
        <v>57</v>
      </c>
      <c r="BB116" t="s">
        <v>291</v>
      </c>
      <c r="BC116" t="str">
        <f>VLOOKUP(BB116, Sheet1!$B$1:$C$12, 2, FALSE)</f>
        <v>Ball</v>
      </c>
    </row>
    <row r="117" spans="1:55" x14ac:dyDescent="0.25">
      <c r="A117">
        <v>4</v>
      </c>
      <c r="B117" t="s">
        <v>107</v>
      </c>
      <c r="C117">
        <v>31</v>
      </c>
      <c r="D117">
        <v>12855</v>
      </c>
      <c r="E117" t="s">
        <v>372</v>
      </c>
      <c r="F117" t="s">
        <v>225</v>
      </c>
      <c r="G117" t="s">
        <v>56</v>
      </c>
      <c r="H117" t="s">
        <v>53</v>
      </c>
      <c r="I117" t="s">
        <v>110</v>
      </c>
      <c r="J117" t="s">
        <v>54</v>
      </c>
      <c r="K117" t="s">
        <v>53</v>
      </c>
      <c r="L117" t="s">
        <v>62</v>
      </c>
      <c r="M117">
        <v>3</v>
      </c>
      <c r="N117">
        <v>0</v>
      </c>
      <c r="O117" t="s">
        <v>63</v>
      </c>
      <c r="P117" t="s">
        <v>112</v>
      </c>
      <c r="Q117" t="s">
        <v>113</v>
      </c>
      <c r="R117">
        <v>0.88800000000000001</v>
      </c>
      <c r="S117">
        <v>3</v>
      </c>
      <c r="T117">
        <v>1</v>
      </c>
      <c r="U117">
        <v>0</v>
      </c>
      <c r="V117">
        <v>5</v>
      </c>
      <c r="W117">
        <v>-14.247479999999999</v>
      </c>
      <c r="X117">
        <v>27.35895</v>
      </c>
      <c r="Y117">
        <v>-23.248439999999999</v>
      </c>
      <c r="Z117">
        <v>28.3</v>
      </c>
      <c r="AA117">
        <v>6.9</v>
      </c>
      <c r="AB117">
        <v>23.8</v>
      </c>
      <c r="AC117">
        <v>79.599999999999994</v>
      </c>
      <c r="AD117">
        <v>242</v>
      </c>
      <c r="AE117">
        <v>242</v>
      </c>
      <c r="AF117">
        <v>54</v>
      </c>
      <c r="AG117">
        <v>-8.7865000000000002</v>
      </c>
      <c r="AH117">
        <v>5.5044700000000004</v>
      </c>
      <c r="AI117" t="s">
        <v>381</v>
      </c>
      <c r="AJ117">
        <v>0.65190709999999996</v>
      </c>
      <c r="AK117">
        <v>2.0860609999999999</v>
      </c>
      <c r="AL117">
        <v>237.934</v>
      </c>
      <c r="AM117">
        <v>2079.7089999999998</v>
      </c>
      <c r="AN117">
        <v>87.4</v>
      </c>
      <c r="AO117">
        <v>1.5349999999999999</v>
      </c>
      <c r="AP117">
        <v>3.371</v>
      </c>
      <c r="AQ117">
        <v>13053</v>
      </c>
      <c r="AR117" t="s">
        <v>382</v>
      </c>
      <c r="AS117">
        <v>5.947845</v>
      </c>
      <c r="AT117">
        <v>-126.9074</v>
      </c>
      <c r="AU117">
        <v>-4.3604698050779698</v>
      </c>
      <c r="AV117">
        <v>-0.58745227431206803</v>
      </c>
      <c r="AW117">
        <v>50</v>
      </c>
      <c r="AX117">
        <v>5.6911950314466804</v>
      </c>
      <c r="AY117">
        <v>9</v>
      </c>
      <c r="AZ117" t="s">
        <v>55</v>
      </c>
      <c r="BA117" t="s">
        <v>57</v>
      </c>
      <c r="BB117" t="s">
        <v>77</v>
      </c>
      <c r="BC117" t="str">
        <f>VLOOKUP(BB117, Sheet1!$B$1:$C$12, 2, FALSE)</f>
        <v>Strike</v>
      </c>
    </row>
    <row r="118" spans="1:55" x14ac:dyDescent="0.25">
      <c r="A118">
        <v>4</v>
      </c>
      <c r="B118" t="s">
        <v>107</v>
      </c>
      <c r="C118">
        <v>31</v>
      </c>
      <c r="D118">
        <v>12855</v>
      </c>
      <c r="E118" t="s">
        <v>372</v>
      </c>
      <c r="F118" t="s">
        <v>225</v>
      </c>
      <c r="G118" t="s">
        <v>56</v>
      </c>
      <c r="H118" t="s">
        <v>53</v>
      </c>
      <c r="I118" t="s">
        <v>110</v>
      </c>
      <c r="J118" t="s">
        <v>54</v>
      </c>
      <c r="K118" t="s">
        <v>53</v>
      </c>
      <c r="L118" t="s">
        <v>62</v>
      </c>
      <c r="M118">
        <v>3</v>
      </c>
      <c r="N118">
        <v>0</v>
      </c>
      <c r="O118" t="s">
        <v>63</v>
      </c>
      <c r="P118" t="s">
        <v>64</v>
      </c>
      <c r="Q118" t="s">
        <v>65</v>
      </c>
      <c r="R118">
        <v>0.90400000000000003</v>
      </c>
      <c r="S118">
        <v>3</v>
      </c>
      <c r="T118">
        <v>2</v>
      </c>
      <c r="U118">
        <v>0</v>
      </c>
      <c r="V118">
        <v>6</v>
      </c>
      <c r="W118">
        <v>-0.73805600000000005</v>
      </c>
      <c r="X118">
        <v>21.306480000000001</v>
      </c>
      <c r="Y118">
        <v>-31.046610000000001</v>
      </c>
      <c r="Z118">
        <v>0.8</v>
      </c>
      <c r="AA118">
        <v>8.4</v>
      </c>
      <c r="AB118">
        <v>23.9</v>
      </c>
      <c r="AC118">
        <v>77.3</v>
      </c>
      <c r="AD118">
        <v>243</v>
      </c>
      <c r="AE118">
        <v>243</v>
      </c>
      <c r="AF118">
        <v>18</v>
      </c>
      <c r="AG118">
        <v>-0.48977310000000002</v>
      </c>
      <c r="AH118">
        <v>0.74816830000000001</v>
      </c>
      <c r="AI118" t="s">
        <v>383</v>
      </c>
      <c r="AJ118" s="1">
        <v>6.6266660000000005E-2</v>
      </c>
      <c r="AK118">
        <v>2.6918530000000001</v>
      </c>
      <c r="AL118">
        <v>213.21</v>
      </c>
      <c r="AM118">
        <v>2122.1570000000002</v>
      </c>
      <c r="AN118">
        <v>83.4</v>
      </c>
      <c r="AO118">
        <v>1.5349999999999999</v>
      </c>
      <c r="AP118">
        <v>3.371</v>
      </c>
      <c r="AQ118">
        <v>13141</v>
      </c>
      <c r="AR118" t="s">
        <v>384</v>
      </c>
      <c r="AS118">
        <v>1.900318</v>
      </c>
      <c r="AT118">
        <v>-121.3291</v>
      </c>
      <c r="AU118">
        <v>-1.2828634285804501</v>
      </c>
      <c r="AV118">
        <v>-0.65975163998347897</v>
      </c>
      <c r="AW118">
        <v>50</v>
      </c>
      <c r="AX118">
        <v>5.90612303190409</v>
      </c>
      <c r="AY118">
        <v>5</v>
      </c>
      <c r="AZ118" t="s">
        <v>55</v>
      </c>
      <c r="BA118" t="s">
        <v>57</v>
      </c>
      <c r="BB118" t="s">
        <v>77</v>
      </c>
      <c r="BC118" t="str">
        <f>VLOOKUP(BB118, Sheet1!$B$1:$C$12, 2, FALSE)</f>
        <v>Strike</v>
      </c>
    </row>
    <row r="119" spans="1:55" x14ac:dyDescent="0.25">
      <c r="A119">
        <v>4</v>
      </c>
      <c r="B119" t="s">
        <v>107</v>
      </c>
      <c r="C119">
        <v>31</v>
      </c>
      <c r="D119">
        <v>12855</v>
      </c>
      <c r="E119" t="s">
        <v>372</v>
      </c>
      <c r="F119" t="s">
        <v>225</v>
      </c>
      <c r="G119" t="s">
        <v>56</v>
      </c>
      <c r="H119" t="s">
        <v>53</v>
      </c>
      <c r="I119" t="s">
        <v>110</v>
      </c>
      <c r="J119" t="s">
        <v>54</v>
      </c>
      <c r="K119" t="s">
        <v>53</v>
      </c>
      <c r="L119" t="s">
        <v>62</v>
      </c>
      <c r="M119">
        <v>3</v>
      </c>
      <c r="N119">
        <v>0</v>
      </c>
      <c r="O119" t="s">
        <v>80</v>
      </c>
      <c r="P119" t="s">
        <v>112</v>
      </c>
      <c r="Q119" t="s">
        <v>113</v>
      </c>
      <c r="R119">
        <v>0.92</v>
      </c>
      <c r="S119">
        <v>3</v>
      </c>
      <c r="T119">
        <v>2</v>
      </c>
      <c r="U119">
        <v>1</v>
      </c>
      <c r="V119">
        <v>7</v>
      </c>
      <c r="W119">
        <v>-18.925809999999998</v>
      </c>
      <c r="X119">
        <v>26.584029999999998</v>
      </c>
      <c r="Y119">
        <v>-30.05761</v>
      </c>
      <c r="Z119">
        <v>30.1</v>
      </c>
      <c r="AA119">
        <v>8.8000000000000007</v>
      </c>
      <c r="AB119">
        <v>23.8</v>
      </c>
      <c r="AC119">
        <v>80.400000000000006</v>
      </c>
      <c r="AD119">
        <v>244</v>
      </c>
      <c r="AE119">
        <v>244</v>
      </c>
      <c r="AF119">
        <v>37</v>
      </c>
      <c r="AG119">
        <v>-11.51571</v>
      </c>
      <c r="AH119">
        <v>1.2877799999999999</v>
      </c>
      <c r="AI119" t="s">
        <v>385</v>
      </c>
      <c r="AJ119">
        <v>0.13281370000000001</v>
      </c>
      <c r="AK119">
        <v>1.9467829999999999</v>
      </c>
      <c r="AL119">
        <v>263.61900000000003</v>
      </c>
      <c r="AM119">
        <v>2188.1129999999998</v>
      </c>
      <c r="AN119">
        <v>87.7</v>
      </c>
      <c r="AO119">
        <v>1.5349999999999999</v>
      </c>
      <c r="AP119">
        <v>3.371</v>
      </c>
      <c r="AQ119">
        <v>13213</v>
      </c>
      <c r="AR119" t="s">
        <v>386</v>
      </c>
      <c r="AS119">
        <v>5.9313640000000003</v>
      </c>
      <c r="AT119">
        <v>-127.49469999999999</v>
      </c>
      <c r="AU119">
        <v>-3.1501943224400799</v>
      </c>
      <c r="AV119">
        <v>-0.72964540593175398</v>
      </c>
      <c r="AW119">
        <v>49.999999999999901</v>
      </c>
      <c r="AX119">
        <v>5.5741992361200596</v>
      </c>
      <c r="AY119">
        <v>8</v>
      </c>
      <c r="AZ119" t="s">
        <v>55</v>
      </c>
      <c r="BA119" t="s">
        <v>57</v>
      </c>
      <c r="BB119" t="s">
        <v>81</v>
      </c>
      <c r="BC119" t="str">
        <f>VLOOKUP(BB119, Sheet1!$B$1:$C$12, 2, FALSE)</f>
        <v>Strike</v>
      </c>
    </row>
    <row r="120" spans="1:55" x14ac:dyDescent="0.25">
      <c r="A120">
        <v>4</v>
      </c>
      <c r="B120" t="s">
        <v>107</v>
      </c>
      <c r="C120">
        <v>32</v>
      </c>
      <c r="D120">
        <v>13242</v>
      </c>
      <c r="E120" t="s">
        <v>387</v>
      </c>
      <c r="F120" t="s">
        <v>109</v>
      </c>
      <c r="G120" t="s">
        <v>56</v>
      </c>
      <c r="H120" t="s">
        <v>53</v>
      </c>
      <c r="I120" t="s">
        <v>110</v>
      </c>
      <c r="J120" t="s">
        <v>54</v>
      </c>
      <c r="K120" t="s">
        <v>53</v>
      </c>
      <c r="L120" t="s">
        <v>290</v>
      </c>
      <c r="M120">
        <v>4</v>
      </c>
      <c r="N120">
        <v>0</v>
      </c>
      <c r="O120" t="s">
        <v>63</v>
      </c>
      <c r="P120" t="s">
        <v>112</v>
      </c>
      <c r="Q120" t="s">
        <v>113</v>
      </c>
      <c r="R120">
        <v>0.93400000000000005</v>
      </c>
      <c r="S120">
        <v>0</v>
      </c>
      <c r="T120">
        <v>0</v>
      </c>
      <c r="U120">
        <v>0</v>
      </c>
      <c r="V120">
        <v>1</v>
      </c>
      <c r="W120">
        <v>-19.577919999999999</v>
      </c>
      <c r="X120">
        <v>30.597660000000001</v>
      </c>
      <c r="Y120">
        <v>-25.151499999999999</v>
      </c>
      <c r="Z120">
        <v>35.6</v>
      </c>
      <c r="AA120">
        <v>7.7</v>
      </c>
      <c r="AB120">
        <v>23.7</v>
      </c>
      <c r="AC120">
        <v>79.900000000000006</v>
      </c>
      <c r="AD120">
        <v>248</v>
      </c>
      <c r="AE120">
        <v>248</v>
      </c>
      <c r="AF120">
        <v>51</v>
      </c>
      <c r="AG120">
        <v>-11.85802</v>
      </c>
      <c r="AH120">
        <v>4.2534400000000003</v>
      </c>
      <c r="AI120" t="s">
        <v>388</v>
      </c>
      <c r="AJ120">
        <v>0.156888</v>
      </c>
      <c r="AK120">
        <v>3.2143839999999999</v>
      </c>
      <c r="AL120">
        <v>250.267</v>
      </c>
      <c r="AM120">
        <v>2043.942</v>
      </c>
      <c r="AN120">
        <v>88.7</v>
      </c>
      <c r="AO120">
        <v>1.5349999999999999</v>
      </c>
      <c r="AP120">
        <v>3.371</v>
      </c>
      <c r="AQ120">
        <v>13302</v>
      </c>
      <c r="AR120" t="s">
        <v>389</v>
      </c>
      <c r="AS120">
        <v>5.8032399999999997</v>
      </c>
      <c r="AT120">
        <v>-128.69810000000001</v>
      </c>
      <c r="AU120">
        <v>-1.53491828518566</v>
      </c>
      <c r="AV120">
        <v>-0.60582835773191601</v>
      </c>
      <c r="AW120">
        <v>49.999999999999901</v>
      </c>
      <c r="AX120">
        <v>5.7960650376235501</v>
      </c>
      <c r="AY120">
        <v>2</v>
      </c>
      <c r="AZ120" t="s">
        <v>55</v>
      </c>
      <c r="BA120" t="s">
        <v>57</v>
      </c>
      <c r="BB120" t="s">
        <v>66</v>
      </c>
      <c r="BC120" t="str">
        <f>VLOOKUP(BB120, Sheet1!$B$1:$C$12, 2, FALSE)</f>
        <v>Strike</v>
      </c>
    </row>
    <row r="121" spans="1:55" x14ac:dyDescent="0.25">
      <c r="A121">
        <v>4</v>
      </c>
      <c r="B121" t="s">
        <v>107</v>
      </c>
      <c r="C121">
        <v>32</v>
      </c>
      <c r="D121">
        <v>13242</v>
      </c>
      <c r="E121" t="s">
        <v>387</v>
      </c>
      <c r="F121" t="s">
        <v>109</v>
      </c>
      <c r="G121" t="s">
        <v>56</v>
      </c>
      <c r="H121" t="s">
        <v>53</v>
      </c>
      <c r="I121" t="s">
        <v>110</v>
      </c>
      <c r="J121" t="s">
        <v>54</v>
      </c>
      <c r="K121" t="s">
        <v>53</v>
      </c>
      <c r="L121" t="s">
        <v>290</v>
      </c>
      <c r="M121">
        <v>4</v>
      </c>
      <c r="N121">
        <v>0</v>
      </c>
      <c r="O121" t="s">
        <v>63</v>
      </c>
      <c r="P121" t="s">
        <v>64</v>
      </c>
      <c r="Q121" t="s">
        <v>65</v>
      </c>
      <c r="R121">
        <v>0.91</v>
      </c>
      <c r="S121">
        <v>0</v>
      </c>
      <c r="T121">
        <v>1</v>
      </c>
      <c r="U121">
        <v>0</v>
      </c>
      <c r="V121">
        <v>2</v>
      </c>
      <c r="W121">
        <v>3.0442550000000002</v>
      </c>
      <c r="X121">
        <v>24.09327</v>
      </c>
      <c r="Y121">
        <v>-34.223970000000001</v>
      </c>
      <c r="Z121">
        <v>-5.4</v>
      </c>
      <c r="AA121">
        <v>10.1</v>
      </c>
      <c r="AB121">
        <v>23.8</v>
      </c>
      <c r="AC121">
        <v>73.400000000000006</v>
      </c>
      <c r="AD121">
        <v>249</v>
      </c>
      <c r="AE121">
        <v>249</v>
      </c>
      <c r="AF121">
        <v>31</v>
      </c>
      <c r="AG121">
        <v>2.2106699999999999</v>
      </c>
      <c r="AH121">
        <v>-1.488605</v>
      </c>
      <c r="AI121" t="s">
        <v>390</v>
      </c>
      <c r="AJ121" s="1">
        <v>-8.6879369999999997E-2</v>
      </c>
      <c r="AK121">
        <v>3.311188</v>
      </c>
      <c r="AL121">
        <v>56.042999999999999</v>
      </c>
      <c r="AM121">
        <v>2168.2600000000002</v>
      </c>
      <c r="AN121">
        <v>80.8</v>
      </c>
      <c r="AO121">
        <v>1.5349999999999999</v>
      </c>
      <c r="AP121">
        <v>3.371</v>
      </c>
      <c r="AQ121">
        <v>13322</v>
      </c>
      <c r="AR121" t="s">
        <v>391</v>
      </c>
      <c r="AS121">
        <v>0.86650579999999999</v>
      </c>
      <c r="AT121">
        <v>-117.1713</v>
      </c>
      <c r="AU121">
        <v>1.2359822765106701</v>
      </c>
      <c r="AV121">
        <v>-0.74964595042147597</v>
      </c>
      <c r="AW121">
        <v>50</v>
      </c>
      <c r="AX121">
        <v>5.9979241322903496</v>
      </c>
      <c r="AY121">
        <v>2</v>
      </c>
      <c r="AZ121" t="s">
        <v>55</v>
      </c>
      <c r="BA121" t="s">
        <v>57</v>
      </c>
      <c r="BB121" t="s">
        <v>66</v>
      </c>
      <c r="BC121" t="str">
        <f>VLOOKUP(BB121, Sheet1!$B$1:$C$12, 2, FALSE)</f>
        <v>Strike</v>
      </c>
    </row>
    <row r="122" spans="1:55" x14ac:dyDescent="0.25">
      <c r="A122">
        <v>4</v>
      </c>
      <c r="B122" t="s">
        <v>107</v>
      </c>
      <c r="C122">
        <v>32</v>
      </c>
      <c r="D122">
        <v>13242</v>
      </c>
      <c r="E122" t="s">
        <v>387</v>
      </c>
      <c r="F122" t="s">
        <v>109</v>
      </c>
      <c r="G122" t="s">
        <v>56</v>
      </c>
      <c r="H122" t="s">
        <v>53</v>
      </c>
      <c r="I122" t="s">
        <v>110</v>
      </c>
      <c r="J122" t="s">
        <v>54</v>
      </c>
      <c r="K122" t="s">
        <v>53</v>
      </c>
      <c r="L122" t="s">
        <v>290</v>
      </c>
      <c r="M122">
        <v>4</v>
      </c>
      <c r="N122">
        <v>0</v>
      </c>
      <c r="O122" t="s">
        <v>80</v>
      </c>
      <c r="P122" t="s">
        <v>135</v>
      </c>
      <c r="Q122" t="s">
        <v>136</v>
      </c>
      <c r="R122">
        <v>0.74</v>
      </c>
      <c r="S122">
        <v>0</v>
      </c>
      <c r="T122">
        <v>2</v>
      </c>
      <c r="U122">
        <v>1</v>
      </c>
      <c r="V122">
        <v>3</v>
      </c>
      <c r="W122">
        <v>3.1209389999999999</v>
      </c>
      <c r="X122">
        <v>21.907609999999998</v>
      </c>
      <c r="Y122">
        <v>-39.117910000000002</v>
      </c>
      <c r="Z122">
        <v>-4.7</v>
      </c>
      <c r="AA122">
        <v>12.1</v>
      </c>
      <c r="AB122">
        <v>23.8</v>
      </c>
      <c r="AC122">
        <v>71.8</v>
      </c>
      <c r="AD122">
        <v>250</v>
      </c>
      <c r="AE122">
        <v>250</v>
      </c>
      <c r="AF122">
        <v>19</v>
      </c>
      <c r="AG122">
        <v>2.3946339999999999</v>
      </c>
      <c r="AH122">
        <v>-5.3278840000000001</v>
      </c>
      <c r="AI122" t="s">
        <v>392</v>
      </c>
      <c r="AJ122">
        <v>-0.24223220000000001</v>
      </c>
      <c r="AK122">
        <v>2.651853</v>
      </c>
      <c r="AL122">
        <v>24.2</v>
      </c>
      <c r="AM122">
        <v>2117.1930000000002</v>
      </c>
      <c r="AN122">
        <v>78.3</v>
      </c>
      <c r="AO122">
        <v>1.5349999999999999</v>
      </c>
      <c r="AP122">
        <v>3.371</v>
      </c>
      <c r="AQ122">
        <v>13346</v>
      </c>
      <c r="AR122" t="s">
        <v>393</v>
      </c>
      <c r="AS122">
        <v>0.35444809999999999</v>
      </c>
      <c r="AT122">
        <v>-113.7539</v>
      </c>
      <c r="AU122">
        <v>1.2611334941583701</v>
      </c>
      <c r="AV122">
        <v>-0.71118871361462399</v>
      </c>
      <c r="AW122">
        <v>49.999999999999901</v>
      </c>
      <c r="AX122">
        <v>5.98433520632019</v>
      </c>
      <c r="AY122">
        <v>4</v>
      </c>
      <c r="AZ122" t="s">
        <v>55</v>
      </c>
      <c r="BA122" t="s">
        <v>57</v>
      </c>
      <c r="BB122" t="s">
        <v>166</v>
      </c>
      <c r="BC122" t="str">
        <f>VLOOKUP(BB122, Sheet1!$B$1:$C$12, 2, FALSE)</f>
        <v>Strike</v>
      </c>
    </row>
    <row r="123" spans="1:55" x14ac:dyDescent="0.25">
      <c r="A123">
        <v>4</v>
      </c>
      <c r="B123" t="s">
        <v>107</v>
      </c>
      <c r="C123">
        <v>33</v>
      </c>
      <c r="D123">
        <v>13410</v>
      </c>
      <c r="E123" t="s">
        <v>394</v>
      </c>
      <c r="F123" t="s">
        <v>125</v>
      </c>
      <c r="G123" t="s">
        <v>56</v>
      </c>
      <c r="H123" t="s">
        <v>53</v>
      </c>
      <c r="I123" t="s">
        <v>110</v>
      </c>
      <c r="J123" t="s">
        <v>54</v>
      </c>
      <c r="K123" t="s">
        <v>53</v>
      </c>
      <c r="L123" t="s">
        <v>395</v>
      </c>
      <c r="M123">
        <v>4</v>
      </c>
      <c r="N123">
        <v>0</v>
      </c>
      <c r="O123" t="s">
        <v>69</v>
      </c>
      <c r="P123" t="s">
        <v>64</v>
      </c>
      <c r="Q123" t="s">
        <v>65</v>
      </c>
      <c r="R123">
        <v>0.89700000000000002</v>
      </c>
      <c r="S123">
        <v>0</v>
      </c>
      <c r="T123">
        <v>0</v>
      </c>
      <c r="U123">
        <v>0</v>
      </c>
      <c r="V123">
        <v>1</v>
      </c>
      <c r="W123">
        <v>-2.4495269999999998</v>
      </c>
      <c r="X123">
        <v>26.737970000000001</v>
      </c>
      <c r="Y123">
        <v>-26.670269999999999</v>
      </c>
      <c r="Z123">
        <v>3.1</v>
      </c>
      <c r="AA123">
        <v>7.5</v>
      </c>
      <c r="AB123">
        <v>23.8</v>
      </c>
      <c r="AC123">
        <v>76.599999999999994</v>
      </c>
      <c r="AD123">
        <v>258</v>
      </c>
      <c r="AE123">
        <v>258</v>
      </c>
      <c r="AF123">
        <v>79</v>
      </c>
      <c r="AG123">
        <v>-1.634107</v>
      </c>
      <c r="AH123">
        <v>3.6716310000000001</v>
      </c>
      <c r="AI123" t="s">
        <v>396</v>
      </c>
      <c r="AJ123">
        <v>1.0855939999999999</v>
      </c>
      <c r="AK123">
        <v>1.974898</v>
      </c>
      <c r="AL123">
        <v>203.99100000000001</v>
      </c>
      <c r="AM123">
        <v>2198.6619999999998</v>
      </c>
      <c r="AN123">
        <v>84.3</v>
      </c>
      <c r="AO123">
        <v>1.448</v>
      </c>
      <c r="AP123">
        <v>3.1040000000000001</v>
      </c>
      <c r="AQ123">
        <v>13512</v>
      </c>
      <c r="AR123" t="s">
        <v>397</v>
      </c>
      <c r="AS123">
        <v>4.6775799999999998</v>
      </c>
      <c r="AT123">
        <v>-122.374</v>
      </c>
      <c r="AU123">
        <v>-3.58144513672418</v>
      </c>
      <c r="AV123">
        <v>-0.64797581794486803</v>
      </c>
      <c r="AW123">
        <v>49.999999999999901</v>
      </c>
      <c r="AX123">
        <v>5.7710957333075603</v>
      </c>
      <c r="AY123">
        <v>14</v>
      </c>
      <c r="AZ123" t="s">
        <v>55</v>
      </c>
      <c r="BA123" t="s">
        <v>57</v>
      </c>
      <c r="BB123" t="s">
        <v>72</v>
      </c>
      <c r="BC123" t="str">
        <f>VLOOKUP(BB123, Sheet1!$B$1:$C$12, 2, FALSE)</f>
        <v>Ball</v>
      </c>
    </row>
    <row r="124" spans="1:55" x14ac:dyDescent="0.25">
      <c r="A124">
        <v>4</v>
      </c>
      <c r="B124" t="s">
        <v>107</v>
      </c>
      <c r="C124">
        <v>33</v>
      </c>
      <c r="D124">
        <v>13410</v>
      </c>
      <c r="E124" t="s">
        <v>394</v>
      </c>
      <c r="F124" t="s">
        <v>125</v>
      </c>
      <c r="G124" t="s">
        <v>56</v>
      </c>
      <c r="H124" t="s">
        <v>53</v>
      </c>
      <c r="I124" t="s">
        <v>110</v>
      </c>
      <c r="J124" t="s">
        <v>54</v>
      </c>
      <c r="K124" t="s">
        <v>53</v>
      </c>
      <c r="L124" t="s">
        <v>395</v>
      </c>
      <c r="M124">
        <v>4</v>
      </c>
      <c r="N124">
        <v>0</v>
      </c>
      <c r="O124" t="s">
        <v>63</v>
      </c>
      <c r="P124" t="s">
        <v>112</v>
      </c>
      <c r="Q124" t="s">
        <v>113</v>
      </c>
      <c r="R124">
        <v>0.90900000000000003</v>
      </c>
      <c r="S124">
        <v>1</v>
      </c>
      <c r="T124">
        <v>0</v>
      </c>
      <c r="U124">
        <v>0</v>
      </c>
      <c r="V124">
        <v>2</v>
      </c>
      <c r="W124">
        <v>-19.729209999999998</v>
      </c>
      <c r="X124">
        <v>31.44106</v>
      </c>
      <c r="Y124">
        <v>-27.349530000000001</v>
      </c>
      <c r="Z124">
        <v>33</v>
      </c>
      <c r="AA124">
        <v>8.6</v>
      </c>
      <c r="AB124">
        <v>23.7</v>
      </c>
      <c r="AC124">
        <v>79.2</v>
      </c>
      <c r="AD124">
        <v>259</v>
      </c>
      <c r="AE124">
        <v>259</v>
      </c>
      <c r="AF124">
        <v>47</v>
      </c>
      <c r="AG124">
        <v>-12.23113</v>
      </c>
      <c r="AH124">
        <v>2.990964</v>
      </c>
      <c r="AI124" t="s">
        <v>398</v>
      </c>
      <c r="AJ124">
        <v>-0.1840454</v>
      </c>
      <c r="AK124">
        <v>1.392792</v>
      </c>
      <c r="AL124">
        <v>256.25900000000001</v>
      </c>
      <c r="AM124">
        <v>2158.212</v>
      </c>
      <c r="AN124">
        <v>87.9</v>
      </c>
      <c r="AO124">
        <v>1.448</v>
      </c>
      <c r="AP124">
        <v>3.1040000000000001</v>
      </c>
      <c r="AQ124">
        <v>13534</v>
      </c>
      <c r="AR124" t="s">
        <v>399</v>
      </c>
      <c r="AS124">
        <v>5.071148</v>
      </c>
      <c r="AT124">
        <v>-127.574</v>
      </c>
      <c r="AU124">
        <v>-5.1524490307687802</v>
      </c>
      <c r="AV124">
        <v>-0.63247172678625896</v>
      </c>
      <c r="AW124">
        <v>49.999999999999901</v>
      </c>
      <c r="AX124">
        <v>5.6513974062572503</v>
      </c>
      <c r="AY124">
        <v>13</v>
      </c>
      <c r="AZ124" t="s">
        <v>55</v>
      </c>
      <c r="BA124" t="s">
        <v>57</v>
      </c>
      <c r="BB124" t="s">
        <v>77</v>
      </c>
      <c r="BC124" t="str">
        <f>VLOOKUP(BB124, Sheet1!$B$1:$C$12, 2, FALSE)</f>
        <v>Strike</v>
      </c>
    </row>
    <row r="125" spans="1:55" x14ac:dyDescent="0.25">
      <c r="A125">
        <v>4</v>
      </c>
      <c r="B125" t="s">
        <v>107</v>
      </c>
      <c r="C125">
        <v>33</v>
      </c>
      <c r="D125">
        <v>13410</v>
      </c>
      <c r="E125" t="s">
        <v>394</v>
      </c>
      <c r="F125" t="s">
        <v>125</v>
      </c>
      <c r="G125" t="s">
        <v>56</v>
      </c>
      <c r="H125" t="s">
        <v>53</v>
      </c>
      <c r="I125" t="s">
        <v>110</v>
      </c>
      <c r="J125" t="s">
        <v>54</v>
      </c>
      <c r="K125" t="s">
        <v>53</v>
      </c>
      <c r="L125" t="s">
        <v>395</v>
      </c>
      <c r="M125">
        <v>4</v>
      </c>
      <c r="N125">
        <v>0</v>
      </c>
      <c r="O125" t="s">
        <v>63</v>
      </c>
      <c r="P125" t="s">
        <v>153</v>
      </c>
      <c r="Q125" t="s">
        <v>154</v>
      </c>
      <c r="R125">
        <v>0.92</v>
      </c>
      <c r="S125">
        <v>1</v>
      </c>
      <c r="T125">
        <v>1</v>
      </c>
      <c r="U125">
        <v>0</v>
      </c>
      <c r="V125">
        <v>3</v>
      </c>
      <c r="W125">
        <v>-16.741099999999999</v>
      </c>
      <c r="X125">
        <v>23.01511</v>
      </c>
      <c r="Y125">
        <v>-33.387929999999997</v>
      </c>
      <c r="Z125">
        <v>25.1</v>
      </c>
      <c r="AA125">
        <v>10.199999999999999</v>
      </c>
      <c r="AB125">
        <v>23.8</v>
      </c>
      <c r="AC125">
        <v>76.8</v>
      </c>
      <c r="AD125">
        <v>260</v>
      </c>
      <c r="AE125">
        <v>260</v>
      </c>
      <c r="AF125">
        <v>28</v>
      </c>
      <c r="AG125">
        <v>-11.2545</v>
      </c>
      <c r="AH125">
        <v>-0.81605329999999998</v>
      </c>
      <c r="AI125" t="s">
        <v>400</v>
      </c>
      <c r="AJ125" s="1">
        <v>-4.1999290000000002E-2</v>
      </c>
      <c r="AK125">
        <v>1.6575439999999999</v>
      </c>
      <c r="AL125">
        <v>274.14699999999999</v>
      </c>
      <c r="AM125">
        <v>1412.4870000000001</v>
      </c>
      <c r="AN125">
        <v>83.2</v>
      </c>
      <c r="AO125">
        <v>1.448</v>
      </c>
      <c r="AP125">
        <v>3.1040000000000001</v>
      </c>
      <c r="AQ125">
        <v>13607</v>
      </c>
      <c r="AR125" t="s">
        <v>401</v>
      </c>
      <c r="AS125">
        <v>4.7873559999999999</v>
      </c>
      <c r="AT125">
        <v>-121.0354</v>
      </c>
      <c r="AU125">
        <v>-2.72685271542327</v>
      </c>
      <c r="AV125">
        <v>-0.58055527502524595</v>
      </c>
      <c r="AW125">
        <v>50</v>
      </c>
      <c r="AX125">
        <v>5.7143796713284596</v>
      </c>
      <c r="AY125">
        <v>8</v>
      </c>
      <c r="AZ125" t="s">
        <v>55</v>
      </c>
      <c r="BA125" t="s">
        <v>57</v>
      </c>
      <c r="BB125" t="s">
        <v>77</v>
      </c>
      <c r="BC125" t="str">
        <f>VLOOKUP(BB125, Sheet1!$B$1:$C$12, 2, FALSE)</f>
        <v>Strike</v>
      </c>
    </row>
    <row r="126" spans="1:55" x14ac:dyDescent="0.25">
      <c r="A126">
        <v>4</v>
      </c>
      <c r="B126" t="s">
        <v>107</v>
      </c>
      <c r="C126">
        <v>33</v>
      </c>
      <c r="D126">
        <v>13410</v>
      </c>
      <c r="E126" t="s">
        <v>394</v>
      </c>
      <c r="F126" t="s">
        <v>125</v>
      </c>
      <c r="G126" t="s">
        <v>56</v>
      </c>
      <c r="H126" t="s">
        <v>53</v>
      </c>
      <c r="I126" t="s">
        <v>110</v>
      </c>
      <c r="J126" t="s">
        <v>54</v>
      </c>
      <c r="K126" t="s">
        <v>53</v>
      </c>
      <c r="L126" t="s">
        <v>395</v>
      </c>
      <c r="M126">
        <v>4</v>
      </c>
      <c r="N126">
        <v>0</v>
      </c>
      <c r="O126" t="s">
        <v>69</v>
      </c>
      <c r="P126" t="s">
        <v>112</v>
      </c>
      <c r="Q126" t="s">
        <v>113</v>
      </c>
      <c r="R126">
        <v>0.91700000000000004</v>
      </c>
      <c r="S126">
        <v>1</v>
      </c>
      <c r="T126">
        <v>2</v>
      </c>
      <c r="U126">
        <v>1</v>
      </c>
      <c r="V126">
        <v>4</v>
      </c>
      <c r="W126">
        <v>-11.494440000000001</v>
      </c>
      <c r="X126">
        <v>25.510560000000002</v>
      </c>
      <c r="Y126">
        <v>-24.736070000000002</v>
      </c>
      <c r="Z126">
        <v>21.7</v>
      </c>
      <c r="AA126">
        <v>6.7</v>
      </c>
      <c r="AB126">
        <v>23.8</v>
      </c>
      <c r="AC126">
        <v>80.400000000000006</v>
      </c>
      <c r="AD126">
        <v>261</v>
      </c>
      <c r="AE126">
        <v>261</v>
      </c>
      <c r="AF126">
        <v>35</v>
      </c>
      <c r="AG126">
        <v>-6.9850570000000003</v>
      </c>
      <c r="AH126">
        <v>4.5199829999999999</v>
      </c>
      <c r="AI126" t="s">
        <v>402</v>
      </c>
      <c r="AJ126">
        <v>1.573831</v>
      </c>
      <c r="AK126">
        <v>2.79895</v>
      </c>
      <c r="AL126">
        <v>237.09299999999999</v>
      </c>
      <c r="AM126">
        <v>2149.2719999999999</v>
      </c>
      <c r="AN126">
        <v>87.7</v>
      </c>
      <c r="AO126">
        <v>1.448</v>
      </c>
      <c r="AP126">
        <v>3.1040000000000001</v>
      </c>
      <c r="AQ126">
        <v>13644</v>
      </c>
      <c r="AR126" t="s">
        <v>403</v>
      </c>
      <c r="AS126">
        <v>7.5729829999999998</v>
      </c>
      <c r="AT126">
        <v>-127.3159</v>
      </c>
      <c r="AU126">
        <v>-2.4754736067834702</v>
      </c>
      <c r="AV126">
        <v>-0.52809399164961501</v>
      </c>
      <c r="AW126">
        <v>49.999999999999901</v>
      </c>
      <c r="AX126">
        <v>5.7361999976600702</v>
      </c>
      <c r="AY126">
        <v>12</v>
      </c>
      <c r="AZ126" t="s">
        <v>55</v>
      </c>
      <c r="BA126" t="s">
        <v>57</v>
      </c>
      <c r="BB126" t="s">
        <v>72</v>
      </c>
      <c r="BC126" t="str">
        <f>VLOOKUP(BB126, Sheet1!$B$1:$C$12, 2, FALSE)</f>
        <v>Ball</v>
      </c>
    </row>
    <row r="127" spans="1:55" x14ac:dyDescent="0.25">
      <c r="A127">
        <v>5</v>
      </c>
      <c r="B127" t="s">
        <v>58</v>
      </c>
      <c r="C127">
        <v>34</v>
      </c>
      <c r="D127">
        <v>13939</v>
      </c>
      <c r="E127" t="s">
        <v>404</v>
      </c>
      <c r="F127" t="s">
        <v>188</v>
      </c>
      <c r="G127" t="s">
        <v>54</v>
      </c>
      <c r="H127" t="s">
        <v>86</v>
      </c>
      <c r="I127" t="s">
        <v>61</v>
      </c>
      <c r="J127" t="s">
        <v>56</v>
      </c>
      <c r="K127" t="s">
        <v>53</v>
      </c>
      <c r="L127" t="s">
        <v>290</v>
      </c>
      <c r="M127">
        <v>4</v>
      </c>
      <c r="N127">
        <v>0</v>
      </c>
      <c r="O127" t="s">
        <v>69</v>
      </c>
      <c r="P127" t="s">
        <v>64</v>
      </c>
      <c r="Q127" t="s">
        <v>65</v>
      </c>
      <c r="R127">
        <v>0.94199999999999995</v>
      </c>
      <c r="S127">
        <v>0</v>
      </c>
      <c r="T127">
        <v>0</v>
      </c>
      <c r="U127">
        <v>0</v>
      </c>
      <c r="V127">
        <v>1</v>
      </c>
      <c r="W127">
        <v>1.1131279999999999</v>
      </c>
      <c r="X127">
        <v>21.45262</v>
      </c>
      <c r="Y127">
        <v>-27.794129999999999</v>
      </c>
      <c r="Z127">
        <v>-3.2</v>
      </c>
      <c r="AA127">
        <v>7.5</v>
      </c>
      <c r="AB127">
        <v>23.9</v>
      </c>
      <c r="AC127">
        <v>76.7</v>
      </c>
      <c r="AD127">
        <v>267</v>
      </c>
      <c r="AE127">
        <v>267</v>
      </c>
      <c r="AF127">
        <v>57</v>
      </c>
      <c r="AG127">
        <v>0.74531320000000001</v>
      </c>
      <c r="AH127">
        <v>2.9326479999999999</v>
      </c>
      <c r="AI127" t="s">
        <v>405</v>
      </c>
      <c r="AJ127">
        <v>-1.566422</v>
      </c>
      <c r="AK127">
        <v>3.1316820000000001</v>
      </c>
      <c r="AL127">
        <v>165.74199999999999</v>
      </c>
      <c r="AM127">
        <v>2489.4659999999999</v>
      </c>
      <c r="AN127">
        <v>83.2</v>
      </c>
      <c r="AO127">
        <v>1.5349999999999999</v>
      </c>
      <c r="AP127">
        <v>3.371</v>
      </c>
      <c r="AQ127">
        <v>13951</v>
      </c>
      <c r="AR127" t="s">
        <v>406</v>
      </c>
      <c r="AS127">
        <v>2.6527720000000001</v>
      </c>
      <c r="AT127">
        <v>-120.8704</v>
      </c>
      <c r="AU127">
        <v>0.65038071612301496</v>
      </c>
      <c r="AV127">
        <v>-2.77067741121179</v>
      </c>
      <c r="AW127">
        <v>50</v>
      </c>
      <c r="AX127">
        <v>5.2814771832704599</v>
      </c>
      <c r="AY127">
        <v>11</v>
      </c>
      <c r="AZ127" t="s">
        <v>55</v>
      </c>
      <c r="BA127" t="s">
        <v>57</v>
      </c>
      <c r="BB127" t="s">
        <v>72</v>
      </c>
      <c r="BC127" t="str">
        <f>VLOOKUP(BB127, Sheet1!$B$1:$C$12, 2, FALSE)</f>
        <v>Ball</v>
      </c>
    </row>
    <row r="128" spans="1:55" x14ac:dyDescent="0.25">
      <c r="A128">
        <v>5</v>
      </c>
      <c r="B128" t="s">
        <v>58</v>
      </c>
      <c r="C128">
        <v>34</v>
      </c>
      <c r="D128">
        <v>13939</v>
      </c>
      <c r="E128" t="s">
        <v>404</v>
      </c>
      <c r="F128" t="s">
        <v>188</v>
      </c>
      <c r="G128" t="s">
        <v>54</v>
      </c>
      <c r="H128" t="s">
        <v>86</v>
      </c>
      <c r="I128" t="s">
        <v>61</v>
      </c>
      <c r="J128" t="s">
        <v>56</v>
      </c>
      <c r="K128" t="s">
        <v>53</v>
      </c>
      <c r="L128" t="s">
        <v>290</v>
      </c>
      <c r="M128">
        <v>4</v>
      </c>
      <c r="N128">
        <v>0</v>
      </c>
      <c r="O128" t="s">
        <v>69</v>
      </c>
      <c r="P128" t="s">
        <v>70</v>
      </c>
      <c r="Q128" t="s">
        <v>71</v>
      </c>
      <c r="R128">
        <v>0.91900000000000004</v>
      </c>
      <c r="S128">
        <v>1</v>
      </c>
      <c r="T128">
        <v>0</v>
      </c>
      <c r="U128">
        <v>0</v>
      </c>
      <c r="V128">
        <v>2</v>
      </c>
      <c r="W128">
        <v>-16.904949999999999</v>
      </c>
      <c r="X128">
        <v>25.50048</v>
      </c>
      <c r="Y128">
        <v>-21.532979999999998</v>
      </c>
      <c r="Z128">
        <v>35.700000000000003</v>
      </c>
      <c r="AA128">
        <v>6.1</v>
      </c>
      <c r="AB128">
        <v>23.8</v>
      </c>
      <c r="AC128">
        <v>84</v>
      </c>
      <c r="AD128">
        <v>268</v>
      </c>
      <c r="AE128">
        <v>268</v>
      </c>
      <c r="AF128">
        <v>58</v>
      </c>
      <c r="AG128">
        <v>-9.4116389999999992</v>
      </c>
      <c r="AH128">
        <v>5.9242920000000003</v>
      </c>
      <c r="AI128" t="s">
        <v>407</v>
      </c>
      <c r="AJ128">
        <v>-1.2752289999999999</v>
      </c>
      <c r="AK128">
        <v>2.8874610000000001</v>
      </c>
      <c r="AL128">
        <v>237.81</v>
      </c>
      <c r="AM128">
        <v>2279.7710000000002</v>
      </c>
      <c r="AN128">
        <v>91.2</v>
      </c>
      <c r="AO128">
        <v>1.5349999999999999</v>
      </c>
      <c r="AP128">
        <v>3.371</v>
      </c>
      <c r="AQ128">
        <v>14007</v>
      </c>
      <c r="AR128" t="s">
        <v>408</v>
      </c>
      <c r="AS128">
        <v>6.5039340000000001</v>
      </c>
      <c r="AT128">
        <v>-132.48589999999999</v>
      </c>
      <c r="AU128">
        <v>-1.3993792441435</v>
      </c>
      <c r="AV128">
        <v>-2.5262350070349</v>
      </c>
      <c r="AW128">
        <v>49.999999999999901</v>
      </c>
      <c r="AX128">
        <v>4.9801417133053896</v>
      </c>
      <c r="AY128">
        <v>11</v>
      </c>
      <c r="AZ128" t="s">
        <v>55</v>
      </c>
      <c r="BA128" t="s">
        <v>57</v>
      </c>
      <c r="BB128" t="s">
        <v>72</v>
      </c>
      <c r="BC128" t="str">
        <f>VLOOKUP(BB128, Sheet1!$B$1:$C$12, 2, FALSE)</f>
        <v>Ball</v>
      </c>
    </row>
    <row r="129" spans="1:55" x14ac:dyDescent="0.25">
      <c r="A129">
        <v>5</v>
      </c>
      <c r="B129" t="s">
        <v>58</v>
      </c>
      <c r="C129">
        <v>34</v>
      </c>
      <c r="D129">
        <v>13939</v>
      </c>
      <c r="E129" t="s">
        <v>404</v>
      </c>
      <c r="F129" t="s">
        <v>188</v>
      </c>
      <c r="G129" t="s">
        <v>54</v>
      </c>
      <c r="H129" t="s">
        <v>86</v>
      </c>
      <c r="I129" t="s">
        <v>61</v>
      </c>
      <c r="J129" t="s">
        <v>56</v>
      </c>
      <c r="K129" t="s">
        <v>53</v>
      </c>
      <c r="L129" t="s">
        <v>290</v>
      </c>
      <c r="M129">
        <v>4</v>
      </c>
      <c r="N129">
        <v>0</v>
      </c>
      <c r="O129" t="s">
        <v>80</v>
      </c>
      <c r="P129" t="s">
        <v>75</v>
      </c>
      <c r="Q129" t="s">
        <v>76</v>
      </c>
      <c r="R129">
        <v>0.57099999999999995</v>
      </c>
      <c r="S129">
        <v>2</v>
      </c>
      <c r="T129">
        <v>0</v>
      </c>
      <c r="U129">
        <v>1</v>
      </c>
      <c r="V129">
        <v>3</v>
      </c>
      <c r="W129">
        <v>-18.366990000000001</v>
      </c>
      <c r="X129">
        <v>26.64715</v>
      </c>
      <c r="Y129">
        <v>-18.55095</v>
      </c>
      <c r="Z129">
        <v>41.2</v>
      </c>
      <c r="AA129">
        <v>5.6</v>
      </c>
      <c r="AB129">
        <v>23.8</v>
      </c>
      <c r="AC129">
        <v>84.9</v>
      </c>
      <c r="AD129">
        <v>269</v>
      </c>
      <c r="AE129">
        <v>269</v>
      </c>
      <c r="AF129">
        <v>51</v>
      </c>
      <c r="AG129">
        <v>-9.9925490000000003</v>
      </c>
      <c r="AH129">
        <v>7.4116390000000001</v>
      </c>
      <c r="AI129" t="s">
        <v>409</v>
      </c>
      <c r="AJ129">
        <v>-0.85281390000000001</v>
      </c>
      <c r="AK129">
        <v>2.432912</v>
      </c>
      <c r="AL129">
        <v>233.434</v>
      </c>
      <c r="AM129">
        <v>2234.1819999999998</v>
      </c>
      <c r="AN129">
        <v>92.4</v>
      </c>
      <c r="AO129">
        <v>1.5349999999999999</v>
      </c>
      <c r="AP129">
        <v>3.371</v>
      </c>
      <c r="AQ129">
        <v>14023</v>
      </c>
      <c r="AR129" t="s">
        <v>410</v>
      </c>
      <c r="AS129">
        <v>7.9187139999999996</v>
      </c>
      <c r="AT129">
        <v>-134.14500000000001</v>
      </c>
      <c r="AU129">
        <v>-3.5890155464966398</v>
      </c>
      <c r="AV129">
        <v>-2.5321562220853999</v>
      </c>
      <c r="AW129">
        <v>49.999999999999901</v>
      </c>
      <c r="AX129">
        <v>5.0961331095486404</v>
      </c>
      <c r="AY129">
        <v>13</v>
      </c>
      <c r="AZ129" t="s">
        <v>55</v>
      </c>
      <c r="BA129" t="s">
        <v>57</v>
      </c>
      <c r="BB129" t="s">
        <v>129</v>
      </c>
      <c r="BC129" t="str">
        <f>VLOOKUP(BB129, Sheet1!$B$1:$C$12, 2, FALSE)</f>
        <v>Strike</v>
      </c>
    </row>
    <row r="130" spans="1:55" x14ac:dyDescent="0.25">
      <c r="A130">
        <v>5</v>
      </c>
      <c r="B130" t="s">
        <v>58</v>
      </c>
      <c r="C130">
        <v>35</v>
      </c>
      <c r="D130">
        <v>14113</v>
      </c>
      <c r="E130" t="s">
        <v>411</v>
      </c>
      <c r="F130" t="s">
        <v>198</v>
      </c>
      <c r="G130" t="s">
        <v>54</v>
      </c>
      <c r="H130" t="s">
        <v>53</v>
      </c>
      <c r="I130" t="s">
        <v>61</v>
      </c>
      <c r="J130" t="s">
        <v>56</v>
      </c>
      <c r="K130" t="s">
        <v>53</v>
      </c>
      <c r="L130" t="s">
        <v>62</v>
      </c>
      <c r="M130">
        <v>4</v>
      </c>
      <c r="N130">
        <v>0</v>
      </c>
      <c r="O130" t="s">
        <v>69</v>
      </c>
      <c r="P130" t="s">
        <v>70</v>
      </c>
      <c r="Q130" t="s">
        <v>71</v>
      </c>
      <c r="R130">
        <v>0.92800000000000005</v>
      </c>
      <c r="S130">
        <v>0</v>
      </c>
      <c r="T130">
        <v>0</v>
      </c>
      <c r="U130">
        <v>0</v>
      </c>
      <c r="V130">
        <v>1</v>
      </c>
      <c r="W130">
        <v>-23.430879999999998</v>
      </c>
      <c r="X130">
        <v>30.09422</v>
      </c>
      <c r="Y130">
        <v>-25.962730000000001</v>
      </c>
      <c r="Z130">
        <v>39.4</v>
      </c>
      <c r="AA130">
        <v>7.8</v>
      </c>
      <c r="AB130">
        <v>23.8</v>
      </c>
      <c r="AC130">
        <v>84.1</v>
      </c>
      <c r="AD130">
        <v>273</v>
      </c>
      <c r="AE130">
        <v>273</v>
      </c>
      <c r="AF130">
        <v>66</v>
      </c>
      <c r="AG130">
        <v>-12.943009999999999</v>
      </c>
      <c r="AH130">
        <v>3.431079</v>
      </c>
      <c r="AI130" t="s">
        <v>412</v>
      </c>
      <c r="AJ130">
        <v>-0.60939279999999996</v>
      </c>
      <c r="AK130">
        <v>1.574098</v>
      </c>
      <c r="AL130">
        <v>255.15299999999999</v>
      </c>
      <c r="AM130">
        <v>2236.2730000000001</v>
      </c>
      <c r="AN130">
        <v>92.3</v>
      </c>
      <c r="AO130">
        <v>1.589</v>
      </c>
      <c r="AP130">
        <v>3.4670000000000001</v>
      </c>
      <c r="AQ130">
        <v>14121</v>
      </c>
      <c r="AR130" t="s">
        <v>413</v>
      </c>
      <c r="AS130">
        <v>6.4269220000000002</v>
      </c>
      <c r="AT130">
        <v>-133.99119999999999</v>
      </c>
      <c r="AU130">
        <v>-3.97820565033259</v>
      </c>
      <c r="AV130">
        <v>-1.36313694785493</v>
      </c>
      <c r="AW130">
        <v>50</v>
      </c>
      <c r="AX130">
        <v>4.94221797934678</v>
      </c>
      <c r="AY130">
        <v>13</v>
      </c>
      <c r="AZ130" t="s">
        <v>55</v>
      </c>
      <c r="BA130" t="s">
        <v>57</v>
      </c>
      <c r="BB130" t="s">
        <v>72</v>
      </c>
      <c r="BC130" t="str">
        <f>VLOOKUP(BB130, Sheet1!$B$1:$C$12, 2, FALSE)</f>
        <v>Ball</v>
      </c>
    </row>
    <row r="131" spans="1:55" x14ac:dyDescent="0.25">
      <c r="A131">
        <v>5</v>
      </c>
      <c r="B131" t="s">
        <v>58</v>
      </c>
      <c r="C131">
        <v>35</v>
      </c>
      <c r="D131">
        <v>14113</v>
      </c>
      <c r="E131" t="s">
        <v>411</v>
      </c>
      <c r="F131" t="s">
        <v>198</v>
      </c>
      <c r="G131" t="s">
        <v>54</v>
      </c>
      <c r="H131" t="s">
        <v>53</v>
      </c>
      <c r="I131" t="s">
        <v>61</v>
      </c>
      <c r="J131" t="s">
        <v>56</v>
      </c>
      <c r="K131" t="s">
        <v>53</v>
      </c>
      <c r="L131" t="s">
        <v>62</v>
      </c>
      <c r="M131">
        <v>4</v>
      </c>
      <c r="N131">
        <v>0</v>
      </c>
      <c r="O131" t="s">
        <v>80</v>
      </c>
      <c r="P131" t="s">
        <v>70</v>
      </c>
      <c r="Q131" t="s">
        <v>71</v>
      </c>
      <c r="R131">
        <v>0.93700000000000006</v>
      </c>
      <c r="S131">
        <v>1</v>
      </c>
      <c r="T131">
        <v>0</v>
      </c>
      <c r="U131">
        <v>1</v>
      </c>
      <c r="V131">
        <v>2</v>
      </c>
      <c r="W131">
        <v>-23.681930000000001</v>
      </c>
      <c r="X131">
        <v>30.818739999999998</v>
      </c>
      <c r="Y131">
        <v>-20.03012</v>
      </c>
      <c r="Z131">
        <v>46.3</v>
      </c>
      <c r="AA131">
        <v>6.8</v>
      </c>
      <c r="AB131">
        <v>23.8</v>
      </c>
      <c r="AC131">
        <v>83.8</v>
      </c>
      <c r="AD131">
        <v>274</v>
      </c>
      <c r="AE131">
        <v>274</v>
      </c>
      <c r="AF131">
        <v>37</v>
      </c>
      <c r="AG131">
        <v>-13.095800000000001</v>
      </c>
      <c r="AH131">
        <v>6.715433</v>
      </c>
      <c r="AI131" t="s">
        <v>414</v>
      </c>
      <c r="AJ131" s="1">
        <v>9.0644959999999997E-2</v>
      </c>
      <c r="AK131">
        <v>2.1763499999999998</v>
      </c>
      <c r="AL131">
        <v>242.851</v>
      </c>
      <c r="AM131">
        <v>2260.9879999999998</v>
      </c>
      <c r="AN131">
        <v>92.5</v>
      </c>
      <c r="AO131">
        <v>1.589</v>
      </c>
      <c r="AP131">
        <v>3.4670000000000001</v>
      </c>
      <c r="AQ131">
        <v>14142</v>
      </c>
      <c r="AR131" t="s">
        <v>415</v>
      </c>
      <c r="AS131">
        <v>7.9027399999999997</v>
      </c>
      <c r="AT131">
        <v>-134.08840000000001</v>
      </c>
      <c r="AU131">
        <v>-4.0435023623843298</v>
      </c>
      <c r="AV131">
        <v>-1.2038440393070899</v>
      </c>
      <c r="AW131">
        <v>49.999999999999901</v>
      </c>
      <c r="AX131">
        <v>5.1452477947310804</v>
      </c>
      <c r="AY131">
        <v>8</v>
      </c>
      <c r="AZ131" t="s">
        <v>55</v>
      </c>
      <c r="BA131" t="s">
        <v>57</v>
      </c>
      <c r="BB131" t="s">
        <v>81</v>
      </c>
      <c r="BC131" t="str">
        <f>VLOOKUP(BB131, Sheet1!$B$1:$C$12, 2, FALSE)</f>
        <v>Strike</v>
      </c>
    </row>
    <row r="132" spans="1:55" x14ac:dyDescent="0.25">
      <c r="A132">
        <v>5</v>
      </c>
      <c r="B132" t="s">
        <v>58</v>
      </c>
      <c r="C132">
        <v>36</v>
      </c>
      <c r="D132">
        <v>14204</v>
      </c>
      <c r="E132" t="s">
        <v>416</v>
      </c>
      <c r="F132" t="s">
        <v>245</v>
      </c>
      <c r="G132" t="s">
        <v>54</v>
      </c>
      <c r="H132" t="s">
        <v>86</v>
      </c>
      <c r="I132" t="s">
        <v>61</v>
      </c>
      <c r="J132" t="s">
        <v>56</v>
      </c>
      <c r="K132" t="s">
        <v>53</v>
      </c>
      <c r="L132" t="s">
        <v>126</v>
      </c>
      <c r="M132">
        <v>4</v>
      </c>
      <c r="N132">
        <v>1</v>
      </c>
      <c r="O132" t="s">
        <v>69</v>
      </c>
      <c r="P132" t="s">
        <v>64</v>
      </c>
      <c r="Q132" t="s">
        <v>65</v>
      </c>
      <c r="R132">
        <v>0.90600000000000003</v>
      </c>
      <c r="S132">
        <v>0</v>
      </c>
      <c r="T132">
        <v>0</v>
      </c>
      <c r="U132">
        <v>0</v>
      </c>
      <c r="V132">
        <v>1</v>
      </c>
      <c r="W132">
        <v>-7.980486</v>
      </c>
      <c r="X132">
        <v>25.209869999999999</v>
      </c>
      <c r="Y132">
        <v>-26.545909999999999</v>
      </c>
      <c r="Z132">
        <v>14</v>
      </c>
      <c r="AA132">
        <v>7.4</v>
      </c>
      <c r="AB132">
        <v>23.8</v>
      </c>
      <c r="AC132">
        <v>78.099999999999994</v>
      </c>
      <c r="AD132">
        <v>279</v>
      </c>
      <c r="AE132">
        <v>279</v>
      </c>
      <c r="AF132">
        <v>72</v>
      </c>
      <c r="AG132">
        <v>-5.1515199999999997</v>
      </c>
      <c r="AH132">
        <v>3.6330439999999999</v>
      </c>
      <c r="AI132" t="s">
        <v>417</v>
      </c>
      <c r="AJ132">
        <v>-0.78666049999999998</v>
      </c>
      <c r="AK132">
        <v>0.73251500000000003</v>
      </c>
      <c r="AL132">
        <v>234.80699999999999</v>
      </c>
      <c r="AM132">
        <v>2477.6660000000002</v>
      </c>
      <c r="AN132">
        <v>85.4</v>
      </c>
      <c r="AO132">
        <v>1.589</v>
      </c>
      <c r="AP132">
        <v>3.4670000000000001</v>
      </c>
      <c r="AQ132">
        <v>14227</v>
      </c>
      <c r="AR132" t="s">
        <v>418</v>
      </c>
      <c r="AS132">
        <v>5.9741549999999997</v>
      </c>
      <c r="AT132">
        <v>-123.8186</v>
      </c>
      <c r="AU132">
        <v>-4.6722053349718502</v>
      </c>
      <c r="AV132">
        <v>-2.5637927886516998</v>
      </c>
      <c r="AW132">
        <v>50</v>
      </c>
      <c r="AX132">
        <v>4.8706138044388103</v>
      </c>
      <c r="AY132">
        <v>13</v>
      </c>
      <c r="AZ132" t="s">
        <v>55</v>
      </c>
      <c r="BA132" t="s">
        <v>57</v>
      </c>
      <c r="BB132" t="s">
        <v>291</v>
      </c>
      <c r="BC132" t="str">
        <f>VLOOKUP(BB132, Sheet1!$B$1:$C$12, 2, FALSE)</f>
        <v>Ball</v>
      </c>
    </row>
    <row r="133" spans="1:55" x14ac:dyDescent="0.25">
      <c r="A133">
        <v>5</v>
      </c>
      <c r="B133" t="s">
        <v>58</v>
      </c>
      <c r="C133">
        <v>36</v>
      </c>
      <c r="D133">
        <v>14204</v>
      </c>
      <c r="E133" t="s">
        <v>416</v>
      </c>
      <c r="F133" t="s">
        <v>245</v>
      </c>
      <c r="G133" t="s">
        <v>54</v>
      </c>
      <c r="H133" t="s">
        <v>86</v>
      </c>
      <c r="I133" t="s">
        <v>61</v>
      </c>
      <c r="J133" t="s">
        <v>56</v>
      </c>
      <c r="K133" t="s">
        <v>53</v>
      </c>
      <c r="L133" t="s">
        <v>126</v>
      </c>
      <c r="M133">
        <v>4</v>
      </c>
      <c r="N133">
        <v>1</v>
      </c>
      <c r="O133" t="s">
        <v>63</v>
      </c>
      <c r="P133" t="s">
        <v>70</v>
      </c>
      <c r="Q133" t="s">
        <v>71</v>
      </c>
      <c r="R133">
        <v>0.92600000000000005</v>
      </c>
      <c r="S133">
        <v>1</v>
      </c>
      <c r="T133">
        <v>0</v>
      </c>
      <c r="U133">
        <v>0</v>
      </c>
      <c r="V133">
        <v>2</v>
      </c>
      <c r="W133">
        <v>-20.300840000000001</v>
      </c>
      <c r="X133">
        <v>26.04543</v>
      </c>
      <c r="Y133">
        <v>-20.014970000000002</v>
      </c>
      <c r="Z133">
        <v>41.7</v>
      </c>
      <c r="AA133">
        <v>6.1</v>
      </c>
      <c r="AB133">
        <v>23.8</v>
      </c>
      <c r="AC133">
        <v>85.3</v>
      </c>
      <c r="AD133">
        <v>280</v>
      </c>
      <c r="AE133">
        <v>280</v>
      </c>
      <c r="AF133">
        <v>54</v>
      </c>
      <c r="AG133">
        <v>-10.989610000000001</v>
      </c>
      <c r="AH133">
        <v>6.5821709999999998</v>
      </c>
      <c r="AI133" t="s">
        <v>419</v>
      </c>
      <c r="AJ133">
        <v>-0.50056369999999994</v>
      </c>
      <c r="AK133">
        <v>1.742858</v>
      </c>
      <c r="AL133">
        <v>239.08</v>
      </c>
      <c r="AM133">
        <v>2308.7310000000002</v>
      </c>
      <c r="AN133">
        <v>92.5</v>
      </c>
      <c r="AO133">
        <v>1.589</v>
      </c>
      <c r="AP133">
        <v>3.4670000000000001</v>
      </c>
      <c r="AQ133">
        <v>14247</v>
      </c>
      <c r="AR133" t="s">
        <v>420</v>
      </c>
      <c r="AS133">
        <v>8.9176029999999997</v>
      </c>
      <c r="AT133">
        <v>-134.31700000000001</v>
      </c>
      <c r="AU133">
        <v>-4.6389553510772004</v>
      </c>
      <c r="AV133">
        <v>-2.41774020426341</v>
      </c>
      <c r="AW133">
        <v>49.999999999999901</v>
      </c>
      <c r="AX133">
        <v>4.89423164974919</v>
      </c>
      <c r="AY133">
        <v>7</v>
      </c>
      <c r="AZ133" t="s">
        <v>55</v>
      </c>
      <c r="BA133" t="s">
        <v>57</v>
      </c>
      <c r="BB133" t="s">
        <v>66</v>
      </c>
      <c r="BC133" t="str">
        <f>VLOOKUP(BB133, Sheet1!$B$1:$C$12, 2, FALSE)</f>
        <v>Strike</v>
      </c>
    </row>
    <row r="134" spans="1:55" x14ac:dyDescent="0.25">
      <c r="A134">
        <v>5</v>
      </c>
      <c r="B134" t="s">
        <v>58</v>
      </c>
      <c r="C134">
        <v>36</v>
      </c>
      <c r="D134">
        <v>14204</v>
      </c>
      <c r="E134" t="s">
        <v>416</v>
      </c>
      <c r="F134" t="s">
        <v>245</v>
      </c>
      <c r="G134" t="s">
        <v>54</v>
      </c>
      <c r="H134" t="s">
        <v>86</v>
      </c>
      <c r="I134" t="s">
        <v>61</v>
      </c>
      <c r="J134" t="s">
        <v>56</v>
      </c>
      <c r="K134" t="s">
        <v>53</v>
      </c>
      <c r="L134" t="s">
        <v>126</v>
      </c>
      <c r="M134">
        <v>4</v>
      </c>
      <c r="N134">
        <v>1</v>
      </c>
      <c r="O134" t="s">
        <v>80</v>
      </c>
      <c r="P134" t="s">
        <v>70</v>
      </c>
      <c r="Q134" t="s">
        <v>71</v>
      </c>
      <c r="R134">
        <v>0.93600000000000005</v>
      </c>
      <c r="S134">
        <v>1</v>
      </c>
      <c r="T134">
        <v>1</v>
      </c>
      <c r="U134">
        <v>1</v>
      </c>
      <c r="V134">
        <v>3</v>
      </c>
      <c r="W134">
        <v>-20.90558</v>
      </c>
      <c r="X134">
        <v>26.80001</v>
      </c>
      <c r="Y134">
        <v>-20.560739999999999</v>
      </c>
      <c r="Z134">
        <v>42.3</v>
      </c>
      <c r="AA134">
        <v>6.2</v>
      </c>
      <c r="AB134">
        <v>23.8</v>
      </c>
      <c r="AC134">
        <v>85.7</v>
      </c>
      <c r="AD134">
        <v>281</v>
      </c>
      <c r="AE134">
        <v>281</v>
      </c>
      <c r="AF134">
        <v>56</v>
      </c>
      <c r="AG134">
        <v>-11.17779</v>
      </c>
      <c r="AH134">
        <v>6.2093999999999996</v>
      </c>
      <c r="AI134" t="s">
        <v>421</v>
      </c>
      <c r="AJ134">
        <v>-0.82283340000000005</v>
      </c>
      <c r="AK134">
        <v>2.4719199999999999</v>
      </c>
      <c r="AL134">
        <v>240.947</v>
      </c>
      <c r="AM134">
        <v>2368.5459999999998</v>
      </c>
      <c r="AN134">
        <v>93.1</v>
      </c>
      <c r="AO134">
        <v>1.589</v>
      </c>
      <c r="AP134">
        <v>3.4670000000000001</v>
      </c>
      <c r="AQ134">
        <v>14317</v>
      </c>
      <c r="AR134" t="s">
        <v>422</v>
      </c>
      <c r="AS134">
        <v>8.4154990000000005</v>
      </c>
      <c r="AT134">
        <v>-135.24590000000001</v>
      </c>
      <c r="AU134">
        <v>-3.08488629964577</v>
      </c>
      <c r="AV134">
        <v>-2.5075330605450299</v>
      </c>
      <c r="AW134">
        <v>49.999999999999901</v>
      </c>
      <c r="AX134">
        <v>5.0529625885112504</v>
      </c>
      <c r="AY134">
        <v>13</v>
      </c>
      <c r="AZ134" t="s">
        <v>55</v>
      </c>
      <c r="BA134" t="s">
        <v>57</v>
      </c>
      <c r="BB134" t="s">
        <v>166</v>
      </c>
      <c r="BC134" t="str">
        <f>VLOOKUP(BB134, Sheet1!$B$1:$C$12, 2, FALSE)</f>
        <v>Strike</v>
      </c>
    </row>
    <row r="135" spans="1:55" x14ac:dyDescent="0.25">
      <c r="A135">
        <v>5</v>
      </c>
      <c r="B135" t="s">
        <v>58</v>
      </c>
      <c r="C135">
        <v>37</v>
      </c>
      <c r="D135">
        <v>14413</v>
      </c>
      <c r="E135" t="s">
        <v>423</v>
      </c>
      <c r="F135" t="s">
        <v>256</v>
      </c>
      <c r="G135" t="s">
        <v>54</v>
      </c>
      <c r="H135" t="s">
        <v>53</v>
      </c>
      <c r="I135" t="s">
        <v>61</v>
      </c>
      <c r="J135" t="s">
        <v>56</v>
      </c>
      <c r="K135" t="s">
        <v>53</v>
      </c>
      <c r="L135" t="s">
        <v>100</v>
      </c>
      <c r="M135">
        <v>4</v>
      </c>
      <c r="N135">
        <v>1</v>
      </c>
      <c r="O135" t="s">
        <v>69</v>
      </c>
      <c r="P135" t="s">
        <v>70</v>
      </c>
      <c r="Q135" t="s">
        <v>71</v>
      </c>
      <c r="R135">
        <v>0.92300000000000004</v>
      </c>
      <c r="S135">
        <v>0</v>
      </c>
      <c r="T135">
        <v>0</v>
      </c>
      <c r="U135">
        <v>0</v>
      </c>
      <c r="V135">
        <v>1</v>
      </c>
      <c r="W135">
        <v>-23.415569999999999</v>
      </c>
      <c r="X135">
        <v>27.96181</v>
      </c>
      <c r="Y135">
        <v>-22.616250000000001</v>
      </c>
      <c r="Z135">
        <v>42.7</v>
      </c>
      <c r="AA135">
        <v>7.4</v>
      </c>
      <c r="AB135">
        <v>23.8</v>
      </c>
      <c r="AC135">
        <v>83.9</v>
      </c>
      <c r="AD135">
        <v>289</v>
      </c>
      <c r="AE135">
        <v>289</v>
      </c>
      <c r="AF135">
        <v>43</v>
      </c>
      <c r="AG135">
        <v>-13.099489999999999</v>
      </c>
      <c r="AH135">
        <v>5.3469670000000002</v>
      </c>
      <c r="AI135" t="s">
        <v>424</v>
      </c>
      <c r="AJ135">
        <v>-0.4376892</v>
      </c>
      <c r="AK135">
        <v>0.85147050000000002</v>
      </c>
      <c r="AL135">
        <v>247.79499999999999</v>
      </c>
      <c r="AM135">
        <v>2282.4609999999998</v>
      </c>
      <c r="AN135">
        <v>91.5</v>
      </c>
      <c r="AO135">
        <v>1.504</v>
      </c>
      <c r="AP135">
        <v>3.3010000000000002</v>
      </c>
      <c r="AQ135">
        <v>14436</v>
      </c>
      <c r="AR135" t="s">
        <v>425</v>
      </c>
      <c r="AS135">
        <v>7.1096630000000003</v>
      </c>
      <c r="AT135">
        <v>-132.74979999999999</v>
      </c>
      <c r="AU135">
        <v>-6.1182218865012796</v>
      </c>
      <c r="AV135">
        <v>-1.44643469891173</v>
      </c>
      <c r="AW135">
        <v>50</v>
      </c>
      <c r="AX135">
        <v>4.8282564938451298</v>
      </c>
      <c r="AY135">
        <v>13</v>
      </c>
      <c r="AZ135" t="s">
        <v>55</v>
      </c>
      <c r="BA135" t="s">
        <v>57</v>
      </c>
      <c r="BB135" t="s">
        <v>72</v>
      </c>
      <c r="BC135" t="str">
        <f>VLOOKUP(BB135, Sheet1!$B$1:$C$12, 2, FALSE)</f>
        <v>Ball</v>
      </c>
    </row>
    <row r="136" spans="1:55" x14ac:dyDescent="0.25">
      <c r="A136">
        <v>5</v>
      </c>
      <c r="B136" t="s">
        <v>58</v>
      </c>
      <c r="C136">
        <v>37</v>
      </c>
      <c r="D136">
        <v>14413</v>
      </c>
      <c r="E136" t="s">
        <v>423</v>
      </c>
      <c r="F136" t="s">
        <v>256</v>
      </c>
      <c r="G136" t="s">
        <v>54</v>
      </c>
      <c r="H136" t="s">
        <v>53</v>
      </c>
      <c r="I136" t="s">
        <v>61</v>
      </c>
      <c r="J136" t="s">
        <v>56</v>
      </c>
      <c r="K136" t="s">
        <v>53</v>
      </c>
      <c r="L136" t="s">
        <v>100</v>
      </c>
      <c r="M136">
        <v>4</v>
      </c>
      <c r="N136">
        <v>1</v>
      </c>
      <c r="O136" t="s">
        <v>69</v>
      </c>
      <c r="P136" t="s">
        <v>70</v>
      </c>
      <c r="Q136" t="s">
        <v>71</v>
      </c>
      <c r="R136">
        <v>0.92500000000000004</v>
      </c>
      <c r="S136">
        <v>1</v>
      </c>
      <c r="T136">
        <v>0</v>
      </c>
      <c r="U136">
        <v>0</v>
      </c>
      <c r="V136">
        <v>2</v>
      </c>
      <c r="W136">
        <v>-22.000579999999999</v>
      </c>
      <c r="X136">
        <v>28.44913</v>
      </c>
      <c r="Y136">
        <v>-20.055289999999999</v>
      </c>
      <c r="Z136">
        <v>43.8</v>
      </c>
      <c r="AA136">
        <v>6.8</v>
      </c>
      <c r="AB136">
        <v>23.8</v>
      </c>
      <c r="AC136">
        <v>82.8</v>
      </c>
      <c r="AD136">
        <v>290</v>
      </c>
      <c r="AE136">
        <v>290</v>
      </c>
      <c r="AF136">
        <v>61</v>
      </c>
      <c r="AG136">
        <v>-12.54846</v>
      </c>
      <c r="AH136">
        <v>6.9121699999999997</v>
      </c>
      <c r="AI136" t="s">
        <v>426</v>
      </c>
      <c r="AJ136">
        <v>0.64309320000000003</v>
      </c>
      <c r="AK136">
        <v>1.757884</v>
      </c>
      <c r="AL136">
        <v>241.15199999999999</v>
      </c>
      <c r="AM136">
        <v>2307.5320000000002</v>
      </c>
      <c r="AN136">
        <v>90.8</v>
      </c>
      <c r="AO136">
        <v>1.504</v>
      </c>
      <c r="AP136">
        <v>3.3010000000000002</v>
      </c>
      <c r="AQ136">
        <v>14456</v>
      </c>
      <c r="AR136" t="s">
        <v>427</v>
      </c>
      <c r="AS136">
        <v>8.6597969999999993</v>
      </c>
      <c r="AT136">
        <v>-131.70410000000001</v>
      </c>
      <c r="AU136">
        <v>-4.6527928682482997</v>
      </c>
      <c r="AV136">
        <v>-1.06038810793213</v>
      </c>
      <c r="AW136">
        <v>50</v>
      </c>
      <c r="AX136">
        <v>5.0340896436230897</v>
      </c>
      <c r="AY136">
        <v>9</v>
      </c>
      <c r="AZ136" t="s">
        <v>55</v>
      </c>
      <c r="BA136" t="s">
        <v>57</v>
      </c>
      <c r="BB136" t="s">
        <v>72</v>
      </c>
      <c r="BC136" t="str">
        <f>VLOOKUP(BB136, Sheet1!$B$1:$C$12, 2, FALSE)</f>
        <v>Ball</v>
      </c>
    </row>
    <row r="137" spans="1:55" x14ac:dyDescent="0.25">
      <c r="A137">
        <v>5</v>
      </c>
      <c r="B137" t="s">
        <v>58</v>
      </c>
      <c r="C137">
        <v>37</v>
      </c>
      <c r="D137">
        <v>14413</v>
      </c>
      <c r="E137" t="s">
        <v>423</v>
      </c>
      <c r="F137" t="s">
        <v>256</v>
      </c>
      <c r="G137" t="s">
        <v>54</v>
      </c>
      <c r="H137" t="s">
        <v>53</v>
      </c>
      <c r="I137" t="s">
        <v>61</v>
      </c>
      <c r="J137" t="s">
        <v>56</v>
      </c>
      <c r="K137" t="s">
        <v>53</v>
      </c>
      <c r="L137" t="s">
        <v>100</v>
      </c>
      <c r="M137">
        <v>4</v>
      </c>
      <c r="N137">
        <v>1</v>
      </c>
      <c r="O137" t="s">
        <v>63</v>
      </c>
      <c r="P137" t="s">
        <v>70</v>
      </c>
      <c r="Q137" t="s">
        <v>71</v>
      </c>
      <c r="R137">
        <v>0.91800000000000004</v>
      </c>
      <c r="S137">
        <v>2</v>
      </c>
      <c r="T137">
        <v>0</v>
      </c>
      <c r="U137">
        <v>0</v>
      </c>
      <c r="V137">
        <v>3</v>
      </c>
      <c r="W137">
        <v>-22.939830000000001</v>
      </c>
      <c r="X137">
        <v>28.044319999999999</v>
      </c>
      <c r="Y137">
        <v>-28.193079999999998</v>
      </c>
      <c r="Z137">
        <v>37</v>
      </c>
      <c r="AA137">
        <v>8.1999999999999993</v>
      </c>
      <c r="AB137">
        <v>23.8</v>
      </c>
      <c r="AC137">
        <v>83.1</v>
      </c>
      <c r="AD137">
        <v>295</v>
      </c>
      <c r="AE137">
        <v>295</v>
      </c>
      <c r="AF137">
        <v>42</v>
      </c>
      <c r="AG137">
        <v>-13.00324</v>
      </c>
      <c r="AH137">
        <v>2.2565780000000002</v>
      </c>
      <c r="AI137" t="s">
        <v>428</v>
      </c>
      <c r="AJ137">
        <v>-0.38386979999999998</v>
      </c>
      <c r="AK137">
        <v>2.3057180000000002</v>
      </c>
      <c r="AL137">
        <v>260.15499999999997</v>
      </c>
      <c r="AM137">
        <v>2190.2669999999998</v>
      </c>
      <c r="AN137">
        <v>90.9</v>
      </c>
      <c r="AO137">
        <v>1.504</v>
      </c>
      <c r="AP137">
        <v>3.3010000000000002</v>
      </c>
      <c r="AQ137">
        <v>14714</v>
      </c>
      <c r="AR137" t="s">
        <v>429</v>
      </c>
      <c r="AS137">
        <v>7.0699259999999997</v>
      </c>
      <c r="AT137">
        <v>-131.98140000000001</v>
      </c>
      <c r="AU137">
        <v>-1.3805737243237099</v>
      </c>
      <c r="AV137">
        <v>-1.40784134084295</v>
      </c>
      <c r="AW137">
        <v>49.999999999999901</v>
      </c>
      <c r="AX137">
        <v>4.9114719257319601</v>
      </c>
      <c r="AY137">
        <v>4</v>
      </c>
      <c r="AZ137" t="s">
        <v>55</v>
      </c>
      <c r="BA137" t="s">
        <v>57</v>
      </c>
      <c r="BB137" t="s">
        <v>77</v>
      </c>
      <c r="BC137" t="str">
        <f>VLOOKUP(BB137, Sheet1!$B$1:$C$12, 2, FALSE)</f>
        <v>Strike</v>
      </c>
    </row>
    <row r="138" spans="1:55" x14ac:dyDescent="0.25">
      <c r="A138">
        <v>5</v>
      </c>
      <c r="B138" t="s">
        <v>58</v>
      </c>
      <c r="C138">
        <v>37</v>
      </c>
      <c r="D138">
        <v>14413</v>
      </c>
      <c r="E138" t="s">
        <v>423</v>
      </c>
      <c r="F138" t="s">
        <v>256</v>
      </c>
      <c r="G138" t="s">
        <v>54</v>
      </c>
      <c r="H138" t="s">
        <v>53</v>
      </c>
      <c r="I138" t="s">
        <v>61</v>
      </c>
      <c r="J138" t="s">
        <v>56</v>
      </c>
      <c r="K138" t="s">
        <v>53</v>
      </c>
      <c r="L138" t="s">
        <v>100</v>
      </c>
      <c r="M138">
        <v>4</v>
      </c>
      <c r="N138">
        <v>1</v>
      </c>
      <c r="O138" t="s">
        <v>69</v>
      </c>
      <c r="P138" t="s">
        <v>64</v>
      </c>
      <c r="Q138" t="s">
        <v>65</v>
      </c>
      <c r="R138">
        <v>0.92900000000000005</v>
      </c>
      <c r="S138">
        <v>2</v>
      </c>
      <c r="T138">
        <v>1</v>
      </c>
      <c r="U138">
        <v>0</v>
      </c>
      <c r="V138">
        <v>4</v>
      </c>
      <c r="W138">
        <v>2.2105649999999999</v>
      </c>
      <c r="X138">
        <v>22.72851</v>
      </c>
      <c r="Y138">
        <v>-25.035049999999998</v>
      </c>
      <c r="Z138">
        <v>-7.3</v>
      </c>
      <c r="AA138">
        <v>6.8</v>
      </c>
      <c r="AB138">
        <v>23.8</v>
      </c>
      <c r="AC138">
        <v>77.400000000000006</v>
      </c>
      <c r="AD138">
        <v>300</v>
      </c>
      <c r="AE138">
        <v>300</v>
      </c>
      <c r="AF138">
        <v>46</v>
      </c>
      <c r="AG138">
        <v>1.4551540000000001</v>
      </c>
      <c r="AH138">
        <v>4.699408</v>
      </c>
      <c r="AI138" t="s">
        <v>430</v>
      </c>
      <c r="AJ138">
        <v>1.251709</v>
      </c>
      <c r="AK138">
        <v>2.4617420000000001</v>
      </c>
      <c r="AL138">
        <v>162.79599999999999</v>
      </c>
      <c r="AM138">
        <v>2495.875</v>
      </c>
      <c r="AN138">
        <v>84.1</v>
      </c>
      <c r="AO138">
        <v>1.504</v>
      </c>
      <c r="AP138">
        <v>3.3010000000000002</v>
      </c>
      <c r="AQ138">
        <v>14817</v>
      </c>
      <c r="AR138" t="s">
        <v>431</v>
      </c>
      <c r="AS138">
        <v>5.8607880000000003</v>
      </c>
      <c r="AT138">
        <v>-122.1253</v>
      </c>
      <c r="AU138">
        <v>-1.29670392561103</v>
      </c>
      <c r="AV138">
        <v>-1.3623695520650401</v>
      </c>
      <c r="AW138">
        <v>49.999999999999901</v>
      </c>
      <c r="AX138">
        <v>5.14105732288672</v>
      </c>
      <c r="AY138">
        <v>12</v>
      </c>
      <c r="AZ138" t="s">
        <v>55</v>
      </c>
      <c r="BA138" t="s">
        <v>57</v>
      </c>
      <c r="BB138" t="s">
        <v>72</v>
      </c>
      <c r="BC138" t="str">
        <f>VLOOKUP(BB138, Sheet1!$B$1:$C$12, 2, FALSE)</f>
        <v>Ball</v>
      </c>
    </row>
    <row r="139" spans="1:55" x14ac:dyDescent="0.25">
      <c r="A139">
        <v>5</v>
      </c>
      <c r="B139" t="s">
        <v>58</v>
      </c>
      <c r="C139">
        <v>37</v>
      </c>
      <c r="D139">
        <v>14413</v>
      </c>
      <c r="E139" t="s">
        <v>423</v>
      </c>
      <c r="F139" t="s">
        <v>256</v>
      </c>
      <c r="G139" t="s">
        <v>54</v>
      </c>
      <c r="H139" t="s">
        <v>53</v>
      </c>
      <c r="I139" t="s">
        <v>61</v>
      </c>
      <c r="J139" t="s">
        <v>56</v>
      </c>
      <c r="K139" t="s">
        <v>53</v>
      </c>
      <c r="L139" t="s">
        <v>100</v>
      </c>
      <c r="M139">
        <v>4</v>
      </c>
      <c r="N139">
        <v>1</v>
      </c>
      <c r="O139" t="s">
        <v>63</v>
      </c>
      <c r="P139" t="s">
        <v>70</v>
      </c>
      <c r="Q139" t="s">
        <v>71</v>
      </c>
      <c r="R139">
        <v>0.92200000000000004</v>
      </c>
      <c r="S139">
        <v>3</v>
      </c>
      <c r="T139">
        <v>1</v>
      </c>
      <c r="U139">
        <v>0</v>
      </c>
      <c r="V139">
        <v>5</v>
      </c>
      <c r="W139">
        <v>-22.5992</v>
      </c>
      <c r="X139">
        <v>26.538419999999999</v>
      </c>
      <c r="Y139">
        <v>-29.105139999999999</v>
      </c>
      <c r="Z139">
        <v>35.9</v>
      </c>
      <c r="AA139">
        <v>8.1</v>
      </c>
      <c r="AB139">
        <v>23.8</v>
      </c>
      <c r="AC139">
        <v>84.7</v>
      </c>
      <c r="AD139">
        <v>301</v>
      </c>
      <c r="AE139">
        <v>301</v>
      </c>
      <c r="AF139">
        <v>45</v>
      </c>
      <c r="AG139">
        <v>-12.40062</v>
      </c>
      <c r="AH139">
        <v>1.683967</v>
      </c>
      <c r="AI139" t="s">
        <v>432</v>
      </c>
      <c r="AJ139">
        <v>-0.43395840000000002</v>
      </c>
      <c r="AK139">
        <v>1.9763500000000001</v>
      </c>
      <c r="AL139">
        <v>262.267</v>
      </c>
      <c r="AM139">
        <v>2218.2640000000001</v>
      </c>
      <c r="AN139">
        <v>91.9</v>
      </c>
      <c r="AO139">
        <v>1.504</v>
      </c>
      <c r="AP139">
        <v>3.3010000000000002</v>
      </c>
      <c r="AQ139">
        <v>14835</v>
      </c>
      <c r="AR139" t="s">
        <v>433</v>
      </c>
      <c r="AS139">
        <v>6.5673630000000003</v>
      </c>
      <c r="AT139">
        <v>-133.5994</v>
      </c>
      <c r="AU139">
        <v>-2.2036994187339101</v>
      </c>
      <c r="AV139">
        <v>-1.3022293799714799</v>
      </c>
      <c r="AW139">
        <v>50</v>
      </c>
      <c r="AX139">
        <v>4.8864060120559998</v>
      </c>
      <c r="AY139">
        <v>7</v>
      </c>
      <c r="AZ139" t="s">
        <v>55</v>
      </c>
      <c r="BA139" t="s">
        <v>57</v>
      </c>
      <c r="BB139" t="s">
        <v>77</v>
      </c>
      <c r="BC139" t="str">
        <f>VLOOKUP(BB139, Sheet1!$B$1:$C$12, 2, FALSE)</f>
        <v>Strike</v>
      </c>
    </row>
    <row r="140" spans="1:55" x14ac:dyDescent="0.25">
      <c r="A140">
        <v>5</v>
      </c>
      <c r="B140" t="s">
        <v>58</v>
      </c>
      <c r="C140">
        <v>37</v>
      </c>
      <c r="D140">
        <v>14413</v>
      </c>
      <c r="E140" t="s">
        <v>423</v>
      </c>
      <c r="F140" t="s">
        <v>256</v>
      </c>
      <c r="G140" t="s">
        <v>54</v>
      </c>
      <c r="H140" t="s">
        <v>53</v>
      </c>
      <c r="I140" t="s">
        <v>61</v>
      </c>
      <c r="J140" t="s">
        <v>56</v>
      </c>
      <c r="K140" t="s">
        <v>53</v>
      </c>
      <c r="L140" t="s">
        <v>100</v>
      </c>
      <c r="M140">
        <v>4</v>
      </c>
      <c r="N140">
        <v>1</v>
      </c>
      <c r="O140" t="s">
        <v>63</v>
      </c>
      <c r="P140" t="s">
        <v>64</v>
      </c>
      <c r="Q140" t="s">
        <v>65</v>
      </c>
      <c r="R140">
        <v>0.92</v>
      </c>
      <c r="S140">
        <v>3</v>
      </c>
      <c r="T140">
        <v>2</v>
      </c>
      <c r="U140">
        <v>0</v>
      </c>
      <c r="V140">
        <v>6</v>
      </c>
      <c r="W140">
        <v>3.3413080000000002</v>
      </c>
      <c r="X140">
        <v>23.319299999999998</v>
      </c>
      <c r="Y140">
        <v>-22.60294</v>
      </c>
      <c r="Z140">
        <v>-9.9</v>
      </c>
      <c r="AA140">
        <v>6.3</v>
      </c>
      <c r="AB140">
        <v>23.8</v>
      </c>
      <c r="AC140">
        <v>76.599999999999994</v>
      </c>
      <c r="AD140">
        <v>302</v>
      </c>
      <c r="AE140">
        <v>302</v>
      </c>
      <c r="AF140">
        <v>30</v>
      </c>
      <c r="AG140">
        <v>2.232971</v>
      </c>
      <c r="AH140">
        <v>6.3963000000000001</v>
      </c>
      <c r="AI140" t="s">
        <v>434</v>
      </c>
      <c r="AJ140">
        <v>0.30264419999999997</v>
      </c>
      <c r="AK140">
        <v>2.2945739999999999</v>
      </c>
      <c r="AL140">
        <v>160.75700000000001</v>
      </c>
      <c r="AM140">
        <v>2673.2649999999999</v>
      </c>
      <c r="AN140">
        <v>83.6</v>
      </c>
      <c r="AO140">
        <v>1.504</v>
      </c>
      <c r="AP140">
        <v>3.3010000000000002</v>
      </c>
      <c r="AQ140">
        <v>14922</v>
      </c>
      <c r="AR140" t="s">
        <v>435</v>
      </c>
      <c r="AS140">
        <v>3.6368179999999999</v>
      </c>
      <c r="AT140">
        <v>-121.4361</v>
      </c>
      <c r="AU140">
        <v>-1.8995725814201201</v>
      </c>
      <c r="AV140">
        <v>-1.5031547288651601</v>
      </c>
      <c r="AW140">
        <v>49.999999999999901</v>
      </c>
      <c r="AX140">
        <v>5.04905499680397</v>
      </c>
      <c r="AY140">
        <v>6</v>
      </c>
      <c r="AZ140" t="s">
        <v>55</v>
      </c>
      <c r="BA140" t="s">
        <v>57</v>
      </c>
      <c r="BB140" t="s">
        <v>77</v>
      </c>
      <c r="BC140" t="str">
        <f>VLOOKUP(BB140, Sheet1!$B$1:$C$12, 2, FALSE)</f>
        <v>Strike</v>
      </c>
    </row>
    <row r="141" spans="1:55" x14ac:dyDescent="0.25">
      <c r="A141">
        <v>5</v>
      </c>
      <c r="B141" t="s">
        <v>58</v>
      </c>
      <c r="C141">
        <v>37</v>
      </c>
      <c r="D141">
        <v>14413</v>
      </c>
      <c r="E141" t="s">
        <v>423</v>
      </c>
      <c r="F141" t="s">
        <v>256</v>
      </c>
      <c r="G141" t="s">
        <v>54</v>
      </c>
      <c r="H141" t="s">
        <v>53</v>
      </c>
      <c r="I141" t="s">
        <v>61</v>
      </c>
      <c r="J141" t="s">
        <v>56</v>
      </c>
      <c r="K141" t="s">
        <v>53</v>
      </c>
      <c r="L141" t="s">
        <v>100</v>
      </c>
      <c r="M141">
        <v>4</v>
      </c>
      <c r="N141">
        <v>1</v>
      </c>
      <c r="O141" t="s">
        <v>63</v>
      </c>
      <c r="P141" t="s">
        <v>70</v>
      </c>
      <c r="Q141" t="s">
        <v>71</v>
      </c>
      <c r="R141">
        <v>0.93600000000000005</v>
      </c>
      <c r="S141">
        <v>3</v>
      </c>
      <c r="T141">
        <v>2</v>
      </c>
      <c r="U141">
        <v>0</v>
      </c>
      <c r="V141">
        <v>7</v>
      </c>
      <c r="W141">
        <v>-22.4314</v>
      </c>
      <c r="X141">
        <v>29.534659999999999</v>
      </c>
      <c r="Y141">
        <v>-21.61027</v>
      </c>
      <c r="Z141">
        <v>43.6</v>
      </c>
      <c r="AA141">
        <v>6.9</v>
      </c>
      <c r="AB141">
        <v>23.8</v>
      </c>
      <c r="AC141">
        <v>84</v>
      </c>
      <c r="AD141">
        <v>303</v>
      </c>
      <c r="AE141">
        <v>303</v>
      </c>
      <c r="AF141">
        <v>44</v>
      </c>
      <c r="AG141">
        <v>-12.380229999999999</v>
      </c>
      <c r="AH141">
        <v>5.8303130000000003</v>
      </c>
      <c r="AI141" t="s">
        <v>436</v>
      </c>
      <c r="AJ141">
        <v>-0.53582810000000003</v>
      </c>
      <c r="AK141">
        <v>2.5416319999999999</v>
      </c>
      <c r="AL141">
        <v>244.78200000000001</v>
      </c>
      <c r="AM141">
        <v>2397.8330000000001</v>
      </c>
      <c r="AN141">
        <v>92.2</v>
      </c>
      <c r="AO141">
        <v>1.504</v>
      </c>
      <c r="AP141">
        <v>3.3010000000000002</v>
      </c>
      <c r="AQ141">
        <v>14949</v>
      </c>
      <c r="AR141" t="s">
        <v>437</v>
      </c>
      <c r="AS141">
        <v>6.1020149999999997</v>
      </c>
      <c r="AT141">
        <v>-133.91800000000001</v>
      </c>
      <c r="AU141">
        <v>-2.78642614988728</v>
      </c>
      <c r="AV141">
        <v>-1.23844039413268</v>
      </c>
      <c r="AW141">
        <v>50</v>
      </c>
      <c r="AX141">
        <v>5.1452440840165998</v>
      </c>
      <c r="AY141">
        <v>4</v>
      </c>
      <c r="AZ141" t="s">
        <v>55</v>
      </c>
      <c r="BA141" t="s">
        <v>57</v>
      </c>
      <c r="BB141" t="s">
        <v>77</v>
      </c>
      <c r="BC141" t="str">
        <f>VLOOKUP(BB141, Sheet1!$B$1:$C$12, 2, FALSE)</f>
        <v>Strike</v>
      </c>
    </row>
    <row r="142" spans="1:55" x14ac:dyDescent="0.25">
      <c r="A142">
        <v>5</v>
      </c>
      <c r="B142" t="s">
        <v>58</v>
      </c>
      <c r="C142">
        <v>37</v>
      </c>
      <c r="D142">
        <v>14413</v>
      </c>
      <c r="E142" t="s">
        <v>423</v>
      </c>
      <c r="F142" t="s">
        <v>256</v>
      </c>
      <c r="G142" t="s">
        <v>54</v>
      </c>
      <c r="H142" t="s">
        <v>53</v>
      </c>
      <c r="I142" t="s">
        <v>61</v>
      </c>
      <c r="J142" t="s">
        <v>56</v>
      </c>
      <c r="K142" t="s">
        <v>53</v>
      </c>
      <c r="L142" t="s">
        <v>100</v>
      </c>
      <c r="M142">
        <v>4</v>
      </c>
      <c r="N142">
        <v>1</v>
      </c>
      <c r="O142" t="s">
        <v>63</v>
      </c>
      <c r="P142" t="s">
        <v>70</v>
      </c>
      <c r="Q142" t="s">
        <v>71</v>
      </c>
      <c r="R142">
        <v>0.93</v>
      </c>
      <c r="S142">
        <v>3</v>
      </c>
      <c r="T142">
        <v>2</v>
      </c>
      <c r="U142">
        <v>0</v>
      </c>
      <c r="V142">
        <v>8</v>
      </c>
      <c r="W142">
        <v>-22.474799999999998</v>
      </c>
      <c r="X142">
        <v>27.533180000000002</v>
      </c>
      <c r="Y142">
        <v>-25.94434</v>
      </c>
      <c r="Z142">
        <v>38.799999999999997</v>
      </c>
      <c r="AA142">
        <v>7.5</v>
      </c>
      <c r="AB142">
        <v>23.8</v>
      </c>
      <c r="AC142">
        <v>84.4</v>
      </c>
      <c r="AD142">
        <v>304</v>
      </c>
      <c r="AE142">
        <v>304</v>
      </c>
      <c r="AF142">
        <v>36</v>
      </c>
      <c r="AG142">
        <v>-12.35286</v>
      </c>
      <c r="AH142">
        <v>3.4240460000000001</v>
      </c>
      <c r="AI142" t="s">
        <v>438</v>
      </c>
      <c r="AJ142">
        <v>-0.22473209999999999</v>
      </c>
      <c r="AK142">
        <v>2.4667409999999999</v>
      </c>
      <c r="AL142">
        <v>254.50700000000001</v>
      </c>
      <c r="AM142">
        <v>2350.625</v>
      </c>
      <c r="AN142">
        <v>92</v>
      </c>
      <c r="AO142">
        <v>1.504</v>
      </c>
      <c r="AP142">
        <v>3.3010000000000002</v>
      </c>
      <c r="AQ142">
        <v>15017</v>
      </c>
      <c r="AR142" t="s">
        <v>439</v>
      </c>
      <c r="AS142">
        <v>6.6455539999999997</v>
      </c>
      <c r="AT142">
        <v>-133.721</v>
      </c>
      <c r="AU142">
        <v>-1.59171083408096</v>
      </c>
      <c r="AV142">
        <v>-1.13104948622971</v>
      </c>
      <c r="AW142">
        <v>49.999999999999901</v>
      </c>
      <c r="AX142">
        <v>4.92227558440187</v>
      </c>
      <c r="AY142">
        <v>5</v>
      </c>
      <c r="AZ142" t="s">
        <v>55</v>
      </c>
      <c r="BA142" t="s">
        <v>57</v>
      </c>
      <c r="BB142" t="s">
        <v>77</v>
      </c>
      <c r="BC142" t="str">
        <f>VLOOKUP(BB142, Sheet1!$B$1:$C$12, 2, FALSE)</f>
        <v>Strike</v>
      </c>
    </row>
    <row r="143" spans="1:55" x14ac:dyDescent="0.25">
      <c r="A143">
        <v>5</v>
      </c>
      <c r="B143" t="s">
        <v>58</v>
      </c>
      <c r="C143">
        <v>37</v>
      </c>
      <c r="D143">
        <v>14413</v>
      </c>
      <c r="E143" t="s">
        <v>423</v>
      </c>
      <c r="F143" t="s">
        <v>256</v>
      </c>
      <c r="G143" t="s">
        <v>54</v>
      </c>
      <c r="H143" t="s">
        <v>53</v>
      </c>
      <c r="I143" t="s">
        <v>61</v>
      </c>
      <c r="J143" t="s">
        <v>56</v>
      </c>
      <c r="K143" t="s">
        <v>53</v>
      </c>
      <c r="L143" t="s">
        <v>100</v>
      </c>
      <c r="M143">
        <v>4</v>
      </c>
      <c r="N143">
        <v>1</v>
      </c>
      <c r="O143" t="s">
        <v>63</v>
      </c>
      <c r="P143" t="s">
        <v>64</v>
      </c>
      <c r="Q143" t="s">
        <v>65</v>
      </c>
      <c r="R143">
        <v>0.90500000000000003</v>
      </c>
      <c r="S143">
        <v>3</v>
      </c>
      <c r="T143">
        <v>2</v>
      </c>
      <c r="U143">
        <v>1</v>
      </c>
      <c r="V143">
        <v>9</v>
      </c>
      <c r="W143">
        <v>-0.74166080000000001</v>
      </c>
      <c r="X143">
        <v>24.967089999999999</v>
      </c>
      <c r="Y143">
        <v>-22.64649</v>
      </c>
      <c r="Z143">
        <v>0.6</v>
      </c>
      <c r="AA143">
        <v>6.1</v>
      </c>
      <c r="AB143">
        <v>23.8</v>
      </c>
      <c r="AC143">
        <v>77</v>
      </c>
      <c r="AD143">
        <v>305</v>
      </c>
      <c r="AE143">
        <v>305</v>
      </c>
      <c r="AF143">
        <v>45</v>
      </c>
      <c r="AG143">
        <v>-0.48686170000000001</v>
      </c>
      <c r="AH143">
        <v>6.254346</v>
      </c>
      <c r="AI143" t="s">
        <v>440</v>
      </c>
      <c r="AJ143">
        <v>-0.47877049999999999</v>
      </c>
      <c r="AK143">
        <v>3.0041980000000001</v>
      </c>
      <c r="AL143">
        <v>184.44900000000001</v>
      </c>
      <c r="AM143">
        <v>2608.5329999999999</v>
      </c>
      <c r="AN143">
        <v>84.6</v>
      </c>
      <c r="AO143">
        <v>1.504</v>
      </c>
      <c r="AP143">
        <v>3.3010000000000002</v>
      </c>
      <c r="AQ143">
        <v>15046</v>
      </c>
      <c r="AR143" t="s">
        <v>441</v>
      </c>
      <c r="AS143">
        <v>2.6090680000000002</v>
      </c>
      <c r="AT143">
        <v>-122.82640000000001</v>
      </c>
      <c r="AU143">
        <v>-0.44353473992346099</v>
      </c>
      <c r="AV143">
        <v>-1.4927629388043699</v>
      </c>
      <c r="AW143">
        <v>49.999999999999901</v>
      </c>
      <c r="AX143">
        <v>5.11749428716948</v>
      </c>
      <c r="AY143">
        <v>1</v>
      </c>
      <c r="AZ143" t="s">
        <v>55</v>
      </c>
      <c r="BA143" t="s">
        <v>57</v>
      </c>
      <c r="BB143" t="s">
        <v>66</v>
      </c>
      <c r="BC143" t="str">
        <f>VLOOKUP(BB143, Sheet1!$B$1:$C$12, 2, FALSE)</f>
        <v>Strike</v>
      </c>
    </row>
    <row r="144" spans="1:55" x14ac:dyDescent="0.25">
      <c r="A144">
        <v>5</v>
      </c>
      <c r="B144" t="s">
        <v>58</v>
      </c>
      <c r="C144">
        <v>38</v>
      </c>
      <c r="D144">
        <v>15126</v>
      </c>
      <c r="E144" t="s">
        <v>442</v>
      </c>
      <c r="F144" t="s">
        <v>268</v>
      </c>
      <c r="G144" t="s">
        <v>54</v>
      </c>
      <c r="H144" t="s">
        <v>53</v>
      </c>
      <c r="I144" t="s">
        <v>61</v>
      </c>
      <c r="J144" t="s">
        <v>56</v>
      </c>
      <c r="K144" t="s">
        <v>53</v>
      </c>
      <c r="L144" t="s">
        <v>100</v>
      </c>
      <c r="M144">
        <v>4</v>
      </c>
      <c r="N144">
        <v>1</v>
      </c>
      <c r="O144" t="s">
        <v>63</v>
      </c>
      <c r="P144" t="s">
        <v>70</v>
      </c>
      <c r="Q144" t="s">
        <v>71</v>
      </c>
      <c r="R144">
        <v>0.93700000000000006</v>
      </c>
      <c r="S144">
        <v>0</v>
      </c>
      <c r="T144">
        <v>0</v>
      </c>
      <c r="U144">
        <v>0</v>
      </c>
      <c r="V144">
        <v>1</v>
      </c>
      <c r="W144">
        <v>-21.654419999999998</v>
      </c>
      <c r="X144">
        <v>29.503240000000002</v>
      </c>
      <c r="Y144">
        <v>-21.31298</v>
      </c>
      <c r="Z144">
        <v>42.2</v>
      </c>
      <c r="AA144">
        <v>6.5</v>
      </c>
      <c r="AB144">
        <v>23.8</v>
      </c>
      <c r="AC144">
        <v>84.8</v>
      </c>
      <c r="AD144">
        <v>309</v>
      </c>
      <c r="AE144">
        <v>309</v>
      </c>
      <c r="AF144">
        <v>60</v>
      </c>
      <c r="AG144">
        <v>-11.721080000000001</v>
      </c>
      <c r="AH144">
        <v>5.8788650000000002</v>
      </c>
      <c r="AI144" t="s">
        <v>443</v>
      </c>
      <c r="AJ144">
        <v>0.77684699999999995</v>
      </c>
      <c r="AK144">
        <v>2.7034259999999999</v>
      </c>
      <c r="AL144">
        <v>243.363</v>
      </c>
      <c r="AM144">
        <v>2339.8829999999998</v>
      </c>
      <c r="AN144">
        <v>93.1</v>
      </c>
      <c r="AO144">
        <v>1.504</v>
      </c>
      <c r="AP144">
        <v>3.3010000000000002</v>
      </c>
      <c r="AQ144">
        <v>15124</v>
      </c>
      <c r="AR144" t="s">
        <v>444</v>
      </c>
      <c r="AS144">
        <v>9.1324380000000005</v>
      </c>
      <c r="AT144">
        <v>-135.0917</v>
      </c>
      <c r="AU144">
        <v>-2.0820149167111599</v>
      </c>
      <c r="AV144">
        <v>-1.1252274487466301</v>
      </c>
      <c r="AW144">
        <v>49.999999999999901</v>
      </c>
      <c r="AX144">
        <v>4.9826201065658298</v>
      </c>
      <c r="AY144">
        <v>12</v>
      </c>
      <c r="AZ144" t="s">
        <v>55</v>
      </c>
      <c r="BA144" t="s">
        <v>57</v>
      </c>
      <c r="BB144" t="s">
        <v>66</v>
      </c>
      <c r="BC144" t="str">
        <f>VLOOKUP(BB144, Sheet1!$B$1:$C$12, 2, FALSE)</f>
        <v>Strike</v>
      </c>
    </row>
    <row r="145" spans="1:55" x14ac:dyDescent="0.25">
      <c r="A145">
        <v>5</v>
      </c>
      <c r="B145" t="s">
        <v>58</v>
      </c>
      <c r="C145">
        <v>38</v>
      </c>
      <c r="D145">
        <v>15126</v>
      </c>
      <c r="E145" t="s">
        <v>442</v>
      </c>
      <c r="F145" t="s">
        <v>268</v>
      </c>
      <c r="G145" t="s">
        <v>54</v>
      </c>
      <c r="H145" t="s">
        <v>53</v>
      </c>
      <c r="I145" t="s">
        <v>61</v>
      </c>
      <c r="J145" t="s">
        <v>56</v>
      </c>
      <c r="K145" t="s">
        <v>53</v>
      </c>
      <c r="L145" t="s">
        <v>100</v>
      </c>
      <c r="M145">
        <v>4</v>
      </c>
      <c r="N145">
        <v>1</v>
      </c>
      <c r="O145" t="s">
        <v>69</v>
      </c>
      <c r="P145" t="s">
        <v>70</v>
      </c>
      <c r="Q145" t="s">
        <v>71</v>
      </c>
      <c r="R145">
        <v>0.93600000000000005</v>
      </c>
      <c r="S145">
        <v>0</v>
      </c>
      <c r="T145">
        <v>1</v>
      </c>
      <c r="U145">
        <v>0</v>
      </c>
      <c r="V145">
        <v>2</v>
      </c>
      <c r="W145">
        <v>-23.528649999999999</v>
      </c>
      <c r="X145">
        <v>30.725549999999998</v>
      </c>
      <c r="Y145">
        <v>-21.694870000000002</v>
      </c>
      <c r="Z145">
        <v>43.3</v>
      </c>
      <c r="AA145">
        <v>6.8</v>
      </c>
      <c r="AB145">
        <v>23.8</v>
      </c>
      <c r="AC145">
        <v>84.6</v>
      </c>
      <c r="AD145">
        <v>310</v>
      </c>
      <c r="AE145">
        <v>310</v>
      </c>
      <c r="AF145">
        <v>59</v>
      </c>
      <c r="AG145">
        <v>-12.78486</v>
      </c>
      <c r="AH145">
        <v>5.694115</v>
      </c>
      <c r="AI145" t="s">
        <v>445</v>
      </c>
      <c r="AJ145">
        <v>1.207187</v>
      </c>
      <c r="AK145">
        <v>2.1845599999999998</v>
      </c>
      <c r="AL145">
        <v>245.99199999999999</v>
      </c>
      <c r="AM145">
        <v>2311.0039999999999</v>
      </c>
      <c r="AN145">
        <v>93.3</v>
      </c>
      <c r="AO145">
        <v>1.504</v>
      </c>
      <c r="AP145">
        <v>3.3010000000000002</v>
      </c>
      <c r="AQ145">
        <v>15142</v>
      </c>
      <c r="AR145" t="s">
        <v>446</v>
      </c>
      <c r="AS145">
        <v>10.55315</v>
      </c>
      <c r="AT145">
        <v>-135.1276</v>
      </c>
      <c r="AU145">
        <v>-3.4232632568655199</v>
      </c>
      <c r="AV145">
        <v>-1.0968756553452299</v>
      </c>
      <c r="AW145">
        <v>50</v>
      </c>
      <c r="AX145">
        <v>5.0003345767772096</v>
      </c>
      <c r="AY145">
        <v>14</v>
      </c>
      <c r="AZ145" t="s">
        <v>55</v>
      </c>
      <c r="BA145" t="s">
        <v>57</v>
      </c>
      <c r="BB145" t="s">
        <v>72</v>
      </c>
      <c r="BC145" t="str">
        <f>VLOOKUP(BB145, Sheet1!$B$1:$C$12, 2, FALSE)</f>
        <v>Ball</v>
      </c>
    </row>
    <row r="146" spans="1:55" x14ac:dyDescent="0.25">
      <c r="A146">
        <v>5</v>
      </c>
      <c r="B146" t="s">
        <v>58</v>
      </c>
      <c r="C146">
        <v>38</v>
      </c>
      <c r="D146">
        <v>15126</v>
      </c>
      <c r="E146" t="s">
        <v>442</v>
      </c>
      <c r="F146" t="s">
        <v>268</v>
      </c>
      <c r="G146" t="s">
        <v>54</v>
      </c>
      <c r="H146" t="s">
        <v>53</v>
      </c>
      <c r="I146" t="s">
        <v>61</v>
      </c>
      <c r="J146" t="s">
        <v>56</v>
      </c>
      <c r="K146" t="s">
        <v>53</v>
      </c>
      <c r="L146" t="s">
        <v>100</v>
      </c>
      <c r="M146">
        <v>4</v>
      </c>
      <c r="N146">
        <v>1</v>
      </c>
      <c r="O146" t="s">
        <v>63</v>
      </c>
      <c r="P146" t="s">
        <v>70</v>
      </c>
      <c r="Q146" t="s">
        <v>71</v>
      </c>
      <c r="R146">
        <v>0.93600000000000005</v>
      </c>
      <c r="S146">
        <v>1</v>
      </c>
      <c r="T146">
        <v>1</v>
      </c>
      <c r="U146">
        <v>0</v>
      </c>
      <c r="V146">
        <v>3</v>
      </c>
      <c r="W146">
        <v>-22.141390000000001</v>
      </c>
      <c r="X146">
        <v>29.221240000000002</v>
      </c>
      <c r="Y146">
        <v>-22.327380000000002</v>
      </c>
      <c r="Z146">
        <v>41.6</v>
      </c>
      <c r="AA146">
        <v>6.7</v>
      </c>
      <c r="AB146">
        <v>23.8</v>
      </c>
      <c r="AC146">
        <v>84.7</v>
      </c>
      <c r="AD146">
        <v>311</v>
      </c>
      <c r="AE146">
        <v>311</v>
      </c>
      <c r="AF146">
        <v>55</v>
      </c>
      <c r="AG146">
        <v>-12.04425</v>
      </c>
      <c r="AH146">
        <v>5.3562880000000002</v>
      </c>
      <c r="AI146" t="s">
        <v>447</v>
      </c>
      <c r="AJ146">
        <v>0.72285350000000004</v>
      </c>
      <c r="AK146">
        <v>2.5558299999999998</v>
      </c>
      <c r="AL146">
        <v>246.024</v>
      </c>
      <c r="AM146">
        <v>2400.683</v>
      </c>
      <c r="AN146">
        <v>92.8</v>
      </c>
      <c r="AO146">
        <v>1.504</v>
      </c>
      <c r="AP146">
        <v>3.3010000000000002</v>
      </c>
      <c r="AQ146">
        <v>15203</v>
      </c>
      <c r="AR146" t="s">
        <v>448</v>
      </c>
      <c r="AS146">
        <v>9.0042960000000001</v>
      </c>
      <c r="AT146">
        <v>-134.7269</v>
      </c>
      <c r="AU146">
        <v>-1.9731549447004599</v>
      </c>
      <c r="AV146">
        <v>-1.09758525215088</v>
      </c>
      <c r="AW146">
        <v>49.999999999999901</v>
      </c>
      <c r="AX146">
        <v>4.8753118009669798</v>
      </c>
      <c r="AY146">
        <v>12</v>
      </c>
      <c r="AZ146" t="s">
        <v>55</v>
      </c>
      <c r="BA146" t="s">
        <v>57</v>
      </c>
      <c r="BB146" t="s">
        <v>66</v>
      </c>
      <c r="BC146" t="str">
        <f>VLOOKUP(BB146, Sheet1!$B$1:$C$12, 2, FALSE)</f>
        <v>Strike</v>
      </c>
    </row>
    <row r="147" spans="1:55" x14ac:dyDescent="0.25">
      <c r="A147">
        <v>5</v>
      </c>
      <c r="B147" t="s">
        <v>58</v>
      </c>
      <c r="C147">
        <v>38</v>
      </c>
      <c r="D147">
        <v>15126</v>
      </c>
      <c r="E147" t="s">
        <v>442</v>
      </c>
      <c r="F147" t="s">
        <v>268</v>
      </c>
      <c r="G147" t="s">
        <v>54</v>
      </c>
      <c r="H147" t="s">
        <v>53</v>
      </c>
      <c r="I147" t="s">
        <v>61</v>
      </c>
      <c r="J147" t="s">
        <v>56</v>
      </c>
      <c r="K147" t="s">
        <v>53</v>
      </c>
      <c r="L147" t="s">
        <v>100</v>
      </c>
      <c r="M147">
        <v>4</v>
      </c>
      <c r="N147">
        <v>1</v>
      </c>
      <c r="O147" t="s">
        <v>69</v>
      </c>
      <c r="P147" t="s">
        <v>70</v>
      </c>
      <c r="Q147" t="s">
        <v>71</v>
      </c>
      <c r="R147">
        <v>0.93500000000000005</v>
      </c>
      <c r="S147">
        <v>1</v>
      </c>
      <c r="T147">
        <v>2</v>
      </c>
      <c r="U147">
        <v>0</v>
      </c>
      <c r="V147">
        <v>4</v>
      </c>
      <c r="W147">
        <v>-21.12528</v>
      </c>
      <c r="X147">
        <v>29.710740000000001</v>
      </c>
      <c r="Y147">
        <v>-19.511410000000001</v>
      </c>
      <c r="Z147">
        <v>43</v>
      </c>
      <c r="AA147">
        <v>6.2</v>
      </c>
      <c r="AB147">
        <v>23.8</v>
      </c>
      <c r="AC147">
        <v>84.6</v>
      </c>
      <c r="AD147">
        <v>312</v>
      </c>
      <c r="AE147">
        <v>312</v>
      </c>
      <c r="AF147">
        <v>67</v>
      </c>
      <c r="AG147">
        <v>-11.520049999999999</v>
      </c>
      <c r="AH147">
        <v>6.9051970000000003</v>
      </c>
      <c r="AI147" t="s">
        <v>449</v>
      </c>
      <c r="AJ147">
        <v>0.97076859999999998</v>
      </c>
      <c r="AK147">
        <v>1.8394349999999999</v>
      </c>
      <c r="AL147">
        <v>239.06100000000001</v>
      </c>
      <c r="AM147">
        <v>2364.8649999999998</v>
      </c>
      <c r="AN147">
        <v>92.9</v>
      </c>
      <c r="AO147">
        <v>1.504</v>
      </c>
      <c r="AP147">
        <v>3.3010000000000002</v>
      </c>
      <c r="AQ147">
        <v>15231</v>
      </c>
      <c r="AR147" t="s">
        <v>450</v>
      </c>
      <c r="AS147">
        <v>9.5058369999999996</v>
      </c>
      <c r="AT147">
        <v>-134.685</v>
      </c>
      <c r="AU147">
        <v>-4.2962178254368801</v>
      </c>
      <c r="AV147">
        <v>-1.1106523372303401</v>
      </c>
      <c r="AW147">
        <v>50</v>
      </c>
      <c r="AX147">
        <v>4.83799029586174</v>
      </c>
      <c r="AY147">
        <v>14</v>
      </c>
      <c r="AZ147" t="s">
        <v>55</v>
      </c>
      <c r="BA147" t="s">
        <v>57</v>
      </c>
      <c r="BB147" t="s">
        <v>72</v>
      </c>
      <c r="BC147" t="str">
        <f>VLOOKUP(BB147, Sheet1!$B$1:$C$12, 2, FALSE)</f>
        <v>Ball</v>
      </c>
    </row>
    <row r="148" spans="1:55" x14ac:dyDescent="0.25">
      <c r="A148">
        <v>5</v>
      </c>
      <c r="B148" t="s">
        <v>58</v>
      </c>
      <c r="C148">
        <v>38</v>
      </c>
      <c r="D148">
        <v>15126</v>
      </c>
      <c r="E148" t="s">
        <v>442</v>
      </c>
      <c r="F148" t="s">
        <v>268</v>
      </c>
      <c r="G148" t="s">
        <v>54</v>
      </c>
      <c r="H148" t="s">
        <v>53</v>
      </c>
      <c r="I148" t="s">
        <v>61</v>
      </c>
      <c r="J148" t="s">
        <v>56</v>
      </c>
      <c r="K148" t="s">
        <v>53</v>
      </c>
      <c r="L148" t="s">
        <v>100</v>
      </c>
      <c r="M148">
        <v>4</v>
      </c>
      <c r="N148">
        <v>1</v>
      </c>
      <c r="O148" t="s">
        <v>69</v>
      </c>
      <c r="P148" t="s">
        <v>70</v>
      </c>
      <c r="Q148" t="s">
        <v>71</v>
      </c>
      <c r="R148">
        <v>0.92900000000000005</v>
      </c>
      <c r="S148">
        <v>2</v>
      </c>
      <c r="T148">
        <v>2</v>
      </c>
      <c r="U148">
        <v>0</v>
      </c>
      <c r="V148">
        <v>5</v>
      </c>
      <c r="W148">
        <v>-23.07047</v>
      </c>
      <c r="X148">
        <v>28.32132</v>
      </c>
      <c r="Y148">
        <v>-23.77966</v>
      </c>
      <c r="Z148">
        <v>40.799999999999997</v>
      </c>
      <c r="AA148">
        <v>7.2</v>
      </c>
      <c r="AB148">
        <v>23.8</v>
      </c>
      <c r="AC148">
        <v>84.4</v>
      </c>
      <c r="AD148">
        <v>313</v>
      </c>
      <c r="AE148">
        <v>313</v>
      </c>
      <c r="AF148">
        <v>61</v>
      </c>
      <c r="AG148">
        <v>-12.68174</v>
      </c>
      <c r="AH148">
        <v>4.6143590000000003</v>
      </c>
      <c r="AI148" t="s">
        <v>451</v>
      </c>
      <c r="AJ148">
        <v>1.1691039999999999</v>
      </c>
      <c r="AK148">
        <v>2.097871</v>
      </c>
      <c r="AL148">
        <v>250.005</v>
      </c>
      <c r="AM148">
        <v>2303.2199999999998</v>
      </c>
      <c r="AN148">
        <v>92.3</v>
      </c>
      <c r="AO148">
        <v>1.504</v>
      </c>
      <c r="AP148">
        <v>3.3010000000000002</v>
      </c>
      <c r="AQ148">
        <v>15257</v>
      </c>
      <c r="AR148" t="s">
        <v>452</v>
      </c>
      <c r="AS148">
        <v>10.34079</v>
      </c>
      <c r="AT148">
        <v>-133.89019999999999</v>
      </c>
      <c r="AU148">
        <v>-2.49206601231448</v>
      </c>
      <c r="AV148">
        <v>-1.09146245200284</v>
      </c>
      <c r="AW148">
        <v>50</v>
      </c>
      <c r="AX148">
        <v>4.7383809664155603</v>
      </c>
      <c r="AY148">
        <v>14</v>
      </c>
      <c r="AZ148" t="s">
        <v>55</v>
      </c>
      <c r="BA148" t="s">
        <v>57</v>
      </c>
      <c r="BB148" t="s">
        <v>72</v>
      </c>
      <c r="BC148" t="str">
        <f>VLOOKUP(BB148, Sheet1!$B$1:$C$12, 2, FALSE)</f>
        <v>Ball</v>
      </c>
    </row>
    <row r="149" spans="1:55" x14ac:dyDescent="0.25">
      <c r="A149">
        <v>5</v>
      </c>
      <c r="B149" t="s">
        <v>58</v>
      </c>
      <c r="C149">
        <v>38</v>
      </c>
      <c r="D149">
        <v>15126</v>
      </c>
      <c r="E149" t="s">
        <v>442</v>
      </c>
      <c r="F149" t="s">
        <v>268</v>
      </c>
      <c r="G149" t="s">
        <v>54</v>
      </c>
      <c r="H149" t="s">
        <v>53</v>
      </c>
      <c r="I149" t="s">
        <v>61</v>
      </c>
      <c r="J149" t="s">
        <v>56</v>
      </c>
      <c r="K149" t="s">
        <v>53</v>
      </c>
      <c r="L149" t="s">
        <v>100</v>
      </c>
      <c r="M149">
        <v>4</v>
      </c>
      <c r="N149">
        <v>1</v>
      </c>
      <c r="O149" t="s">
        <v>63</v>
      </c>
      <c r="P149" t="s">
        <v>70</v>
      </c>
      <c r="Q149" t="s">
        <v>71</v>
      </c>
      <c r="R149">
        <v>0.92800000000000005</v>
      </c>
      <c r="S149">
        <v>3</v>
      </c>
      <c r="T149">
        <v>2</v>
      </c>
      <c r="U149">
        <v>1</v>
      </c>
      <c r="V149">
        <v>6</v>
      </c>
      <c r="W149">
        <v>-23.025690000000001</v>
      </c>
      <c r="X149">
        <v>28.51764</v>
      </c>
      <c r="Y149">
        <v>-27.326979999999999</v>
      </c>
      <c r="Z149">
        <v>37.5</v>
      </c>
      <c r="AA149">
        <v>7.8</v>
      </c>
      <c r="AB149">
        <v>23.8</v>
      </c>
      <c r="AC149">
        <v>84.4</v>
      </c>
      <c r="AD149">
        <v>314</v>
      </c>
      <c r="AE149">
        <v>314</v>
      </c>
      <c r="AF149">
        <v>50</v>
      </c>
      <c r="AG149">
        <v>-12.770709999999999</v>
      </c>
      <c r="AH149">
        <v>2.6883219999999999</v>
      </c>
      <c r="AI149" t="s">
        <v>453</v>
      </c>
      <c r="AJ149">
        <v>0.59377659999999999</v>
      </c>
      <c r="AK149">
        <v>2.2744800000000001</v>
      </c>
      <c r="AL149">
        <v>258.11200000000002</v>
      </c>
      <c r="AN149">
        <v>91.9</v>
      </c>
      <c r="AO149">
        <v>1.504</v>
      </c>
      <c r="AP149">
        <v>3.3010000000000002</v>
      </c>
      <c r="AQ149">
        <v>15323</v>
      </c>
      <c r="AR149" t="s">
        <v>454</v>
      </c>
      <c r="AS149">
        <v>8.7051560000000006</v>
      </c>
      <c r="AT149">
        <v>-134.0103</v>
      </c>
      <c r="AU149">
        <v>-1.6766118642500401</v>
      </c>
      <c r="AV149">
        <v>-1.05176972856539</v>
      </c>
      <c r="AW149">
        <v>50</v>
      </c>
      <c r="AX149">
        <v>4.85710651289489</v>
      </c>
      <c r="AY149">
        <v>6</v>
      </c>
      <c r="AZ149" t="s">
        <v>55</v>
      </c>
      <c r="BA149" t="s">
        <v>57</v>
      </c>
      <c r="BB149" t="s">
        <v>139</v>
      </c>
      <c r="BC149" t="str">
        <f>VLOOKUP(BB149, Sheet1!$B$1:$C$12, 2, FALSE)</f>
        <v>Strike</v>
      </c>
    </row>
    <row r="150" spans="1:55" x14ac:dyDescent="0.25">
      <c r="A150">
        <v>5</v>
      </c>
      <c r="B150" t="s">
        <v>107</v>
      </c>
      <c r="C150">
        <v>39</v>
      </c>
      <c r="D150">
        <v>15532</v>
      </c>
      <c r="E150" t="s">
        <v>455</v>
      </c>
      <c r="F150" t="s">
        <v>125</v>
      </c>
      <c r="G150" t="s">
        <v>56</v>
      </c>
      <c r="H150" t="s">
        <v>53</v>
      </c>
      <c r="I150" t="s">
        <v>110</v>
      </c>
      <c r="J150" t="s">
        <v>54</v>
      </c>
      <c r="K150" t="s">
        <v>53</v>
      </c>
      <c r="L150" t="s">
        <v>87</v>
      </c>
      <c r="M150">
        <v>4</v>
      </c>
      <c r="N150">
        <v>1</v>
      </c>
      <c r="O150" t="s">
        <v>69</v>
      </c>
      <c r="P150" t="s">
        <v>112</v>
      </c>
      <c r="Q150" t="s">
        <v>113</v>
      </c>
      <c r="R150">
        <v>0.90700000000000003</v>
      </c>
      <c r="S150">
        <v>0</v>
      </c>
      <c r="T150">
        <v>0</v>
      </c>
      <c r="U150">
        <v>0</v>
      </c>
      <c r="V150">
        <v>1</v>
      </c>
      <c r="W150">
        <v>-15.02286</v>
      </c>
      <c r="X150">
        <v>27.967590000000001</v>
      </c>
      <c r="Y150">
        <v>-23.09759</v>
      </c>
      <c r="Z150">
        <v>29.7</v>
      </c>
      <c r="AA150">
        <v>6.8</v>
      </c>
      <c r="AB150">
        <v>23.7</v>
      </c>
      <c r="AC150">
        <v>79.099999999999994</v>
      </c>
      <c r="AD150">
        <v>320</v>
      </c>
      <c r="AE150">
        <v>320</v>
      </c>
      <c r="AF150">
        <v>74</v>
      </c>
      <c r="AG150">
        <v>-9.3173910000000006</v>
      </c>
      <c r="AH150">
        <v>5.6293499999999996</v>
      </c>
      <c r="AI150" t="s">
        <v>456</v>
      </c>
      <c r="AJ150">
        <v>1.181462</v>
      </c>
      <c r="AK150">
        <v>2.9986670000000002</v>
      </c>
      <c r="AL150">
        <v>238.86</v>
      </c>
      <c r="AM150">
        <v>2094.0619999999999</v>
      </c>
      <c r="AN150">
        <v>87.3</v>
      </c>
      <c r="AO150">
        <v>1.448</v>
      </c>
      <c r="AP150">
        <v>3.1040000000000001</v>
      </c>
      <c r="AQ150">
        <v>15602</v>
      </c>
      <c r="AR150" t="s">
        <v>457</v>
      </c>
      <c r="AS150">
        <v>7.3824439999999996</v>
      </c>
      <c r="AT150">
        <v>-126.72880000000001</v>
      </c>
      <c r="AU150">
        <v>-2.0972767917682602</v>
      </c>
      <c r="AV150">
        <v>-0.57121343998583396</v>
      </c>
      <c r="AW150">
        <v>50</v>
      </c>
      <c r="AX150">
        <v>5.6980799154577797</v>
      </c>
      <c r="AY150">
        <v>12</v>
      </c>
      <c r="AZ150" t="s">
        <v>55</v>
      </c>
      <c r="BA150" t="s">
        <v>57</v>
      </c>
      <c r="BB150" t="s">
        <v>72</v>
      </c>
      <c r="BC150" t="str">
        <f>VLOOKUP(BB150, Sheet1!$B$1:$C$12, 2, FALSE)</f>
        <v>Ball</v>
      </c>
    </row>
    <row r="151" spans="1:55" x14ac:dyDescent="0.25">
      <c r="A151">
        <v>5</v>
      </c>
      <c r="B151" t="s">
        <v>107</v>
      </c>
      <c r="C151">
        <v>39</v>
      </c>
      <c r="D151">
        <v>15532</v>
      </c>
      <c r="E151" t="s">
        <v>455</v>
      </c>
      <c r="F151" t="s">
        <v>125</v>
      </c>
      <c r="G151" t="s">
        <v>56</v>
      </c>
      <c r="H151" t="s">
        <v>53</v>
      </c>
      <c r="I151" t="s">
        <v>110</v>
      </c>
      <c r="J151" t="s">
        <v>54</v>
      </c>
      <c r="K151" t="s">
        <v>53</v>
      </c>
      <c r="L151" t="s">
        <v>87</v>
      </c>
      <c r="M151">
        <v>4</v>
      </c>
      <c r="N151">
        <v>1</v>
      </c>
      <c r="O151" t="s">
        <v>69</v>
      </c>
      <c r="P151" t="s">
        <v>112</v>
      </c>
      <c r="Q151" t="s">
        <v>113</v>
      </c>
      <c r="R151">
        <v>0.88</v>
      </c>
      <c r="S151">
        <v>1</v>
      </c>
      <c r="T151">
        <v>0</v>
      </c>
      <c r="U151">
        <v>0</v>
      </c>
      <c r="V151">
        <v>2</v>
      </c>
      <c r="W151">
        <v>-14.9071</v>
      </c>
      <c r="X151">
        <v>26.686</v>
      </c>
      <c r="Y151">
        <v>-22.69359</v>
      </c>
      <c r="Z151">
        <v>31.1</v>
      </c>
      <c r="AA151">
        <v>6.7</v>
      </c>
      <c r="AB151">
        <v>23.8</v>
      </c>
      <c r="AC151">
        <v>79.3</v>
      </c>
      <c r="AD151">
        <v>321</v>
      </c>
      <c r="AE151">
        <v>321</v>
      </c>
      <c r="AF151">
        <v>48</v>
      </c>
      <c r="AG151">
        <v>-9.5217910000000003</v>
      </c>
      <c r="AH151">
        <v>6.0555700000000003</v>
      </c>
      <c r="AI151" t="s">
        <v>458</v>
      </c>
      <c r="AJ151">
        <v>0.13465260000000001</v>
      </c>
      <c r="AK151">
        <v>3.4681299999999999</v>
      </c>
      <c r="AL151">
        <v>237.54400000000001</v>
      </c>
      <c r="AN151">
        <v>86.8</v>
      </c>
      <c r="AO151">
        <v>1.448</v>
      </c>
      <c r="AP151">
        <v>3.1040000000000001</v>
      </c>
      <c r="AQ151">
        <v>15618</v>
      </c>
      <c r="AR151" t="s">
        <v>459</v>
      </c>
      <c r="AS151">
        <v>5.1629670000000001</v>
      </c>
      <c r="AT151">
        <v>-126.5527</v>
      </c>
      <c r="AU151">
        <v>-1.12370595732261</v>
      </c>
      <c r="AV151">
        <v>-0.73729019656147599</v>
      </c>
      <c r="AW151">
        <v>50</v>
      </c>
      <c r="AX151">
        <v>5.7416599958228201</v>
      </c>
      <c r="AY151">
        <v>12</v>
      </c>
      <c r="AZ151" t="s">
        <v>55</v>
      </c>
      <c r="BA151" t="s">
        <v>57</v>
      </c>
      <c r="BB151" t="s">
        <v>72</v>
      </c>
      <c r="BC151" t="str">
        <f>VLOOKUP(BB151, Sheet1!$B$1:$C$12, 2, FALSE)</f>
        <v>Ball</v>
      </c>
    </row>
    <row r="152" spans="1:55" x14ac:dyDescent="0.25">
      <c r="A152">
        <v>5</v>
      </c>
      <c r="B152" t="s">
        <v>107</v>
      </c>
      <c r="C152">
        <v>39</v>
      </c>
      <c r="D152">
        <v>15532</v>
      </c>
      <c r="E152" t="s">
        <v>455</v>
      </c>
      <c r="F152" t="s">
        <v>125</v>
      </c>
      <c r="G152" t="s">
        <v>56</v>
      </c>
      <c r="H152" t="s">
        <v>53</v>
      </c>
      <c r="I152" t="s">
        <v>110</v>
      </c>
      <c r="J152" t="s">
        <v>54</v>
      </c>
      <c r="K152" t="s">
        <v>53</v>
      </c>
      <c r="L152" t="s">
        <v>87</v>
      </c>
      <c r="M152">
        <v>4</v>
      </c>
      <c r="N152">
        <v>1</v>
      </c>
      <c r="O152" t="s">
        <v>63</v>
      </c>
      <c r="P152" t="s">
        <v>64</v>
      </c>
      <c r="Q152" t="s">
        <v>65</v>
      </c>
      <c r="R152">
        <v>0.90200000000000002</v>
      </c>
      <c r="S152">
        <v>2</v>
      </c>
      <c r="T152">
        <v>0</v>
      </c>
      <c r="U152">
        <v>0</v>
      </c>
      <c r="V152">
        <v>3</v>
      </c>
      <c r="W152">
        <v>-0.79043649999999999</v>
      </c>
      <c r="X152">
        <v>21.93366</v>
      </c>
      <c r="Y152">
        <v>-34.031190000000002</v>
      </c>
      <c r="Z152">
        <v>0.7</v>
      </c>
      <c r="AA152">
        <v>9.5</v>
      </c>
      <c r="AB152">
        <v>23.9</v>
      </c>
      <c r="AC152">
        <v>76.3</v>
      </c>
      <c r="AD152">
        <v>322</v>
      </c>
      <c r="AE152">
        <v>322</v>
      </c>
      <c r="AF152">
        <v>31</v>
      </c>
      <c r="AG152">
        <v>-0.5468267</v>
      </c>
      <c r="AH152">
        <v>-1.2847759999999999</v>
      </c>
      <c r="AI152" s="1" t="s">
        <v>460</v>
      </c>
      <c r="AJ152">
        <v>0.18730369999999999</v>
      </c>
      <c r="AK152">
        <v>1.658944</v>
      </c>
      <c r="AL152">
        <v>336.94600000000003</v>
      </c>
      <c r="AN152">
        <v>82</v>
      </c>
      <c r="AO152">
        <v>1.448</v>
      </c>
      <c r="AP152">
        <v>3.1040000000000001</v>
      </c>
      <c r="AQ152">
        <v>15638</v>
      </c>
      <c r="AR152" t="s">
        <v>461</v>
      </c>
      <c r="AS152">
        <v>2.4119860000000002</v>
      </c>
      <c r="AT152">
        <v>-119.8141</v>
      </c>
      <c r="AU152">
        <v>-2.3257779528110301</v>
      </c>
      <c r="AV152">
        <v>-0.75969849227252195</v>
      </c>
      <c r="AW152">
        <v>49.999999999999901</v>
      </c>
      <c r="AX152">
        <v>5.6668253096282797</v>
      </c>
      <c r="AY152">
        <v>8</v>
      </c>
      <c r="AZ152" t="s">
        <v>55</v>
      </c>
      <c r="BA152" t="s">
        <v>57</v>
      </c>
      <c r="BB152" t="s">
        <v>77</v>
      </c>
      <c r="BC152" t="str">
        <f>VLOOKUP(BB152, Sheet1!$B$1:$C$12, 2, FALSE)</f>
        <v>Strike</v>
      </c>
    </row>
    <row r="153" spans="1:55" x14ac:dyDescent="0.25">
      <c r="A153">
        <v>5</v>
      </c>
      <c r="B153" t="s">
        <v>107</v>
      </c>
      <c r="C153">
        <v>39</v>
      </c>
      <c r="D153">
        <v>15532</v>
      </c>
      <c r="E153" t="s">
        <v>455</v>
      </c>
      <c r="F153" t="s">
        <v>125</v>
      </c>
      <c r="G153" t="s">
        <v>56</v>
      </c>
      <c r="H153" t="s">
        <v>53</v>
      </c>
      <c r="I153" t="s">
        <v>110</v>
      </c>
      <c r="J153" t="s">
        <v>54</v>
      </c>
      <c r="K153" t="s">
        <v>53</v>
      </c>
      <c r="L153" t="s">
        <v>87</v>
      </c>
      <c r="M153">
        <v>4</v>
      </c>
      <c r="N153">
        <v>1</v>
      </c>
      <c r="O153" t="s">
        <v>63</v>
      </c>
      <c r="P153" t="s">
        <v>112</v>
      </c>
      <c r="Q153" t="s">
        <v>113</v>
      </c>
      <c r="R153">
        <v>0.92100000000000004</v>
      </c>
      <c r="S153">
        <v>2</v>
      </c>
      <c r="T153">
        <v>1</v>
      </c>
      <c r="U153">
        <v>0</v>
      </c>
      <c r="V153">
        <v>4</v>
      </c>
      <c r="W153">
        <v>-16.654499999999999</v>
      </c>
      <c r="X153">
        <v>26.83633</v>
      </c>
      <c r="Y153">
        <v>-25.0929</v>
      </c>
      <c r="Z153">
        <v>31.2</v>
      </c>
      <c r="AA153">
        <v>7.4</v>
      </c>
      <c r="AB153">
        <v>23.8</v>
      </c>
      <c r="AC153">
        <v>80.099999999999994</v>
      </c>
      <c r="AD153">
        <v>323</v>
      </c>
      <c r="AE153">
        <v>323</v>
      </c>
      <c r="AF153">
        <v>54</v>
      </c>
      <c r="AG153">
        <v>-10.443070000000001</v>
      </c>
      <c r="AH153">
        <v>4.4401719999999996</v>
      </c>
      <c r="AI153" t="s">
        <v>462</v>
      </c>
      <c r="AJ153">
        <v>0.54275779999999996</v>
      </c>
      <c r="AK153">
        <v>2.8841709999999998</v>
      </c>
      <c r="AL153">
        <v>246.965</v>
      </c>
      <c r="AN153">
        <v>87.8</v>
      </c>
      <c r="AO153">
        <v>1.448</v>
      </c>
      <c r="AP153">
        <v>3.1040000000000001</v>
      </c>
      <c r="AQ153">
        <v>15704</v>
      </c>
      <c r="AR153" t="s">
        <v>463</v>
      </c>
      <c r="AS153">
        <v>6.031561</v>
      </c>
      <c r="AT153">
        <v>-127.57980000000001</v>
      </c>
      <c r="AU153">
        <v>-2.07987780256326</v>
      </c>
      <c r="AV153">
        <v>-0.53907752540170095</v>
      </c>
      <c r="AW153">
        <v>50</v>
      </c>
      <c r="AX153">
        <v>5.6923625017240198</v>
      </c>
      <c r="AY153">
        <v>3</v>
      </c>
      <c r="AZ153" t="s">
        <v>55</v>
      </c>
      <c r="BA153" t="s">
        <v>57</v>
      </c>
      <c r="BB153" t="s">
        <v>66</v>
      </c>
      <c r="BC153" t="str">
        <f>VLOOKUP(BB153, Sheet1!$B$1:$C$12, 2, FALSE)</f>
        <v>Strike</v>
      </c>
    </row>
    <row r="154" spans="1:55" x14ac:dyDescent="0.25">
      <c r="A154">
        <v>5</v>
      </c>
      <c r="B154" t="s">
        <v>107</v>
      </c>
      <c r="C154">
        <v>39</v>
      </c>
      <c r="D154">
        <v>15532</v>
      </c>
      <c r="E154" t="s">
        <v>455</v>
      </c>
      <c r="F154" t="s">
        <v>125</v>
      </c>
      <c r="G154" t="s">
        <v>56</v>
      </c>
      <c r="H154" t="s">
        <v>53</v>
      </c>
      <c r="I154" t="s">
        <v>110</v>
      </c>
      <c r="J154" t="s">
        <v>54</v>
      </c>
      <c r="K154" t="s">
        <v>53</v>
      </c>
      <c r="L154" t="s">
        <v>87</v>
      </c>
      <c r="M154">
        <v>4</v>
      </c>
      <c r="N154">
        <v>1</v>
      </c>
      <c r="O154" t="s">
        <v>80</v>
      </c>
      <c r="P154" t="s">
        <v>112</v>
      </c>
      <c r="Q154" t="s">
        <v>113</v>
      </c>
      <c r="R154">
        <v>0.81299999999999994</v>
      </c>
      <c r="S154">
        <v>2</v>
      </c>
      <c r="T154">
        <v>2</v>
      </c>
      <c r="U154">
        <v>1</v>
      </c>
      <c r="V154">
        <v>5</v>
      </c>
      <c r="W154">
        <v>-11.990539999999999</v>
      </c>
      <c r="X154">
        <v>24.654350000000001</v>
      </c>
      <c r="Y154">
        <v>-22.957129999999999</v>
      </c>
      <c r="Z154">
        <v>25.8</v>
      </c>
      <c r="AA154">
        <v>6.5</v>
      </c>
      <c r="AB154">
        <v>23.8</v>
      </c>
      <c r="AC154">
        <v>79.7</v>
      </c>
      <c r="AD154">
        <v>324</v>
      </c>
      <c r="AE154">
        <v>324</v>
      </c>
      <c r="AF154">
        <v>39</v>
      </c>
      <c r="AG154">
        <v>-7.6248459999999998</v>
      </c>
      <c r="AH154">
        <v>5.8610860000000002</v>
      </c>
      <c r="AI154" t="s">
        <v>464</v>
      </c>
      <c r="AJ154">
        <v>-0.1719193</v>
      </c>
      <c r="AK154">
        <v>2.7283689999999998</v>
      </c>
      <c r="AL154">
        <v>232.45</v>
      </c>
      <c r="AN154">
        <v>86.7</v>
      </c>
      <c r="AO154">
        <v>1.448</v>
      </c>
      <c r="AP154">
        <v>3.1040000000000001</v>
      </c>
      <c r="AQ154">
        <v>15723</v>
      </c>
      <c r="AR154" t="s">
        <v>465</v>
      </c>
      <c r="AS154">
        <v>3.5278700000000001</v>
      </c>
      <c r="AT154">
        <v>-126.1439</v>
      </c>
      <c r="AU154">
        <v>-2.6902296961233598</v>
      </c>
      <c r="AV154">
        <v>-0.622749338973974</v>
      </c>
      <c r="AW154">
        <v>49.999999999999901</v>
      </c>
      <c r="AX154">
        <v>5.65105915408465</v>
      </c>
      <c r="AY154">
        <v>2</v>
      </c>
      <c r="AZ154" t="s">
        <v>55</v>
      </c>
      <c r="BA154" t="s">
        <v>57</v>
      </c>
      <c r="BB154" t="s">
        <v>81</v>
      </c>
      <c r="BC154" t="str">
        <f>VLOOKUP(BB154, Sheet1!$B$1:$C$12, 2, FALSE)</f>
        <v>Strike</v>
      </c>
    </row>
    <row r="155" spans="1:55" x14ac:dyDescent="0.25">
      <c r="A155">
        <v>5</v>
      </c>
      <c r="B155" t="s">
        <v>107</v>
      </c>
      <c r="C155">
        <v>40</v>
      </c>
      <c r="D155">
        <v>15804</v>
      </c>
      <c r="E155" t="s">
        <v>466</v>
      </c>
      <c r="F155" t="s">
        <v>133</v>
      </c>
      <c r="G155" t="s">
        <v>56</v>
      </c>
      <c r="H155" t="s">
        <v>86</v>
      </c>
      <c r="I155" t="s">
        <v>110</v>
      </c>
      <c r="J155" t="s">
        <v>54</v>
      </c>
      <c r="K155" t="s">
        <v>53</v>
      </c>
      <c r="L155" t="s">
        <v>87</v>
      </c>
      <c r="M155">
        <v>4</v>
      </c>
      <c r="N155">
        <v>1</v>
      </c>
      <c r="O155" t="s">
        <v>69</v>
      </c>
      <c r="P155" t="s">
        <v>135</v>
      </c>
      <c r="Q155" t="s">
        <v>136</v>
      </c>
      <c r="R155">
        <v>0.879</v>
      </c>
      <c r="S155">
        <v>0</v>
      </c>
      <c r="T155">
        <v>0</v>
      </c>
      <c r="U155">
        <v>0</v>
      </c>
      <c r="V155">
        <v>1</v>
      </c>
      <c r="W155">
        <v>2.6172930000000001</v>
      </c>
      <c r="X155">
        <v>21.485029999999998</v>
      </c>
      <c r="Y155">
        <v>-36.042279999999998</v>
      </c>
      <c r="Z155">
        <v>-4.4000000000000004</v>
      </c>
      <c r="AA155">
        <v>11.2</v>
      </c>
      <c r="AB155">
        <v>23.9</v>
      </c>
      <c r="AC155">
        <v>72.599999999999994</v>
      </c>
      <c r="AD155">
        <v>328</v>
      </c>
      <c r="AE155">
        <v>328</v>
      </c>
      <c r="AF155">
        <v>80</v>
      </c>
      <c r="AG155">
        <v>2.0039370000000001</v>
      </c>
      <c r="AH155">
        <v>-2.9617209999999998</v>
      </c>
      <c r="AI155" t="s">
        <v>467</v>
      </c>
      <c r="AJ155">
        <v>0.16169059999999999</v>
      </c>
      <c r="AK155">
        <v>1.4414670000000001</v>
      </c>
      <c r="AL155">
        <v>34.081000000000003</v>
      </c>
      <c r="AN155">
        <v>78.7</v>
      </c>
      <c r="AO155">
        <v>1.589</v>
      </c>
      <c r="AP155">
        <v>3.4670000000000001</v>
      </c>
      <c r="AQ155">
        <v>15803</v>
      </c>
      <c r="AR155" t="s">
        <v>468</v>
      </c>
      <c r="AS155">
        <v>1.2332890000000001</v>
      </c>
      <c r="AT155">
        <v>-114.38420000000001</v>
      </c>
      <c r="AU155">
        <v>-2.2616051896114402</v>
      </c>
      <c r="AV155">
        <v>-0.64191774981110405</v>
      </c>
      <c r="AW155">
        <v>49.999999999999901</v>
      </c>
      <c r="AX155">
        <v>5.9833479662823104</v>
      </c>
      <c r="AY155">
        <v>14</v>
      </c>
      <c r="AZ155" t="s">
        <v>55</v>
      </c>
      <c r="BA155" t="s">
        <v>57</v>
      </c>
      <c r="BB155" t="s">
        <v>72</v>
      </c>
      <c r="BC155" t="str">
        <f>VLOOKUP(BB155, Sheet1!$B$1:$C$12, 2, FALSE)</f>
        <v>Ball</v>
      </c>
    </row>
    <row r="156" spans="1:55" x14ac:dyDescent="0.25">
      <c r="A156">
        <v>5</v>
      </c>
      <c r="B156" t="s">
        <v>107</v>
      </c>
      <c r="C156">
        <v>40</v>
      </c>
      <c r="D156">
        <v>15804</v>
      </c>
      <c r="E156" t="s">
        <v>466</v>
      </c>
      <c r="F156" t="s">
        <v>133</v>
      </c>
      <c r="G156" t="s">
        <v>56</v>
      </c>
      <c r="H156" t="s">
        <v>86</v>
      </c>
      <c r="I156" t="s">
        <v>110</v>
      </c>
      <c r="J156" t="s">
        <v>54</v>
      </c>
      <c r="K156" t="s">
        <v>53</v>
      </c>
      <c r="L156" t="s">
        <v>87</v>
      </c>
      <c r="M156">
        <v>4</v>
      </c>
      <c r="N156">
        <v>1</v>
      </c>
      <c r="O156" t="s">
        <v>80</v>
      </c>
      <c r="P156" t="s">
        <v>153</v>
      </c>
      <c r="Q156" t="s">
        <v>154</v>
      </c>
      <c r="R156">
        <v>0.93799999999999994</v>
      </c>
      <c r="S156">
        <v>1</v>
      </c>
      <c r="T156">
        <v>0</v>
      </c>
      <c r="U156">
        <v>1</v>
      </c>
      <c r="V156">
        <v>2</v>
      </c>
      <c r="W156">
        <v>-14.496460000000001</v>
      </c>
      <c r="X156">
        <v>21.354869999999998</v>
      </c>
      <c r="Y156">
        <v>-32.549419999999998</v>
      </c>
      <c r="Z156">
        <v>23</v>
      </c>
      <c r="AA156">
        <v>9.6999999999999993</v>
      </c>
      <c r="AB156">
        <v>23.9</v>
      </c>
      <c r="AC156">
        <v>77</v>
      </c>
      <c r="AD156">
        <v>329</v>
      </c>
      <c r="AE156">
        <v>329</v>
      </c>
      <c r="AF156">
        <v>47</v>
      </c>
      <c r="AG156">
        <v>-9.7853639999999995</v>
      </c>
      <c r="AH156">
        <v>-0.25338179999999999</v>
      </c>
      <c r="AI156" t="s">
        <v>469</v>
      </c>
      <c r="AJ156">
        <v>-0.65706540000000002</v>
      </c>
      <c r="AK156">
        <v>1.9407350000000001</v>
      </c>
      <c r="AL156">
        <v>271.48399999999998</v>
      </c>
      <c r="AN156">
        <v>82.7</v>
      </c>
      <c r="AO156">
        <v>1.589</v>
      </c>
      <c r="AP156">
        <v>3.4670000000000001</v>
      </c>
      <c r="AQ156">
        <v>15821</v>
      </c>
      <c r="AR156" t="s">
        <v>470</v>
      </c>
      <c r="AS156">
        <v>3.1986819999999998</v>
      </c>
      <c r="AT156">
        <v>-120.714</v>
      </c>
      <c r="AU156">
        <v>-2.35869856766644</v>
      </c>
      <c r="AV156">
        <v>-0.72791786674439096</v>
      </c>
      <c r="AW156">
        <v>50</v>
      </c>
      <c r="AX156">
        <v>5.7688944124080797</v>
      </c>
      <c r="AY156">
        <v>7</v>
      </c>
      <c r="AZ156" t="s">
        <v>55</v>
      </c>
      <c r="BA156" t="s">
        <v>57</v>
      </c>
      <c r="BB156" t="s">
        <v>81</v>
      </c>
      <c r="BC156" t="str">
        <f>VLOOKUP(BB156, Sheet1!$B$1:$C$12, 2, FALSE)</f>
        <v>Strike</v>
      </c>
    </row>
    <row r="157" spans="1:55" x14ac:dyDescent="0.25">
      <c r="A157">
        <v>5</v>
      </c>
      <c r="B157" t="s">
        <v>107</v>
      </c>
      <c r="C157">
        <v>41</v>
      </c>
      <c r="D157">
        <v>15904</v>
      </c>
      <c r="E157" t="s">
        <v>471</v>
      </c>
      <c r="F157" t="s">
        <v>149</v>
      </c>
      <c r="G157" t="s">
        <v>56</v>
      </c>
      <c r="H157" t="s">
        <v>86</v>
      </c>
      <c r="I157" t="s">
        <v>110</v>
      </c>
      <c r="J157" t="s">
        <v>54</v>
      </c>
      <c r="K157" t="s">
        <v>53</v>
      </c>
      <c r="L157" t="s">
        <v>87</v>
      </c>
      <c r="M157">
        <v>4</v>
      </c>
      <c r="N157">
        <v>1</v>
      </c>
      <c r="O157" t="s">
        <v>69</v>
      </c>
      <c r="P157" t="s">
        <v>112</v>
      </c>
      <c r="Q157" t="s">
        <v>113</v>
      </c>
      <c r="R157">
        <v>0.89800000000000002</v>
      </c>
      <c r="S157">
        <v>0</v>
      </c>
      <c r="T157">
        <v>0</v>
      </c>
      <c r="U157">
        <v>0</v>
      </c>
      <c r="V157">
        <v>1</v>
      </c>
      <c r="W157">
        <v>-15.45079</v>
      </c>
      <c r="X157">
        <v>24.037510000000001</v>
      </c>
      <c r="Y157">
        <v>-26.228909999999999</v>
      </c>
      <c r="Z157">
        <v>28.5</v>
      </c>
      <c r="AA157">
        <v>7.5</v>
      </c>
      <c r="AB157">
        <v>23.9</v>
      </c>
      <c r="AC157">
        <v>81.400000000000006</v>
      </c>
      <c r="AD157">
        <v>333</v>
      </c>
      <c r="AE157">
        <v>333</v>
      </c>
      <c r="AF157">
        <v>65</v>
      </c>
      <c r="AG157">
        <v>-9.2560979999999997</v>
      </c>
      <c r="AH157">
        <v>3.5615519999999998</v>
      </c>
      <c r="AI157" t="s">
        <v>472</v>
      </c>
      <c r="AJ157">
        <v>-0.41203400000000001</v>
      </c>
      <c r="AK157">
        <v>1.298475</v>
      </c>
      <c r="AL157">
        <v>248.95400000000001</v>
      </c>
      <c r="AM157">
        <v>2033.018</v>
      </c>
      <c r="AN157">
        <v>87.9</v>
      </c>
      <c r="AO157">
        <v>1.589</v>
      </c>
      <c r="AP157">
        <v>3.4670000000000001</v>
      </c>
      <c r="AQ157">
        <v>15858</v>
      </c>
      <c r="AR157" t="s">
        <v>473</v>
      </c>
      <c r="AS157">
        <v>3.8023509999999998</v>
      </c>
      <c r="AT157">
        <v>-127.79859999999999</v>
      </c>
      <c r="AU157">
        <v>-5.5856281534511796</v>
      </c>
      <c r="AV157">
        <v>-0.70903312765909599</v>
      </c>
      <c r="AW157">
        <v>50</v>
      </c>
      <c r="AX157">
        <v>5.5480334447154798</v>
      </c>
      <c r="AY157">
        <v>13</v>
      </c>
      <c r="AZ157" t="s">
        <v>55</v>
      </c>
      <c r="BA157" t="s">
        <v>57</v>
      </c>
      <c r="BB157" t="s">
        <v>72</v>
      </c>
      <c r="BC157" t="str">
        <f>VLOOKUP(BB157, Sheet1!$B$1:$C$12, 2, FALSE)</f>
        <v>Ball</v>
      </c>
    </row>
    <row r="158" spans="1:55" x14ac:dyDescent="0.25">
      <c r="A158">
        <v>5</v>
      </c>
      <c r="B158" t="s">
        <v>107</v>
      </c>
      <c r="C158">
        <v>41</v>
      </c>
      <c r="D158">
        <v>15904</v>
      </c>
      <c r="E158" t="s">
        <v>471</v>
      </c>
      <c r="F158" t="s">
        <v>149</v>
      </c>
      <c r="G158" t="s">
        <v>56</v>
      </c>
      <c r="H158" t="s">
        <v>86</v>
      </c>
      <c r="I158" t="s">
        <v>110</v>
      </c>
      <c r="J158" t="s">
        <v>54</v>
      </c>
      <c r="K158" t="s">
        <v>53</v>
      </c>
      <c r="L158" t="s">
        <v>87</v>
      </c>
      <c r="M158">
        <v>4</v>
      </c>
      <c r="N158">
        <v>1</v>
      </c>
      <c r="O158" t="s">
        <v>69</v>
      </c>
      <c r="P158" t="s">
        <v>135</v>
      </c>
      <c r="Q158" t="s">
        <v>136</v>
      </c>
      <c r="R158">
        <v>0.89800000000000002</v>
      </c>
      <c r="S158">
        <v>1</v>
      </c>
      <c r="T158">
        <v>0</v>
      </c>
      <c r="U158">
        <v>0</v>
      </c>
      <c r="V158">
        <v>2</v>
      </c>
      <c r="W158">
        <v>4.6460359999999996</v>
      </c>
      <c r="X158">
        <v>22.76887</v>
      </c>
      <c r="Y158">
        <v>-34.188690000000001</v>
      </c>
      <c r="Z158">
        <v>-7.7</v>
      </c>
      <c r="AA158">
        <v>10.8</v>
      </c>
      <c r="AB158">
        <v>23.8</v>
      </c>
      <c r="AC158">
        <v>72.5</v>
      </c>
      <c r="AD158">
        <v>334</v>
      </c>
      <c r="AE158">
        <v>334</v>
      </c>
      <c r="AF158">
        <v>12</v>
      </c>
      <c r="AG158">
        <v>3.5453100000000002</v>
      </c>
      <c r="AH158">
        <v>-1.5373380000000001</v>
      </c>
      <c r="AI158" t="s">
        <v>474</v>
      </c>
      <c r="AJ158">
        <v>0.10254969999999999</v>
      </c>
      <c r="AK158">
        <v>0.5608514</v>
      </c>
      <c r="AL158">
        <v>66.555999999999997</v>
      </c>
      <c r="AN158">
        <v>79</v>
      </c>
      <c r="AO158">
        <v>1.589</v>
      </c>
      <c r="AP158">
        <v>3.4670000000000001</v>
      </c>
      <c r="AQ158">
        <v>15913</v>
      </c>
      <c r="AR158" t="s">
        <v>475</v>
      </c>
      <c r="AS158">
        <v>0.65557089999999996</v>
      </c>
      <c r="AT158">
        <v>-114.6099</v>
      </c>
      <c r="AU158">
        <v>-4.2913977119041897</v>
      </c>
      <c r="AV158">
        <v>-0.64493597716758999</v>
      </c>
      <c r="AW158">
        <v>50</v>
      </c>
      <c r="AX158">
        <v>5.8251249321879701</v>
      </c>
      <c r="AY158">
        <v>14</v>
      </c>
      <c r="AZ158" t="s">
        <v>55</v>
      </c>
      <c r="BA158" t="s">
        <v>57</v>
      </c>
      <c r="BB158" t="s">
        <v>72</v>
      </c>
      <c r="BC158" t="str">
        <f>VLOOKUP(BB158, Sheet1!$B$1:$C$12, 2, FALSE)</f>
        <v>Ball</v>
      </c>
    </row>
    <row r="159" spans="1:55" x14ac:dyDescent="0.25">
      <c r="A159">
        <v>5</v>
      </c>
      <c r="B159" t="s">
        <v>107</v>
      </c>
      <c r="C159">
        <v>41</v>
      </c>
      <c r="D159">
        <v>15904</v>
      </c>
      <c r="E159" t="s">
        <v>471</v>
      </c>
      <c r="F159" t="s">
        <v>149</v>
      </c>
      <c r="G159" t="s">
        <v>56</v>
      </c>
      <c r="H159" t="s">
        <v>86</v>
      </c>
      <c r="I159" t="s">
        <v>110</v>
      </c>
      <c r="J159" t="s">
        <v>54</v>
      </c>
      <c r="K159" t="s">
        <v>53</v>
      </c>
      <c r="L159" t="s">
        <v>87</v>
      </c>
      <c r="M159">
        <v>4</v>
      </c>
      <c r="N159">
        <v>1</v>
      </c>
      <c r="O159" t="s">
        <v>69</v>
      </c>
      <c r="P159" t="s">
        <v>112</v>
      </c>
      <c r="Q159" t="s">
        <v>113</v>
      </c>
      <c r="R159">
        <v>0.89800000000000002</v>
      </c>
      <c r="S159">
        <v>2</v>
      </c>
      <c r="T159">
        <v>0</v>
      </c>
      <c r="U159">
        <v>0</v>
      </c>
      <c r="V159">
        <v>3</v>
      </c>
      <c r="W159">
        <v>-15.328099999999999</v>
      </c>
      <c r="X159">
        <v>25.660520000000002</v>
      </c>
      <c r="Y159">
        <v>-26.106680000000001</v>
      </c>
      <c r="Z159">
        <v>29.3</v>
      </c>
      <c r="AA159">
        <v>7.5</v>
      </c>
      <c r="AB159">
        <v>23.8</v>
      </c>
      <c r="AC159">
        <v>80.099999999999994</v>
      </c>
      <c r="AD159">
        <v>335</v>
      </c>
      <c r="AE159">
        <v>335</v>
      </c>
      <c r="AF159">
        <v>51</v>
      </c>
      <c r="AG159">
        <v>-9.3557140000000008</v>
      </c>
      <c r="AH159">
        <v>3.703303</v>
      </c>
      <c r="AI159" t="s">
        <v>476</v>
      </c>
      <c r="AJ159">
        <v>-0.9248769</v>
      </c>
      <c r="AK159">
        <v>3.1017190000000001</v>
      </c>
      <c r="AL159">
        <v>248.404</v>
      </c>
      <c r="AM159">
        <v>2109.6559999999999</v>
      </c>
      <c r="AN159">
        <v>87.4</v>
      </c>
      <c r="AO159">
        <v>1.589</v>
      </c>
      <c r="AP159">
        <v>3.4670000000000001</v>
      </c>
      <c r="AQ159">
        <v>15936</v>
      </c>
      <c r="AR159" t="s">
        <v>477</v>
      </c>
      <c r="AS159">
        <v>2.583961</v>
      </c>
      <c r="AT159">
        <v>-127.0984</v>
      </c>
      <c r="AU159">
        <v>-1.4724966674381801</v>
      </c>
      <c r="AV159">
        <v>-0.73835770171516901</v>
      </c>
      <c r="AW159">
        <v>49.999999999999901</v>
      </c>
      <c r="AX159">
        <v>5.7585757300249201</v>
      </c>
      <c r="AY159">
        <v>11</v>
      </c>
      <c r="AZ159" t="s">
        <v>55</v>
      </c>
      <c r="BA159" t="s">
        <v>57</v>
      </c>
      <c r="BB159" t="s">
        <v>72</v>
      </c>
      <c r="BC159" t="str">
        <f>VLOOKUP(BB159, Sheet1!$B$1:$C$12, 2, FALSE)</f>
        <v>Ball</v>
      </c>
    </row>
    <row r="160" spans="1:55" x14ac:dyDescent="0.25">
      <c r="A160">
        <v>5</v>
      </c>
      <c r="B160" t="s">
        <v>107</v>
      </c>
      <c r="C160">
        <v>41</v>
      </c>
      <c r="D160">
        <v>15904</v>
      </c>
      <c r="E160" t="s">
        <v>471</v>
      </c>
      <c r="F160" t="s">
        <v>149</v>
      </c>
      <c r="G160" t="s">
        <v>56</v>
      </c>
      <c r="H160" t="s">
        <v>86</v>
      </c>
      <c r="I160" t="s">
        <v>110</v>
      </c>
      <c r="J160" t="s">
        <v>54</v>
      </c>
      <c r="K160" t="s">
        <v>53</v>
      </c>
      <c r="L160" t="s">
        <v>87</v>
      </c>
      <c r="M160">
        <v>4</v>
      </c>
      <c r="N160">
        <v>1</v>
      </c>
      <c r="O160" t="s">
        <v>63</v>
      </c>
      <c r="P160" t="s">
        <v>112</v>
      </c>
      <c r="Q160" t="s">
        <v>113</v>
      </c>
      <c r="R160">
        <v>0.72599999999999998</v>
      </c>
      <c r="S160">
        <v>3</v>
      </c>
      <c r="T160">
        <v>0</v>
      </c>
      <c r="U160">
        <v>0</v>
      </c>
      <c r="V160">
        <v>4</v>
      </c>
      <c r="W160">
        <v>-14.90033</v>
      </c>
      <c r="X160">
        <v>25.5322</v>
      </c>
      <c r="Y160">
        <v>-22.82931</v>
      </c>
      <c r="Z160">
        <v>30.1</v>
      </c>
      <c r="AA160">
        <v>7</v>
      </c>
      <c r="AB160">
        <v>23.8</v>
      </c>
      <c r="AC160">
        <v>79.2</v>
      </c>
      <c r="AD160">
        <v>336</v>
      </c>
      <c r="AE160">
        <v>336</v>
      </c>
      <c r="AF160">
        <v>56</v>
      </c>
      <c r="AG160">
        <v>-9.342784</v>
      </c>
      <c r="AH160">
        <v>5.8593270000000004</v>
      </c>
      <c r="AI160" t="s">
        <v>478</v>
      </c>
      <c r="AJ160">
        <v>0.41023539999999997</v>
      </c>
      <c r="AK160">
        <v>1.572975</v>
      </c>
      <c r="AL160">
        <v>237.90600000000001</v>
      </c>
      <c r="AM160">
        <v>2046.96</v>
      </c>
      <c r="AN160">
        <v>86.5</v>
      </c>
      <c r="AO160">
        <v>1.589</v>
      </c>
      <c r="AP160">
        <v>3.4670000000000001</v>
      </c>
      <c r="AQ160">
        <v>15949</v>
      </c>
      <c r="AR160" t="s">
        <v>479</v>
      </c>
      <c r="AS160">
        <v>5.4312459999999998</v>
      </c>
      <c r="AT160">
        <v>-125.5311</v>
      </c>
      <c r="AU160">
        <v>-5.4619020860084699</v>
      </c>
      <c r="AV160">
        <v>-0.56824383569220005</v>
      </c>
      <c r="AW160">
        <v>49.999999999999901</v>
      </c>
      <c r="AX160">
        <v>5.6365756448888096</v>
      </c>
      <c r="AY160">
        <v>14</v>
      </c>
      <c r="AZ160" t="s">
        <v>55</v>
      </c>
      <c r="BA160" t="s">
        <v>57</v>
      </c>
      <c r="BB160" t="s">
        <v>66</v>
      </c>
      <c r="BC160" t="str">
        <f>VLOOKUP(BB160, Sheet1!$B$1:$C$12, 2, FALSE)</f>
        <v>Strike</v>
      </c>
    </row>
    <row r="161" spans="1:55" x14ac:dyDescent="0.25">
      <c r="A161">
        <v>5</v>
      </c>
      <c r="B161" t="s">
        <v>107</v>
      </c>
      <c r="C161">
        <v>41</v>
      </c>
      <c r="D161">
        <v>15904</v>
      </c>
      <c r="E161" t="s">
        <v>471</v>
      </c>
      <c r="F161" t="s">
        <v>149</v>
      </c>
      <c r="G161" t="s">
        <v>56</v>
      </c>
      <c r="H161" t="s">
        <v>86</v>
      </c>
      <c r="I161" t="s">
        <v>110</v>
      </c>
      <c r="J161" t="s">
        <v>54</v>
      </c>
      <c r="K161" t="s">
        <v>53</v>
      </c>
      <c r="L161" t="s">
        <v>87</v>
      </c>
      <c r="M161">
        <v>4</v>
      </c>
      <c r="N161">
        <v>1</v>
      </c>
      <c r="O161" t="s">
        <v>63</v>
      </c>
      <c r="P161" t="s">
        <v>112</v>
      </c>
      <c r="Q161" t="s">
        <v>113</v>
      </c>
      <c r="R161">
        <v>0.59099999999999997</v>
      </c>
      <c r="S161">
        <v>3</v>
      </c>
      <c r="T161">
        <v>1</v>
      </c>
      <c r="U161">
        <v>0</v>
      </c>
      <c r="V161">
        <v>5</v>
      </c>
      <c r="W161">
        <v>-12.25216</v>
      </c>
      <c r="X161">
        <v>27.020720000000001</v>
      </c>
      <c r="Y161">
        <v>-17.692219999999999</v>
      </c>
      <c r="Z161">
        <v>32.5</v>
      </c>
      <c r="AA161">
        <v>5.5</v>
      </c>
      <c r="AB161">
        <v>23.8</v>
      </c>
      <c r="AC161">
        <v>78.3</v>
      </c>
      <c r="AD161">
        <v>337</v>
      </c>
      <c r="AE161">
        <v>337</v>
      </c>
      <c r="AF161">
        <v>54</v>
      </c>
      <c r="AG161">
        <v>-7.8401610000000002</v>
      </c>
      <c r="AH161">
        <v>9.2669270000000008</v>
      </c>
      <c r="AI161" t="s">
        <v>480</v>
      </c>
      <c r="AJ161">
        <v>-0.30846469999999998</v>
      </c>
      <c r="AK161">
        <v>3.7039469999999999</v>
      </c>
      <c r="AL161">
        <v>220.23099999999999</v>
      </c>
      <c r="AN161">
        <v>85.9</v>
      </c>
      <c r="AO161">
        <v>1.589</v>
      </c>
      <c r="AP161">
        <v>3.4670000000000001</v>
      </c>
      <c r="AQ161">
        <v>20010</v>
      </c>
      <c r="AR161" t="s">
        <v>481</v>
      </c>
      <c r="AS161">
        <v>3.7245089999999998</v>
      </c>
      <c r="AT161">
        <v>-125.501</v>
      </c>
      <c r="AU161">
        <v>-1.46700915902597</v>
      </c>
      <c r="AV161">
        <v>-0.81236841132113302</v>
      </c>
      <c r="AW161">
        <v>49.999999999999901</v>
      </c>
      <c r="AX161">
        <v>5.7469182774709502</v>
      </c>
      <c r="AY161">
        <v>11</v>
      </c>
      <c r="AZ161" t="s">
        <v>55</v>
      </c>
      <c r="BA161" t="s">
        <v>57</v>
      </c>
      <c r="BB161" t="s">
        <v>139</v>
      </c>
      <c r="BC161" t="str">
        <f>VLOOKUP(BB161, Sheet1!$B$1:$C$12, 2, FALSE)</f>
        <v>Strike</v>
      </c>
    </row>
    <row r="162" spans="1:55" x14ac:dyDescent="0.25">
      <c r="A162">
        <v>5</v>
      </c>
      <c r="B162" t="s">
        <v>107</v>
      </c>
      <c r="C162">
        <v>41</v>
      </c>
      <c r="D162">
        <v>15904</v>
      </c>
      <c r="E162" t="s">
        <v>471</v>
      </c>
      <c r="F162" t="s">
        <v>149</v>
      </c>
      <c r="G162" t="s">
        <v>56</v>
      </c>
      <c r="H162" t="s">
        <v>86</v>
      </c>
      <c r="I162" t="s">
        <v>110</v>
      </c>
      <c r="J162" t="s">
        <v>54</v>
      </c>
      <c r="K162" t="s">
        <v>53</v>
      </c>
      <c r="L162" t="s">
        <v>87</v>
      </c>
      <c r="M162">
        <v>4</v>
      </c>
      <c r="N162">
        <v>1</v>
      </c>
      <c r="O162" t="s">
        <v>63</v>
      </c>
      <c r="P162" t="s">
        <v>112</v>
      </c>
      <c r="Q162" t="s">
        <v>113</v>
      </c>
      <c r="R162">
        <v>0.85699999999999998</v>
      </c>
      <c r="S162">
        <v>3</v>
      </c>
      <c r="T162">
        <v>2</v>
      </c>
      <c r="U162">
        <v>0</v>
      </c>
      <c r="V162">
        <v>6</v>
      </c>
      <c r="W162">
        <v>-14.903840000000001</v>
      </c>
      <c r="X162">
        <v>26.872900000000001</v>
      </c>
      <c r="Y162">
        <v>-20.255279999999999</v>
      </c>
      <c r="Z162">
        <v>33.9</v>
      </c>
      <c r="AA162">
        <v>6.3</v>
      </c>
      <c r="AB162">
        <v>23.8</v>
      </c>
      <c r="AC162">
        <v>79.7</v>
      </c>
      <c r="AD162">
        <v>338</v>
      </c>
      <c r="AE162">
        <v>338</v>
      </c>
      <c r="AF162">
        <v>38</v>
      </c>
      <c r="AG162">
        <v>-9.3718559999999993</v>
      </c>
      <c r="AH162">
        <v>7.4947780000000002</v>
      </c>
      <c r="AI162" t="s">
        <v>482</v>
      </c>
      <c r="AJ162">
        <v>-0.32025490000000001</v>
      </c>
      <c r="AK162">
        <v>2.6688999999999998</v>
      </c>
      <c r="AL162">
        <v>231.35</v>
      </c>
      <c r="AN162">
        <v>87.3</v>
      </c>
      <c r="AO162">
        <v>1.589</v>
      </c>
      <c r="AP162">
        <v>3.4670000000000001</v>
      </c>
      <c r="AQ162">
        <v>20030</v>
      </c>
      <c r="AR162" t="s">
        <v>483</v>
      </c>
      <c r="AS162">
        <v>3.778797</v>
      </c>
      <c r="AT162">
        <v>-126.95</v>
      </c>
      <c r="AU162">
        <v>-3.7208454796758401</v>
      </c>
      <c r="AV162">
        <v>-0.640345008389263</v>
      </c>
      <c r="AW162">
        <v>50</v>
      </c>
      <c r="AX162">
        <v>5.7728956943841698</v>
      </c>
      <c r="AY162">
        <v>4</v>
      </c>
      <c r="AZ162" t="s">
        <v>55</v>
      </c>
      <c r="BA162" t="s">
        <v>57</v>
      </c>
      <c r="BB162" t="s">
        <v>77</v>
      </c>
      <c r="BC162" t="str">
        <f>VLOOKUP(BB162, Sheet1!$B$1:$C$12, 2, FALSE)</f>
        <v>Strike</v>
      </c>
    </row>
    <row r="163" spans="1:55" x14ac:dyDescent="0.25">
      <c r="A163">
        <v>5</v>
      </c>
      <c r="B163" t="s">
        <v>107</v>
      </c>
      <c r="C163">
        <v>41</v>
      </c>
      <c r="D163">
        <v>15904</v>
      </c>
      <c r="E163" t="s">
        <v>471</v>
      </c>
      <c r="F163" t="s">
        <v>149</v>
      </c>
      <c r="G163" t="s">
        <v>56</v>
      </c>
      <c r="H163" t="s">
        <v>86</v>
      </c>
      <c r="I163" t="s">
        <v>110</v>
      </c>
      <c r="J163" t="s">
        <v>54</v>
      </c>
      <c r="K163" t="s">
        <v>53</v>
      </c>
      <c r="L163" t="s">
        <v>87</v>
      </c>
      <c r="M163">
        <v>4</v>
      </c>
      <c r="N163">
        <v>1</v>
      </c>
      <c r="O163" t="s">
        <v>63</v>
      </c>
      <c r="P163" t="s">
        <v>153</v>
      </c>
      <c r="Q163" t="s">
        <v>154</v>
      </c>
      <c r="R163">
        <v>0.96799999999999997</v>
      </c>
      <c r="S163">
        <v>3</v>
      </c>
      <c r="T163">
        <v>2</v>
      </c>
      <c r="U163">
        <v>0</v>
      </c>
      <c r="V163">
        <v>7</v>
      </c>
      <c r="W163">
        <v>-17.27685</v>
      </c>
      <c r="X163">
        <v>24.657299999999999</v>
      </c>
      <c r="Y163">
        <v>-32.087780000000002</v>
      </c>
      <c r="Z163">
        <v>27.4</v>
      </c>
      <c r="AA163">
        <v>10.1</v>
      </c>
      <c r="AB163">
        <v>23.8</v>
      </c>
      <c r="AC163">
        <v>76.3</v>
      </c>
      <c r="AD163">
        <v>339</v>
      </c>
      <c r="AE163">
        <v>339</v>
      </c>
      <c r="AF163">
        <v>52</v>
      </c>
      <c r="AG163">
        <v>-11.72397</v>
      </c>
      <c r="AH163" s="1">
        <v>5.8538180000000002E-2</v>
      </c>
      <c r="AI163" t="s">
        <v>484</v>
      </c>
      <c r="AJ163">
        <v>-1.2371939999999999</v>
      </c>
      <c r="AK163">
        <v>1.9998279999999999</v>
      </c>
      <c r="AL163">
        <v>269.714</v>
      </c>
      <c r="AN163">
        <v>83.1</v>
      </c>
      <c r="AO163">
        <v>1.589</v>
      </c>
      <c r="AP163">
        <v>3.4670000000000001</v>
      </c>
      <c r="AQ163">
        <v>20100</v>
      </c>
      <c r="AR163" t="s">
        <v>485</v>
      </c>
      <c r="AS163">
        <v>2.2737159999999998</v>
      </c>
      <c r="AT163">
        <v>-121.0574</v>
      </c>
      <c r="AU163">
        <v>-2.0591159789476601</v>
      </c>
      <c r="AV163">
        <v>-0.67220149130562701</v>
      </c>
      <c r="AW163">
        <v>50</v>
      </c>
      <c r="AX163">
        <v>5.6827411523400997</v>
      </c>
      <c r="AY163">
        <v>13</v>
      </c>
      <c r="AZ163" t="s">
        <v>55</v>
      </c>
      <c r="BA163" t="s">
        <v>57</v>
      </c>
      <c r="BB163" t="s">
        <v>77</v>
      </c>
      <c r="BC163" t="str">
        <f>VLOOKUP(BB163, Sheet1!$B$1:$C$12, 2, FALSE)</f>
        <v>Strike</v>
      </c>
    </row>
    <row r="164" spans="1:55" x14ac:dyDescent="0.25">
      <c r="A164">
        <v>5</v>
      </c>
      <c r="B164" t="s">
        <v>107</v>
      </c>
      <c r="C164">
        <v>41</v>
      </c>
      <c r="D164">
        <v>15904</v>
      </c>
      <c r="E164" t="s">
        <v>471</v>
      </c>
      <c r="F164" t="s">
        <v>149</v>
      </c>
      <c r="G164" t="s">
        <v>56</v>
      </c>
      <c r="H164" t="s">
        <v>86</v>
      </c>
      <c r="I164" t="s">
        <v>110</v>
      </c>
      <c r="J164" t="s">
        <v>54</v>
      </c>
      <c r="K164" t="s">
        <v>53</v>
      </c>
      <c r="L164" t="s">
        <v>87</v>
      </c>
      <c r="M164">
        <v>4</v>
      </c>
      <c r="N164">
        <v>1</v>
      </c>
      <c r="O164" t="s">
        <v>80</v>
      </c>
      <c r="P164" t="s">
        <v>135</v>
      </c>
      <c r="Q164" t="s">
        <v>136</v>
      </c>
      <c r="R164">
        <v>0.71399999999999997</v>
      </c>
      <c r="S164">
        <v>3</v>
      </c>
      <c r="T164">
        <v>2</v>
      </c>
      <c r="U164">
        <v>1</v>
      </c>
      <c r="V164">
        <v>8</v>
      </c>
      <c r="W164">
        <v>3.5014780000000001</v>
      </c>
      <c r="X164">
        <v>22.114570000000001</v>
      </c>
      <c r="Y164">
        <v>-38.433160000000001</v>
      </c>
      <c r="Z164">
        <v>-4.9000000000000004</v>
      </c>
      <c r="AA164">
        <v>11.8</v>
      </c>
      <c r="AB164">
        <v>23.8</v>
      </c>
      <c r="AC164">
        <v>72</v>
      </c>
      <c r="AD164">
        <v>340</v>
      </c>
      <c r="AE164">
        <v>340</v>
      </c>
      <c r="AF164">
        <v>45</v>
      </c>
      <c r="AG164">
        <v>2.684291</v>
      </c>
      <c r="AH164">
        <v>-4.7983370000000001</v>
      </c>
      <c r="AI164" s="1" t="s">
        <v>486</v>
      </c>
      <c r="AJ164">
        <v>-0.91889100000000001</v>
      </c>
      <c r="AK164">
        <v>2.8617710000000001</v>
      </c>
      <c r="AL164">
        <v>29.222000000000001</v>
      </c>
      <c r="AN164">
        <v>78.599999999999994</v>
      </c>
      <c r="AO164">
        <v>1.589</v>
      </c>
      <c r="AP164">
        <v>3.4670000000000001</v>
      </c>
      <c r="AQ164">
        <v>20136</v>
      </c>
      <c r="AR164" t="s">
        <v>487</v>
      </c>
      <c r="AS164">
        <v>-1.262821</v>
      </c>
      <c r="AT164">
        <v>-114.3133</v>
      </c>
      <c r="AU164">
        <v>1.3523168540213599</v>
      </c>
      <c r="AV164">
        <v>-0.70335468345395102</v>
      </c>
      <c r="AW164">
        <v>49.999999999999901</v>
      </c>
      <c r="AX164">
        <v>6.0508300697828803</v>
      </c>
      <c r="AY164">
        <v>11</v>
      </c>
      <c r="AZ164" t="s">
        <v>55</v>
      </c>
      <c r="BA164" t="s">
        <v>57</v>
      </c>
      <c r="BB164" t="s">
        <v>81</v>
      </c>
      <c r="BC164" t="str">
        <f>VLOOKUP(BB164, Sheet1!$B$1:$C$12, 2, FALSE)</f>
        <v>Strike</v>
      </c>
    </row>
    <row r="165" spans="1:55" x14ac:dyDescent="0.25">
      <c r="A165">
        <v>6</v>
      </c>
      <c r="B165" t="s">
        <v>58</v>
      </c>
      <c r="C165">
        <v>42</v>
      </c>
      <c r="D165">
        <v>20410</v>
      </c>
      <c r="E165" t="s">
        <v>488</v>
      </c>
      <c r="F165" t="s">
        <v>60</v>
      </c>
      <c r="G165" t="s">
        <v>54</v>
      </c>
      <c r="H165" t="s">
        <v>53</v>
      </c>
      <c r="I165" t="s">
        <v>61</v>
      </c>
      <c r="J165" t="s">
        <v>56</v>
      </c>
      <c r="K165" t="s">
        <v>53</v>
      </c>
      <c r="L165" t="s">
        <v>62</v>
      </c>
      <c r="M165">
        <v>4</v>
      </c>
      <c r="N165">
        <v>1</v>
      </c>
      <c r="O165" t="s">
        <v>63</v>
      </c>
      <c r="P165" t="s">
        <v>64</v>
      </c>
      <c r="Q165" t="s">
        <v>65</v>
      </c>
      <c r="R165">
        <v>0.93899999999999995</v>
      </c>
      <c r="S165">
        <v>0</v>
      </c>
      <c r="T165">
        <v>0</v>
      </c>
      <c r="U165">
        <v>0</v>
      </c>
      <c r="V165">
        <v>1</v>
      </c>
      <c r="W165">
        <v>3.32193</v>
      </c>
      <c r="X165">
        <v>23.685199999999998</v>
      </c>
      <c r="Y165">
        <v>-23.728110000000001</v>
      </c>
      <c r="Z165">
        <v>-8.4</v>
      </c>
      <c r="AA165">
        <v>6.9</v>
      </c>
      <c r="AB165">
        <v>23.8</v>
      </c>
      <c r="AC165">
        <v>75.400000000000006</v>
      </c>
      <c r="AD165">
        <v>345</v>
      </c>
      <c r="AE165">
        <v>345</v>
      </c>
      <c r="AF165">
        <v>74</v>
      </c>
      <c r="AG165">
        <v>2.2900749999999999</v>
      </c>
      <c r="AH165">
        <v>5.82247</v>
      </c>
      <c r="AI165" t="s">
        <v>489</v>
      </c>
      <c r="AJ165">
        <v>-0.50128870000000003</v>
      </c>
      <c r="AK165">
        <v>1.7513540000000001</v>
      </c>
      <c r="AL165">
        <v>158.53100000000001</v>
      </c>
      <c r="AM165">
        <v>2526.808</v>
      </c>
      <c r="AN165">
        <v>82.6</v>
      </c>
      <c r="AO165">
        <v>1.504</v>
      </c>
      <c r="AP165">
        <v>3.3010000000000002</v>
      </c>
      <c r="AQ165">
        <v>20405</v>
      </c>
      <c r="AR165" t="s">
        <v>490</v>
      </c>
      <c r="AS165">
        <v>1.5039480000000001</v>
      </c>
      <c r="AT165">
        <v>-119.8344</v>
      </c>
      <c r="AU165">
        <v>-2.9946197387392801</v>
      </c>
      <c r="AV165">
        <v>-1.43498115431523</v>
      </c>
      <c r="AW165">
        <v>50</v>
      </c>
      <c r="AX165">
        <v>5.1423678155360104</v>
      </c>
      <c r="AY165">
        <v>7</v>
      </c>
      <c r="AZ165" t="s">
        <v>55</v>
      </c>
      <c r="BA165" t="s">
        <v>57</v>
      </c>
      <c r="BB165" t="s">
        <v>66</v>
      </c>
      <c r="BC165" t="str">
        <f>VLOOKUP(BB165, Sheet1!$B$1:$C$12, 2, FALSE)</f>
        <v>Strike</v>
      </c>
    </row>
    <row r="166" spans="1:55" x14ac:dyDescent="0.25">
      <c r="A166">
        <v>6</v>
      </c>
      <c r="B166" t="s">
        <v>58</v>
      </c>
      <c r="C166">
        <v>42</v>
      </c>
      <c r="D166">
        <v>20410</v>
      </c>
      <c r="E166" t="s">
        <v>488</v>
      </c>
      <c r="F166" t="s">
        <v>60</v>
      </c>
      <c r="G166" t="s">
        <v>54</v>
      </c>
      <c r="H166" t="s">
        <v>53</v>
      </c>
      <c r="I166" t="s">
        <v>61</v>
      </c>
      <c r="J166" t="s">
        <v>56</v>
      </c>
      <c r="K166" t="s">
        <v>53</v>
      </c>
      <c r="L166" t="s">
        <v>62</v>
      </c>
      <c r="M166">
        <v>4</v>
      </c>
      <c r="N166">
        <v>1</v>
      </c>
      <c r="O166" t="s">
        <v>69</v>
      </c>
      <c r="P166" t="s">
        <v>64</v>
      </c>
      <c r="Q166" t="s">
        <v>65</v>
      </c>
      <c r="R166">
        <v>0.95799999999999996</v>
      </c>
      <c r="S166">
        <v>0</v>
      </c>
      <c r="T166">
        <v>1</v>
      </c>
      <c r="U166">
        <v>0</v>
      </c>
      <c r="V166">
        <v>2</v>
      </c>
      <c r="W166">
        <v>5.8579929999999996</v>
      </c>
      <c r="X166">
        <v>22.63259</v>
      </c>
      <c r="Y166">
        <v>-40.616909999999997</v>
      </c>
      <c r="Z166">
        <v>-9</v>
      </c>
      <c r="AA166">
        <v>12.5</v>
      </c>
      <c r="AB166">
        <v>23.9</v>
      </c>
      <c r="AC166">
        <v>73.400000000000006</v>
      </c>
      <c r="AD166">
        <v>346</v>
      </c>
      <c r="AE166">
        <v>346</v>
      </c>
      <c r="AF166">
        <v>17</v>
      </c>
      <c r="AG166">
        <v>4.3582890000000001</v>
      </c>
      <c r="AH166">
        <v>-6.2814050000000003</v>
      </c>
      <c r="AI166" t="s">
        <v>491</v>
      </c>
      <c r="AJ166">
        <v>1.621135</v>
      </c>
      <c r="AK166">
        <v>0.86804879999999995</v>
      </c>
      <c r="AL166">
        <v>34.753</v>
      </c>
      <c r="AM166">
        <v>2778.6860000000001</v>
      </c>
      <c r="AN166">
        <v>79.5</v>
      </c>
      <c r="AO166">
        <v>1.504</v>
      </c>
      <c r="AP166">
        <v>3.3010000000000002</v>
      </c>
      <c r="AQ166">
        <v>20431</v>
      </c>
      <c r="AR166" t="s">
        <v>492</v>
      </c>
      <c r="AS166">
        <v>4.244415</v>
      </c>
      <c r="AT166">
        <v>-115.5308</v>
      </c>
      <c r="AU166">
        <v>-1.8070834618326499</v>
      </c>
      <c r="AV166">
        <v>-0.80962569026293596</v>
      </c>
      <c r="AW166">
        <v>50.000000000000099</v>
      </c>
      <c r="AX166">
        <v>5.5838217610777798</v>
      </c>
      <c r="AY166">
        <v>14</v>
      </c>
      <c r="AZ166" t="s">
        <v>55</v>
      </c>
      <c r="BA166" t="s">
        <v>57</v>
      </c>
      <c r="BB166" t="s">
        <v>72</v>
      </c>
      <c r="BC166" t="str">
        <f>VLOOKUP(BB166, Sheet1!$B$1:$C$12, 2, FALSE)</f>
        <v>Ball</v>
      </c>
    </row>
    <row r="167" spans="1:55" x14ac:dyDescent="0.25">
      <c r="A167">
        <v>6</v>
      </c>
      <c r="B167" t="s">
        <v>58</v>
      </c>
      <c r="C167">
        <v>42</v>
      </c>
      <c r="D167">
        <v>20410</v>
      </c>
      <c r="E167" t="s">
        <v>488</v>
      </c>
      <c r="F167" t="s">
        <v>60</v>
      </c>
      <c r="G167" t="s">
        <v>54</v>
      </c>
      <c r="H167" t="s">
        <v>53</v>
      </c>
      <c r="I167" t="s">
        <v>61</v>
      </c>
      <c r="J167" t="s">
        <v>56</v>
      </c>
      <c r="K167" t="s">
        <v>53</v>
      </c>
      <c r="L167" t="s">
        <v>62</v>
      </c>
      <c r="M167">
        <v>4</v>
      </c>
      <c r="N167">
        <v>1</v>
      </c>
      <c r="O167" t="s">
        <v>69</v>
      </c>
      <c r="P167" t="s">
        <v>64</v>
      </c>
      <c r="Q167" t="s">
        <v>65</v>
      </c>
      <c r="R167">
        <v>0.90900000000000003</v>
      </c>
      <c r="S167">
        <v>1</v>
      </c>
      <c r="T167">
        <v>1</v>
      </c>
      <c r="U167">
        <v>0</v>
      </c>
      <c r="V167">
        <v>3</v>
      </c>
      <c r="W167">
        <v>5.778505</v>
      </c>
      <c r="X167">
        <v>21.572389999999999</v>
      </c>
      <c r="Y167">
        <v>-23.498180000000001</v>
      </c>
      <c r="Z167">
        <v>-14.3</v>
      </c>
      <c r="AA167">
        <v>6.8</v>
      </c>
      <c r="AB167">
        <v>23.8</v>
      </c>
      <c r="AC167">
        <v>75.3</v>
      </c>
      <c r="AD167">
        <v>347</v>
      </c>
      <c r="AE167">
        <v>347</v>
      </c>
      <c r="AF167">
        <v>50</v>
      </c>
      <c r="AG167">
        <v>3.9951180000000002</v>
      </c>
      <c r="AH167">
        <v>5.9982879999999996</v>
      </c>
      <c r="AI167" t="s">
        <v>493</v>
      </c>
      <c r="AJ167">
        <v>-0.53701779999999999</v>
      </c>
      <c r="AK167">
        <v>3.432464</v>
      </c>
      <c r="AL167">
        <v>146.33600000000001</v>
      </c>
      <c r="AM167">
        <v>2595.6039999999998</v>
      </c>
      <c r="AN167">
        <v>82</v>
      </c>
      <c r="AO167">
        <v>1.504</v>
      </c>
      <c r="AP167">
        <v>3.3010000000000002</v>
      </c>
      <c r="AQ167">
        <v>20452</v>
      </c>
      <c r="AR167" t="s">
        <v>494</v>
      </c>
      <c r="AS167">
        <v>1.027938</v>
      </c>
      <c r="AT167">
        <v>-119.14870000000001</v>
      </c>
      <c r="AU167">
        <v>0.760971003143602</v>
      </c>
      <c r="AV167">
        <v>-1.49238855580897</v>
      </c>
      <c r="AW167">
        <v>50</v>
      </c>
      <c r="AX167">
        <v>5.22229907291893</v>
      </c>
      <c r="AY167">
        <v>11</v>
      </c>
      <c r="AZ167" t="s">
        <v>55</v>
      </c>
      <c r="BA167" t="s">
        <v>57</v>
      </c>
      <c r="BB167" t="s">
        <v>72</v>
      </c>
      <c r="BC167" t="str">
        <f>VLOOKUP(BB167, Sheet1!$B$1:$C$12, 2, FALSE)</f>
        <v>Ball</v>
      </c>
    </row>
    <row r="168" spans="1:55" x14ac:dyDescent="0.25">
      <c r="A168">
        <v>6</v>
      </c>
      <c r="B168" t="s">
        <v>58</v>
      </c>
      <c r="C168">
        <v>42</v>
      </c>
      <c r="D168">
        <v>20410</v>
      </c>
      <c r="E168" t="s">
        <v>488</v>
      </c>
      <c r="F168" t="s">
        <v>60</v>
      </c>
      <c r="G168" t="s">
        <v>54</v>
      </c>
      <c r="H168" t="s">
        <v>53</v>
      </c>
      <c r="I168" t="s">
        <v>61</v>
      </c>
      <c r="J168" t="s">
        <v>56</v>
      </c>
      <c r="K168" t="s">
        <v>53</v>
      </c>
      <c r="L168" t="s">
        <v>62</v>
      </c>
      <c r="M168">
        <v>4</v>
      </c>
      <c r="N168">
        <v>1</v>
      </c>
      <c r="O168" t="s">
        <v>69</v>
      </c>
      <c r="P168" t="s">
        <v>70</v>
      </c>
      <c r="Q168" t="s">
        <v>71</v>
      </c>
      <c r="R168">
        <v>0.92600000000000005</v>
      </c>
      <c r="S168">
        <v>2</v>
      </c>
      <c r="T168">
        <v>1</v>
      </c>
      <c r="U168">
        <v>0</v>
      </c>
      <c r="V168">
        <v>4</v>
      </c>
      <c r="W168">
        <v>-22.233840000000001</v>
      </c>
      <c r="X168">
        <v>29.294650000000001</v>
      </c>
      <c r="Y168">
        <v>-24.26793</v>
      </c>
      <c r="Z168">
        <v>39.299999999999997</v>
      </c>
      <c r="AA168">
        <v>7.3</v>
      </c>
      <c r="AB168">
        <v>23.8</v>
      </c>
      <c r="AC168">
        <v>84.3</v>
      </c>
      <c r="AD168">
        <v>348</v>
      </c>
      <c r="AE168">
        <v>348</v>
      </c>
      <c r="AF168">
        <v>42</v>
      </c>
      <c r="AG168">
        <v>-12.244899999999999</v>
      </c>
      <c r="AH168">
        <v>4.354152</v>
      </c>
      <c r="AI168" t="s">
        <v>495</v>
      </c>
      <c r="AJ168" s="1">
        <v>1.1400560000000001E-2</v>
      </c>
      <c r="AK168">
        <v>1.372031</v>
      </c>
      <c r="AL168">
        <v>250.42500000000001</v>
      </c>
      <c r="AM168">
        <v>2197.2460000000001</v>
      </c>
      <c r="AN168">
        <v>92.4</v>
      </c>
      <c r="AO168">
        <v>1.504</v>
      </c>
      <c r="AP168">
        <v>3.3010000000000002</v>
      </c>
      <c r="AQ168">
        <v>20509</v>
      </c>
      <c r="AR168" t="s">
        <v>496</v>
      </c>
      <c r="AS168">
        <v>7.3742289999999997</v>
      </c>
      <c r="AT168">
        <v>-133.9939</v>
      </c>
      <c r="AU168">
        <v>-4.6397066877885997</v>
      </c>
      <c r="AV168">
        <v>-1.1874048782319999</v>
      </c>
      <c r="AW168">
        <v>50</v>
      </c>
      <c r="AX168">
        <v>4.8625711624277503</v>
      </c>
      <c r="AY168">
        <v>14</v>
      </c>
      <c r="AZ168" t="s">
        <v>55</v>
      </c>
      <c r="BA168" t="s">
        <v>57</v>
      </c>
      <c r="BB168" t="s">
        <v>72</v>
      </c>
      <c r="BC168" t="str">
        <f>VLOOKUP(BB168, Sheet1!$B$1:$C$12, 2, FALSE)</f>
        <v>Ball</v>
      </c>
    </row>
    <row r="169" spans="1:55" x14ac:dyDescent="0.25">
      <c r="A169">
        <v>6</v>
      </c>
      <c r="B169" t="s">
        <v>58</v>
      </c>
      <c r="C169">
        <v>42</v>
      </c>
      <c r="D169">
        <v>20410</v>
      </c>
      <c r="E169" t="s">
        <v>488</v>
      </c>
      <c r="F169" t="s">
        <v>60</v>
      </c>
      <c r="G169" t="s">
        <v>54</v>
      </c>
      <c r="H169" t="s">
        <v>53</v>
      </c>
      <c r="I169" t="s">
        <v>61</v>
      </c>
      <c r="J169" t="s">
        <v>56</v>
      </c>
      <c r="K169" t="s">
        <v>53</v>
      </c>
      <c r="L169" t="s">
        <v>62</v>
      </c>
      <c r="M169">
        <v>4</v>
      </c>
      <c r="N169">
        <v>1</v>
      </c>
      <c r="O169" t="s">
        <v>80</v>
      </c>
      <c r="P169" t="s">
        <v>70</v>
      </c>
      <c r="Q169" t="s">
        <v>71</v>
      </c>
      <c r="R169">
        <v>0.93</v>
      </c>
      <c r="S169">
        <v>3</v>
      </c>
      <c r="T169">
        <v>1</v>
      </c>
      <c r="U169">
        <v>1</v>
      </c>
      <c r="V169">
        <v>5</v>
      </c>
      <c r="W169">
        <v>-22.968969999999999</v>
      </c>
      <c r="X169">
        <v>29.279679999999999</v>
      </c>
      <c r="Y169">
        <v>-25.11186</v>
      </c>
      <c r="Z169">
        <v>40.5</v>
      </c>
      <c r="AA169">
        <v>7.7</v>
      </c>
      <c r="AB169">
        <v>23.8</v>
      </c>
      <c r="AC169">
        <v>83.1</v>
      </c>
      <c r="AD169">
        <v>349</v>
      </c>
      <c r="AE169">
        <v>349</v>
      </c>
      <c r="AF169">
        <v>57</v>
      </c>
      <c r="AG169">
        <v>-12.96508</v>
      </c>
      <c r="AH169">
        <v>3.986326</v>
      </c>
      <c r="AI169" t="s">
        <v>497</v>
      </c>
      <c r="AJ169">
        <v>-0.64895879999999995</v>
      </c>
      <c r="AK169">
        <v>2.8108300000000002</v>
      </c>
      <c r="AL169">
        <v>252.90899999999999</v>
      </c>
      <c r="AM169">
        <v>2130.049</v>
      </c>
      <c r="AN169">
        <v>91.2</v>
      </c>
      <c r="AO169">
        <v>1.504</v>
      </c>
      <c r="AP169">
        <v>3.3010000000000002</v>
      </c>
      <c r="AQ169">
        <v>20526</v>
      </c>
      <c r="AR169" t="s">
        <v>498</v>
      </c>
      <c r="AS169">
        <v>5.9398679999999997</v>
      </c>
      <c r="AT169">
        <v>-132.51220000000001</v>
      </c>
      <c r="AU169">
        <v>-1.1468948215607699</v>
      </c>
      <c r="AV169">
        <v>-1.2397834930368301</v>
      </c>
      <c r="AW169">
        <v>50</v>
      </c>
      <c r="AX169">
        <v>5.0900136394854201</v>
      </c>
      <c r="AY169">
        <v>1</v>
      </c>
      <c r="AZ169" t="s">
        <v>55</v>
      </c>
      <c r="BA169" t="s">
        <v>57</v>
      </c>
      <c r="BB169" t="s">
        <v>81</v>
      </c>
      <c r="BC169" t="str">
        <f>VLOOKUP(BB169, Sheet1!$B$1:$C$12, 2, FALSE)</f>
        <v>Strike</v>
      </c>
    </row>
    <row r="170" spans="1:55" x14ac:dyDescent="0.25">
      <c r="A170">
        <v>6</v>
      </c>
      <c r="B170" t="s">
        <v>58</v>
      </c>
      <c r="C170">
        <v>43</v>
      </c>
      <c r="D170">
        <v>20536</v>
      </c>
      <c r="E170" t="s">
        <v>499</v>
      </c>
      <c r="F170" t="s">
        <v>85</v>
      </c>
      <c r="G170" t="s">
        <v>54</v>
      </c>
      <c r="H170" t="s">
        <v>86</v>
      </c>
      <c r="I170" t="s">
        <v>61</v>
      </c>
      <c r="J170" t="s">
        <v>56</v>
      </c>
      <c r="K170" t="s">
        <v>53</v>
      </c>
      <c r="L170" t="s">
        <v>500</v>
      </c>
      <c r="M170">
        <v>4</v>
      </c>
      <c r="N170">
        <v>1</v>
      </c>
      <c r="O170" t="s">
        <v>63</v>
      </c>
      <c r="P170" t="s">
        <v>88</v>
      </c>
      <c r="Q170" t="s">
        <v>89</v>
      </c>
      <c r="R170">
        <v>0.624</v>
      </c>
      <c r="S170">
        <v>0</v>
      </c>
      <c r="T170">
        <v>0</v>
      </c>
      <c r="U170">
        <v>0</v>
      </c>
      <c r="V170">
        <v>1</v>
      </c>
      <c r="W170">
        <v>7.3354080000000002</v>
      </c>
      <c r="X170">
        <v>23.118749999999999</v>
      </c>
      <c r="Y170">
        <v>-44.016240000000003</v>
      </c>
      <c r="Z170">
        <v>-10.4</v>
      </c>
      <c r="AA170">
        <v>13.9</v>
      </c>
      <c r="AB170">
        <v>23.8</v>
      </c>
      <c r="AC170">
        <v>71.900000000000006</v>
      </c>
      <c r="AD170">
        <v>353</v>
      </c>
      <c r="AE170">
        <v>353</v>
      </c>
      <c r="AF170">
        <v>74</v>
      </c>
      <c r="AG170">
        <v>5.6457519999999999</v>
      </c>
      <c r="AH170">
        <v>-9.1144350000000003</v>
      </c>
      <c r="AI170" t="s">
        <v>501</v>
      </c>
      <c r="AJ170">
        <v>0.54231770000000001</v>
      </c>
      <c r="AK170">
        <v>1.952318</v>
      </c>
      <c r="AL170">
        <v>31.774000000000001</v>
      </c>
      <c r="AM170">
        <v>2705.335</v>
      </c>
      <c r="AN170">
        <v>78.400000000000006</v>
      </c>
      <c r="AO170">
        <v>1.504</v>
      </c>
      <c r="AP170">
        <v>3.3010000000000002</v>
      </c>
      <c r="AQ170">
        <v>20605</v>
      </c>
      <c r="AR170" t="s">
        <v>502</v>
      </c>
      <c r="AS170">
        <v>4.0729480000000002</v>
      </c>
      <c r="AT170">
        <v>-113.91549999999999</v>
      </c>
      <c r="AU170">
        <v>1.3888493495696701</v>
      </c>
      <c r="AV170">
        <v>-2.00919958875836</v>
      </c>
      <c r="AW170">
        <v>50</v>
      </c>
      <c r="AX170">
        <v>5.7241216875426604</v>
      </c>
      <c r="AY170">
        <v>9</v>
      </c>
      <c r="AZ170" t="s">
        <v>55</v>
      </c>
      <c r="BA170" t="s">
        <v>57</v>
      </c>
      <c r="BB170" t="s">
        <v>66</v>
      </c>
      <c r="BC170" t="str">
        <f>VLOOKUP(BB170, Sheet1!$B$1:$C$12, 2, FALSE)</f>
        <v>Strike</v>
      </c>
    </row>
    <row r="171" spans="1:55" x14ac:dyDescent="0.25">
      <c r="A171">
        <v>6</v>
      </c>
      <c r="B171" t="s">
        <v>58</v>
      </c>
      <c r="C171">
        <v>43</v>
      </c>
      <c r="D171">
        <v>20536</v>
      </c>
      <c r="E171" t="s">
        <v>499</v>
      </c>
      <c r="F171" t="s">
        <v>85</v>
      </c>
      <c r="G171" t="s">
        <v>54</v>
      </c>
      <c r="H171" t="s">
        <v>86</v>
      </c>
      <c r="I171" t="s">
        <v>61</v>
      </c>
      <c r="J171" t="s">
        <v>56</v>
      </c>
      <c r="K171" t="s">
        <v>53</v>
      </c>
      <c r="L171" t="s">
        <v>500</v>
      </c>
      <c r="M171">
        <v>4</v>
      </c>
      <c r="N171">
        <v>1</v>
      </c>
      <c r="O171" t="s">
        <v>69</v>
      </c>
      <c r="P171" t="s">
        <v>70</v>
      </c>
      <c r="Q171" t="s">
        <v>71</v>
      </c>
      <c r="R171">
        <v>0.93400000000000005</v>
      </c>
      <c r="S171">
        <v>0</v>
      </c>
      <c r="T171">
        <v>1</v>
      </c>
      <c r="U171">
        <v>0</v>
      </c>
      <c r="V171">
        <v>2</v>
      </c>
      <c r="W171">
        <v>-18.76755</v>
      </c>
      <c r="X171">
        <v>29.527439999999999</v>
      </c>
      <c r="Y171">
        <v>-20.140989999999999</v>
      </c>
      <c r="Z171">
        <v>40.5</v>
      </c>
      <c r="AA171">
        <v>6</v>
      </c>
      <c r="AB171">
        <v>23.8</v>
      </c>
      <c r="AC171">
        <v>83.3</v>
      </c>
      <c r="AD171">
        <v>354</v>
      </c>
      <c r="AE171">
        <v>354</v>
      </c>
      <c r="AF171">
        <v>43</v>
      </c>
      <c r="AG171">
        <v>-10.703659999999999</v>
      </c>
      <c r="AH171">
        <v>6.862787</v>
      </c>
      <c r="AI171" t="s">
        <v>503</v>
      </c>
      <c r="AJ171">
        <v>-1.383637</v>
      </c>
      <c r="AK171">
        <v>3.4318939999999998</v>
      </c>
      <c r="AL171">
        <v>237.333</v>
      </c>
      <c r="AN171">
        <v>90.9</v>
      </c>
      <c r="AO171">
        <v>1.504</v>
      </c>
      <c r="AP171">
        <v>3.3010000000000002</v>
      </c>
      <c r="AQ171">
        <v>20620</v>
      </c>
      <c r="AR171" t="s">
        <v>504</v>
      </c>
      <c r="AS171">
        <v>6.8325480000000001</v>
      </c>
      <c r="AT171">
        <v>-133.1318</v>
      </c>
      <c r="AU171">
        <v>-0.215181328992535</v>
      </c>
      <c r="AV171">
        <v>-2.6246712063983102</v>
      </c>
      <c r="AW171">
        <v>50</v>
      </c>
      <c r="AX171">
        <v>4.9759303361082603</v>
      </c>
      <c r="AY171">
        <v>11</v>
      </c>
      <c r="AZ171" t="s">
        <v>55</v>
      </c>
      <c r="BA171" t="s">
        <v>57</v>
      </c>
      <c r="BB171" t="s">
        <v>72</v>
      </c>
      <c r="BC171" t="str">
        <f>VLOOKUP(BB171, Sheet1!$B$1:$C$12, 2, FALSE)</f>
        <v>Ball</v>
      </c>
    </row>
    <row r="172" spans="1:55" x14ac:dyDescent="0.25">
      <c r="A172">
        <v>6</v>
      </c>
      <c r="B172" t="s">
        <v>58</v>
      </c>
      <c r="C172">
        <v>43</v>
      </c>
      <c r="D172">
        <v>20536</v>
      </c>
      <c r="E172" t="s">
        <v>499</v>
      </c>
      <c r="F172" t="s">
        <v>85</v>
      </c>
      <c r="G172" t="s">
        <v>54</v>
      </c>
      <c r="H172" t="s">
        <v>86</v>
      </c>
      <c r="I172" t="s">
        <v>61</v>
      </c>
      <c r="J172" t="s">
        <v>56</v>
      </c>
      <c r="K172" t="s">
        <v>53</v>
      </c>
      <c r="L172" t="s">
        <v>500</v>
      </c>
      <c r="M172">
        <v>4</v>
      </c>
      <c r="N172">
        <v>1</v>
      </c>
      <c r="O172" t="s">
        <v>80</v>
      </c>
      <c r="P172" t="s">
        <v>64</v>
      </c>
      <c r="Q172" t="s">
        <v>65</v>
      </c>
      <c r="R172">
        <v>0.91400000000000003</v>
      </c>
      <c r="S172">
        <v>1</v>
      </c>
      <c r="T172">
        <v>1</v>
      </c>
      <c r="U172">
        <v>1</v>
      </c>
      <c r="V172">
        <v>3</v>
      </c>
      <c r="W172">
        <v>6.5295620000000003</v>
      </c>
      <c r="X172">
        <v>22.12041</v>
      </c>
      <c r="Y172">
        <v>-44.407890000000002</v>
      </c>
      <c r="Z172">
        <v>-8.8000000000000007</v>
      </c>
      <c r="AA172">
        <v>13.3</v>
      </c>
      <c r="AB172">
        <v>23.9</v>
      </c>
      <c r="AC172">
        <v>73.7</v>
      </c>
      <c r="AD172">
        <v>355</v>
      </c>
      <c r="AE172">
        <v>355</v>
      </c>
      <c r="AF172">
        <v>53</v>
      </c>
      <c r="AG172">
        <v>4.8222820000000004</v>
      </c>
      <c r="AH172">
        <v>-9.0350640000000002</v>
      </c>
      <c r="AI172" t="s">
        <v>505</v>
      </c>
      <c r="AJ172">
        <v>-0.78323889999999996</v>
      </c>
      <c r="AK172">
        <v>1.9310970000000001</v>
      </c>
      <c r="AL172">
        <v>28.088999999999999</v>
      </c>
      <c r="AN172">
        <v>79.5</v>
      </c>
      <c r="AO172">
        <v>1.504</v>
      </c>
      <c r="AP172">
        <v>3.3010000000000002</v>
      </c>
      <c r="AQ172">
        <v>20636</v>
      </c>
      <c r="AR172" t="s">
        <v>506</v>
      </c>
      <c r="AS172">
        <v>2.266651</v>
      </c>
      <c r="AT172">
        <v>-116.077</v>
      </c>
      <c r="AU172">
        <v>1.2443991462596899</v>
      </c>
      <c r="AV172">
        <v>-2.3957866698298398</v>
      </c>
      <c r="AW172">
        <v>50</v>
      </c>
      <c r="AX172">
        <v>5.6224134139534696</v>
      </c>
      <c r="AY172">
        <v>13</v>
      </c>
      <c r="AZ172" t="s">
        <v>55</v>
      </c>
      <c r="BA172" t="s">
        <v>57</v>
      </c>
      <c r="BB172" t="s">
        <v>81</v>
      </c>
      <c r="BC172" t="str">
        <f>VLOOKUP(BB172, Sheet1!$B$1:$C$12, 2, FALSE)</f>
        <v>Strike</v>
      </c>
    </row>
    <row r="173" spans="1:55" x14ac:dyDescent="0.25">
      <c r="A173">
        <v>6</v>
      </c>
      <c r="B173" t="s">
        <v>58</v>
      </c>
      <c r="C173">
        <v>44</v>
      </c>
      <c r="D173">
        <v>20658</v>
      </c>
      <c r="E173" t="s">
        <v>507</v>
      </c>
      <c r="F173" t="s">
        <v>99</v>
      </c>
      <c r="G173" t="s">
        <v>54</v>
      </c>
      <c r="H173" t="s">
        <v>86</v>
      </c>
      <c r="I173" t="s">
        <v>61</v>
      </c>
      <c r="J173" t="s">
        <v>56</v>
      </c>
      <c r="K173" t="s">
        <v>53</v>
      </c>
      <c r="L173" t="s">
        <v>150</v>
      </c>
      <c r="M173">
        <v>4</v>
      </c>
      <c r="N173">
        <v>1</v>
      </c>
      <c r="O173" t="s">
        <v>63</v>
      </c>
      <c r="P173" t="s">
        <v>64</v>
      </c>
      <c r="Q173" t="s">
        <v>65</v>
      </c>
      <c r="R173">
        <v>0.98099999999999998</v>
      </c>
      <c r="S173">
        <v>0</v>
      </c>
      <c r="T173">
        <v>0</v>
      </c>
      <c r="U173">
        <v>0</v>
      </c>
      <c r="V173">
        <v>1</v>
      </c>
      <c r="W173">
        <v>1.4039090000000001</v>
      </c>
      <c r="X173">
        <v>19.64622</v>
      </c>
      <c r="Y173">
        <v>-37.437370000000001</v>
      </c>
      <c r="Z173">
        <v>-3.4</v>
      </c>
      <c r="AA173">
        <v>10</v>
      </c>
      <c r="AB173">
        <v>23.9</v>
      </c>
      <c r="AC173">
        <v>77.599999999999994</v>
      </c>
      <c r="AD173">
        <v>359</v>
      </c>
      <c r="AE173">
        <v>359</v>
      </c>
      <c r="AF173">
        <v>59</v>
      </c>
      <c r="AG173">
        <v>0.96049119999999999</v>
      </c>
      <c r="AH173">
        <v>-3.6009310000000001</v>
      </c>
      <c r="AI173" t="s">
        <v>508</v>
      </c>
      <c r="AJ173">
        <v>-0.1564441</v>
      </c>
      <c r="AK173">
        <v>1.9037409999999999</v>
      </c>
      <c r="AL173">
        <v>14.933</v>
      </c>
      <c r="AN173">
        <v>85.5</v>
      </c>
      <c r="AO173">
        <v>1.5129999999999999</v>
      </c>
      <c r="AP173">
        <v>3.319</v>
      </c>
      <c r="AQ173">
        <v>20727</v>
      </c>
      <c r="AR173" t="s">
        <v>509</v>
      </c>
      <c r="AS173">
        <v>5.4926250000000003</v>
      </c>
      <c r="AT173">
        <v>-120.8737</v>
      </c>
      <c r="AU173">
        <v>0.917769237527432</v>
      </c>
      <c r="AV173">
        <v>-2.5628441826790298</v>
      </c>
      <c r="AW173">
        <v>49.999999999999901</v>
      </c>
      <c r="AX173">
        <v>4.7613080163429098</v>
      </c>
      <c r="AY173">
        <v>8</v>
      </c>
      <c r="AZ173" t="s">
        <v>55</v>
      </c>
      <c r="BA173" t="s">
        <v>57</v>
      </c>
      <c r="BB173" t="s">
        <v>77</v>
      </c>
      <c r="BC173" t="str">
        <f>VLOOKUP(BB173, Sheet1!$B$1:$C$12, 2, FALSE)</f>
        <v>Strike</v>
      </c>
    </row>
    <row r="174" spans="1:55" x14ac:dyDescent="0.25">
      <c r="A174">
        <v>6</v>
      </c>
      <c r="B174" t="s">
        <v>58</v>
      </c>
      <c r="C174">
        <v>44</v>
      </c>
      <c r="D174">
        <v>20658</v>
      </c>
      <c r="E174" t="s">
        <v>507</v>
      </c>
      <c r="F174" t="s">
        <v>99</v>
      </c>
      <c r="G174" t="s">
        <v>54</v>
      </c>
      <c r="H174" t="s">
        <v>86</v>
      </c>
      <c r="I174" t="s">
        <v>61</v>
      </c>
      <c r="J174" t="s">
        <v>56</v>
      </c>
      <c r="K174" t="s">
        <v>53</v>
      </c>
      <c r="L174" t="s">
        <v>150</v>
      </c>
      <c r="M174">
        <v>4</v>
      </c>
      <c r="N174">
        <v>1</v>
      </c>
      <c r="O174" t="s">
        <v>69</v>
      </c>
      <c r="P174" t="s">
        <v>153</v>
      </c>
      <c r="Q174" t="s">
        <v>154</v>
      </c>
      <c r="R174">
        <v>0.90200000000000002</v>
      </c>
      <c r="S174">
        <v>0</v>
      </c>
      <c r="T174">
        <v>1</v>
      </c>
      <c r="U174">
        <v>0</v>
      </c>
      <c r="V174">
        <v>2</v>
      </c>
      <c r="W174">
        <v>-23.71011</v>
      </c>
      <c r="X174">
        <v>25.540050000000001</v>
      </c>
      <c r="Y174">
        <v>-28.094570000000001</v>
      </c>
      <c r="Z174">
        <v>36.299999999999997</v>
      </c>
      <c r="AA174">
        <v>9.8000000000000007</v>
      </c>
      <c r="AB174">
        <v>23.8</v>
      </c>
      <c r="AC174">
        <v>76.7</v>
      </c>
      <c r="AD174">
        <v>360</v>
      </c>
      <c r="AE174">
        <v>360</v>
      </c>
      <c r="AF174">
        <v>35</v>
      </c>
      <c r="AG174">
        <v>-16.325279999999999</v>
      </c>
      <c r="AH174">
        <v>2.8088690000000001</v>
      </c>
      <c r="AI174" t="s">
        <v>510</v>
      </c>
      <c r="AJ174">
        <v>0.5931149</v>
      </c>
      <c r="AK174">
        <v>0.45520670000000002</v>
      </c>
      <c r="AL174">
        <v>260.23700000000002</v>
      </c>
      <c r="AN174">
        <v>84</v>
      </c>
      <c r="AO174">
        <v>1.5129999999999999</v>
      </c>
      <c r="AP174">
        <v>3.319</v>
      </c>
      <c r="AQ174">
        <v>20752</v>
      </c>
      <c r="AR174" t="s">
        <v>511</v>
      </c>
      <c r="AS174">
        <v>12.09613</v>
      </c>
      <c r="AT174">
        <v>-121.8458</v>
      </c>
      <c r="AU174">
        <v>-4.9580456325558</v>
      </c>
      <c r="AV174">
        <v>-2.3893924874629202</v>
      </c>
      <c r="AW174">
        <v>49.999999999999901</v>
      </c>
      <c r="AX174">
        <v>4.9645090627498298</v>
      </c>
      <c r="AY174">
        <v>14</v>
      </c>
      <c r="AZ174" t="s">
        <v>55</v>
      </c>
      <c r="BA174" t="s">
        <v>57</v>
      </c>
      <c r="BB174" t="s">
        <v>72</v>
      </c>
      <c r="BC174" t="str">
        <f>VLOOKUP(BB174, Sheet1!$B$1:$C$12, 2, FALSE)</f>
        <v>Ball</v>
      </c>
    </row>
    <row r="175" spans="1:55" x14ac:dyDescent="0.25">
      <c r="A175">
        <v>6</v>
      </c>
      <c r="B175" t="s">
        <v>58</v>
      </c>
      <c r="C175">
        <v>44</v>
      </c>
      <c r="D175">
        <v>20658</v>
      </c>
      <c r="E175" t="s">
        <v>507</v>
      </c>
      <c r="F175" t="s">
        <v>99</v>
      </c>
      <c r="G175" t="s">
        <v>54</v>
      </c>
      <c r="H175" t="s">
        <v>86</v>
      </c>
      <c r="I175" t="s">
        <v>61</v>
      </c>
      <c r="J175" t="s">
        <v>56</v>
      </c>
      <c r="K175" t="s">
        <v>53</v>
      </c>
      <c r="L175" t="s">
        <v>150</v>
      </c>
      <c r="M175">
        <v>4</v>
      </c>
      <c r="N175">
        <v>1</v>
      </c>
      <c r="O175" t="s">
        <v>63</v>
      </c>
      <c r="P175" t="s">
        <v>64</v>
      </c>
      <c r="Q175" t="s">
        <v>65</v>
      </c>
      <c r="R175">
        <v>0.93200000000000005</v>
      </c>
      <c r="S175">
        <v>1</v>
      </c>
      <c r="T175">
        <v>1</v>
      </c>
      <c r="U175">
        <v>0</v>
      </c>
      <c r="V175">
        <v>3</v>
      </c>
      <c r="W175">
        <v>3.8911850000000001</v>
      </c>
      <c r="X175">
        <v>20.14124</v>
      </c>
      <c r="Y175">
        <v>-28.696629999999999</v>
      </c>
      <c r="Z175">
        <v>-9.4</v>
      </c>
      <c r="AA175">
        <v>8.1</v>
      </c>
      <c r="AB175">
        <v>23.9</v>
      </c>
      <c r="AC175">
        <v>76.3</v>
      </c>
      <c r="AD175">
        <v>361</v>
      </c>
      <c r="AE175">
        <v>361</v>
      </c>
      <c r="AF175">
        <v>34</v>
      </c>
      <c r="AG175">
        <v>2.7047870000000001</v>
      </c>
      <c r="AH175">
        <v>2.4171770000000001</v>
      </c>
      <c r="AI175" t="s">
        <v>512</v>
      </c>
      <c r="AJ175">
        <v>0.238867</v>
      </c>
      <c r="AK175">
        <v>1.8256460000000001</v>
      </c>
      <c r="AL175">
        <v>131.78700000000001</v>
      </c>
      <c r="AN175">
        <v>82</v>
      </c>
      <c r="AO175">
        <v>1.5129999999999999</v>
      </c>
      <c r="AP175">
        <v>3.319</v>
      </c>
      <c r="AQ175">
        <v>20818</v>
      </c>
      <c r="AR175" t="s">
        <v>513</v>
      </c>
      <c r="AS175">
        <v>6.033328</v>
      </c>
      <c r="AT175">
        <v>-119.33710000000001</v>
      </c>
      <c r="AU175">
        <v>-1.1226256385337801</v>
      </c>
      <c r="AV175">
        <v>-2.6548193105330902</v>
      </c>
      <c r="AW175">
        <v>49.999999999999901</v>
      </c>
      <c r="AX175">
        <v>4.8565704378821799</v>
      </c>
      <c r="AY175">
        <v>9</v>
      </c>
      <c r="AZ175" t="s">
        <v>55</v>
      </c>
      <c r="BA175" t="s">
        <v>57</v>
      </c>
      <c r="BB175" t="s">
        <v>77</v>
      </c>
      <c r="BC175" t="str">
        <f>VLOOKUP(BB175, Sheet1!$B$1:$C$12, 2, FALSE)</f>
        <v>Strike</v>
      </c>
    </row>
    <row r="176" spans="1:55" x14ac:dyDescent="0.25">
      <c r="A176">
        <v>6</v>
      </c>
      <c r="B176" t="s">
        <v>58</v>
      </c>
      <c r="C176">
        <v>44</v>
      </c>
      <c r="D176">
        <v>20658</v>
      </c>
      <c r="E176" t="s">
        <v>507</v>
      </c>
      <c r="F176" t="s">
        <v>99</v>
      </c>
      <c r="G176" t="s">
        <v>54</v>
      </c>
      <c r="H176" t="s">
        <v>86</v>
      </c>
      <c r="I176" t="s">
        <v>61</v>
      </c>
      <c r="J176" t="s">
        <v>56</v>
      </c>
      <c r="K176" t="s">
        <v>53</v>
      </c>
      <c r="L176" t="s">
        <v>150</v>
      </c>
      <c r="M176">
        <v>4</v>
      </c>
      <c r="N176">
        <v>1</v>
      </c>
      <c r="O176" t="s">
        <v>69</v>
      </c>
      <c r="P176" t="s">
        <v>88</v>
      </c>
      <c r="Q176" t="s">
        <v>89</v>
      </c>
      <c r="R176">
        <v>0.98899999999999999</v>
      </c>
      <c r="S176">
        <v>1</v>
      </c>
      <c r="T176">
        <v>2</v>
      </c>
      <c r="U176">
        <v>0</v>
      </c>
      <c r="V176">
        <v>4</v>
      </c>
      <c r="W176">
        <v>5.7970889999999997</v>
      </c>
      <c r="X176">
        <v>21.640129999999999</v>
      </c>
      <c r="Y176">
        <v>-43.266979999999997</v>
      </c>
      <c r="Z176">
        <v>-8.6</v>
      </c>
      <c r="AA176">
        <v>15.3</v>
      </c>
      <c r="AB176">
        <v>23.8</v>
      </c>
      <c r="AC176">
        <v>68.599999999999994</v>
      </c>
      <c r="AD176">
        <v>362</v>
      </c>
      <c r="AE176">
        <v>362</v>
      </c>
      <c r="AF176">
        <v>55</v>
      </c>
      <c r="AG176">
        <v>4.987082</v>
      </c>
      <c r="AH176">
        <v>-9.5429519999999997</v>
      </c>
      <c r="AI176" t="s">
        <v>514</v>
      </c>
      <c r="AJ176">
        <v>1.0322389999999999</v>
      </c>
      <c r="AK176">
        <v>0.28789379999999998</v>
      </c>
      <c r="AL176">
        <v>27.59</v>
      </c>
      <c r="AN176">
        <v>74.7</v>
      </c>
      <c r="AO176">
        <v>1.5129999999999999</v>
      </c>
      <c r="AP176">
        <v>3.319</v>
      </c>
      <c r="AQ176">
        <v>20842</v>
      </c>
      <c r="AR176" t="s">
        <v>515</v>
      </c>
      <c r="AS176">
        <v>5.1954260000000003</v>
      </c>
      <c r="AT176">
        <v>-108.25</v>
      </c>
      <c r="AU176">
        <v>-1.002202511383</v>
      </c>
      <c r="AV176">
        <v>-2.0576526271920099</v>
      </c>
      <c r="AW176">
        <v>50</v>
      </c>
      <c r="AX176">
        <v>5.5586668225930502</v>
      </c>
      <c r="AY176">
        <v>14</v>
      </c>
      <c r="AZ176" t="s">
        <v>55</v>
      </c>
      <c r="BA176" t="s">
        <v>57</v>
      </c>
      <c r="BB176" t="s">
        <v>72</v>
      </c>
      <c r="BC176" t="str">
        <f>VLOOKUP(BB176, Sheet1!$B$1:$C$12, 2, FALSE)</f>
        <v>Ball</v>
      </c>
    </row>
    <row r="177" spans="1:55" x14ac:dyDescent="0.25">
      <c r="A177">
        <v>6</v>
      </c>
      <c r="B177" t="s">
        <v>58</v>
      </c>
      <c r="C177">
        <v>44</v>
      </c>
      <c r="D177">
        <v>20658</v>
      </c>
      <c r="E177" t="s">
        <v>507</v>
      </c>
      <c r="F177" t="s">
        <v>99</v>
      </c>
      <c r="G177" t="s">
        <v>54</v>
      </c>
      <c r="H177" t="s">
        <v>86</v>
      </c>
      <c r="I177" t="s">
        <v>61</v>
      </c>
      <c r="J177" t="s">
        <v>56</v>
      </c>
      <c r="K177" t="s">
        <v>53</v>
      </c>
      <c r="L177" t="s">
        <v>150</v>
      </c>
      <c r="M177">
        <v>4</v>
      </c>
      <c r="N177">
        <v>1</v>
      </c>
      <c r="O177" t="s">
        <v>69</v>
      </c>
      <c r="P177" t="s">
        <v>70</v>
      </c>
      <c r="Q177" t="s">
        <v>71</v>
      </c>
      <c r="R177">
        <v>0.93400000000000005</v>
      </c>
      <c r="S177">
        <v>2</v>
      </c>
      <c r="T177">
        <v>2</v>
      </c>
      <c r="U177">
        <v>0</v>
      </c>
      <c r="V177">
        <v>5</v>
      </c>
      <c r="W177">
        <v>-25.544789999999999</v>
      </c>
      <c r="X177">
        <v>29.907990000000002</v>
      </c>
      <c r="Y177">
        <v>-24.514859999999999</v>
      </c>
      <c r="Z177">
        <v>43.8</v>
      </c>
      <c r="AA177">
        <v>7.8</v>
      </c>
      <c r="AB177">
        <v>23.8</v>
      </c>
      <c r="AC177">
        <v>83.9</v>
      </c>
      <c r="AD177">
        <v>363</v>
      </c>
      <c r="AE177">
        <v>363</v>
      </c>
      <c r="AF177">
        <v>24</v>
      </c>
      <c r="AG177">
        <v>-14.318530000000001</v>
      </c>
      <c r="AH177">
        <v>4.2931749999999997</v>
      </c>
      <c r="AI177" t="s">
        <v>516</v>
      </c>
      <c r="AJ177">
        <v>-1.5252110000000001</v>
      </c>
      <c r="AK177">
        <v>2.430539</v>
      </c>
      <c r="AL177">
        <v>253.309</v>
      </c>
      <c r="AN177">
        <v>92.3</v>
      </c>
      <c r="AO177">
        <v>1.5129999999999999</v>
      </c>
      <c r="AP177">
        <v>3.319</v>
      </c>
      <c r="AQ177">
        <v>20905</v>
      </c>
      <c r="AR177" t="s">
        <v>517</v>
      </c>
      <c r="AS177">
        <v>7.5954269999999999</v>
      </c>
      <c r="AT177">
        <v>-133.92420000000001</v>
      </c>
      <c r="AU177">
        <v>-1.89806606185145</v>
      </c>
      <c r="AV177">
        <v>-2.5696791227054998</v>
      </c>
      <c r="AW177">
        <v>50</v>
      </c>
      <c r="AX177">
        <v>4.9082077119646801</v>
      </c>
      <c r="AY177">
        <v>11</v>
      </c>
      <c r="AZ177" t="s">
        <v>55</v>
      </c>
      <c r="BA177" t="s">
        <v>57</v>
      </c>
      <c r="BB177" t="s">
        <v>72</v>
      </c>
      <c r="BC177" t="str">
        <f>VLOOKUP(BB177, Sheet1!$B$1:$C$12, 2, FALSE)</f>
        <v>Ball</v>
      </c>
    </row>
    <row r="178" spans="1:55" x14ac:dyDescent="0.25">
      <c r="A178">
        <v>6</v>
      </c>
      <c r="B178" t="s">
        <v>58</v>
      </c>
      <c r="C178">
        <v>44</v>
      </c>
      <c r="D178">
        <v>20658</v>
      </c>
      <c r="E178" t="s">
        <v>507</v>
      </c>
      <c r="F178" t="s">
        <v>99</v>
      </c>
      <c r="G178" t="s">
        <v>54</v>
      </c>
      <c r="H178" t="s">
        <v>86</v>
      </c>
      <c r="I178" t="s">
        <v>61</v>
      </c>
      <c r="J178" t="s">
        <v>56</v>
      </c>
      <c r="K178" t="s">
        <v>53</v>
      </c>
      <c r="L178" t="s">
        <v>150</v>
      </c>
      <c r="M178">
        <v>4</v>
      </c>
      <c r="N178">
        <v>1</v>
      </c>
      <c r="O178" t="s">
        <v>69</v>
      </c>
      <c r="P178" t="s">
        <v>64</v>
      </c>
      <c r="Q178" t="s">
        <v>65</v>
      </c>
      <c r="R178">
        <v>0.94099999999999995</v>
      </c>
      <c r="S178">
        <v>3</v>
      </c>
      <c r="T178">
        <v>2</v>
      </c>
      <c r="U178">
        <v>1</v>
      </c>
      <c r="V178">
        <v>6</v>
      </c>
      <c r="W178">
        <v>-4.7164239999999999</v>
      </c>
      <c r="X178">
        <v>22.09619</v>
      </c>
      <c r="Y178">
        <v>-26.652889999999999</v>
      </c>
      <c r="Z178">
        <v>7.8</v>
      </c>
      <c r="AA178">
        <v>7.5</v>
      </c>
      <c r="AB178">
        <v>23.9</v>
      </c>
      <c r="AC178">
        <v>76.8</v>
      </c>
      <c r="AD178">
        <v>364</v>
      </c>
      <c r="AE178">
        <v>364</v>
      </c>
      <c r="AF178">
        <v>39</v>
      </c>
      <c r="AG178">
        <v>-3.19407</v>
      </c>
      <c r="AH178">
        <v>3.739058</v>
      </c>
      <c r="AI178" t="s">
        <v>518</v>
      </c>
      <c r="AJ178">
        <v>-0.63935359999999997</v>
      </c>
      <c r="AK178">
        <v>1.0732740000000001</v>
      </c>
      <c r="AL178">
        <v>220.505</v>
      </c>
      <c r="AN178">
        <v>82.9</v>
      </c>
      <c r="AO178">
        <v>1.5129999999999999</v>
      </c>
      <c r="AP178">
        <v>3.319</v>
      </c>
      <c r="AQ178">
        <v>20946</v>
      </c>
      <c r="AR178" t="s">
        <v>519</v>
      </c>
      <c r="AS178">
        <v>5.9334170000000004</v>
      </c>
      <c r="AT178">
        <v>-120.8629</v>
      </c>
      <c r="AU178">
        <v>-3.4826897124056502</v>
      </c>
      <c r="AV178">
        <v>-2.7072383771014499</v>
      </c>
      <c r="AW178">
        <v>49.999999999999901</v>
      </c>
      <c r="AX178">
        <v>4.8565747252536102</v>
      </c>
      <c r="AY178">
        <v>13</v>
      </c>
      <c r="AZ178" t="s">
        <v>55</v>
      </c>
      <c r="BA178" t="s">
        <v>57</v>
      </c>
      <c r="BB178" t="s">
        <v>72</v>
      </c>
      <c r="BC178" t="str">
        <f>VLOOKUP(BB178, Sheet1!$B$1:$C$12, 2, FALSE)</f>
        <v>Ball</v>
      </c>
    </row>
    <row r="179" spans="1:55" x14ac:dyDescent="0.25">
      <c r="A179">
        <v>6</v>
      </c>
      <c r="B179" t="s">
        <v>58</v>
      </c>
      <c r="C179">
        <v>45</v>
      </c>
      <c r="D179">
        <v>20952</v>
      </c>
      <c r="E179" t="s">
        <v>520</v>
      </c>
      <c r="F179" t="s">
        <v>178</v>
      </c>
      <c r="G179" t="s">
        <v>54</v>
      </c>
      <c r="H179" t="s">
        <v>53</v>
      </c>
      <c r="I179" t="s">
        <v>61</v>
      </c>
      <c r="J179" t="s">
        <v>56</v>
      </c>
      <c r="K179" t="s">
        <v>53</v>
      </c>
      <c r="L179" t="s">
        <v>521</v>
      </c>
      <c r="M179">
        <v>4</v>
      </c>
      <c r="N179">
        <v>1</v>
      </c>
      <c r="O179" t="s">
        <v>80</v>
      </c>
      <c r="P179" t="s">
        <v>70</v>
      </c>
      <c r="Q179" t="s">
        <v>71</v>
      </c>
      <c r="R179">
        <v>0.93200000000000005</v>
      </c>
      <c r="S179">
        <v>0</v>
      </c>
      <c r="T179">
        <v>0</v>
      </c>
      <c r="U179">
        <v>1</v>
      </c>
      <c r="V179">
        <v>1</v>
      </c>
      <c r="W179">
        <v>-22.542719999999999</v>
      </c>
      <c r="X179">
        <v>28.800270000000001</v>
      </c>
      <c r="Y179">
        <v>-25.299050000000001</v>
      </c>
      <c r="Z179">
        <v>39.200000000000003</v>
      </c>
      <c r="AA179">
        <v>7.4</v>
      </c>
      <c r="AB179">
        <v>23.8</v>
      </c>
      <c r="AC179">
        <v>84.6</v>
      </c>
      <c r="AD179">
        <v>369</v>
      </c>
      <c r="AE179">
        <v>369</v>
      </c>
      <c r="AF179">
        <v>38</v>
      </c>
      <c r="AG179">
        <v>-12.541069999999999</v>
      </c>
      <c r="AH179">
        <v>3.824729</v>
      </c>
      <c r="AI179" t="s">
        <v>522</v>
      </c>
      <c r="AJ179" s="1">
        <v>-8.1155290000000005E-2</v>
      </c>
      <c r="AK179">
        <v>2.0653950000000001</v>
      </c>
      <c r="AL179">
        <v>253.03899999999999</v>
      </c>
      <c r="AN179">
        <v>92.1</v>
      </c>
      <c r="AO179">
        <v>1.5349999999999999</v>
      </c>
      <c r="AP179">
        <v>3.371</v>
      </c>
      <c r="AQ179">
        <v>21117</v>
      </c>
      <c r="AR179" t="s">
        <v>523</v>
      </c>
      <c r="AS179">
        <v>6.9589129999999999</v>
      </c>
      <c r="AT179">
        <v>-134.3107</v>
      </c>
      <c r="AU179">
        <v>-2.75372522791187</v>
      </c>
      <c r="AV179">
        <v>-1.10274255479231</v>
      </c>
      <c r="AW179">
        <v>50</v>
      </c>
      <c r="AX179">
        <v>4.9009020142247399</v>
      </c>
      <c r="AY179">
        <v>8</v>
      </c>
      <c r="AZ179" t="s">
        <v>55</v>
      </c>
      <c r="BA179" t="s">
        <v>57</v>
      </c>
      <c r="BB179" t="s">
        <v>81</v>
      </c>
      <c r="BC179" t="str">
        <f>VLOOKUP(BB179, Sheet1!$B$1:$C$12, 2, FALSE)</f>
        <v>Strike</v>
      </c>
    </row>
    <row r="180" spans="1:55" x14ac:dyDescent="0.25">
      <c r="A180">
        <v>6</v>
      </c>
      <c r="B180" t="s">
        <v>107</v>
      </c>
      <c r="C180">
        <v>46</v>
      </c>
      <c r="D180">
        <v>21325</v>
      </c>
      <c r="E180" t="s">
        <v>524</v>
      </c>
      <c r="F180" t="s">
        <v>162</v>
      </c>
      <c r="G180" t="s">
        <v>56</v>
      </c>
      <c r="H180" t="s">
        <v>53</v>
      </c>
      <c r="I180" t="s">
        <v>110</v>
      </c>
      <c r="J180" t="s">
        <v>54</v>
      </c>
      <c r="K180" t="s">
        <v>53</v>
      </c>
      <c r="L180" t="s">
        <v>134</v>
      </c>
      <c r="M180">
        <v>4</v>
      </c>
      <c r="N180">
        <v>1</v>
      </c>
      <c r="O180" t="s">
        <v>69</v>
      </c>
      <c r="P180" t="s">
        <v>112</v>
      </c>
      <c r="Q180" t="s">
        <v>113</v>
      </c>
      <c r="R180">
        <v>0.90600000000000003</v>
      </c>
      <c r="S180">
        <v>0</v>
      </c>
      <c r="T180">
        <v>0</v>
      </c>
      <c r="U180">
        <v>0</v>
      </c>
      <c r="V180">
        <v>1</v>
      </c>
      <c r="W180">
        <v>-12.444710000000001</v>
      </c>
      <c r="X180">
        <v>25.468499999999999</v>
      </c>
      <c r="Y180">
        <v>-23.14348</v>
      </c>
      <c r="Z180">
        <v>25.3</v>
      </c>
      <c r="AA180">
        <v>6.5</v>
      </c>
      <c r="AB180">
        <v>23.8</v>
      </c>
      <c r="AC180">
        <v>80</v>
      </c>
      <c r="AD180">
        <v>376</v>
      </c>
      <c r="AE180">
        <v>376</v>
      </c>
      <c r="AF180">
        <v>70</v>
      </c>
      <c r="AG180">
        <v>-7.6115930000000001</v>
      </c>
      <c r="AH180">
        <v>5.5233930000000004</v>
      </c>
      <c r="AI180" t="s">
        <v>525</v>
      </c>
      <c r="AJ180">
        <v>1.1798770000000001</v>
      </c>
      <c r="AK180">
        <v>3.022964</v>
      </c>
      <c r="AL180">
        <v>234.03299999999999</v>
      </c>
      <c r="AM180">
        <v>2110.366</v>
      </c>
      <c r="AN180">
        <v>87.3</v>
      </c>
      <c r="AO180">
        <v>1.5349999999999999</v>
      </c>
      <c r="AP180">
        <v>3.371</v>
      </c>
      <c r="AQ180">
        <v>21400</v>
      </c>
      <c r="AR180" t="s">
        <v>526</v>
      </c>
      <c r="AS180">
        <v>6.7959490000000002</v>
      </c>
      <c r="AT180">
        <v>-126.9337</v>
      </c>
      <c r="AU180">
        <v>-2.1476035744250201</v>
      </c>
      <c r="AV180">
        <v>-0.54053747764183002</v>
      </c>
      <c r="AW180">
        <v>49.999999999999901</v>
      </c>
      <c r="AX180">
        <v>5.7185915313586397</v>
      </c>
      <c r="AY180">
        <v>12</v>
      </c>
      <c r="AZ180" t="s">
        <v>55</v>
      </c>
      <c r="BA180" t="s">
        <v>57</v>
      </c>
      <c r="BB180" t="s">
        <v>72</v>
      </c>
      <c r="BC180" t="str">
        <f>VLOOKUP(BB180, Sheet1!$B$1:$C$12, 2, FALSE)</f>
        <v>Ball</v>
      </c>
    </row>
    <row r="181" spans="1:55" x14ac:dyDescent="0.25">
      <c r="A181">
        <v>6</v>
      </c>
      <c r="B181" t="s">
        <v>107</v>
      </c>
      <c r="C181">
        <v>46</v>
      </c>
      <c r="D181">
        <v>21325</v>
      </c>
      <c r="E181" t="s">
        <v>524</v>
      </c>
      <c r="F181" t="s">
        <v>162</v>
      </c>
      <c r="G181" t="s">
        <v>56</v>
      </c>
      <c r="H181" t="s">
        <v>53</v>
      </c>
      <c r="I181" t="s">
        <v>110</v>
      </c>
      <c r="J181" t="s">
        <v>54</v>
      </c>
      <c r="K181" t="s">
        <v>53</v>
      </c>
      <c r="L181" t="s">
        <v>134</v>
      </c>
      <c r="M181">
        <v>4</v>
      </c>
      <c r="N181">
        <v>1</v>
      </c>
      <c r="O181" t="s">
        <v>80</v>
      </c>
      <c r="P181" t="s">
        <v>112</v>
      </c>
      <c r="Q181" t="s">
        <v>113</v>
      </c>
      <c r="R181">
        <v>0.72299999999999998</v>
      </c>
      <c r="S181">
        <v>1</v>
      </c>
      <c r="T181">
        <v>0</v>
      </c>
      <c r="U181">
        <v>1</v>
      </c>
      <c r="V181">
        <v>2</v>
      </c>
      <c r="W181">
        <v>-16.138280000000002</v>
      </c>
      <c r="X181">
        <v>24.107469999999999</v>
      </c>
      <c r="Y181">
        <v>-30.86974</v>
      </c>
      <c r="Z181">
        <v>27</v>
      </c>
      <c r="AA181">
        <v>8.8000000000000007</v>
      </c>
      <c r="AB181">
        <v>23.8</v>
      </c>
      <c r="AC181">
        <v>79.599999999999994</v>
      </c>
      <c r="AD181">
        <v>377</v>
      </c>
      <c r="AE181">
        <v>377</v>
      </c>
      <c r="AF181">
        <v>31</v>
      </c>
      <c r="AG181">
        <v>-10.334899999999999</v>
      </c>
      <c r="AH181">
        <v>0.83527739999999995</v>
      </c>
      <c r="AI181" t="s">
        <v>527</v>
      </c>
      <c r="AJ181">
        <v>-1.295275</v>
      </c>
      <c r="AK181">
        <v>2.8232379999999999</v>
      </c>
      <c r="AL181">
        <v>265.37900000000002</v>
      </c>
      <c r="AN181">
        <v>85.4</v>
      </c>
      <c r="AO181">
        <v>1.5349999999999999</v>
      </c>
      <c r="AP181">
        <v>3.371</v>
      </c>
      <c r="AQ181">
        <v>21419</v>
      </c>
      <c r="AR181" t="s">
        <v>528</v>
      </c>
      <c r="AS181">
        <v>1.6697679999999999</v>
      </c>
      <c r="AT181">
        <v>-125.5236</v>
      </c>
      <c r="AU181">
        <v>-1.02767948562195</v>
      </c>
      <c r="AV181">
        <v>-0.65956949795657205</v>
      </c>
      <c r="AW181">
        <v>49.999999999999901</v>
      </c>
      <c r="AX181">
        <v>5.7389164079094597</v>
      </c>
      <c r="AY181">
        <v>11</v>
      </c>
      <c r="AZ181" t="s">
        <v>55</v>
      </c>
      <c r="BA181" t="s">
        <v>57</v>
      </c>
      <c r="BB181" t="s">
        <v>81</v>
      </c>
      <c r="BC181" t="str">
        <f>VLOOKUP(BB181, Sheet1!$B$1:$C$12, 2, FALSE)</f>
        <v>Strike</v>
      </c>
    </row>
    <row r="182" spans="1:55" x14ac:dyDescent="0.25">
      <c r="A182">
        <v>6</v>
      </c>
      <c r="B182" t="s">
        <v>107</v>
      </c>
      <c r="C182">
        <v>47</v>
      </c>
      <c r="D182">
        <v>21441</v>
      </c>
      <c r="E182" t="s">
        <v>529</v>
      </c>
      <c r="F182" t="s">
        <v>170</v>
      </c>
      <c r="G182" t="s">
        <v>56</v>
      </c>
      <c r="H182" t="s">
        <v>86</v>
      </c>
      <c r="I182" t="s">
        <v>110</v>
      </c>
      <c r="J182" t="s">
        <v>54</v>
      </c>
      <c r="K182" t="s">
        <v>53</v>
      </c>
      <c r="L182" t="s">
        <v>100</v>
      </c>
      <c r="M182">
        <v>4</v>
      </c>
      <c r="N182">
        <v>1</v>
      </c>
      <c r="O182" t="s">
        <v>63</v>
      </c>
      <c r="P182" t="s">
        <v>153</v>
      </c>
      <c r="Q182" t="s">
        <v>154</v>
      </c>
      <c r="R182">
        <v>0.98199999999999998</v>
      </c>
      <c r="S182">
        <v>0</v>
      </c>
      <c r="T182">
        <v>0</v>
      </c>
      <c r="U182">
        <v>0</v>
      </c>
      <c r="V182">
        <v>1</v>
      </c>
      <c r="W182">
        <v>-14.94272</v>
      </c>
      <c r="X182">
        <v>24.587599999999998</v>
      </c>
      <c r="Y182">
        <v>-24.7654</v>
      </c>
      <c r="Z182">
        <v>28.8</v>
      </c>
      <c r="AA182">
        <v>7.9</v>
      </c>
      <c r="AB182">
        <v>23.8</v>
      </c>
      <c r="AC182">
        <v>76.2</v>
      </c>
      <c r="AD182">
        <v>381</v>
      </c>
      <c r="AE182">
        <v>381</v>
      </c>
      <c r="AF182">
        <v>58</v>
      </c>
      <c r="AG182">
        <v>-10.072839999999999</v>
      </c>
      <c r="AH182">
        <v>4.9941459999999998</v>
      </c>
      <c r="AI182" t="s">
        <v>530</v>
      </c>
      <c r="AJ182">
        <v>0.52586900000000003</v>
      </c>
      <c r="AK182">
        <v>2.5562610000000001</v>
      </c>
      <c r="AL182">
        <v>243.62700000000001</v>
      </c>
      <c r="AM182">
        <v>1625.5029999999999</v>
      </c>
      <c r="AN182">
        <v>83.5</v>
      </c>
      <c r="AO182">
        <v>1.5349999999999999</v>
      </c>
      <c r="AP182">
        <v>3.371</v>
      </c>
      <c r="AQ182">
        <v>21517</v>
      </c>
      <c r="AR182" t="s">
        <v>531</v>
      </c>
      <c r="AS182">
        <v>5.4969679999999999</v>
      </c>
      <c r="AT182">
        <v>-121.2757</v>
      </c>
      <c r="AU182">
        <v>-2.7116992147800398</v>
      </c>
      <c r="AV182">
        <v>-0.46617970644453999</v>
      </c>
      <c r="AW182">
        <v>49.999999999999901</v>
      </c>
      <c r="AX182">
        <v>5.8577933491965899</v>
      </c>
      <c r="AY182">
        <v>6</v>
      </c>
      <c r="AZ182" t="s">
        <v>55</v>
      </c>
      <c r="BA182" t="s">
        <v>57</v>
      </c>
      <c r="BB182" t="s">
        <v>66</v>
      </c>
      <c r="BC182" t="str">
        <f>VLOOKUP(BB182, Sheet1!$B$1:$C$12, 2, FALSE)</f>
        <v>Strike</v>
      </c>
    </row>
    <row r="183" spans="1:55" x14ac:dyDescent="0.25">
      <c r="A183">
        <v>6</v>
      </c>
      <c r="B183" t="s">
        <v>107</v>
      </c>
      <c r="C183">
        <v>47</v>
      </c>
      <c r="D183">
        <v>21441</v>
      </c>
      <c r="E183" t="s">
        <v>529</v>
      </c>
      <c r="F183" t="s">
        <v>170</v>
      </c>
      <c r="G183" t="s">
        <v>56</v>
      </c>
      <c r="H183" t="s">
        <v>86</v>
      </c>
      <c r="I183" t="s">
        <v>110</v>
      </c>
      <c r="J183" t="s">
        <v>54</v>
      </c>
      <c r="K183" t="s">
        <v>53</v>
      </c>
      <c r="L183" t="s">
        <v>100</v>
      </c>
      <c r="M183">
        <v>4</v>
      </c>
      <c r="N183">
        <v>1</v>
      </c>
      <c r="O183" t="s">
        <v>69</v>
      </c>
      <c r="P183" t="s">
        <v>64</v>
      </c>
      <c r="Q183" t="s">
        <v>65</v>
      </c>
      <c r="R183">
        <v>0.90500000000000003</v>
      </c>
      <c r="S183">
        <v>0</v>
      </c>
      <c r="T183">
        <v>1</v>
      </c>
      <c r="U183">
        <v>0</v>
      </c>
      <c r="V183">
        <v>2</v>
      </c>
      <c r="W183">
        <v>-1.293339</v>
      </c>
      <c r="X183">
        <v>21.678509999999999</v>
      </c>
      <c r="Y183">
        <v>-29.503019999999999</v>
      </c>
      <c r="Z183">
        <v>0.8</v>
      </c>
      <c r="AA183">
        <v>8.1999999999999993</v>
      </c>
      <c r="AB183">
        <v>23.9</v>
      </c>
      <c r="AC183">
        <v>77.2</v>
      </c>
      <c r="AD183">
        <v>382</v>
      </c>
      <c r="AE183">
        <v>382</v>
      </c>
      <c r="AF183">
        <v>33</v>
      </c>
      <c r="AG183">
        <v>-0.86967970000000006</v>
      </c>
      <c r="AH183">
        <v>1.7960830000000001</v>
      </c>
      <c r="AI183" t="s">
        <v>532</v>
      </c>
      <c r="AJ183">
        <v>1.688399</v>
      </c>
      <c r="AK183">
        <v>1.4259809999999999</v>
      </c>
      <c r="AL183">
        <v>205.83600000000001</v>
      </c>
      <c r="AN183">
        <v>82.9</v>
      </c>
      <c r="AO183">
        <v>1.5349999999999999</v>
      </c>
      <c r="AP183">
        <v>3.371</v>
      </c>
      <c r="AQ183">
        <v>21541</v>
      </c>
      <c r="AR183" t="s">
        <v>533</v>
      </c>
      <c r="AS183">
        <v>5.5659479999999997</v>
      </c>
      <c r="AT183">
        <v>-120.9248</v>
      </c>
      <c r="AU183">
        <v>-4.1825291418730401</v>
      </c>
      <c r="AV183">
        <v>-0.52206296465156299</v>
      </c>
      <c r="AW183">
        <v>50</v>
      </c>
      <c r="AX183">
        <v>5.7414876554956997</v>
      </c>
      <c r="AY183">
        <v>14</v>
      </c>
      <c r="AZ183" t="s">
        <v>55</v>
      </c>
      <c r="BA183" t="s">
        <v>57</v>
      </c>
      <c r="BB183" t="s">
        <v>72</v>
      </c>
      <c r="BC183" t="str">
        <f>VLOOKUP(BB183, Sheet1!$B$1:$C$12, 2, FALSE)</f>
        <v>Ball</v>
      </c>
    </row>
    <row r="184" spans="1:55" x14ac:dyDescent="0.25">
      <c r="A184">
        <v>6</v>
      </c>
      <c r="B184" t="s">
        <v>107</v>
      </c>
      <c r="C184">
        <v>47</v>
      </c>
      <c r="D184">
        <v>21441</v>
      </c>
      <c r="E184" t="s">
        <v>529</v>
      </c>
      <c r="F184" t="s">
        <v>170</v>
      </c>
      <c r="G184" t="s">
        <v>56</v>
      </c>
      <c r="H184" t="s">
        <v>86</v>
      </c>
      <c r="I184" t="s">
        <v>110</v>
      </c>
      <c r="J184" t="s">
        <v>54</v>
      </c>
      <c r="K184" t="s">
        <v>53</v>
      </c>
      <c r="L184" t="s">
        <v>100</v>
      </c>
      <c r="M184">
        <v>4</v>
      </c>
      <c r="N184">
        <v>1</v>
      </c>
      <c r="O184" t="s">
        <v>63</v>
      </c>
      <c r="P184" t="s">
        <v>112</v>
      </c>
      <c r="Q184" t="s">
        <v>113</v>
      </c>
      <c r="R184">
        <v>0.89600000000000002</v>
      </c>
      <c r="S184">
        <v>1</v>
      </c>
      <c r="T184">
        <v>1</v>
      </c>
      <c r="U184">
        <v>0</v>
      </c>
      <c r="V184">
        <v>3</v>
      </c>
      <c r="W184">
        <v>-14.57213</v>
      </c>
      <c r="X184">
        <v>25.134039999999999</v>
      </c>
      <c r="Y184">
        <v>-23.8978</v>
      </c>
      <c r="Z184">
        <v>28.5</v>
      </c>
      <c r="AA184">
        <v>6.9</v>
      </c>
      <c r="AB184">
        <v>23.8</v>
      </c>
      <c r="AC184">
        <v>80.2</v>
      </c>
      <c r="AD184">
        <v>383</v>
      </c>
      <c r="AE184">
        <v>383</v>
      </c>
      <c r="AF184">
        <v>55</v>
      </c>
      <c r="AG184">
        <v>-9.1246419999999997</v>
      </c>
      <c r="AH184">
        <v>5.1823449999999998</v>
      </c>
      <c r="AI184" t="s">
        <v>534</v>
      </c>
      <c r="AJ184">
        <v>1.0826389999999999</v>
      </c>
      <c r="AK184">
        <v>2.6401159999999999</v>
      </c>
      <c r="AL184">
        <v>240.405</v>
      </c>
      <c r="AN184">
        <v>86.9</v>
      </c>
      <c r="AO184">
        <v>1.5349999999999999</v>
      </c>
      <c r="AP184">
        <v>3.371</v>
      </c>
      <c r="AQ184">
        <v>21602</v>
      </c>
      <c r="AR184" t="s">
        <v>535</v>
      </c>
      <c r="AS184">
        <v>6.6881269999999997</v>
      </c>
      <c r="AT184">
        <v>-127.03019999999999</v>
      </c>
      <c r="AU184">
        <v>-2.9543328039079899</v>
      </c>
      <c r="AV184">
        <v>-0.42521493684358902</v>
      </c>
      <c r="AW184">
        <v>49.999999999999901</v>
      </c>
      <c r="AX184">
        <v>5.7103956190758298</v>
      </c>
      <c r="AY184">
        <v>12</v>
      </c>
      <c r="AZ184" t="s">
        <v>55</v>
      </c>
      <c r="BA184" t="s">
        <v>57</v>
      </c>
      <c r="BB184" t="s">
        <v>66</v>
      </c>
      <c r="BC184" t="str">
        <f>VLOOKUP(BB184, Sheet1!$B$1:$C$12, 2, FALSE)</f>
        <v>Strike</v>
      </c>
    </row>
    <row r="185" spans="1:55" x14ac:dyDescent="0.25">
      <c r="A185">
        <v>6</v>
      </c>
      <c r="B185" t="s">
        <v>107</v>
      </c>
      <c r="C185">
        <v>47</v>
      </c>
      <c r="D185">
        <v>21441</v>
      </c>
      <c r="E185" t="s">
        <v>529</v>
      </c>
      <c r="F185" t="s">
        <v>170</v>
      </c>
      <c r="G185" t="s">
        <v>56</v>
      </c>
      <c r="H185" t="s">
        <v>86</v>
      </c>
      <c r="I185" t="s">
        <v>110</v>
      </c>
      <c r="J185" t="s">
        <v>54</v>
      </c>
      <c r="K185" t="s">
        <v>53</v>
      </c>
      <c r="L185" t="s">
        <v>100</v>
      </c>
      <c r="M185">
        <v>4</v>
      </c>
      <c r="N185">
        <v>1</v>
      </c>
      <c r="O185" t="s">
        <v>69</v>
      </c>
      <c r="P185" t="s">
        <v>153</v>
      </c>
      <c r="Q185" t="s">
        <v>154</v>
      </c>
      <c r="R185">
        <v>0.91500000000000004</v>
      </c>
      <c r="S185">
        <v>1</v>
      </c>
      <c r="T185">
        <v>2</v>
      </c>
      <c r="U185">
        <v>0</v>
      </c>
      <c r="V185">
        <v>4</v>
      </c>
      <c r="W185">
        <v>-15.854240000000001</v>
      </c>
      <c r="X185">
        <v>22.8277</v>
      </c>
      <c r="Y185">
        <v>-33.003950000000003</v>
      </c>
      <c r="Z185">
        <v>24.3</v>
      </c>
      <c r="AA185">
        <v>10</v>
      </c>
      <c r="AB185">
        <v>23.9</v>
      </c>
      <c r="AC185">
        <v>77.099999999999994</v>
      </c>
      <c r="AD185">
        <v>384</v>
      </c>
      <c r="AE185">
        <v>384</v>
      </c>
      <c r="AF185">
        <v>26</v>
      </c>
      <c r="AG185">
        <v>-10.81443</v>
      </c>
      <c r="AH185">
        <v>-0.56608709999999995</v>
      </c>
      <c r="AI185" t="s">
        <v>536</v>
      </c>
      <c r="AJ185">
        <v>-0.3383639</v>
      </c>
      <c r="AK185">
        <v>1.1033649999999999</v>
      </c>
      <c r="AL185">
        <v>272.99700000000001</v>
      </c>
      <c r="AN185">
        <v>83.4</v>
      </c>
      <c r="AO185">
        <v>1.5349999999999999</v>
      </c>
      <c r="AP185">
        <v>3.371</v>
      </c>
      <c r="AQ185">
        <v>21626</v>
      </c>
      <c r="AR185" t="s">
        <v>537</v>
      </c>
      <c r="AS185">
        <v>3.8344749999999999</v>
      </c>
      <c r="AT185">
        <v>-121.22790000000001</v>
      </c>
      <c r="AU185">
        <v>-3.7717940003753601</v>
      </c>
      <c r="AV185">
        <v>-0.55850164552191195</v>
      </c>
      <c r="AW185">
        <v>50</v>
      </c>
      <c r="AX185">
        <v>5.5482341374406703</v>
      </c>
      <c r="AY185">
        <v>13</v>
      </c>
      <c r="AZ185" t="s">
        <v>55</v>
      </c>
      <c r="BA185" t="s">
        <v>57</v>
      </c>
      <c r="BB185" t="s">
        <v>72</v>
      </c>
      <c r="BC185" t="str">
        <f>VLOOKUP(BB185, Sheet1!$B$1:$C$12, 2, FALSE)</f>
        <v>Ball</v>
      </c>
    </row>
    <row r="186" spans="1:55" x14ac:dyDescent="0.25">
      <c r="A186">
        <v>6</v>
      </c>
      <c r="B186" t="s">
        <v>107</v>
      </c>
      <c r="C186">
        <v>47</v>
      </c>
      <c r="D186">
        <v>21441</v>
      </c>
      <c r="E186" t="s">
        <v>529</v>
      </c>
      <c r="F186" t="s">
        <v>170</v>
      </c>
      <c r="G186" t="s">
        <v>56</v>
      </c>
      <c r="H186" t="s">
        <v>86</v>
      </c>
      <c r="I186" t="s">
        <v>110</v>
      </c>
      <c r="J186" t="s">
        <v>54</v>
      </c>
      <c r="K186" t="s">
        <v>53</v>
      </c>
      <c r="L186" t="s">
        <v>100</v>
      </c>
      <c r="M186">
        <v>4</v>
      </c>
      <c r="N186">
        <v>1</v>
      </c>
      <c r="O186" t="s">
        <v>63</v>
      </c>
      <c r="P186" t="s">
        <v>135</v>
      </c>
      <c r="Q186" t="s">
        <v>136</v>
      </c>
      <c r="R186">
        <v>0.623</v>
      </c>
      <c r="S186">
        <v>2</v>
      </c>
      <c r="T186">
        <v>2</v>
      </c>
      <c r="U186">
        <v>1</v>
      </c>
      <c r="V186">
        <v>5</v>
      </c>
      <c r="W186">
        <v>4.6773220000000002</v>
      </c>
      <c r="X186">
        <v>23.199629999999999</v>
      </c>
      <c r="Y186">
        <v>-32.084339999999997</v>
      </c>
      <c r="Z186">
        <v>-8.5</v>
      </c>
      <c r="AA186">
        <v>10</v>
      </c>
      <c r="AB186">
        <v>23.8</v>
      </c>
      <c r="AC186">
        <v>72.900000000000006</v>
      </c>
      <c r="AD186">
        <v>385</v>
      </c>
      <c r="AE186">
        <v>385</v>
      </c>
      <c r="AF186">
        <v>40</v>
      </c>
      <c r="AG186">
        <v>3.5273150000000002</v>
      </c>
      <c r="AH186" s="1">
        <v>6.765301E-2</v>
      </c>
      <c r="AI186" t="s">
        <v>538</v>
      </c>
      <c r="AJ186">
        <v>0.34635100000000002</v>
      </c>
      <c r="AK186">
        <v>1.1994290000000001</v>
      </c>
      <c r="AL186">
        <v>91.097999999999999</v>
      </c>
      <c r="AN186">
        <v>79.5</v>
      </c>
      <c r="AO186">
        <v>1.5349999999999999</v>
      </c>
      <c r="AP186">
        <v>3.371</v>
      </c>
      <c r="AQ186">
        <v>21649</v>
      </c>
      <c r="AR186" t="s">
        <v>539</v>
      </c>
      <c r="AS186">
        <v>1.3034749999999999</v>
      </c>
      <c r="AT186">
        <v>-115.5951</v>
      </c>
      <c r="AU186">
        <v>-3.64276862196103</v>
      </c>
      <c r="AV186">
        <v>-0.67889709873556103</v>
      </c>
      <c r="AW186">
        <v>50</v>
      </c>
      <c r="AX186">
        <v>5.9024855588477099</v>
      </c>
      <c r="AY186">
        <v>14</v>
      </c>
      <c r="AZ186" t="s">
        <v>55</v>
      </c>
      <c r="BA186" t="s">
        <v>57</v>
      </c>
      <c r="BB186" t="s">
        <v>139</v>
      </c>
      <c r="BC186" t="str">
        <f>VLOOKUP(BB186, Sheet1!$B$1:$C$12, 2, FALSE)</f>
        <v>Strike</v>
      </c>
    </row>
    <row r="187" spans="1:55" x14ac:dyDescent="0.25">
      <c r="A187">
        <v>6</v>
      </c>
      <c r="B187" t="s">
        <v>107</v>
      </c>
      <c r="C187">
        <v>48</v>
      </c>
      <c r="D187">
        <v>21653</v>
      </c>
      <c r="E187" t="s">
        <v>540</v>
      </c>
      <c r="F187" t="s">
        <v>208</v>
      </c>
      <c r="G187" t="s">
        <v>56</v>
      </c>
      <c r="H187" t="s">
        <v>53</v>
      </c>
      <c r="I187" t="s">
        <v>110</v>
      </c>
      <c r="J187" t="s">
        <v>54</v>
      </c>
      <c r="K187" t="s">
        <v>53</v>
      </c>
      <c r="L187" t="s">
        <v>209</v>
      </c>
      <c r="M187">
        <v>5</v>
      </c>
      <c r="N187">
        <v>1</v>
      </c>
      <c r="O187" t="s">
        <v>69</v>
      </c>
      <c r="P187" t="s">
        <v>153</v>
      </c>
      <c r="Q187" t="s">
        <v>154</v>
      </c>
      <c r="R187">
        <v>0.98899999999999999</v>
      </c>
      <c r="S187">
        <v>0</v>
      </c>
      <c r="T187">
        <v>0</v>
      </c>
      <c r="U187">
        <v>0</v>
      </c>
      <c r="V187">
        <v>1</v>
      </c>
      <c r="W187">
        <v>-19.82865</v>
      </c>
      <c r="X187">
        <v>24.15185</v>
      </c>
      <c r="Y187">
        <v>-25.088840000000001</v>
      </c>
      <c r="Z187">
        <v>34.9</v>
      </c>
      <c r="AA187">
        <v>8.6999999999999993</v>
      </c>
      <c r="AB187">
        <v>23.8</v>
      </c>
      <c r="AC187">
        <v>76.900000000000006</v>
      </c>
      <c r="AD187">
        <v>389</v>
      </c>
      <c r="AE187">
        <v>389</v>
      </c>
      <c r="AF187">
        <v>67</v>
      </c>
      <c r="AG187">
        <v>-13.538500000000001</v>
      </c>
      <c r="AH187">
        <v>4.837599</v>
      </c>
      <c r="AI187" t="s">
        <v>541</v>
      </c>
      <c r="AJ187">
        <v>1.1530499999999999</v>
      </c>
      <c r="AK187">
        <v>0.56871470000000002</v>
      </c>
      <c r="AL187">
        <v>250.33699999999999</v>
      </c>
      <c r="AN187">
        <v>83.6</v>
      </c>
      <c r="AO187">
        <v>1.5649999999999999</v>
      </c>
      <c r="AP187">
        <v>3.411</v>
      </c>
      <c r="AQ187">
        <v>21725</v>
      </c>
      <c r="AR187" t="s">
        <v>542</v>
      </c>
      <c r="AS187">
        <v>7.8553009999999999</v>
      </c>
      <c r="AT187">
        <v>-121.55200000000001</v>
      </c>
      <c r="AU187">
        <v>-6.8191049857359198</v>
      </c>
      <c r="AV187">
        <v>-0.39863370861101899</v>
      </c>
      <c r="AW187">
        <v>49.999999999999901</v>
      </c>
      <c r="AX187">
        <v>5.5929994331849597</v>
      </c>
      <c r="AY187">
        <v>14</v>
      </c>
      <c r="AZ187" t="s">
        <v>55</v>
      </c>
      <c r="BA187" t="s">
        <v>57</v>
      </c>
      <c r="BB187" t="s">
        <v>72</v>
      </c>
      <c r="BC187" t="str">
        <f>VLOOKUP(BB187, Sheet1!$B$1:$C$12, 2, FALSE)</f>
        <v>Ball</v>
      </c>
    </row>
    <row r="188" spans="1:55" x14ac:dyDescent="0.25">
      <c r="A188">
        <v>6</v>
      </c>
      <c r="B188" t="s">
        <v>107</v>
      </c>
      <c r="C188">
        <v>48</v>
      </c>
      <c r="D188">
        <v>21653</v>
      </c>
      <c r="E188" t="s">
        <v>540</v>
      </c>
      <c r="F188" t="s">
        <v>208</v>
      </c>
      <c r="G188" t="s">
        <v>56</v>
      </c>
      <c r="H188" t="s">
        <v>53</v>
      </c>
      <c r="I188" t="s">
        <v>110</v>
      </c>
      <c r="J188" t="s">
        <v>54</v>
      </c>
      <c r="K188" t="s">
        <v>53</v>
      </c>
      <c r="L188" t="s">
        <v>209</v>
      </c>
      <c r="M188">
        <v>5</v>
      </c>
      <c r="N188">
        <v>1</v>
      </c>
      <c r="O188" t="s">
        <v>69</v>
      </c>
      <c r="P188" t="s">
        <v>64</v>
      </c>
      <c r="Q188" t="s">
        <v>65</v>
      </c>
      <c r="R188">
        <v>0.877</v>
      </c>
      <c r="S188">
        <v>1</v>
      </c>
      <c r="T188">
        <v>0</v>
      </c>
      <c r="U188">
        <v>0</v>
      </c>
      <c r="V188">
        <v>2</v>
      </c>
      <c r="W188">
        <v>-2.0155989999999999</v>
      </c>
      <c r="X188">
        <v>18.504270000000002</v>
      </c>
      <c r="Y188">
        <v>-29.900230000000001</v>
      </c>
      <c r="Z188">
        <v>2.7</v>
      </c>
      <c r="AA188">
        <v>8.1999999999999993</v>
      </c>
      <c r="AB188">
        <v>23.9</v>
      </c>
      <c r="AC188">
        <v>77</v>
      </c>
      <c r="AD188">
        <v>390</v>
      </c>
      <c r="AE188">
        <v>390</v>
      </c>
      <c r="AF188">
        <v>50</v>
      </c>
      <c r="AG188">
        <v>-1.3979459999999999</v>
      </c>
      <c r="AH188">
        <v>1.5770390000000001</v>
      </c>
      <c r="AI188" t="s">
        <v>543</v>
      </c>
      <c r="AJ188">
        <v>1.0889180000000001</v>
      </c>
      <c r="AK188">
        <v>2.8481459999999998</v>
      </c>
      <c r="AL188">
        <v>221.55500000000001</v>
      </c>
      <c r="AN188">
        <v>81.900000000000006</v>
      </c>
      <c r="AO188">
        <v>1.5649999999999999</v>
      </c>
      <c r="AP188">
        <v>3.411</v>
      </c>
      <c r="AQ188">
        <v>21744</v>
      </c>
      <c r="AR188" t="s">
        <v>544</v>
      </c>
      <c r="AS188">
        <v>4.2970300000000003</v>
      </c>
      <c r="AT188">
        <v>-119.7591</v>
      </c>
      <c r="AU188">
        <v>-0.98287943309971704</v>
      </c>
      <c r="AV188">
        <v>-0.53548841894716304</v>
      </c>
      <c r="AW188">
        <v>50</v>
      </c>
      <c r="AX188">
        <v>5.8880785656797698</v>
      </c>
      <c r="AY188">
        <v>12</v>
      </c>
      <c r="AZ188" t="s">
        <v>55</v>
      </c>
      <c r="BA188" t="s">
        <v>57</v>
      </c>
      <c r="BB188" t="s">
        <v>72</v>
      </c>
      <c r="BC188" t="str">
        <f>VLOOKUP(BB188, Sheet1!$B$1:$C$12, 2, FALSE)</f>
        <v>Ball</v>
      </c>
    </row>
    <row r="189" spans="1:55" x14ac:dyDescent="0.25">
      <c r="A189">
        <v>6</v>
      </c>
      <c r="B189" t="s">
        <v>107</v>
      </c>
      <c r="C189">
        <v>48</v>
      </c>
      <c r="D189">
        <v>21653</v>
      </c>
      <c r="E189" t="s">
        <v>540</v>
      </c>
      <c r="F189" t="s">
        <v>208</v>
      </c>
      <c r="G189" t="s">
        <v>56</v>
      </c>
      <c r="H189" t="s">
        <v>53</v>
      </c>
      <c r="I189" t="s">
        <v>110</v>
      </c>
      <c r="J189" t="s">
        <v>54</v>
      </c>
      <c r="K189" t="s">
        <v>53</v>
      </c>
      <c r="L189" t="s">
        <v>209</v>
      </c>
      <c r="M189">
        <v>5</v>
      </c>
      <c r="N189">
        <v>1</v>
      </c>
      <c r="O189" t="s">
        <v>69</v>
      </c>
      <c r="P189" t="s">
        <v>112</v>
      </c>
      <c r="Q189" t="s">
        <v>113</v>
      </c>
      <c r="R189">
        <v>0.71299999999999997</v>
      </c>
      <c r="S189">
        <v>2</v>
      </c>
      <c r="T189">
        <v>0</v>
      </c>
      <c r="U189">
        <v>0</v>
      </c>
      <c r="V189">
        <v>3</v>
      </c>
      <c r="W189">
        <v>-15.607049999999999</v>
      </c>
      <c r="X189">
        <v>24.26407</v>
      </c>
      <c r="Y189">
        <v>-26.030329999999999</v>
      </c>
      <c r="Z189">
        <v>28.5</v>
      </c>
      <c r="AA189">
        <v>7.8</v>
      </c>
      <c r="AB189">
        <v>23.9</v>
      </c>
      <c r="AC189">
        <v>79.900000000000006</v>
      </c>
      <c r="AD189">
        <v>391</v>
      </c>
      <c r="AE189">
        <v>391</v>
      </c>
      <c r="AF189">
        <v>24</v>
      </c>
      <c r="AG189">
        <v>-9.926755</v>
      </c>
      <c r="AH189">
        <v>3.90767</v>
      </c>
      <c r="AI189" t="s">
        <v>545</v>
      </c>
      <c r="AJ189" s="1">
        <v>3.160429E-2</v>
      </c>
      <c r="AK189">
        <v>0.74115220000000004</v>
      </c>
      <c r="AL189">
        <v>248.51300000000001</v>
      </c>
      <c r="AN189">
        <v>86.6</v>
      </c>
      <c r="AO189">
        <v>1.5649999999999999</v>
      </c>
      <c r="AP189">
        <v>3.411</v>
      </c>
      <c r="AQ189">
        <v>21804</v>
      </c>
      <c r="AR189" t="s">
        <v>546</v>
      </c>
      <c r="AS189">
        <v>4.5595299999999996</v>
      </c>
      <c r="AT189">
        <v>-125.6614</v>
      </c>
      <c r="AU189">
        <v>-6.6411273394147097</v>
      </c>
      <c r="AV189">
        <v>-0.53983128834704697</v>
      </c>
      <c r="AW189">
        <v>50</v>
      </c>
      <c r="AX189">
        <v>5.5183257040134199</v>
      </c>
      <c r="AY189">
        <v>14</v>
      </c>
      <c r="AZ189" t="s">
        <v>55</v>
      </c>
      <c r="BA189" t="s">
        <v>57</v>
      </c>
      <c r="BB189" t="s">
        <v>72</v>
      </c>
      <c r="BC189" t="str">
        <f>VLOOKUP(BB189, Sheet1!$B$1:$C$12, 2, FALSE)</f>
        <v>Ball</v>
      </c>
    </row>
    <row r="190" spans="1:55" x14ac:dyDescent="0.25">
      <c r="A190">
        <v>6</v>
      </c>
      <c r="B190" t="s">
        <v>107</v>
      </c>
      <c r="C190">
        <v>48</v>
      </c>
      <c r="D190">
        <v>21653</v>
      </c>
      <c r="E190" t="s">
        <v>540</v>
      </c>
      <c r="F190" t="s">
        <v>208</v>
      </c>
      <c r="G190" t="s">
        <v>56</v>
      </c>
      <c r="H190" t="s">
        <v>53</v>
      </c>
      <c r="I190" t="s">
        <v>110</v>
      </c>
      <c r="J190" t="s">
        <v>54</v>
      </c>
      <c r="K190" t="s">
        <v>53</v>
      </c>
      <c r="L190" t="s">
        <v>209</v>
      </c>
      <c r="M190">
        <v>5</v>
      </c>
      <c r="N190">
        <v>1</v>
      </c>
      <c r="O190" t="s">
        <v>63</v>
      </c>
      <c r="P190" t="s">
        <v>64</v>
      </c>
      <c r="Q190" t="s">
        <v>65</v>
      </c>
      <c r="R190">
        <v>0.88100000000000001</v>
      </c>
      <c r="S190">
        <v>3</v>
      </c>
      <c r="T190">
        <v>0</v>
      </c>
      <c r="U190">
        <v>0</v>
      </c>
      <c r="V190">
        <v>4</v>
      </c>
      <c r="W190">
        <v>1.501493</v>
      </c>
      <c r="X190">
        <v>20.645890000000001</v>
      </c>
      <c r="Y190">
        <v>-31.419989999999999</v>
      </c>
      <c r="Z190">
        <v>-3.5</v>
      </c>
      <c r="AA190">
        <v>9</v>
      </c>
      <c r="AB190">
        <v>23.9</v>
      </c>
      <c r="AC190">
        <v>75.599999999999994</v>
      </c>
      <c r="AD190">
        <v>392</v>
      </c>
      <c r="AE190">
        <v>392</v>
      </c>
      <c r="AF190">
        <v>39</v>
      </c>
      <c r="AG190">
        <v>1.0452410000000001</v>
      </c>
      <c r="AH190">
        <v>0.52492819999999996</v>
      </c>
      <c r="AI190" t="s">
        <v>547</v>
      </c>
      <c r="AJ190">
        <v>0.62849239999999995</v>
      </c>
      <c r="AK190">
        <v>2.1751990000000001</v>
      </c>
      <c r="AL190">
        <v>116.66500000000001</v>
      </c>
      <c r="AM190">
        <v>2150.19</v>
      </c>
      <c r="AN190">
        <v>81.5</v>
      </c>
      <c r="AO190">
        <v>1.5649999999999999</v>
      </c>
      <c r="AP190">
        <v>3.411</v>
      </c>
      <c r="AQ190">
        <v>21829</v>
      </c>
      <c r="AR190" t="s">
        <v>548</v>
      </c>
      <c r="AS190">
        <v>2.7327119999999998</v>
      </c>
      <c r="AT190">
        <v>-118.5444</v>
      </c>
      <c r="AU190">
        <v>-2.0000524772807502</v>
      </c>
      <c r="AV190">
        <v>-0.67055764180966804</v>
      </c>
      <c r="AW190">
        <v>50</v>
      </c>
      <c r="AX190">
        <v>5.8721524817010904</v>
      </c>
      <c r="AY190">
        <v>9</v>
      </c>
      <c r="AZ190" t="s">
        <v>55</v>
      </c>
      <c r="BA190" t="s">
        <v>57</v>
      </c>
      <c r="BB190" t="s">
        <v>66</v>
      </c>
      <c r="BC190" t="str">
        <f>VLOOKUP(BB190, Sheet1!$B$1:$C$12, 2, FALSE)</f>
        <v>Strike</v>
      </c>
    </row>
    <row r="191" spans="1:55" x14ac:dyDescent="0.25">
      <c r="A191">
        <v>6</v>
      </c>
      <c r="B191" t="s">
        <v>107</v>
      </c>
      <c r="C191">
        <v>48</v>
      </c>
      <c r="D191">
        <v>21653</v>
      </c>
      <c r="E191" t="s">
        <v>540</v>
      </c>
      <c r="F191" t="s">
        <v>208</v>
      </c>
      <c r="G191" t="s">
        <v>56</v>
      </c>
      <c r="H191" t="s">
        <v>53</v>
      </c>
      <c r="I191" t="s">
        <v>110</v>
      </c>
      <c r="J191" t="s">
        <v>54</v>
      </c>
      <c r="K191" t="s">
        <v>53</v>
      </c>
      <c r="L191" t="s">
        <v>209</v>
      </c>
      <c r="M191">
        <v>5</v>
      </c>
      <c r="N191">
        <v>1</v>
      </c>
      <c r="O191" t="s">
        <v>63</v>
      </c>
      <c r="P191" t="s">
        <v>112</v>
      </c>
      <c r="Q191" t="s">
        <v>113</v>
      </c>
      <c r="R191">
        <v>0.92500000000000004</v>
      </c>
      <c r="S191">
        <v>3</v>
      </c>
      <c r="T191">
        <v>1</v>
      </c>
      <c r="U191">
        <v>0</v>
      </c>
      <c r="V191">
        <v>5</v>
      </c>
      <c r="W191">
        <v>-17.70186</v>
      </c>
      <c r="X191">
        <v>26.246379999999998</v>
      </c>
      <c r="Y191">
        <v>-22.724699999999999</v>
      </c>
      <c r="Z191">
        <v>36.1</v>
      </c>
      <c r="AA191">
        <v>6.9</v>
      </c>
      <c r="AB191">
        <v>23.8</v>
      </c>
      <c r="AC191">
        <v>81.2</v>
      </c>
      <c r="AD191">
        <v>393</v>
      </c>
      <c r="AE191">
        <v>393</v>
      </c>
      <c r="AF191">
        <v>54</v>
      </c>
      <c r="AG191">
        <v>-10.51543</v>
      </c>
      <c r="AH191">
        <v>5.6131919999999997</v>
      </c>
      <c r="AI191" s="1" t="s">
        <v>549</v>
      </c>
      <c r="AJ191">
        <v>-0.6952258</v>
      </c>
      <c r="AK191">
        <v>2.86599</v>
      </c>
      <c r="AL191">
        <v>241.90600000000001</v>
      </c>
      <c r="AN191">
        <v>88.3</v>
      </c>
      <c r="AO191">
        <v>1.5649999999999999</v>
      </c>
      <c r="AP191">
        <v>3.411</v>
      </c>
      <c r="AQ191">
        <v>21848</v>
      </c>
      <c r="AR191" t="s">
        <v>550</v>
      </c>
      <c r="AS191">
        <v>3.5922239999999999</v>
      </c>
      <c r="AT191">
        <v>-128.84129999999999</v>
      </c>
      <c r="AU191">
        <v>-2.7451912358618098</v>
      </c>
      <c r="AV191">
        <v>-0.74064660582437603</v>
      </c>
      <c r="AW191">
        <v>50</v>
      </c>
      <c r="AX191">
        <v>5.69734602892495</v>
      </c>
      <c r="AY191">
        <v>1</v>
      </c>
      <c r="AZ191" t="s">
        <v>55</v>
      </c>
      <c r="BA191" t="s">
        <v>57</v>
      </c>
      <c r="BB191" t="s">
        <v>77</v>
      </c>
      <c r="BC191" t="str">
        <f>VLOOKUP(BB191, Sheet1!$B$1:$C$12, 2, FALSE)</f>
        <v>Strike</v>
      </c>
    </row>
    <row r="192" spans="1:55" x14ac:dyDescent="0.25">
      <c r="A192">
        <v>6</v>
      </c>
      <c r="B192" t="s">
        <v>107</v>
      </c>
      <c r="C192">
        <v>48</v>
      </c>
      <c r="D192">
        <v>21653</v>
      </c>
      <c r="E192" t="s">
        <v>540</v>
      </c>
      <c r="F192" t="s">
        <v>208</v>
      </c>
      <c r="G192" t="s">
        <v>56</v>
      </c>
      <c r="H192" t="s">
        <v>53</v>
      </c>
      <c r="I192" t="s">
        <v>110</v>
      </c>
      <c r="J192" t="s">
        <v>54</v>
      </c>
      <c r="K192" t="s">
        <v>53</v>
      </c>
      <c r="L192" t="s">
        <v>209</v>
      </c>
      <c r="M192">
        <v>5</v>
      </c>
      <c r="N192">
        <v>1</v>
      </c>
      <c r="O192" t="s">
        <v>80</v>
      </c>
      <c r="P192" t="s">
        <v>135</v>
      </c>
      <c r="Q192" t="s">
        <v>136</v>
      </c>
      <c r="R192">
        <v>0.79100000000000004</v>
      </c>
      <c r="S192">
        <v>3</v>
      </c>
      <c r="T192">
        <v>2</v>
      </c>
      <c r="U192">
        <v>1</v>
      </c>
      <c r="V192">
        <v>6</v>
      </c>
      <c r="W192">
        <v>3.128539</v>
      </c>
      <c r="X192">
        <v>20.35436</v>
      </c>
      <c r="Y192">
        <v>-36.46575</v>
      </c>
      <c r="Z192">
        <v>-4.9000000000000004</v>
      </c>
      <c r="AA192">
        <v>11</v>
      </c>
      <c r="AB192">
        <v>23.9</v>
      </c>
      <c r="AC192">
        <v>73.400000000000006</v>
      </c>
      <c r="AD192">
        <v>394</v>
      </c>
      <c r="AE192">
        <v>394</v>
      </c>
      <c r="AF192">
        <v>21</v>
      </c>
      <c r="AG192">
        <v>2.3286760000000002</v>
      </c>
      <c r="AH192">
        <v>-3.1944539999999999</v>
      </c>
      <c r="AI192" t="s">
        <v>551</v>
      </c>
      <c r="AJ192">
        <v>-0.29138150000000002</v>
      </c>
      <c r="AK192">
        <v>2.3704550000000002</v>
      </c>
      <c r="AL192">
        <v>36.090000000000003</v>
      </c>
      <c r="AN192">
        <v>79.2</v>
      </c>
      <c r="AO192">
        <v>1.5649999999999999</v>
      </c>
      <c r="AP192">
        <v>3.411</v>
      </c>
      <c r="AQ192">
        <v>21922</v>
      </c>
      <c r="AR192" t="s">
        <v>552</v>
      </c>
      <c r="AS192">
        <v>0.1211459</v>
      </c>
      <c r="AT192">
        <v>-115.29389999999999</v>
      </c>
      <c r="AU192">
        <v>-0.136956933284126</v>
      </c>
      <c r="AV192">
        <v>-0.64505879677311895</v>
      </c>
      <c r="AW192">
        <v>49.999999999999901</v>
      </c>
      <c r="AX192">
        <v>5.93392175229119</v>
      </c>
      <c r="AY192">
        <v>4</v>
      </c>
      <c r="AZ192" t="s">
        <v>55</v>
      </c>
      <c r="BA192" t="s">
        <v>57</v>
      </c>
      <c r="BB192" t="s">
        <v>166</v>
      </c>
      <c r="BC192" t="str">
        <f>VLOOKUP(BB192, Sheet1!$B$1:$C$12, 2, FALSE)</f>
        <v>Strike</v>
      </c>
    </row>
    <row r="193" spans="1:55" x14ac:dyDescent="0.25">
      <c r="A193">
        <v>6</v>
      </c>
      <c r="B193" t="s">
        <v>107</v>
      </c>
      <c r="C193">
        <v>49</v>
      </c>
      <c r="D193">
        <v>21943</v>
      </c>
      <c r="E193" t="s">
        <v>553</v>
      </c>
      <c r="F193" t="s">
        <v>213</v>
      </c>
      <c r="G193" t="s">
        <v>56</v>
      </c>
      <c r="H193" t="s">
        <v>86</v>
      </c>
      <c r="I193" t="s">
        <v>110</v>
      </c>
      <c r="J193" t="s">
        <v>54</v>
      </c>
      <c r="K193" t="s">
        <v>53</v>
      </c>
      <c r="L193" t="s">
        <v>87</v>
      </c>
      <c r="M193">
        <v>5</v>
      </c>
      <c r="N193">
        <v>1</v>
      </c>
      <c r="O193" t="s">
        <v>63</v>
      </c>
      <c r="P193" t="s">
        <v>135</v>
      </c>
      <c r="Q193" t="s">
        <v>136</v>
      </c>
      <c r="R193">
        <v>0.93600000000000005</v>
      </c>
      <c r="S193">
        <v>0</v>
      </c>
      <c r="T193">
        <v>0</v>
      </c>
      <c r="U193">
        <v>0</v>
      </c>
      <c r="V193">
        <v>1</v>
      </c>
      <c r="W193">
        <v>3.6321219999999999</v>
      </c>
      <c r="X193">
        <v>19.942240000000002</v>
      </c>
      <c r="Y193">
        <v>-39.44632</v>
      </c>
      <c r="Z193">
        <v>-5.0999999999999996</v>
      </c>
      <c r="AA193">
        <v>12.4</v>
      </c>
      <c r="AB193">
        <v>23.9</v>
      </c>
      <c r="AC193">
        <v>71.3</v>
      </c>
      <c r="AD193">
        <v>400</v>
      </c>
      <c r="AE193">
        <v>400</v>
      </c>
      <c r="AF193">
        <v>91</v>
      </c>
      <c r="AG193">
        <v>2.8687290000000001</v>
      </c>
      <c r="AH193">
        <v>-5.7437959999999997</v>
      </c>
      <c r="AI193" t="s">
        <v>554</v>
      </c>
      <c r="AJ193">
        <v>-0.78730540000000004</v>
      </c>
      <c r="AK193">
        <v>3.0452750000000002</v>
      </c>
      <c r="AL193">
        <v>26.538</v>
      </c>
      <c r="AN193">
        <v>77.400000000000006</v>
      </c>
      <c r="AO193">
        <v>1.627</v>
      </c>
      <c r="AP193">
        <v>3.5489999999999999</v>
      </c>
      <c r="AQ193">
        <v>22122</v>
      </c>
      <c r="AR193" t="s">
        <v>555</v>
      </c>
      <c r="AS193">
        <v>-0.9991314</v>
      </c>
      <c r="AT193">
        <v>-112.306</v>
      </c>
      <c r="AU193">
        <v>2.0823813750022402</v>
      </c>
      <c r="AV193">
        <v>-0.70584763332920597</v>
      </c>
      <c r="AW193">
        <v>50</v>
      </c>
      <c r="AX193">
        <v>6.1119740836124299</v>
      </c>
      <c r="AY193">
        <v>11</v>
      </c>
      <c r="AZ193" t="s">
        <v>55</v>
      </c>
      <c r="BA193" t="s">
        <v>57</v>
      </c>
      <c r="BB193" t="s">
        <v>66</v>
      </c>
      <c r="BC193" t="str">
        <f>VLOOKUP(BB193, Sheet1!$B$1:$C$12, 2, FALSE)</f>
        <v>Strike</v>
      </c>
    </row>
    <row r="194" spans="1:55" x14ac:dyDescent="0.25">
      <c r="A194">
        <v>6</v>
      </c>
      <c r="B194" t="s">
        <v>107</v>
      </c>
      <c r="C194">
        <v>49</v>
      </c>
      <c r="D194">
        <v>21943</v>
      </c>
      <c r="E194" t="s">
        <v>553</v>
      </c>
      <c r="F194" t="s">
        <v>213</v>
      </c>
      <c r="G194" t="s">
        <v>56</v>
      </c>
      <c r="H194" t="s">
        <v>86</v>
      </c>
      <c r="I194" t="s">
        <v>110</v>
      </c>
      <c r="J194" t="s">
        <v>54</v>
      </c>
      <c r="K194" t="s">
        <v>53</v>
      </c>
      <c r="L194" t="s">
        <v>87</v>
      </c>
      <c r="M194">
        <v>5</v>
      </c>
      <c r="N194">
        <v>1</v>
      </c>
      <c r="O194" t="s">
        <v>69</v>
      </c>
      <c r="P194" t="s">
        <v>112</v>
      </c>
      <c r="Q194" t="s">
        <v>113</v>
      </c>
      <c r="R194">
        <v>0.79100000000000004</v>
      </c>
      <c r="S194">
        <v>0</v>
      </c>
      <c r="T194">
        <v>1</v>
      </c>
      <c r="U194">
        <v>0</v>
      </c>
      <c r="V194">
        <v>2</v>
      </c>
      <c r="W194">
        <v>-10.15649</v>
      </c>
      <c r="X194">
        <v>25.467459999999999</v>
      </c>
      <c r="Y194">
        <v>-20.047550000000001</v>
      </c>
      <c r="Z194">
        <v>22.7</v>
      </c>
      <c r="AA194">
        <v>5.8</v>
      </c>
      <c r="AB194">
        <v>23.8</v>
      </c>
      <c r="AC194">
        <v>79.5</v>
      </c>
      <c r="AD194">
        <v>401</v>
      </c>
      <c r="AE194">
        <v>401</v>
      </c>
      <c r="AF194">
        <v>25</v>
      </c>
      <c r="AG194">
        <v>-6.3206480000000003</v>
      </c>
      <c r="AH194">
        <v>7.5466329999999999</v>
      </c>
      <c r="AI194" t="s">
        <v>556</v>
      </c>
      <c r="AJ194">
        <v>1.548359</v>
      </c>
      <c r="AK194">
        <v>1.8069550000000001</v>
      </c>
      <c r="AL194">
        <v>219.947</v>
      </c>
      <c r="AM194">
        <v>2011.298</v>
      </c>
      <c r="AN194">
        <v>86.8</v>
      </c>
      <c r="AO194">
        <v>1.627</v>
      </c>
      <c r="AP194">
        <v>3.5489999999999999</v>
      </c>
      <c r="AQ194">
        <v>22137</v>
      </c>
      <c r="AR194" t="s">
        <v>557</v>
      </c>
      <c r="AS194">
        <v>6.9061409999999999</v>
      </c>
      <c r="AT194">
        <v>-125.9423</v>
      </c>
      <c r="AU194">
        <v>-5.5353008788783198</v>
      </c>
      <c r="AV194">
        <v>-0.40754630552183402</v>
      </c>
      <c r="AW194">
        <v>50</v>
      </c>
      <c r="AX194">
        <v>5.65347968205411</v>
      </c>
      <c r="AY194">
        <v>14</v>
      </c>
      <c r="AZ194" t="s">
        <v>55</v>
      </c>
      <c r="BA194" t="s">
        <v>57</v>
      </c>
      <c r="BB194" t="s">
        <v>72</v>
      </c>
      <c r="BC194" t="str">
        <f>VLOOKUP(BB194, Sheet1!$B$1:$C$12, 2, FALSE)</f>
        <v>Ball</v>
      </c>
    </row>
    <row r="195" spans="1:55" x14ac:dyDescent="0.25">
      <c r="A195">
        <v>6</v>
      </c>
      <c r="B195" t="s">
        <v>107</v>
      </c>
      <c r="C195">
        <v>49</v>
      </c>
      <c r="D195">
        <v>21943</v>
      </c>
      <c r="E195" t="s">
        <v>553</v>
      </c>
      <c r="F195" t="s">
        <v>213</v>
      </c>
      <c r="G195" t="s">
        <v>56</v>
      </c>
      <c r="H195" t="s">
        <v>86</v>
      </c>
      <c r="I195" t="s">
        <v>110</v>
      </c>
      <c r="J195" t="s">
        <v>54</v>
      </c>
      <c r="K195" t="s">
        <v>53</v>
      </c>
      <c r="L195" t="s">
        <v>87</v>
      </c>
      <c r="M195">
        <v>5</v>
      </c>
      <c r="N195">
        <v>1</v>
      </c>
      <c r="O195" t="s">
        <v>63</v>
      </c>
      <c r="P195" t="s">
        <v>135</v>
      </c>
      <c r="Q195" t="s">
        <v>136</v>
      </c>
      <c r="R195">
        <v>0.89500000000000002</v>
      </c>
      <c r="S195">
        <v>1</v>
      </c>
      <c r="T195">
        <v>1</v>
      </c>
      <c r="U195">
        <v>0</v>
      </c>
      <c r="V195">
        <v>3</v>
      </c>
      <c r="W195">
        <v>6.4572029999999998</v>
      </c>
      <c r="X195">
        <v>20.950040000000001</v>
      </c>
      <c r="Y195">
        <v>-34.794710000000002</v>
      </c>
      <c r="Z195">
        <v>-10.7</v>
      </c>
      <c r="AA195">
        <v>10.8</v>
      </c>
      <c r="AB195">
        <v>23.9</v>
      </c>
      <c r="AC195">
        <v>73.2</v>
      </c>
      <c r="AD195">
        <v>402</v>
      </c>
      <c r="AE195">
        <v>402</v>
      </c>
      <c r="AF195">
        <v>52</v>
      </c>
      <c r="AG195">
        <v>4.8226360000000001</v>
      </c>
      <c r="AH195">
        <v>-1.957273</v>
      </c>
      <c r="AI195" t="s">
        <v>558</v>
      </c>
      <c r="AJ195">
        <v>0.71672829999999998</v>
      </c>
      <c r="AK195">
        <v>1.29182</v>
      </c>
      <c r="AL195">
        <v>67.909000000000006</v>
      </c>
      <c r="AM195">
        <v>2119.1210000000001</v>
      </c>
      <c r="AN195">
        <v>79.099999999999994</v>
      </c>
      <c r="AO195">
        <v>1.627</v>
      </c>
      <c r="AP195">
        <v>3.5489999999999999</v>
      </c>
      <c r="AQ195">
        <v>22156</v>
      </c>
      <c r="AR195" t="s">
        <v>559</v>
      </c>
      <c r="AS195">
        <v>1.5020560000000001</v>
      </c>
      <c r="AT195">
        <v>-114.8931</v>
      </c>
      <c r="AU195">
        <v>-2.8002014305857701</v>
      </c>
      <c r="AV195">
        <v>-0.57163274241238005</v>
      </c>
      <c r="AW195">
        <v>49.999999999999901</v>
      </c>
      <c r="AX195">
        <v>5.9020419950480703</v>
      </c>
      <c r="AY195">
        <v>14</v>
      </c>
      <c r="AZ195" t="s">
        <v>55</v>
      </c>
      <c r="BA195" t="s">
        <v>57</v>
      </c>
      <c r="BB195" t="s">
        <v>139</v>
      </c>
      <c r="BC195" t="str">
        <f>VLOOKUP(BB195, Sheet1!$B$1:$C$12, 2, FALSE)</f>
        <v>Strike</v>
      </c>
    </row>
    <row r="196" spans="1:55" x14ac:dyDescent="0.25">
      <c r="A196">
        <v>6</v>
      </c>
      <c r="B196" t="s">
        <v>107</v>
      </c>
      <c r="C196">
        <v>49</v>
      </c>
      <c r="D196">
        <v>21943</v>
      </c>
      <c r="E196" t="s">
        <v>553</v>
      </c>
      <c r="F196" t="s">
        <v>213</v>
      </c>
      <c r="G196" t="s">
        <v>56</v>
      </c>
      <c r="H196" t="s">
        <v>86</v>
      </c>
      <c r="I196" t="s">
        <v>110</v>
      </c>
      <c r="J196" t="s">
        <v>54</v>
      </c>
      <c r="K196" t="s">
        <v>53</v>
      </c>
      <c r="L196" t="s">
        <v>87</v>
      </c>
      <c r="M196">
        <v>5</v>
      </c>
      <c r="N196">
        <v>1</v>
      </c>
      <c r="O196" t="s">
        <v>80</v>
      </c>
      <c r="P196" t="s">
        <v>135</v>
      </c>
      <c r="Q196" t="s">
        <v>136</v>
      </c>
      <c r="R196">
        <v>0.91900000000000004</v>
      </c>
      <c r="S196">
        <v>1</v>
      </c>
      <c r="T196">
        <v>2</v>
      </c>
      <c r="U196">
        <v>1</v>
      </c>
      <c r="V196">
        <v>4</v>
      </c>
      <c r="W196">
        <v>5.3885339999999999</v>
      </c>
      <c r="X196">
        <v>21.829049999999999</v>
      </c>
      <c r="Y196">
        <v>-37.420859999999998</v>
      </c>
      <c r="Z196">
        <v>-8.1999999999999993</v>
      </c>
      <c r="AA196">
        <v>11.7</v>
      </c>
      <c r="AB196">
        <v>23.9</v>
      </c>
      <c r="AC196">
        <v>72.7</v>
      </c>
      <c r="AD196">
        <v>403</v>
      </c>
      <c r="AE196">
        <v>403</v>
      </c>
      <c r="AF196">
        <v>10</v>
      </c>
      <c r="AG196">
        <v>4.1725440000000003</v>
      </c>
      <c r="AH196">
        <v>-4.062799</v>
      </c>
      <c r="AI196" t="s">
        <v>560</v>
      </c>
      <c r="AJ196" s="1">
        <v>5.2808349999999997E-2</v>
      </c>
      <c r="AK196">
        <v>1.0231749999999999</v>
      </c>
      <c r="AL196">
        <v>45.762</v>
      </c>
      <c r="AN196">
        <v>78.599999999999994</v>
      </c>
      <c r="AO196">
        <v>1.627</v>
      </c>
      <c r="AP196">
        <v>3.5489999999999999</v>
      </c>
      <c r="AQ196">
        <v>22217</v>
      </c>
      <c r="AR196" t="s">
        <v>561</v>
      </c>
      <c r="AS196">
        <v>0.3781523</v>
      </c>
      <c r="AT196">
        <v>-114.449</v>
      </c>
      <c r="AU196">
        <v>-2.6505468736110198</v>
      </c>
      <c r="AV196">
        <v>-0.64410369401698597</v>
      </c>
      <c r="AW196">
        <v>50</v>
      </c>
      <c r="AX196">
        <v>5.8737439446142004</v>
      </c>
      <c r="AY196">
        <v>14</v>
      </c>
      <c r="AZ196" t="s">
        <v>55</v>
      </c>
      <c r="BA196" t="s">
        <v>57</v>
      </c>
      <c r="BB196" t="s">
        <v>81</v>
      </c>
      <c r="BC196" t="str">
        <f>VLOOKUP(BB196, Sheet1!$B$1:$C$12, 2, FALSE)</f>
        <v>Strike</v>
      </c>
    </row>
    <row r="197" spans="1:55" x14ac:dyDescent="0.25">
      <c r="A197">
        <v>7</v>
      </c>
      <c r="B197" t="s">
        <v>58</v>
      </c>
      <c r="C197">
        <v>50</v>
      </c>
      <c r="D197">
        <v>22351</v>
      </c>
      <c r="E197" t="s">
        <v>562</v>
      </c>
      <c r="F197" t="s">
        <v>188</v>
      </c>
      <c r="G197" t="s">
        <v>54</v>
      </c>
      <c r="H197" t="s">
        <v>86</v>
      </c>
      <c r="I197" t="s">
        <v>61</v>
      </c>
      <c r="J197" t="s">
        <v>56</v>
      </c>
      <c r="K197" t="s">
        <v>53</v>
      </c>
      <c r="L197" t="s">
        <v>100</v>
      </c>
      <c r="M197">
        <v>5</v>
      </c>
      <c r="N197">
        <v>1</v>
      </c>
      <c r="O197" t="s">
        <v>69</v>
      </c>
      <c r="P197" t="s">
        <v>70</v>
      </c>
      <c r="Q197" t="s">
        <v>71</v>
      </c>
      <c r="R197">
        <v>0.9</v>
      </c>
      <c r="S197">
        <v>0</v>
      </c>
      <c r="T197">
        <v>0</v>
      </c>
      <c r="U197">
        <v>0</v>
      </c>
      <c r="V197">
        <v>1</v>
      </c>
      <c r="W197">
        <v>-17.322579999999999</v>
      </c>
      <c r="X197">
        <v>25.914650000000002</v>
      </c>
      <c r="Y197">
        <v>-19.78415</v>
      </c>
      <c r="Z197">
        <v>38.9</v>
      </c>
      <c r="AA197">
        <v>5.8</v>
      </c>
      <c r="AB197">
        <v>23.8</v>
      </c>
      <c r="AC197">
        <v>83.1</v>
      </c>
      <c r="AD197">
        <v>408</v>
      </c>
      <c r="AE197">
        <v>408</v>
      </c>
      <c r="AF197">
        <v>75</v>
      </c>
      <c r="AG197">
        <v>-9.8116339999999997</v>
      </c>
      <c r="AH197">
        <v>7.0177269999999998</v>
      </c>
      <c r="AI197" t="s">
        <v>563</v>
      </c>
      <c r="AJ197">
        <v>-1.287364</v>
      </c>
      <c r="AK197">
        <v>3.559984</v>
      </c>
      <c r="AL197">
        <v>234.42500000000001</v>
      </c>
      <c r="AM197">
        <v>2222.9110000000001</v>
      </c>
      <c r="AN197">
        <v>90.5</v>
      </c>
      <c r="AO197">
        <v>1.5349999999999999</v>
      </c>
      <c r="AP197">
        <v>3.371</v>
      </c>
      <c r="AQ197">
        <v>22457</v>
      </c>
      <c r="AR197" t="s">
        <v>564</v>
      </c>
      <c r="AS197">
        <v>6.8372970000000004</v>
      </c>
      <c r="AT197">
        <v>-131.54339999999999</v>
      </c>
      <c r="AU197">
        <v>-0.13177495871168299</v>
      </c>
      <c r="AV197">
        <v>-2.6356984961819698</v>
      </c>
      <c r="AW197">
        <v>50</v>
      </c>
      <c r="AX197">
        <v>5.0680441236813198</v>
      </c>
      <c r="AY197">
        <v>11</v>
      </c>
      <c r="AZ197" t="s">
        <v>55</v>
      </c>
      <c r="BA197" t="s">
        <v>57</v>
      </c>
      <c r="BB197" t="s">
        <v>72</v>
      </c>
      <c r="BC197" t="str">
        <f>VLOOKUP(BB197, Sheet1!$B$1:$C$12, 2, FALSE)</f>
        <v>Ball</v>
      </c>
    </row>
    <row r="198" spans="1:55" x14ac:dyDescent="0.25">
      <c r="A198">
        <v>7</v>
      </c>
      <c r="B198" t="s">
        <v>58</v>
      </c>
      <c r="C198">
        <v>50</v>
      </c>
      <c r="D198">
        <v>22351</v>
      </c>
      <c r="E198" t="s">
        <v>562</v>
      </c>
      <c r="F198" t="s">
        <v>188</v>
      </c>
      <c r="G198" t="s">
        <v>54</v>
      </c>
      <c r="H198" t="s">
        <v>86</v>
      </c>
      <c r="I198" t="s">
        <v>61</v>
      </c>
      <c r="J198" t="s">
        <v>56</v>
      </c>
      <c r="K198" t="s">
        <v>53</v>
      </c>
      <c r="L198" t="s">
        <v>100</v>
      </c>
      <c r="M198">
        <v>5</v>
      </c>
      <c r="N198">
        <v>1</v>
      </c>
      <c r="O198" t="s">
        <v>63</v>
      </c>
      <c r="P198" t="s">
        <v>64</v>
      </c>
      <c r="Q198" t="s">
        <v>65</v>
      </c>
      <c r="R198">
        <v>0.92200000000000004</v>
      </c>
      <c r="S198">
        <v>1</v>
      </c>
      <c r="T198">
        <v>0</v>
      </c>
      <c r="U198">
        <v>0</v>
      </c>
      <c r="V198">
        <v>2</v>
      </c>
      <c r="W198">
        <v>-0.56360189999999999</v>
      </c>
      <c r="X198">
        <v>21.555230000000002</v>
      </c>
      <c r="Y198">
        <v>-26.397919999999999</v>
      </c>
      <c r="Z198">
        <v>-0.5</v>
      </c>
      <c r="AA198">
        <v>7.2</v>
      </c>
      <c r="AB198">
        <v>23.8</v>
      </c>
      <c r="AC198">
        <v>76.599999999999994</v>
      </c>
      <c r="AD198">
        <v>409</v>
      </c>
      <c r="AE198">
        <v>409</v>
      </c>
      <c r="AF198">
        <v>53</v>
      </c>
      <c r="AG198">
        <v>-0.38285940000000002</v>
      </c>
      <c r="AH198">
        <v>3.9237679999999999</v>
      </c>
      <c r="AI198" t="s">
        <v>565</v>
      </c>
      <c r="AJ198">
        <v>-0.93347199999999997</v>
      </c>
      <c r="AK198">
        <v>2.810594</v>
      </c>
      <c r="AL198">
        <v>185.571</v>
      </c>
      <c r="AN198">
        <v>83</v>
      </c>
      <c r="AO198">
        <v>1.5349999999999999</v>
      </c>
      <c r="AP198">
        <v>3.371</v>
      </c>
      <c r="AQ198">
        <v>22513</v>
      </c>
      <c r="AR198" t="s">
        <v>566</v>
      </c>
      <c r="AS198">
        <v>4.6079730000000003</v>
      </c>
      <c r="AT198">
        <v>-120.6751</v>
      </c>
      <c r="AU198">
        <v>3.51281612636841E-2</v>
      </c>
      <c r="AV198">
        <v>-2.81131725818654</v>
      </c>
      <c r="AW198">
        <v>49.999999999999901</v>
      </c>
      <c r="AX198">
        <v>5.1044764115005297</v>
      </c>
      <c r="AY198">
        <v>11</v>
      </c>
      <c r="AZ198" t="s">
        <v>55</v>
      </c>
      <c r="BA198" t="s">
        <v>57</v>
      </c>
      <c r="BB198" t="s">
        <v>66</v>
      </c>
      <c r="BC198" t="str">
        <f>VLOOKUP(BB198, Sheet1!$B$1:$C$12, 2, FALSE)</f>
        <v>Strike</v>
      </c>
    </row>
    <row r="199" spans="1:55" x14ac:dyDescent="0.25">
      <c r="A199">
        <v>7</v>
      </c>
      <c r="B199" t="s">
        <v>58</v>
      </c>
      <c r="C199">
        <v>50</v>
      </c>
      <c r="D199">
        <v>22351</v>
      </c>
      <c r="E199" t="s">
        <v>562</v>
      </c>
      <c r="F199" t="s">
        <v>188</v>
      </c>
      <c r="G199" t="s">
        <v>54</v>
      </c>
      <c r="H199" t="s">
        <v>86</v>
      </c>
      <c r="I199" t="s">
        <v>61</v>
      </c>
      <c r="J199" t="s">
        <v>56</v>
      </c>
      <c r="K199" t="s">
        <v>53</v>
      </c>
      <c r="L199" t="s">
        <v>100</v>
      </c>
      <c r="M199">
        <v>5</v>
      </c>
      <c r="N199">
        <v>1</v>
      </c>
      <c r="O199" t="s">
        <v>63</v>
      </c>
      <c r="P199" t="s">
        <v>64</v>
      </c>
      <c r="Q199" t="s">
        <v>65</v>
      </c>
      <c r="R199">
        <v>0.94199999999999995</v>
      </c>
      <c r="S199">
        <v>1</v>
      </c>
      <c r="T199">
        <v>1</v>
      </c>
      <c r="U199">
        <v>0</v>
      </c>
      <c r="V199">
        <v>3</v>
      </c>
      <c r="W199">
        <v>4.4615159999999996</v>
      </c>
      <c r="X199">
        <v>19.172630000000002</v>
      </c>
      <c r="Y199">
        <v>-33.090890000000002</v>
      </c>
      <c r="Z199">
        <v>-8.6999999999999993</v>
      </c>
      <c r="AA199">
        <v>9.5</v>
      </c>
      <c r="AB199">
        <v>23.9</v>
      </c>
      <c r="AC199">
        <v>75.400000000000006</v>
      </c>
      <c r="AD199">
        <v>410</v>
      </c>
      <c r="AE199">
        <v>410</v>
      </c>
      <c r="AF199">
        <v>38</v>
      </c>
      <c r="AG199">
        <v>3.142595</v>
      </c>
      <c r="AH199">
        <v>-0.64580329999999997</v>
      </c>
      <c r="AI199" t="s">
        <v>567</v>
      </c>
      <c r="AJ199">
        <v>-0.51009260000000001</v>
      </c>
      <c r="AK199">
        <v>1.9928330000000001</v>
      </c>
      <c r="AL199">
        <v>78.387</v>
      </c>
      <c r="AN199">
        <v>80.599999999999994</v>
      </c>
      <c r="AO199">
        <v>1.5349999999999999</v>
      </c>
      <c r="AP199">
        <v>3.371</v>
      </c>
      <c r="AQ199">
        <v>22530</v>
      </c>
      <c r="AR199" t="s">
        <v>568</v>
      </c>
      <c r="AS199">
        <v>4.2811589999999997</v>
      </c>
      <c r="AT199">
        <v>-117.6914</v>
      </c>
      <c r="AU199">
        <v>-0.22935619523993001</v>
      </c>
      <c r="AV199">
        <v>-2.7492288453346201</v>
      </c>
      <c r="AW199">
        <v>50</v>
      </c>
      <c r="AX199">
        <v>5.1175841063913898</v>
      </c>
      <c r="AY199">
        <v>7</v>
      </c>
      <c r="AZ199" t="s">
        <v>55</v>
      </c>
      <c r="BA199" t="s">
        <v>57</v>
      </c>
      <c r="BB199" t="s">
        <v>77</v>
      </c>
      <c r="BC199" t="str">
        <f>VLOOKUP(BB199, Sheet1!$B$1:$C$12, 2, FALSE)</f>
        <v>Strike</v>
      </c>
    </row>
    <row r="200" spans="1:55" x14ac:dyDescent="0.25">
      <c r="A200">
        <v>7</v>
      </c>
      <c r="B200" t="s">
        <v>58</v>
      </c>
      <c r="C200">
        <v>50</v>
      </c>
      <c r="D200">
        <v>22351</v>
      </c>
      <c r="E200" t="s">
        <v>562</v>
      </c>
      <c r="F200" t="s">
        <v>188</v>
      </c>
      <c r="G200" t="s">
        <v>54</v>
      </c>
      <c r="H200" t="s">
        <v>86</v>
      </c>
      <c r="I200" t="s">
        <v>61</v>
      </c>
      <c r="J200" t="s">
        <v>56</v>
      </c>
      <c r="K200" t="s">
        <v>53</v>
      </c>
      <c r="L200" t="s">
        <v>100</v>
      </c>
      <c r="M200">
        <v>5</v>
      </c>
      <c r="N200">
        <v>1</v>
      </c>
      <c r="O200" t="s">
        <v>63</v>
      </c>
      <c r="P200" t="s">
        <v>70</v>
      </c>
      <c r="Q200" t="s">
        <v>71</v>
      </c>
      <c r="R200">
        <v>0.92100000000000004</v>
      </c>
      <c r="S200">
        <v>1</v>
      </c>
      <c r="T200">
        <v>2</v>
      </c>
      <c r="U200">
        <v>1</v>
      </c>
      <c r="V200">
        <v>4</v>
      </c>
      <c r="W200">
        <v>-24.221</v>
      </c>
      <c r="X200">
        <v>26.7803</v>
      </c>
      <c r="Y200">
        <v>-27.681819999999998</v>
      </c>
      <c r="Z200">
        <v>38.9</v>
      </c>
      <c r="AA200">
        <v>8.1</v>
      </c>
      <c r="AB200">
        <v>23.8</v>
      </c>
      <c r="AC200">
        <v>84</v>
      </c>
      <c r="AD200">
        <v>411</v>
      </c>
      <c r="AE200">
        <v>411</v>
      </c>
      <c r="AF200">
        <v>57</v>
      </c>
      <c r="AG200">
        <v>-13.527620000000001</v>
      </c>
      <c r="AH200">
        <v>2.5089450000000002</v>
      </c>
      <c r="AI200" t="s">
        <v>569</v>
      </c>
      <c r="AJ200">
        <v>-0.80088139999999997</v>
      </c>
      <c r="AK200">
        <v>2.8307699999999998</v>
      </c>
      <c r="AL200">
        <v>259.49299999999999</v>
      </c>
      <c r="AN200">
        <v>91.4</v>
      </c>
      <c r="AO200">
        <v>1.5349999999999999</v>
      </c>
      <c r="AP200">
        <v>3.371</v>
      </c>
      <c r="AQ200">
        <v>22600</v>
      </c>
      <c r="AR200" t="s">
        <v>570</v>
      </c>
      <c r="AS200">
        <v>9.1753490000000006</v>
      </c>
      <c r="AT200">
        <v>-132.8288</v>
      </c>
      <c r="AU200">
        <v>-0.57840550471928998</v>
      </c>
      <c r="AV200">
        <v>-2.53874685564795</v>
      </c>
      <c r="AW200">
        <v>50</v>
      </c>
      <c r="AX200">
        <v>5.0529883385966201</v>
      </c>
      <c r="AY200">
        <v>11</v>
      </c>
      <c r="AZ200" t="s">
        <v>55</v>
      </c>
      <c r="BA200" t="s">
        <v>57</v>
      </c>
      <c r="BB200" t="s">
        <v>139</v>
      </c>
      <c r="BC200" t="str">
        <f>VLOOKUP(BB200, Sheet1!$B$1:$C$12, 2, FALSE)</f>
        <v>Strike</v>
      </c>
    </row>
    <row r="201" spans="1:55" x14ac:dyDescent="0.25">
      <c r="A201">
        <v>7</v>
      </c>
      <c r="B201" t="s">
        <v>58</v>
      </c>
      <c r="C201">
        <v>51</v>
      </c>
      <c r="D201">
        <v>22606</v>
      </c>
      <c r="E201" t="s">
        <v>571</v>
      </c>
      <c r="F201" t="s">
        <v>198</v>
      </c>
      <c r="G201" t="s">
        <v>54</v>
      </c>
      <c r="H201" t="s">
        <v>53</v>
      </c>
      <c r="I201" t="s">
        <v>61</v>
      </c>
      <c r="J201" t="s">
        <v>56</v>
      </c>
      <c r="K201" t="s">
        <v>53</v>
      </c>
      <c r="L201" t="s">
        <v>62</v>
      </c>
      <c r="M201">
        <v>5</v>
      </c>
      <c r="N201">
        <v>1</v>
      </c>
      <c r="O201" t="s">
        <v>63</v>
      </c>
      <c r="P201" t="s">
        <v>64</v>
      </c>
      <c r="Q201" t="s">
        <v>65</v>
      </c>
      <c r="R201">
        <v>0.94299999999999995</v>
      </c>
      <c r="S201">
        <v>0</v>
      </c>
      <c r="T201">
        <v>0</v>
      </c>
      <c r="U201">
        <v>0</v>
      </c>
      <c r="V201">
        <v>1</v>
      </c>
      <c r="W201">
        <v>4.7062229999999996</v>
      </c>
      <c r="X201">
        <v>19.751560000000001</v>
      </c>
      <c r="Y201">
        <v>-28.70692</v>
      </c>
      <c r="Z201">
        <v>-10</v>
      </c>
      <c r="AA201">
        <v>8</v>
      </c>
      <c r="AB201">
        <v>23.9</v>
      </c>
      <c r="AC201">
        <v>76.5</v>
      </c>
      <c r="AD201">
        <v>415</v>
      </c>
      <c r="AE201">
        <v>415</v>
      </c>
      <c r="AF201">
        <v>49</v>
      </c>
      <c r="AG201">
        <v>3.193371</v>
      </c>
      <c r="AH201">
        <v>2.3525930000000002</v>
      </c>
      <c r="AI201" t="s">
        <v>572</v>
      </c>
      <c r="AJ201" s="1">
        <v>1.918394E-2</v>
      </c>
      <c r="AK201">
        <v>2.2287910000000002</v>
      </c>
      <c r="AL201">
        <v>126.38</v>
      </c>
      <c r="AM201">
        <v>2666.3440000000001</v>
      </c>
      <c r="AN201">
        <v>82.3</v>
      </c>
      <c r="AO201">
        <v>1.5349999999999999</v>
      </c>
      <c r="AP201">
        <v>3.371</v>
      </c>
      <c r="AQ201">
        <v>22636</v>
      </c>
      <c r="AR201" t="s">
        <v>573</v>
      </c>
      <c r="AS201">
        <v>2.469217</v>
      </c>
      <c r="AT201">
        <v>-119.7152</v>
      </c>
      <c r="AU201">
        <v>-0.72745819938633505</v>
      </c>
      <c r="AV201">
        <v>-1.4347744738591699</v>
      </c>
      <c r="AW201">
        <v>49.999999999999901</v>
      </c>
      <c r="AX201">
        <v>5.0714462428365303</v>
      </c>
      <c r="AY201">
        <v>5</v>
      </c>
      <c r="AZ201" t="s">
        <v>55</v>
      </c>
      <c r="BA201" t="s">
        <v>57</v>
      </c>
      <c r="BB201" t="s">
        <v>139</v>
      </c>
      <c r="BC201" t="str">
        <f>VLOOKUP(BB201, Sheet1!$B$1:$C$12, 2, FALSE)</f>
        <v>Strike</v>
      </c>
    </row>
    <row r="202" spans="1:55" x14ac:dyDescent="0.25">
      <c r="A202">
        <v>7</v>
      </c>
      <c r="B202" t="s">
        <v>58</v>
      </c>
      <c r="C202">
        <v>51</v>
      </c>
      <c r="D202">
        <v>22606</v>
      </c>
      <c r="E202" t="s">
        <v>571</v>
      </c>
      <c r="F202" t="s">
        <v>198</v>
      </c>
      <c r="G202" t="s">
        <v>54</v>
      </c>
      <c r="H202" t="s">
        <v>53</v>
      </c>
      <c r="I202" t="s">
        <v>61</v>
      </c>
      <c r="J202" t="s">
        <v>56</v>
      </c>
      <c r="K202" t="s">
        <v>53</v>
      </c>
      <c r="L202" t="s">
        <v>62</v>
      </c>
      <c r="M202">
        <v>5</v>
      </c>
      <c r="N202">
        <v>1</v>
      </c>
      <c r="O202" t="s">
        <v>69</v>
      </c>
      <c r="P202" t="s">
        <v>88</v>
      </c>
      <c r="Q202" t="s">
        <v>89</v>
      </c>
      <c r="R202">
        <v>0.73699999999999999</v>
      </c>
      <c r="S202">
        <v>0</v>
      </c>
      <c r="T202">
        <v>1</v>
      </c>
      <c r="U202">
        <v>0</v>
      </c>
      <c r="V202">
        <v>2</v>
      </c>
      <c r="W202">
        <v>6.2689450000000004</v>
      </c>
      <c r="X202">
        <v>21.002089999999999</v>
      </c>
      <c r="Y202">
        <v>-45.535510000000002</v>
      </c>
      <c r="Z202">
        <v>-7.9</v>
      </c>
      <c r="AA202">
        <v>14.5</v>
      </c>
      <c r="AB202">
        <v>23.9</v>
      </c>
      <c r="AC202">
        <v>71.7</v>
      </c>
      <c r="AD202">
        <v>416</v>
      </c>
      <c r="AE202">
        <v>416</v>
      </c>
      <c r="AF202">
        <v>53</v>
      </c>
      <c r="AG202">
        <v>4.9734439999999998</v>
      </c>
      <c r="AH202">
        <v>-10.60027</v>
      </c>
      <c r="AI202" t="s">
        <v>574</v>
      </c>
      <c r="AJ202">
        <v>-0.2145494</v>
      </c>
      <c r="AK202">
        <v>1.3131969999999999</v>
      </c>
      <c r="AL202">
        <v>25.134</v>
      </c>
      <c r="AN202">
        <v>77.3</v>
      </c>
      <c r="AO202">
        <v>1.5349999999999999</v>
      </c>
      <c r="AP202">
        <v>3.371</v>
      </c>
      <c r="AQ202">
        <v>22653</v>
      </c>
      <c r="AR202" t="s">
        <v>575</v>
      </c>
      <c r="AS202">
        <v>0.58841480000000002</v>
      </c>
      <c r="AT202">
        <v>-112.6644</v>
      </c>
      <c r="AU202">
        <v>0.726858070486332</v>
      </c>
      <c r="AV202">
        <v>-1.11442395823136</v>
      </c>
      <c r="AW202">
        <v>50</v>
      </c>
      <c r="AX202">
        <v>5.59865293931749</v>
      </c>
      <c r="AY202">
        <v>13</v>
      </c>
      <c r="AZ202" t="s">
        <v>55</v>
      </c>
      <c r="BA202" t="s">
        <v>57</v>
      </c>
      <c r="BB202" t="s">
        <v>72</v>
      </c>
      <c r="BC202" t="str">
        <f>VLOOKUP(BB202, Sheet1!$B$1:$C$12, 2, FALSE)</f>
        <v>Ball</v>
      </c>
    </row>
    <row r="203" spans="1:55" x14ac:dyDescent="0.25">
      <c r="A203">
        <v>7</v>
      </c>
      <c r="B203" t="s">
        <v>58</v>
      </c>
      <c r="C203">
        <v>51</v>
      </c>
      <c r="D203">
        <v>22606</v>
      </c>
      <c r="E203" t="s">
        <v>571</v>
      </c>
      <c r="F203" t="s">
        <v>198</v>
      </c>
      <c r="G203" t="s">
        <v>54</v>
      </c>
      <c r="H203" t="s">
        <v>53</v>
      </c>
      <c r="I203" t="s">
        <v>61</v>
      </c>
      <c r="J203" t="s">
        <v>56</v>
      </c>
      <c r="K203" t="s">
        <v>53</v>
      </c>
      <c r="L203" t="s">
        <v>62</v>
      </c>
      <c r="M203">
        <v>5</v>
      </c>
      <c r="N203">
        <v>1</v>
      </c>
      <c r="O203" t="s">
        <v>63</v>
      </c>
      <c r="P203" t="s">
        <v>70</v>
      </c>
      <c r="Q203" t="s">
        <v>71</v>
      </c>
      <c r="R203">
        <v>0.93200000000000005</v>
      </c>
      <c r="S203">
        <v>1</v>
      </c>
      <c r="T203">
        <v>1</v>
      </c>
      <c r="U203">
        <v>0</v>
      </c>
      <c r="V203">
        <v>3</v>
      </c>
      <c r="W203">
        <v>-22.796869999999998</v>
      </c>
      <c r="X203">
        <v>28.994520000000001</v>
      </c>
      <c r="Y203">
        <v>-20.405639999999998</v>
      </c>
      <c r="Z203">
        <v>44.3</v>
      </c>
      <c r="AA203">
        <v>6.7</v>
      </c>
      <c r="AB203">
        <v>23.8</v>
      </c>
      <c r="AC203">
        <v>83.7</v>
      </c>
      <c r="AD203">
        <v>417</v>
      </c>
      <c r="AE203">
        <v>417</v>
      </c>
      <c r="AF203">
        <v>63</v>
      </c>
      <c r="AG203">
        <v>-12.85596</v>
      </c>
      <c r="AH203">
        <v>6.6366189999999996</v>
      </c>
      <c r="AI203" t="s">
        <v>576</v>
      </c>
      <c r="AJ203">
        <v>0.77669529999999998</v>
      </c>
      <c r="AK203">
        <v>1.7700769999999999</v>
      </c>
      <c r="AL203">
        <v>242.69499999999999</v>
      </c>
      <c r="AN203">
        <v>92.2</v>
      </c>
      <c r="AO203">
        <v>1.5349999999999999</v>
      </c>
      <c r="AP203">
        <v>3.371</v>
      </c>
      <c r="AQ203">
        <v>22712</v>
      </c>
      <c r="AR203" t="s">
        <v>577</v>
      </c>
      <c r="AS203">
        <v>9.3186199999999992</v>
      </c>
      <c r="AT203">
        <v>-133.24199999999999</v>
      </c>
      <c r="AU203">
        <v>-4.3639548995818904</v>
      </c>
      <c r="AV203">
        <v>-1.1186849425455101</v>
      </c>
      <c r="AW203">
        <v>50</v>
      </c>
      <c r="AX203">
        <v>4.9061079942022099</v>
      </c>
      <c r="AY203">
        <v>14</v>
      </c>
      <c r="AZ203" t="s">
        <v>55</v>
      </c>
      <c r="BA203" t="s">
        <v>57</v>
      </c>
      <c r="BB203" t="s">
        <v>66</v>
      </c>
      <c r="BC203" t="str">
        <f>VLOOKUP(BB203, Sheet1!$B$1:$C$12, 2, FALSE)</f>
        <v>Strike</v>
      </c>
    </row>
    <row r="204" spans="1:55" x14ac:dyDescent="0.25">
      <c r="A204">
        <v>7</v>
      </c>
      <c r="B204" t="s">
        <v>58</v>
      </c>
      <c r="C204">
        <v>51</v>
      </c>
      <c r="D204">
        <v>22606</v>
      </c>
      <c r="E204" t="s">
        <v>571</v>
      </c>
      <c r="F204" t="s">
        <v>198</v>
      </c>
      <c r="G204" t="s">
        <v>54</v>
      </c>
      <c r="H204" t="s">
        <v>53</v>
      </c>
      <c r="I204" t="s">
        <v>61</v>
      </c>
      <c r="J204" t="s">
        <v>56</v>
      </c>
      <c r="K204" t="s">
        <v>53</v>
      </c>
      <c r="L204" t="s">
        <v>62</v>
      </c>
      <c r="M204">
        <v>5</v>
      </c>
      <c r="N204">
        <v>1</v>
      </c>
      <c r="O204" t="s">
        <v>63</v>
      </c>
      <c r="P204" t="s">
        <v>64</v>
      </c>
      <c r="Q204" t="s">
        <v>65</v>
      </c>
      <c r="R204">
        <v>0.90600000000000003</v>
      </c>
      <c r="S204">
        <v>1</v>
      </c>
      <c r="T204">
        <v>2</v>
      </c>
      <c r="U204">
        <v>0</v>
      </c>
      <c r="V204">
        <v>4</v>
      </c>
      <c r="W204">
        <v>10.389250000000001</v>
      </c>
      <c r="X204">
        <v>22.723520000000001</v>
      </c>
      <c r="Y204">
        <v>-25.136569999999999</v>
      </c>
      <c r="Z204">
        <v>-23.6</v>
      </c>
      <c r="AA204">
        <v>7.8</v>
      </c>
      <c r="AB204">
        <v>23.8</v>
      </c>
      <c r="AC204">
        <v>75.099999999999994</v>
      </c>
      <c r="AD204">
        <v>418</v>
      </c>
      <c r="AE204">
        <v>418</v>
      </c>
      <c r="AF204">
        <v>52</v>
      </c>
      <c r="AG204">
        <v>7.2372209999999999</v>
      </c>
      <c r="AH204">
        <v>4.9023570000000003</v>
      </c>
      <c r="AI204" t="s">
        <v>578</v>
      </c>
      <c r="AJ204">
        <v>0.95253339999999997</v>
      </c>
      <c r="AK204">
        <v>2.7279520000000002</v>
      </c>
      <c r="AL204">
        <v>124.114</v>
      </c>
      <c r="AN204">
        <v>82</v>
      </c>
      <c r="AO204">
        <v>1.5349999999999999</v>
      </c>
      <c r="AP204">
        <v>3.371</v>
      </c>
      <c r="AQ204">
        <v>22734</v>
      </c>
      <c r="AR204" t="s">
        <v>579</v>
      </c>
      <c r="AS204">
        <v>3.6155390000000001</v>
      </c>
      <c r="AT204">
        <v>-119.0312</v>
      </c>
      <c r="AU204">
        <v>-0.26515706045759901</v>
      </c>
      <c r="AV204">
        <v>-1.5258236611371601</v>
      </c>
      <c r="AW204">
        <v>49.999999999999901</v>
      </c>
      <c r="AX204">
        <v>5.1155268804899601</v>
      </c>
      <c r="AY204">
        <v>12</v>
      </c>
      <c r="AZ204" t="s">
        <v>55</v>
      </c>
      <c r="BA204" t="s">
        <v>57</v>
      </c>
      <c r="BB204" t="s">
        <v>77</v>
      </c>
      <c r="BC204" t="str">
        <f>VLOOKUP(BB204, Sheet1!$B$1:$C$12, 2, FALSE)</f>
        <v>Strike</v>
      </c>
    </row>
    <row r="205" spans="1:55" x14ac:dyDescent="0.25">
      <c r="A205">
        <v>7</v>
      </c>
      <c r="B205" t="s">
        <v>58</v>
      </c>
      <c r="C205">
        <v>51</v>
      </c>
      <c r="D205">
        <v>22606</v>
      </c>
      <c r="E205" t="s">
        <v>571</v>
      </c>
      <c r="F205" t="s">
        <v>198</v>
      </c>
      <c r="G205" t="s">
        <v>54</v>
      </c>
      <c r="H205" t="s">
        <v>53</v>
      </c>
      <c r="I205" t="s">
        <v>61</v>
      </c>
      <c r="J205" t="s">
        <v>56</v>
      </c>
      <c r="K205" t="s">
        <v>53</v>
      </c>
      <c r="L205" t="s">
        <v>62</v>
      </c>
      <c r="M205">
        <v>5</v>
      </c>
      <c r="N205">
        <v>1</v>
      </c>
      <c r="O205" t="s">
        <v>80</v>
      </c>
      <c r="P205" t="s">
        <v>70</v>
      </c>
      <c r="Q205" t="s">
        <v>71</v>
      </c>
      <c r="R205">
        <v>0.91</v>
      </c>
      <c r="S205">
        <v>1</v>
      </c>
      <c r="T205">
        <v>2</v>
      </c>
      <c r="U205">
        <v>1</v>
      </c>
      <c r="V205">
        <v>5</v>
      </c>
      <c r="W205">
        <v>-22.254460000000002</v>
      </c>
      <c r="X205">
        <v>25.683579999999999</v>
      </c>
      <c r="Y205">
        <v>-29.193999999999999</v>
      </c>
      <c r="Z205">
        <v>35.1</v>
      </c>
      <c r="AA205">
        <v>8.1</v>
      </c>
      <c r="AB205">
        <v>23.9</v>
      </c>
      <c r="AC205">
        <v>84.3</v>
      </c>
      <c r="AD205">
        <v>419</v>
      </c>
      <c r="AE205">
        <v>419</v>
      </c>
      <c r="AF205">
        <v>39</v>
      </c>
      <c r="AG205">
        <v>-12.4803</v>
      </c>
      <c r="AH205">
        <v>1.671211</v>
      </c>
      <c r="AI205" t="s">
        <v>580</v>
      </c>
      <c r="AJ205">
        <v>0.16110379999999999</v>
      </c>
      <c r="AK205">
        <v>1.8525119999999999</v>
      </c>
      <c r="AL205">
        <v>262.37299999999999</v>
      </c>
      <c r="AN205">
        <v>90.7</v>
      </c>
      <c r="AO205">
        <v>1.5349999999999999</v>
      </c>
      <c r="AP205">
        <v>3.371</v>
      </c>
      <c r="AQ205">
        <v>22800</v>
      </c>
      <c r="AR205" t="s">
        <v>581</v>
      </c>
      <c r="AS205">
        <v>7.9132009999999999</v>
      </c>
      <c r="AT205">
        <v>-132.6232</v>
      </c>
      <c r="AU205">
        <v>-2.3977503070927999</v>
      </c>
      <c r="AV205">
        <v>-1.2389582945808499</v>
      </c>
      <c r="AW205">
        <v>49.999999999999901</v>
      </c>
      <c r="AX205">
        <v>4.8759551419686398</v>
      </c>
      <c r="AY205">
        <v>8</v>
      </c>
      <c r="AZ205" t="s">
        <v>55</v>
      </c>
      <c r="BA205" t="s">
        <v>57</v>
      </c>
      <c r="BB205" t="s">
        <v>81</v>
      </c>
      <c r="BC205" t="str">
        <f>VLOOKUP(BB205, Sheet1!$B$1:$C$12, 2, FALSE)</f>
        <v>Strike</v>
      </c>
    </row>
    <row r="206" spans="1:55" x14ac:dyDescent="0.25">
      <c r="A206">
        <v>7</v>
      </c>
      <c r="B206" t="s">
        <v>58</v>
      </c>
      <c r="C206">
        <v>52</v>
      </c>
      <c r="D206">
        <v>22815</v>
      </c>
      <c r="E206" t="s">
        <v>582</v>
      </c>
      <c r="F206" t="s">
        <v>245</v>
      </c>
      <c r="G206" t="s">
        <v>54</v>
      </c>
      <c r="H206" t="s">
        <v>86</v>
      </c>
      <c r="I206" t="s">
        <v>61</v>
      </c>
      <c r="J206" t="s">
        <v>56</v>
      </c>
      <c r="K206" t="s">
        <v>53</v>
      </c>
      <c r="L206" t="s">
        <v>100</v>
      </c>
      <c r="M206">
        <v>5</v>
      </c>
      <c r="N206">
        <v>1</v>
      </c>
      <c r="O206" t="s">
        <v>69</v>
      </c>
      <c r="P206" t="s">
        <v>88</v>
      </c>
      <c r="Q206" t="s">
        <v>89</v>
      </c>
      <c r="R206">
        <v>0.79400000000000004</v>
      </c>
      <c r="S206">
        <v>0</v>
      </c>
      <c r="T206">
        <v>0</v>
      </c>
      <c r="U206">
        <v>0</v>
      </c>
      <c r="V206">
        <v>1</v>
      </c>
      <c r="W206">
        <v>7.435867</v>
      </c>
      <c r="X206">
        <v>20.8386</v>
      </c>
      <c r="Y206">
        <v>-43.189250000000001</v>
      </c>
      <c r="Z206">
        <v>-10</v>
      </c>
      <c r="AA206">
        <v>13.4</v>
      </c>
      <c r="AB206">
        <v>23.8</v>
      </c>
      <c r="AC206">
        <v>72.099999999999994</v>
      </c>
      <c r="AD206">
        <v>423</v>
      </c>
      <c r="AE206">
        <v>423</v>
      </c>
      <c r="AF206">
        <v>54</v>
      </c>
      <c r="AG206">
        <v>5.6804699999999997</v>
      </c>
      <c r="AH206">
        <v>-8.4148300000000003</v>
      </c>
      <c r="AI206" t="s">
        <v>583</v>
      </c>
      <c r="AJ206">
        <v>-1.3139339999999999</v>
      </c>
      <c r="AK206">
        <v>2.9601500000000001</v>
      </c>
      <c r="AL206">
        <v>34.020000000000003</v>
      </c>
      <c r="AM206">
        <v>2682.84</v>
      </c>
      <c r="AN206">
        <v>78.2</v>
      </c>
      <c r="AO206">
        <v>1.589</v>
      </c>
      <c r="AP206">
        <v>3.4670000000000001</v>
      </c>
      <c r="AQ206">
        <v>22837</v>
      </c>
      <c r="AR206" t="s">
        <v>584</v>
      </c>
      <c r="AS206">
        <v>0.68839570000000005</v>
      </c>
      <c r="AT206">
        <v>-113.6964</v>
      </c>
      <c r="AU206">
        <v>3.2943396570944001</v>
      </c>
      <c r="AV206">
        <v>-2.3584949962320501</v>
      </c>
      <c r="AW206">
        <v>50</v>
      </c>
      <c r="AX206">
        <v>5.7783391164117504</v>
      </c>
      <c r="AY206">
        <v>11</v>
      </c>
      <c r="AZ206" t="s">
        <v>55</v>
      </c>
      <c r="BA206" t="s">
        <v>57</v>
      </c>
      <c r="BB206" t="s">
        <v>72</v>
      </c>
      <c r="BC206" t="str">
        <f>VLOOKUP(BB206, Sheet1!$B$1:$C$12, 2, FALSE)</f>
        <v>Ball</v>
      </c>
    </row>
    <row r="207" spans="1:55" x14ac:dyDescent="0.25">
      <c r="A207">
        <v>7</v>
      </c>
      <c r="B207" t="s">
        <v>58</v>
      </c>
      <c r="C207">
        <v>52</v>
      </c>
      <c r="D207">
        <v>22815</v>
      </c>
      <c r="E207" t="s">
        <v>582</v>
      </c>
      <c r="F207" t="s">
        <v>245</v>
      </c>
      <c r="G207" t="s">
        <v>54</v>
      </c>
      <c r="H207" t="s">
        <v>86</v>
      </c>
      <c r="I207" t="s">
        <v>61</v>
      </c>
      <c r="J207" t="s">
        <v>56</v>
      </c>
      <c r="K207" t="s">
        <v>53</v>
      </c>
      <c r="L207" t="s">
        <v>100</v>
      </c>
      <c r="M207">
        <v>5</v>
      </c>
      <c r="N207">
        <v>1</v>
      </c>
      <c r="O207" t="s">
        <v>69</v>
      </c>
      <c r="P207" t="s">
        <v>75</v>
      </c>
      <c r="Q207" t="s">
        <v>76</v>
      </c>
      <c r="R207">
        <v>0.89200000000000002</v>
      </c>
      <c r="S207">
        <v>1</v>
      </c>
      <c r="T207">
        <v>0</v>
      </c>
      <c r="U207">
        <v>0</v>
      </c>
      <c r="V207">
        <v>2</v>
      </c>
      <c r="W207">
        <v>-19.85718</v>
      </c>
      <c r="X207">
        <v>29.006329999999998</v>
      </c>
      <c r="Y207">
        <v>-15.00149</v>
      </c>
      <c r="Z207">
        <v>46.7</v>
      </c>
      <c r="AA207">
        <v>5.4</v>
      </c>
      <c r="AB207">
        <v>23.8</v>
      </c>
      <c r="AC207">
        <v>84</v>
      </c>
      <c r="AD207">
        <v>424</v>
      </c>
      <c r="AE207">
        <v>424</v>
      </c>
      <c r="AF207">
        <v>30</v>
      </c>
      <c r="AG207">
        <v>-11.12724</v>
      </c>
      <c r="AH207">
        <v>9.6228719999999992</v>
      </c>
      <c r="AI207" t="s">
        <v>585</v>
      </c>
      <c r="AJ207">
        <v>0.34243449999999998</v>
      </c>
      <c r="AK207">
        <v>1.064956</v>
      </c>
      <c r="AL207">
        <v>229.14599999999999</v>
      </c>
      <c r="AN207">
        <v>92.2</v>
      </c>
      <c r="AO207">
        <v>1.589</v>
      </c>
      <c r="AP207">
        <v>3.4670000000000001</v>
      </c>
      <c r="AQ207">
        <v>22852</v>
      </c>
      <c r="AR207" t="s">
        <v>586</v>
      </c>
      <c r="AS207">
        <v>10.882619999999999</v>
      </c>
      <c r="AT207">
        <v>-133.4538</v>
      </c>
      <c r="AU207">
        <v>-7.3373653908981096</v>
      </c>
      <c r="AV207">
        <v>-2.3583231179710702</v>
      </c>
      <c r="AW207">
        <v>50</v>
      </c>
      <c r="AX207">
        <v>4.9325524059486803</v>
      </c>
      <c r="AY207">
        <v>14</v>
      </c>
      <c r="AZ207" t="s">
        <v>55</v>
      </c>
      <c r="BA207" t="s">
        <v>57</v>
      </c>
      <c r="BB207" t="s">
        <v>72</v>
      </c>
      <c r="BC207" t="str">
        <f>VLOOKUP(BB207, Sheet1!$B$1:$C$12, 2, FALSE)</f>
        <v>Ball</v>
      </c>
    </row>
    <row r="208" spans="1:55" x14ac:dyDescent="0.25">
      <c r="A208">
        <v>7</v>
      </c>
      <c r="B208" t="s">
        <v>58</v>
      </c>
      <c r="C208">
        <v>52</v>
      </c>
      <c r="D208">
        <v>22815</v>
      </c>
      <c r="E208" t="s">
        <v>582</v>
      </c>
      <c r="F208" t="s">
        <v>245</v>
      </c>
      <c r="G208" t="s">
        <v>54</v>
      </c>
      <c r="H208" t="s">
        <v>86</v>
      </c>
      <c r="I208" t="s">
        <v>61</v>
      </c>
      <c r="J208" t="s">
        <v>56</v>
      </c>
      <c r="K208" t="s">
        <v>53</v>
      </c>
      <c r="L208" t="s">
        <v>100</v>
      </c>
      <c r="M208">
        <v>5</v>
      </c>
      <c r="N208">
        <v>1</v>
      </c>
      <c r="O208" t="s">
        <v>69</v>
      </c>
      <c r="P208" t="s">
        <v>70</v>
      </c>
      <c r="Q208" t="s">
        <v>71</v>
      </c>
      <c r="R208">
        <v>0.92</v>
      </c>
      <c r="S208">
        <v>2</v>
      </c>
      <c r="T208">
        <v>0</v>
      </c>
      <c r="U208">
        <v>0</v>
      </c>
      <c r="V208">
        <v>3</v>
      </c>
      <c r="W208">
        <v>-21.465330000000002</v>
      </c>
      <c r="X208">
        <v>26.95337</v>
      </c>
      <c r="Y208">
        <v>-21.892890000000001</v>
      </c>
      <c r="Z208">
        <v>40.4</v>
      </c>
      <c r="AA208">
        <v>6.8</v>
      </c>
      <c r="AB208">
        <v>23.8</v>
      </c>
      <c r="AC208">
        <v>84.1</v>
      </c>
      <c r="AD208">
        <v>425</v>
      </c>
      <c r="AE208">
        <v>425</v>
      </c>
      <c r="AF208">
        <v>38</v>
      </c>
      <c r="AG208">
        <v>-11.958500000000001</v>
      </c>
      <c r="AH208">
        <v>5.7277149999999999</v>
      </c>
      <c r="AI208" t="s">
        <v>587</v>
      </c>
      <c r="AJ208">
        <v>-0.39517989999999997</v>
      </c>
      <c r="AK208">
        <v>1.1334169999999999</v>
      </c>
      <c r="AL208">
        <v>244.40700000000001</v>
      </c>
      <c r="AM208">
        <v>2364.9349999999999</v>
      </c>
      <c r="AN208">
        <v>91.6</v>
      </c>
      <c r="AO208">
        <v>1.589</v>
      </c>
      <c r="AP208">
        <v>3.4670000000000001</v>
      </c>
      <c r="AQ208">
        <v>22910</v>
      </c>
      <c r="AR208" t="s">
        <v>588</v>
      </c>
      <c r="AS208">
        <v>9.4676530000000003</v>
      </c>
      <c r="AT208">
        <v>-132.77330000000001</v>
      </c>
      <c r="AU208">
        <v>-5.7672044272278002</v>
      </c>
      <c r="AV208">
        <v>-2.4438952946988102</v>
      </c>
      <c r="AW208">
        <v>50</v>
      </c>
      <c r="AX208">
        <v>4.9143050338633403</v>
      </c>
      <c r="AY208">
        <v>13</v>
      </c>
      <c r="AZ208" t="s">
        <v>55</v>
      </c>
      <c r="BA208" t="s">
        <v>57</v>
      </c>
      <c r="BB208" t="s">
        <v>72</v>
      </c>
      <c r="BC208" t="str">
        <f>VLOOKUP(BB208, Sheet1!$B$1:$C$12, 2, FALSE)</f>
        <v>Ball</v>
      </c>
    </row>
    <row r="209" spans="1:55" x14ac:dyDescent="0.25">
      <c r="A209">
        <v>7</v>
      </c>
      <c r="B209" t="s">
        <v>58</v>
      </c>
      <c r="C209">
        <v>52</v>
      </c>
      <c r="D209">
        <v>22815</v>
      </c>
      <c r="E209" t="s">
        <v>582</v>
      </c>
      <c r="F209" t="s">
        <v>245</v>
      </c>
      <c r="G209" t="s">
        <v>54</v>
      </c>
      <c r="H209" t="s">
        <v>86</v>
      </c>
      <c r="I209" t="s">
        <v>61</v>
      </c>
      <c r="J209" t="s">
        <v>56</v>
      </c>
      <c r="K209" t="s">
        <v>53</v>
      </c>
      <c r="L209" t="s">
        <v>100</v>
      </c>
      <c r="M209">
        <v>5</v>
      </c>
      <c r="N209">
        <v>1</v>
      </c>
      <c r="O209" t="s">
        <v>63</v>
      </c>
      <c r="P209" t="s">
        <v>70</v>
      </c>
      <c r="Q209" t="s">
        <v>71</v>
      </c>
      <c r="R209">
        <v>0.90200000000000002</v>
      </c>
      <c r="S209">
        <v>3</v>
      </c>
      <c r="T209">
        <v>0</v>
      </c>
      <c r="U209">
        <v>0</v>
      </c>
      <c r="V209">
        <v>4</v>
      </c>
      <c r="W209">
        <v>-20.967009999999998</v>
      </c>
      <c r="X209">
        <v>27.411149999999999</v>
      </c>
      <c r="Y209">
        <v>-19.479479999999999</v>
      </c>
      <c r="Z209">
        <v>42.8</v>
      </c>
      <c r="AA209">
        <v>6.4</v>
      </c>
      <c r="AB209">
        <v>23.8</v>
      </c>
      <c r="AC209">
        <v>82.9</v>
      </c>
      <c r="AD209">
        <v>426</v>
      </c>
      <c r="AE209">
        <v>426</v>
      </c>
      <c r="AF209">
        <v>42</v>
      </c>
      <c r="AG209">
        <v>-12.05097</v>
      </c>
      <c r="AH209">
        <v>7.296316</v>
      </c>
      <c r="AI209" t="s">
        <v>589</v>
      </c>
      <c r="AJ209">
        <v>0.1474751</v>
      </c>
      <c r="AK209">
        <v>1.987641</v>
      </c>
      <c r="AL209">
        <v>238.80600000000001</v>
      </c>
      <c r="AN209">
        <v>90.2</v>
      </c>
      <c r="AO209">
        <v>1.589</v>
      </c>
      <c r="AP209">
        <v>3.4670000000000001</v>
      </c>
      <c r="AQ209">
        <v>22929</v>
      </c>
      <c r="AR209" t="s">
        <v>590</v>
      </c>
      <c r="AS209">
        <v>10.88655</v>
      </c>
      <c r="AT209">
        <v>-131.584</v>
      </c>
      <c r="AU209">
        <v>-3.8588312742454698</v>
      </c>
      <c r="AV209">
        <v>-2.4888792419519499</v>
      </c>
      <c r="AW209">
        <v>49.999999999999901</v>
      </c>
      <c r="AX209">
        <v>4.9127407184756997</v>
      </c>
      <c r="AY209">
        <v>8</v>
      </c>
      <c r="AZ209" t="s">
        <v>55</v>
      </c>
      <c r="BA209" t="s">
        <v>57</v>
      </c>
      <c r="BB209" t="s">
        <v>66</v>
      </c>
      <c r="BC209" t="str">
        <f>VLOOKUP(BB209, Sheet1!$B$1:$C$12, 2, FALSE)</f>
        <v>Strike</v>
      </c>
    </row>
    <row r="210" spans="1:55" x14ac:dyDescent="0.25">
      <c r="A210">
        <v>7</v>
      </c>
      <c r="B210" t="s">
        <v>58</v>
      </c>
      <c r="C210">
        <v>52</v>
      </c>
      <c r="D210">
        <v>22815</v>
      </c>
      <c r="E210" t="s">
        <v>582</v>
      </c>
      <c r="F210" t="s">
        <v>245</v>
      </c>
      <c r="G210" t="s">
        <v>54</v>
      </c>
      <c r="H210" t="s">
        <v>86</v>
      </c>
      <c r="I210" t="s">
        <v>61</v>
      </c>
      <c r="J210" t="s">
        <v>56</v>
      </c>
      <c r="K210" t="s">
        <v>53</v>
      </c>
      <c r="L210" t="s">
        <v>100</v>
      </c>
      <c r="M210">
        <v>5</v>
      </c>
      <c r="N210">
        <v>1</v>
      </c>
      <c r="O210" t="s">
        <v>63</v>
      </c>
      <c r="P210" t="s">
        <v>70</v>
      </c>
      <c r="Q210" t="s">
        <v>71</v>
      </c>
      <c r="R210">
        <v>0.91400000000000003</v>
      </c>
      <c r="S210">
        <v>3</v>
      </c>
      <c r="T210">
        <v>1</v>
      </c>
      <c r="U210">
        <v>0</v>
      </c>
      <c r="V210">
        <v>5</v>
      </c>
      <c r="W210">
        <v>-19.006170000000001</v>
      </c>
      <c r="X210">
        <v>25.90494</v>
      </c>
      <c r="Y210">
        <v>-23.771740000000001</v>
      </c>
      <c r="Z210">
        <v>35.5</v>
      </c>
      <c r="AA210">
        <v>6.8</v>
      </c>
      <c r="AB210">
        <v>23.8</v>
      </c>
      <c r="AC210">
        <v>84</v>
      </c>
      <c r="AD210">
        <v>427</v>
      </c>
      <c r="AE210">
        <v>427</v>
      </c>
      <c r="AF210">
        <v>66</v>
      </c>
      <c r="AG210">
        <v>-10.948399999999999</v>
      </c>
      <c r="AH210">
        <v>4.8401059999999996</v>
      </c>
      <c r="AI210" t="s">
        <v>591</v>
      </c>
      <c r="AJ210">
        <v>-0.74226080000000005</v>
      </c>
      <c r="AK210">
        <v>1.777326</v>
      </c>
      <c r="AL210">
        <v>246.15</v>
      </c>
      <c r="AN210">
        <v>90.7</v>
      </c>
      <c r="AO210">
        <v>1.589</v>
      </c>
      <c r="AP210">
        <v>3.4670000000000001</v>
      </c>
      <c r="AQ210">
        <v>22946</v>
      </c>
      <c r="AR210" t="s">
        <v>592</v>
      </c>
      <c r="AS210">
        <v>8.3807069999999992</v>
      </c>
      <c r="AT210">
        <v>-132.40100000000001</v>
      </c>
      <c r="AU210">
        <v>-3.6459182024221102</v>
      </c>
      <c r="AV210">
        <v>-2.55600626788878</v>
      </c>
      <c r="AW210">
        <v>50</v>
      </c>
      <c r="AX210">
        <v>4.8937275957628597</v>
      </c>
      <c r="AY210">
        <v>13</v>
      </c>
      <c r="AZ210" t="s">
        <v>55</v>
      </c>
      <c r="BA210" t="s">
        <v>57</v>
      </c>
      <c r="BB210" t="s">
        <v>66</v>
      </c>
      <c r="BC210" t="str">
        <f>VLOOKUP(BB210, Sheet1!$B$1:$C$12, 2, FALSE)</f>
        <v>Strike</v>
      </c>
    </row>
    <row r="211" spans="1:55" x14ac:dyDescent="0.25">
      <c r="A211">
        <v>7</v>
      </c>
      <c r="B211" t="s">
        <v>58</v>
      </c>
      <c r="C211">
        <v>52</v>
      </c>
      <c r="D211">
        <v>22815</v>
      </c>
      <c r="E211" t="s">
        <v>582</v>
      </c>
      <c r="F211" t="s">
        <v>245</v>
      </c>
      <c r="G211" t="s">
        <v>54</v>
      </c>
      <c r="H211" t="s">
        <v>86</v>
      </c>
      <c r="I211" t="s">
        <v>61</v>
      </c>
      <c r="J211" t="s">
        <v>56</v>
      </c>
      <c r="K211" t="s">
        <v>53</v>
      </c>
      <c r="L211" t="s">
        <v>100</v>
      </c>
      <c r="M211">
        <v>5</v>
      </c>
      <c r="N211">
        <v>1</v>
      </c>
      <c r="O211" t="s">
        <v>63</v>
      </c>
      <c r="P211" t="s">
        <v>70</v>
      </c>
      <c r="Q211" t="s">
        <v>71</v>
      </c>
      <c r="R211">
        <v>0.93</v>
      </c>
      <c r="S211">
        <v>3</v>
      </c>
      <c r="T211">
        <v>2</v>
      </c>
      <c r="U211">
        <v>1</v>
      </c>
      <c r="V211">
        <v>6</v>
      </c>
      <c r="W211">
        <v>-21.718969999999999</v>
      </c>
      <c r="X211">
        <v>28.855910000000002</v>
      </c>
      <c r="Y211">
        <v>-17.852150000000002</v>
      </c>
      <c r="Z211">
        <v>45.7</v>
      </c>
      <c r="AA211">
        <v>6.1</v>
      </c>
      <c r="AB211">
        <v>23.8</v>
      </c>
      <c r="AC211">
        <v>84.1</v>
      </c>
      <c r="AD211">
        <v>428</v>
      </c>
      <c r="AE211">
        <v>428</v>
      </c>
      <c r="AF211">
        <v>48</v>
      </c>
      <c r="AG211">
        <v>-12.2864</v>
      </c>
      <c r="AH211">
        <v>8.1018869999999996</v>
      </c>
      <c r="AI211" t="s">
        <v>593</v>
      </c>
      <c r="AJ211" s="1">
        <v>4.7717759999999998E-2</v>
      </c>
      <c r="AK211">
        <v>1.4517100000000001</v>
      </c>
      <c r="AL211">
        <v>236.59800000000001</v>
      </c>
      <c r="AN211">
        <v>92.1</v>
      </c>
      <c r="AO211">
        <v>1.589</v>
      </c>
      <c r="AP211">
        <v>3.4670000000000001</v>
      </c>
      <c r="AQ211">
        <v>23005</v>
      </c>
      <c r="AR211" t="s">
        <v>594</v>
      </c>
      <c r="AS211">
        <v>10.626609999999999</v>
      </c>
      <c r="AT211">
        <v>-133.624</v>
      </c>
      <c r="AU211">
        <v>-5.57505808064231</v>
      </c>
      <c r="AV211">
        <v>-2.4201397089942298</v>
      </c>
      <c r="AW211">
        <v>49.999999999999901</v>
      </c>
      <c r="AX211">
        <v>4.8480432226439296</v>
      </c>
      <c r="AY211">
        <v>14</v>
      </c>
      <c r="AZ211" t="s">
        <v>55</v>
      </c>
      <c r="BA211" t="s">
        <v>57</v>
      </c>
      <c r="BB211" t="s">
        <v>66</v>
      </c>
      <c r="BC211" t="str">
        <f>VLOOKUP(BB211, Sheet1!$B$1:$C$12, 2, FALSE)</f>
        <v>Strike</v>
      </c>
    </row>
    <row r="212" spans="1:55" x14ac:dyDescent="0.25">
      <c r="A212">
        <v>7</v>
      </c>
      <c r="B212" t="s">
        <v>107</v>
      </c>
      <c r="C212">
        <v>53</v>
      </c>
      <c r="D212">
        <v>23238</v>
      </c>
      <c r="E212" t="s">
        <v>595</v>
      </c>
      <c r="F212" t="s">
        <v>225</v>
      </c>
      <c r="G212" t="s">
        <v>56</v>
      </c>
      <c r="H212" t="s">
        <v>53</v>
      </c>
      <c r="I212" t="s">
        <v>596</v>
      </c>
      <c r="J212" t="s">
        <v>54</v>
      </c>
      <c r="K212" t="s">
        <v>53</v>
      </c>
      <c r="L212" t="s">
        <v>126</v>
      </c>
      <c r="M212">
        <v>5</v>
      </c>
      <c r="N212">
        <v>1</v>
      </c>
      <c r="O212" t="s">
        <v>80</v>
      </c>
      <c r="P212" t="s">
        <v>70</v>
      </c>
      <c r="Q212" t="s">
        <v>71</v>
      </c>
      <c r="R212">
        <v>0.83099999999999996</v>
      </c>
      <c r="S212">
        <v>0</v>
      </c>
      <c r="T212">
        <v>0</v>
      </c>
      <c r="U212">
        <v>1</v>
      </c>
      <c r="V212">
        <v>1</v>
      </c>
      <c r="W212">
        <v>-10.98493</v>
      </c>
      <c r="X212">
        <v>31.066469999999999</v>
      </c>
      <c r="Y212">
        <v>-14.014889999999999</v>
      </c>
      <c r="Z212">
        <v>32.299999999999997</v>
      </c>
      <c r="AA212">
        <v>3.9</v>
      </c>
      <c r="AB212">
        <v>23.8</v>
      </c>
      <c r="AC212">
        <v>84.7</v>
      </c>
      <c r="AD212">
        <v>435</v>
      </c>
      <c r="AE212">
        <v>435</v>
      </c>
      <c r="AF212">
        <v>48</v>
      </c>
      <c r="AG212">
        <v>-5.9857940000000003</v>
      </c>
      <c r="AH212">
        <v>9.8951049999999992</v>
      </c>
      <c r="AI212" t="s">
        <v>597</v>
      </c>
      <c r="AJ212">
        <v>0.21656039999999999</v>
      </c>
      <c r="AK212">
        <v>3.1322570000000001</v>
      </c>
      <c r="AL212">
        <v>211.17</v>
      </c>
      <c r="AN212">
        <v>93</v>
      </c>
      <c r="AO212">
        <v>1.5349999999999999</v>
      </c>
      <c r="AP212">
        <v>3.371</v>
      </c>
      <c r="AQ212">
        <v>23320</v>
      </c>
      <c r="AR212" t="s">
        <v>598</v>
      </c>
      <c r="AS212">
        <v>6.9389799999999999</v>
      </c>
      <c r="AT212">
        <v>-135.56399999999999</v>
      </c>
      <c r="AU212">
        <v>-3.8622727298437098</v>
      </c>
      <c r="AV212">
        <v>-1.6116126253351499</v>
      </c>
      <c r="AW212">
        <v>50</v>
      </c>
      <c r="AX212">
        <v>5.5609719135774496</v>
      </c>
      <c r="AY212">
        <v>2</v>
      </c>
      <c r="AZ212" t="s">
        <v>55</v>
      </c>
      <c r="BA212" t="s">
        <v>57</v>
      </c>
      <c r="BB212" t="s">
        <v>129</v>
      </c>
      <c r="BC212" t="str">
        <f>VLOOKUP(BB212, Sheet1!$B$1:$C$12, 2, FALSE)</f>
        <v>Strike</v>
      </c>
    </row>
    <row r="213" spans="1:55" x14ac:dyDescent="0.25">
      <c r="A213">
        <v>7</v>
      </c>
      <c r="B213" t="s">
        <v>107</v>
      </c>
      <c r="C213">
        <v>54</v>
      </c>
      <c r="D213">
        <v>23358</v>
      </c>
      <c r="E213" t="s">
        <v>599</v>
      </c>
      <c r="F213" t="s">
        <v>109</v>
      </c>
      <c r="G213" t="s">
        <v>56</v>
      </c>
      <c r="H213" t="s">
        <v>53</v>
      </c>
      <c r="I213" t="s">
        <v>596</v>
      </c>
      <c r="J213" t="s">
        <v>54</v>
      </c>
      <c r="K213" t="s">
        <v>53</v>
      </c>
      <c r="L213" t="s">
        <v>500</v>
      </c>
      <c r="M213">
        <v>5</v>
      </c>
      <c r="N213">
        <v>1</v>
      </c>
      <c r="O213" t="s">
        <v>69</v>
      </c>
      <c r="P213" t="s">
        <v>70</v>
      </c>
      <c r="Q213" t="s">
        <v>71</v>
      </c>
      <c r="R213">
        <v>0.97799999999999998</v>
      </c>
      <c r="S213">
        <v>0</v>
      </c>
      <c r="T213">
        <v>0</v>
      </c>
      <c r="U213">
        <v>0</v>
      </c>
      <c r="V213">
        <v>1</v>
      </c>
      <c r="W213">
        <v>-13.089840000000001</v>
      </c>
      <c r="X213">
        <v>30.225909999999999</v>
      </c>
      <c r="Y213">
        <v>-12.357609999999999</v>
      </c>
      <c r="Z213">
        <v>38.799999999999997</v>
      </c>
      <c r="AA213">
        <v>4.0999999999999996</v>
      </c>
      <c r="AB213">
        <v>23.8</v>
      </c>
      <c r="AC213">
        <v>83.9</v>
      </c>
      <c r="AD213">
        <v>439</v>
      </c>
      <c r="AE213">
        <v>439</v>
      </c>
      <c r="AF213">
        <v>64</v>
      </c>
      <c r="AG213">
        <v>-7.4172320000000003</v>
      </c>
      <c r="AH213">
        <v>11.22879</v>
      </c>
      <c r="AI213" t="s">
        <v>600</v>
      </c>
      <c r="AJ213">
        <v>0.48572589999999999</v>
      </c>
      <c r="AK213">
        <v>1.33907</v>
      </c>
      <c r="AL213">
        <v>213.446</v>
      </c>
      <c r="AN213">
        <v>92.3</v>
      </c>
      <c r="AO213">
        <v>1.601</v>
      </c>
      <c r="AP213">
        <v>3.49</v>
      </c>
      <c r="AQ213">
        <v>23404</v>
      </c>
      <c r="AR213" t="s">
        <v>601</v>
      </c>
      <c r="AS213">
        <v>7.9596850000000003</v>
      </c>
      <c r="AT213">
        <v>-133.8381</v>
      </c>
      <c r="AU213">
        <v>-7.8087363924749997</v>
      </c>
      <c r="AV213">
        <v>-1.5915993875975101</v>
      </c>
      <c r="AW213">
        <v>50</v>
      </c>
      <c r="AX213">
        <v>5.1891271591478096</v>
      </c>
      <c r="AY213">
        <v>14</v>
      </c>
      <c r="AZ213" t="s">
        <v>55</v>
      </c>
      <c r="BA213" t="s">
        <v>57</v>
      </c>
      <c r="BB213" t="s">
        <v>72</v>
      </c>
      <c r="BC213" t="str">
        <f>VLOOKUP(BB213, Sheet1!$B$1:$C$12, 2, FALSE)</f>
        <v>Ball</v>
      </c>
    </row>
    <row r="214" spans="1:55" x14ac:dyDescent="0.25">
      <c r="A214">
        <v>7</v>
      </c>
      <c r="B214" t="s">
        <v>107</v>
      </c>
      <c r="C214">
        <v>54</v>
      </c>
      <c r="D214">
        <v>23358</v>
      </c>
      <c r="E214" t="s">
        <v>599</v>
      </c>
      <c r="F214" t="s">
        <v>109</v>
      </c>
      <c r="G214" t="s">
        <v>56</v>
      </c>
      <c r="H214" t="s">
        <v>53</v>
      </c>
      <c r="I214" t="s">
        <v>596</v>
      </c>
      <c r="J214" t="s">
        <v>54</v>
      </c>
      <c r="K214" t="s">
        <v>53</v>
      </c>
      <c r="L214" t="s">
        <v>500</v>
      </c>
      <c r="M214">
        <v>5</v>
      </c>
      <c r="N214">
        <v>1</v>
      </c>
      <c r="O214" t="s">
        <v>69</v>
      </c>
      <c r="P214" t="s">
        <v>64</v>
      </c>
      <c r="Q214" t="s">
        <v>65</v>
      </c>
      <c r="R214">
        <v>0.89900000000000002</v>
      </c>
      <c r="S214">
        <v>1</v>
      </c>
      <c r="T214">
        <v>0</v>
      </c>
      <c r="U214">
        <v>0</v>
      </c>
      <c r="V214">
        <v>2</v>
      </c>
      <c r="W214">
        <v>1.142379</v>
      </c>
      <c r="X214">
        <v>25.116350000000001</v>
      </c>
      <c r="Y214">
        <v>-29.89425</v>
      </c>
      <c r="Z214">
        <v>-4</v>
      </c>
      <c r="AA214">
        <v>8.3000000000000007</v>
      </c>
      <c r="AB214">
        <v>23.8</v>
      </c>
      <c r="AC214">
        <v>77.7</v>
      </c>
      <c r="AD214">
        <v>440</v>
      </c>
      <c r="AE214">
        <v>440</v>
      </c>
      <c r="AF214">
        <v>41</v>
      </c>
      <c r="AG214">
        <v>0.75027880000000002</v>
      </c>
      <c r="AH214">
        <v>1.497298</v>
      </c>
      <c r="AI214" t="s">
        <v>602</v>
      </c>
      <c r="AJ214">
        <v>0.72304100000000004</v>
      </c>
      <c r="AK214">
        <v>0.58097379999999998</v>
      </c>
      <c r="AL214">
        <v>153.386</v>
      </c>
      <c r="AM214">
        <v>2499.7289999999998</v>
      </c>
      <c r="AN214">
        <v>84.6</v>
      </c>
      <c r="AO214">
        <v>1.601</v>
      </c>
      <c r="AP214">
        <v>3.49</v>
      </c>
      <c r="AQ214">
        <v>23429</v>
      </c>
      <c r="AR214" t="s">
        <v>603</v>
      </c>
      <c r="AS214">
        <v>5.8637379999999997</v>
      </c>
      <c r="AT214">
        <v>-122.8359</v>
      </c>
      <c r="AU214">
        <v>-5.3798892212577396</v>
      </c>
      <c r="AV214">
        <v>-1.7957808702798399</v>
      </c>
      <c r="AW214">
        <v>49.999999999999901</v>
      </c>
      <c r="AX214">
        <v>5.35146407342451</v>
      </c>
      <c r="AY214">
        <v>14</v>
      </c>
      <c r="AZ214" t="s">
        <v>55</v>
      </c>
      <c r="BA214" t="s">
        <v>57</v>
      </c>
      <c r="BB214" t="s">
        <v>72</v>
      </c>
      <c r="BC214" t="str">
        <f>VLOOKUP(BB214, Sheet1!$B$1:$C$12, 2, FALSE)</f>
        <v>Ball</v>
      </c>
    </row>
    <row r="215" spans="1:55" x14ac:dyDescent="0.25">
      <c r="A215">
        <v>7</v>
      </c>
      <c r="B215" t="s">
        <v>107</v>
      </c>
      <c r="C215">
        <v>54</v>
      </c>
      <c r="D215">
        <v>23358</v>
      </c>
      <c r="E215" t="s">
        <v>599</v>
      </c>
      <c r="F215" t="s">
        <v>109</v>
      </c>
      <c r="G215" t="s">
        <v>56</v>
      </c>
      <c r="H215" t="s">
        <v>53</v>
      </c>
      <c r="I215" t="s">
        <v>596</v>
      </c>
      <c r="J215" t="s">
        <v>54</v>
      </c>
      <c r="K215" t="s">
        <v>53</v>
      </c>
      <c r="L215" t="s">
        <v>500</v>
      </c>
      <c r="M215">
        <v>5</v>
      </c>
      <c r="N215">
        <v>1</v>
      </c>
      <c r="O215" t="s">
        <v>63</v>
      </c>
      <c r="P215" t="s">
        <v>64</v>
      </c>
      <c r="Q215" t="s">
        <v>65</v>
      </c>
      <c r="R215">
        <v>0.88900000000000001</v>
      </c>
      <c r="S215">
        <v>2</v>
      </c>
      <c r="T215">
        <v>0</v>
      </c>
      <c r="U215">
        <v>0</v>
      </c>
      <c r="V215">
        <v>3</v>
      </c>
      <c r="W215">
        <v>-3.5545040000000001</v>
      </c>
      <c r="X215">
        <v>22.3841</v>
      </c>
      <c r="Y215">
        <v>-31.35885</v>
      </c>
      <c r="Z215">
        <v>4.8</v>
      </c>
      <c r="AA215">
        <v>8.5</v>
      </c>
      <c r="AB215">
        <v>23.8</v>
      </c>
      <c r="AC215">
        <v>76.599999999999994</v>
      </c>
      <c r="AD215">
        <v>444</v>
      </c>
      <c r="AE215">
        <v>444</v>
      </c>
      <c r="AF215">
        <v>27</v>
      </c>
      <c r="AG215">
        <v>-2.3896920000000001</v>
      </c>
      <c r="AH215">
        <v>0.5480564</v>
      </c>
      <c r="AI215" t="s">
        <v>604</v>
      </c>
      <c r="AJ215">
        <v>0.16093070000000001</v>
      </c>
      <c r="AK215">
        <v>3.0785300000000002</v>
      </c>
      <c r="AL215">
        <v>257.084</v>
      </c>
      <c r="AN215">
        <v>82.3</v>
      </c>
      <c r="AO215">
        <v>1.601</v>
      </c>
      <c r="AP215">
        <v>3.49</v>
      </c>
      <c r="AQ215">
        <v>23510</v>
      </c>
      <c r="AR215" t="s">
        <v>605</v>
      </c>
      <c r="AS215">
        <v>5.2919330000000002</v>
      </c>
      <c r="AT215">
        <v>-120.8874</v>
      </c>
      <c r="AU215">
        <v>0.75530949079186605</v>
      </c>
      <c r="AV215">
        <v>-1.74083956213882</v>
      </c>
      <c r="AW215">
        <v>49.999999999999901</v>
      </c>
      <c r="AX215">
        <v>5.5032619687781699</v>
      </c>
      <c r="AY215">
        <v>2</v>
      </c>
      <c r="AZ215" t="s">
        <v>55</v>
      </c>
      <c r="BA215" t="s">
        <v>57</v>
      </c>
      <c r="BB215" t="s">
        <v>66</v>
      </c>
      <c r="BC215" t="str">
        <f>VLOOKUP(BB215, Sheet1!$B$1:$C$12, 2, FALSE)</f>
        <v>Strike</v>
      </c>
    </row>
    <row r="216" spans="1:55" x14ac:dyDescent="0.25">
      <c r="A216">
        <v>7</v>
      </c>
      <c r="B216" t="s">
        <v>107</v>
      </c>
      <c r="C216">
        <v>54</v>
      </c>
      <c r="D216">
        <v>23358</v>
      </c>
      <c r="E216" t="s">
        <v>599</v>
      </c>
      <c r="F216" t="s">
        <v>109</v>
      </c>
      <c r="G216" t="s">
        <v>56</v>
      </c>
      <c r="H216" t="s">
        <v>53</v>
      </c>
      <c r="I216" t="s">
        <v>596</v>
      </c>
      <c r="J216" t="s">
        <v>54</v>
      </c>
      <c r="K216" t="s">
        <v>53</v>
      </c>
      <c r="L216" t="s">
        <v>500</v>
      </c>
      <c r="M216">
        <v>5</v>
      </c>
      <c r="N216">
        <v>1</v>
      </c>
      <c r="O216" t="s">
        <v>69</v>
      </c>
      <c r="P216" t="s">
        <v>70</v>
      </c>
      <c r="Q216" t="s">
        <v>71</v>
      </c>
      <c r="R216">
        <v>0.98</v>
      </c>
      <c r="S216">
        <v>2</v>
      </c>
      <c r="T216">
        <v>1</v>
      </c>
      <c r="U216">
        <v>0</v>
      </c>
      <c r="V216">
        <v>4</v>
      </c>
      <c r="W216">
        <v>-14.726509999999999</v>
      </c>
      <c r="X216">
        <v>26.264199999999999</v>
      </c>
      <c r="Y216">
        <v>-23.50733</v>
      </c>
      <c r="Z216">
        <v>30.3</v>
      </c>
      <c r="AA216">
        <v>6</v>
      </c>
      <c r="AB216">
        <v>23.8</v>
      </c>
      <c r="AC216">
        <v>85.4</v>
      </c>
      <c r="AD216">
        <v>445</v>
      </c>
      <c r="AE216">
        <v>445</v>
      </c>
      <c r="AF216">
        <v>60</v>
      </c>
      <c r="AG216">
        <v>-8.104673</v>
      </c>
      <c r="AH216">
        <v>4.769692</v>
      </c>
      <c r="AI216" t="s">
        <v>606</v>
      </c>
      <c r="AJ216">
        <v>-1.2670140000000001</v>
      </c>
      <c r="AK216">
        <v>3.1090119999999999</v>
      </c>
      <c r="AL216">
        <v>239.52199999999999</v>
      </c>
      <c r="AN216">
        <v>92.7</v>
      </c>
      <c r="AO216">
        <v>1.601</v>
      </c>
      <c r="AP216">
        <v>3.49</v>
      </c>
      <c r="AQ216">
        <v>23534</v>
      </c>
      <c r="AR216" t="s">
        <v>607</v>
      </c>
      <c r="AS216">
        <v>4.4600629999999999</v>
      </c>
      <c r="AT216">
        <v>-134.65860000000001</v>
      </c>
      <c r="AU216">
        <v>-1.2905897478302299</v>
      </c>
      <c r="AV216">
        <v>-1.90464705602742</v>
      </c>
      <c r="AW216">
        <v>49.999999999999901</v>
      </c>
      <c r="AX216">
        <v>5.2404261056314301</v>
      </c>
      <c r="AY216">
        <v>11</v>
      </c>
      <c r="AZ216" t="s">
        <v>55</v>
      </c>
      <c r="BA216" t="s">
        <v>57</v>
      </c>
      <c r="BB216" t="s">
        <v>72</v>
      </c>
      <c r="BC216" t="str">
        <f>VLOOKUP(BB216, Sheet1!$B$1:$C$12, 2, FALSE)</f>
        <v>Ball</v>
      </c>
    </row>
    <row r="217" spans="1:55" x14ac:dyDescent="0.25">
      <c r="A217">
        <v>7</v>
      </c>
      <c r="B217" t="s">
        <v>107</v>
      </c>
      <c r="C217">
        <v>54</v>
      </c>
      <c r="D217">
        <v>23358</v>
      </c>
      <c r="E217" t="s">
        <v>599</v>
      </c>
      <c r="F217" t="s">
        <v>109</v>
      </c>
      <c r="G217" t="s">
        <v>56</v>
      </c>
      <c r="H217" t="s">
        <v>53</v>
      </c>
      <c r="I217" t="s">
        <v>596</v>
      </c>
      <c r="J217" t="s">
        <v>54</v>
      </c>
      <c r="K217" t="s">
        <v>53</v>
      </c>
      <c r="L217" t="s">
        <v>500</v>
      </c>
      <c r="M217">
        <v>5</v>
      </c>
      <c r="N217">
        <v>1</v>
      </c>
      <c r="O217" t="s">
        <v>80</v>
      </c>
      <c r="P217" t="s">
        <v>70</v>
      </c>
      <c r="Q217" t="s">
        <v>71</v>
      </c>
      <c r="R217">
        <v>0.98199999999999998</v>
      </c>
      <c r="S217">
        <v>3</v>
      </c>
      <c r="T217">
        <v>1</v>
      </c>
      <c r="U217">
        <v>1</v>
      </c>
      <c r="V217">
        <v>5</v>
      </c>
      <c r="W217">
        <v>-14.1349</v>
      </c>
      <c r="X217">
        <v>27.676300000000001</v>
      </c>
      <c r="Y217">
        <v>-17.217179999999999</v>
      </c>
      <c r="Z217">
        <v>35.1</v>
      </c>
      <c r="AA217">
        <v>4.9000000000000004</v>
      </c>
      <c r="AB217">
        <v>23.8</v>
      </c>
      <c r="AC217">
        <v>85.5</v>
      </c>
      <c r="AD217">
        <v>446</v>
      </c>
      <c r="AE217">
        <v>446</v>
      </c>
      <c r="AF217">
        <v>40</v>
      </c>
      <c r="AG217">
        <v>-7.7017100000000003</v>
      </c>
      <c r="AH217">
        <v>8.149578</v>
      </c>
      <c r="AI217" t="s">
        <v>608</v>
      </c>
      <c r="AJ217">
        <v>-0.12785050000000001</v>
      </c>
      <c r="AK217">
        <v>2.0627680000000002</v>
      </c>
      <c r="AL217">
        <v>223.381</v>
      </c>
      <c r="AN217">
        <v>93.1</v>
      </c>
      <c r="AO217">
        <v>1.601</v>
      </c>
      <c r="AP217">
        <v>3.49</v>
      </c>
      <c r="AQ217">
        <v>23605</v>
      </c>
      <c r="AR217" t="s">
        <v>609</v>
      </c>
      <c r="AS217">
        <v>6.557982</v>
      </c>
      <c r="AT217">
        <v>-135.15389999999999</v>
      </c>
      <c r="AU217">
        <v>-5.3405802433924698</v>
      </c>
      <c r="AV217">
        <v>-1.5916773291106201</v>
      </c>
      <c r="AW217">
        <v>50</v>
      </c>
      <c r="AX217">
        <v>5.2615804620992099</v>
      </c>
      <c r="AY217">
        <v>8</v>
      </c>
      <c r="AZ217" t="s">
        <v>55</v>
      </c>
      <c r="BA217" t="s">
        <v>57</v>
      </c>
      <c r="BB217" t="s">
        <v>81</v>
      </c>
      <c r="BC217" t="str">
        <f>VLOOKUP(BB217, Sheet1!$B$1:$C$12, 2, FALSE)</f>
        <v>Strike</v>
      </c>
    </row>
    <row r="218" spans="1:55" x14ac:dyDescent="0.25">
      <c r="A218">
        <v>7</v>
      </c>
      <c r="B218" t="s">
        <v>107</v>
      </c>
      <c r="C218">
        <v>55</v>
      </c>
      <c r="D218">
        <v>23644</v>
      </c>
      <c r="E218" t="s">
        <v>610</v>
      </c>
      <c r="F218" t="s">
        <v>125</v>
      </c>
      <c r="G218" t="s">
        <v>56</v>
      </c>
      <c r="H218" t="s">
        <v>53</v>
      </c>
      <c r="I218" t="s">
        <v>596</v>
      </c>
      <c r="J218" t="s">
        <v>54</v>
      </c>
      <c r="K218" t="s">
        <v>53</v>
      </c>
      <c r="L218" t="s">
        <v>126</v>
      </c>
      <c r="M218">
        <v>6</v>
      </c>
      <c r="N218">
        <v>1</v>
      </c>
      <c r="O218" t="s">
        <v>63</v>
      </c>
      <c r="P218" t="s">
        <v>70</v>
      </c>
      <c r="Q218" t="s">
        <v>71</v>
      </c>
      <c r="R218">
        <v>0.98</v>
      </c>
      <c r="S218">
        <v>0</v>
      </c>
      <c r="T218">
        <v>0</v>
      </c>
      <c r="U218">
        <v>0</v>
      </c>
      <c r="V218">
        <v>1</v>
      </c>
      <c r="W218">
        <v>-18.27591</v>
      </c>
      <c r="X218">
        <v>29.031649999999999</v>
      </c>
      <c r="Y218">
        <v>-19.477530000000002</v>
      </c>
      <c r="Z218">
        <v>39.700000000000003</v>
      </c>
      <c r="AA218">
        <v>5.7</v>
      </c>
      <c r="AB218">
        <v>23.8</v>
      </c>
      <c r="AC218">
        <v>85.3</v>
      </c>
      <c r="AD218">
        <v>450</v>
      </c>
      <c r="AE218">
        <v>450</v>
      </c>
      <c r="AF218">
        <v>45</v>
      </c>
      <c r="AG218">
        <v>-9.7970109999999995</v>
      </c>
      <c r="AH218">
        <v>6.8061119999999997</v>
      </c>
      <c r="AI218" t="s">
        <v>611</v>
      </c>
      <c r="AJ218" s="1">
        <v>-7.3963559999999998E-2</v>
      </c>
      <c r="AK218">
        <v>3.0033530000000002</v>
      </c>
      <c r="AL218">
        <v>235.21100000000001</v>
      </c>
      <c r="AM218">
        <v>2464.2559999999999</v>
      </c>
      <c r="AN218">
        <v>93.3</v>
      </c>
      <c r="AO218">
        <v>1.448</v>
      </c>
      <c r="AP218">
        <v>3.1040000000000001</v>
      </c>
      <c r="AQ218">
        <v>23652</v>
      </c>
      <c r="AR218" t="s">
        <v>612</v>
      </c>
      <c r="AS218">
        <v>8.0679929999999995</v>
      </c>
      <c r="AT218">
        <v>-135.58000000000001</v>
      </c>
      <c r="AU218">
        <v>-2.4892345471375599</v>
      </c>
      <c r="AV218">
        <v>-1.81228611961057</v>
      </c>
      <c r="AW218">
        <v>50</v>
      </c>
      <c r="AX218">
        <v>5.2892499884461204</v>
      </c>
      <c r="AY218">
        <v>2</v>
      </c>
      <c r="AZ218" t="s">
        <v>55</v>
      </c>
      <c r="BA218" t="s">
        <v>57</v>
      </c>
      <c r="BB218" t="s">
        <v>77</v>
      </c>
      <c r="BC218" t="str">
        <f>VLOOKUP(BB218, Sheet1!$B$1:$C$12, 2, FALSE)</f>
        <v>Strike</v>
      </c>
    </row>
    <row r="219" spans="1:55" x14ac:dyDescent="0.25">
      <c r="A219">
        <v>7</v>
      </c>
      <c r="B219" t="s">
        <v>107</v>
      </c>
      <c r="C219">
        <v>55</v>
      </c>
      <c r="D219">
        <v>23644</v>
      </c>
      <c r="E219" t="s">
        <v>610</v>
      </c>
      <c r="F219" t="s">
        <v>125</v>
      </c>
      <c r="G219" t="s">
        <v>56</v>
      </c>
      <c r="H219" t="s">
        <v>53</v>
      </c>
      <c r="I219" t="s">
        <v>596</v>
      </c>
      <c r="J219" t="s">
        <v>54</v>
      </c>
      <c r="K219" t="s">
        <v>53</v>
      </c>
      <c r="L219" t="s">
        <v>126</v>
      </c>
      <c r="M219">
        <v>6</v>
      </c>
      <c r="N219">
        <v>1</v>
      </c>
      <c r="O219" t="s">
        <v>69</v>
      </c>
      <c r="P219" t="s">
        <v>70</v>
      </c>
      <c r="Q219" t="s">
        <v>71</v>
      </c>
      <c r="R219">
        <v>0.98099999999999998</v>
      </c>
      <c r="S219">
        <v>0</v>
      </c>
      <c r="T219">
        <v>1</v>
      </c>
      <c r="U219">
        <v>0</v>
      </c>
      <c r="V219">
        <v>2</v>
      </c>
      <c r="W219">
        <v>-14.13302</v>
      </c>
      <c r="X219">
        <v>31.025259999999999</v>
      </c>
      <c r="Y219">
        <v>-13.140280000000001</v>
      </c>
      <c r="Z219">
        <v>43</v>
      </c>
      <c r="AA219">
        <v>4.2</v>
      </c>
      <c r="AB219">
        <v>23.8</v>
      </c>
      <c r="AC219">
        <v>85.9</v>
      </c>
      <c r="AD219">
        <v>451</v>
      </c>
      <c r="AE219">
        <v>451</v>
      </c>
      <c r="AF219">
        <v>28</v>
      </c>
      <c r="AG219">
        <v>-7.464747</v>
      </c>
      <c r="AH219">
        <v>10.05321</v>
      </c>
      <c r="AI219" t="s">
        <v>613</v>
      </c>
      <c r="AJ219">
        <v>-1.711416</v>
      </c>
      <c r="AK219">
        <v>2.226464</v>
      </c>
      <c r="AL219">
        <v>216.59399999999999</v>
      </c>
      <c r="AN219">
        <v>94.1</v>
      </c>
      <c r="AO219">
        <v>1.448</v>
      </c>
      <c r="AP219">
        <v>3.1040000000000001</v>
      </c>
      <c r="AQ219">
        <v>23743</v>
      </c>
      <c r="AR219" t="s">
        <v>614</v>
      </c>
      <c r="AS219">
        <v>3.0069530000000002</v>
      </c>
      <c r="AT219">
        <v>-136.99270000000001</v>
      </c>
      <c r="AU219">
        <v>-5.7660995414544196</v>
      </c>
      <c r="AV219">
        <v>-1.85623402752142</v>
      </c>
      <c r="AW219">
        <v>49.999999999999901</v>
      </c>
      <c r="AX219">
        <v>5.2610412474900103</v>
      </c>
      <c r="AY219">
        <v>13</v>
      </c>
      <c r="AZ219" t="s">
        <v>55</v>
      </c>
      <c r="BA219" t="s">
        <v>57</v>
      </c>
      <c r="BB219" t="s">
        <v>72</v>
      </c>
      <c r="BC219" t="str">
        <f>VLOOKUP(BB219, Sheet1!$B$1:$C$12, 2, FALSE)</f>
        <v>Ball</v>
      </c>
    </row>
    <row r="220" spans="1:55" x14ac:dyDescent="0.25">
      <c r="A220">
        <v>7</v>
      </c>
      <c r="B220" t="s">
        <v>107</v>
      </c>
      <c r="C220">
        <v>55</v>
      </c>
      <c r="D220">
        <v>23644</v>
      </c>
      <c r="E220" t="s">
        <v>610</v>
      </c>
      <c r="F220" t="s">
        <v>125</v>
      </c>
      <c r="G220" t="s">
        <v>56</v>
      </c>
      <c r="H220" t="s">
        <v>53</v>
      </c>
      <c r="I220" t="s">
        <v>596</v>
      </c>
      <c r="J220" t="s">
        <v>54</v>
      </c>
      <c r="K220" t="s">
        <v>53</v>
      </c>
      <c r="L220" t="s">
        <v>126</v>
      </c>
      <c r="M220">
        <v>6</v>
      </c>
      <c r="N220">
        <v>1</v>
      </c>
      <c r="O220" t="s">
        <v>63</v>
      </c>
      <c r="P220" t="s">
        <v>70</v>
      </c>
      <c r="Q220" t="s">
        <v>71</v>
      </c>
      <c r="R220">
        <v>0.92500000000000004</v>
      </c>
      <c r="S220">
        <v>1</v>
      </c>
      <c r="T220">
        <v>1</v>
      </c>
      <c r="U220">
        <v>0</v>
      </c>
      <c r="V220">
        <v>3</v>
      </c>
      <c r="W220">
        <v>-11.577249999999999</v>
      </c>
      <c r="X220">
        <v>31.019449999999999</v>
      </c>
      <c r="Y220">
        <v>-14.450150000000001</v>
      </c>
      <c r="Z220">
        <v>34.299999999999997</v>
      </c>
      <c r="AA220">
        <v>3.9</v>
      </c>
      <c r="AB220">
        <v>23.8</v>
      </c>
      <c r="AC220">
        <v>85.3</v>
      </c>
      <c r="AD220">
        <v>452</v>
      </c>
      <c r="AE220">
        <v>452</v>
      </c>
      <c r="AF220">
        <v>61</v>
      </c>
      <c r="AG220">
        <v>-6.2414249999999996</v>
      </c>
      <c r="AH220">
        <v>9.5551530000000007</v>
      </c>
      <c r="AI220" t="s">
        <v>615</v>
      </c>
      <c r="AJ220">
        <v>-0.45404369999999999</v>
      </c>
      <c r="AK220">
        <v>3.5088050000000002</v>
      </c>
      <c r="AL220">
        <v>213.15100000000001</v>
      </c>
      <c r="AN220">
        <v>93.4</v>
      </c>
      <c r="AO220">
        <v>1.448</v>
      </c>
      <c r="AP220">
        <v>3.1040000000000001</v>
      </c>
      <c r="AQ220">
        <v>23809</v>
      </c>
      <c r="AR220" t="s">
        <v>616</v>
      </c>
      <c r="AS220">
        <v>5.7986659999999999</v>
      </c>
      <c r="AT220">
        <v>-136.34610000000001</v>
      </c>
      <c r="AU220">
        <v>-2.6435454865447401</v>
      </c>
      <c r="AV220">
        <v>-1.8102004420478199</v>
      </c>
      <c r="AW220">
        <v>49.999999999999901</v>
      </c>
      <c r="AX220">
        <v>5.4926090558484297</v>
      </c>
      <c r="AY220">
        <v>11</v>
      </c>
      <c r="AZ220" t="s">
        <v>55</v>
      </c>
      <c r="BA220" t="s">
        <v>57</v>
      </c>
      <c r="BB220" t="s">
        <v>77</v>
      </c>
      <c r="BC220" t="str">
        <f>VLOOKUP(BB220, Sheet1!$B$1:$C$12, 2, FALSE)</f>
        <v>Strike</v>
      </c>
    </row>
    <row r="221" spans="1:55" x14ac:dyDescent="0.25">
      <c r="A221">
        <v>7</v>
      </c>
      <c r="B221" t="s">
        <v>107</v>
      </c>
      <c r="C221">
        <v>55</v>
      </c>
      <c r="D221">
        <v>23644</v>
      </c>
      <c r="E221" t="s">
        <v>610</v>
      </c>
      <c r="F221" t="s">
        <v>125</v>
      </c>
      <c r="G221" t="s">
        <v>56</v>
      </c>
      <c r="H221" t="s">
        <v>53</v>
      </c>
      <c r="I221" t="s">
        <v>596</v>
      </c>
      <c r="J221" t="s">
        <v>54</v>
      </c>
      <c r="K221" t="s">
        <v>53</v>
      </c>
      <c r="L221" t="s">
        <v>126</v>
      </c>
      <c r="M221">
        <v>6</v>
      </c>
      <c r="N221">
        <v>1</v>
      </c>
      <c r="O221" t="s">
        <v>80</v>
      </c>
      <c r="P221" t="s">
        <v>75</v>
      </c>
      <c r="Q221" t="s">
        <v>76</v>
      </c>
      <c r="R221">
        <v>0.79</v>
      </c>
      <c r="S221">
        <v>1</v>
      </c>
      <c r="T221">
        <v>2</v>
      </c>
      <c r="U221">
        <v>1</v>
      </c>
      <c r="V221">
        <v>4</v>
      </c>
      <c r="W221">
        <v>-9.2324990000000007</v>
      </c>
      <c r="X221">
        <v>29.187000000000001</v>
      </c>
      <c r="Y221">
        <v>-13.142139999999999</v>
      </c>
      <c r="Z221">
        <v>29.4</v>
      </c>
      <c r="AA221">
        <v>3.4</v>
      </c>
      <c r="AB221">
        <v>23.8</v>
      </c>
      <c r="AC221">
        <v>87.4</v>
      </c>
      <c r="AD221">
        <v>453</v>
      </c>
      <c r="AE221">
        <v>453</v>
      </c>
      <c r="AF221">
        <v>30</v>
      </c>
      <c r="AG221">
        <v>-4.9024510000000001</v>
      </c>
      <c r="AH221">
        <v>10.105930000000001</v>
      </c>
      <c r="AI221" t="s">
        <v>617</v>
      </c>
      <c r="AJ221">
        <v>-0.1410758</v>
      </c>
      <c r="AK221">
        <v>2.4820069999999999</v>
      </c>
      <c r="AL221">
        <v>205.87700000000001</v>
      </c>
      <c r="AN221">
        <v>95.2</v>
      </c>
      <c r="AO221">
        <v>1.448</v>
      </c>
      <c r="AP221">
        <v>3.1040000000000001</v>
      </c>
      <c r="AQ221">
        <v>23844</v>
      </c>
      <c r="AR221" t="s">
        <v>618</v>
      </c>
      <c r="AS221">
        <v>5.817037</v>
      </c>
      <c r="AT221">
        <v>-138.39949999999999</v>
      </c>
      <c r="AU221">
        <v>-5.4579460228099501</v>
      </c>
      <c r="AV221">
        <v>-1.6495191830224001</v>
      </c>
      <c r="AW221">
        <v>49.999999999999901</v>
      </c>
      <c r="AX221">
        <v>5.3505290964130303</v>
      </c>
      <c r="AY221">
        <v>5</v>
      </c>
      <c r="AZ221" t="s">
        <v>55</v>
      </c>
      <c r="BA221" t="s">
        <v>57</v>
      </c>
      <c r="BB221" t="s">
        <v>166</v>
      </c>
      <c r="BC221" t="str">
        <f>VLOOKUP(BB221, Sheet1!$B$1:$C$12, 2, FALSE)</f>
        <v>Strike</v>
      </c>
    </row>
    <row r="222" spans="1:55" x14ac:dyDescent="0.25">
      <c r="A222">
        <v>7</v>
      </c>
      <c r="B222" t="s">
        <v>107</v>
      </c>
      <c r="C222">
        <v>56</v>
      </c>
      <c r="D222">
        <v>23934</v>
      </c>
      <c r="E222" t="s">
        <v>619</v>
      </c>
      <c r="F222" t="s">
        <v>133</v>
      </c>
      <c r="G222" t="s">
        <v>56</v>
      </c>
      <c r="H222" t="s">
        <v>86</v>
      </c>
      <c r="I222" t="s">
        <v>596</v>
      </c>
      <c r="J222" t="s">
        <v>54</v>
      </c>
      <c r="K222" t="s">
        <v>53</v>
      </c>
      <c r="L222" t="s">
        <v>100</v>
      </c>
      <c r="M222">
        <v>6</v>
      </c>
      <c r="N222">
        <v>1</v>
      </c>
      <c r="O222" t="s">
        <v>63</v>
      </c>
      <c r="P222" t="s">
        <v>75</v>
      </c>
      <c r="Q222" t="s">
        <v>76</v>
      </c>
      <c r="R222">
        <v>0.7</v>
      </c>
      <c r="S222">
        <v>0</v>
      </c>
      <c r="T222">
        <v>0</v>
      </c>
      <c r="U222">
        <v>0</v>
      </c>
      <c r="V222">
        <v>1</v>
      </c>
      <c r="W222">
        <v>-9.7570300000000003</v>
      </c>
      <c r="X222">
        <v>29.04626</v>
      </c>
      <c r="Y222">
        <v>-13.02242</v>
      </c>
      <c r="Z222">
        <v>30.8</v>
      </c>
      <c r="AA222">
        <v>3.6</v>
      </c>
      <c r="AB222">
        <v>23.8</v>
      </c>
      <c r="AC222">
        <v>85.6</v>
      </c>
      <c r="AD222">
        <v>459</v>
      </c>
      <c r="AE222">
        <v>459</v>
      </c>
      <c r="AF222">
        <v>42</v>
      </c>
      <c r="AG222">
        <v>-5.3409909999999998</v>
      </c>
      <c r="AH222">
        <v>10.48359</v>
      </c>
      <c r="AI222" t="s">
        <v>620</v>
      </c>
      <c r="AJ222">
        <v>0.15797949999999999</v>
      </c>
      <c r="AK222">
        <v>2.4416479999999998</v>
      </c>
      <c r="AL222">
        <v>206.99600000000001</v>
      </c>
      <c r="AN222">
        <v>93.5</v>
      </c>
      <c r="AO222">
        <v>1.589</v>
      </c>
      <c r="AP222">
        <v>3.4670000000000001</v>
      </c>
      <c r="AQ222">
        <v>24001</v>
      </c>
      <c r="AR222" t="s">
        <v>621</v>
      </c>
      <c r="AS222">
        <v>6.4329400000000003</v>
      </c>
      <c r="AT222">
        <v>-135.90620000000001</v>
      </c>
      <c r="AU222">
        <v>-5.1505991426018696</v>
      </c>
      <c r="AV222">
        <v>-1.56077194374396</v>
      </c>
      <c r="AW222">
        <v>49.999999999999901</v>
      </c>
      <c r="AX222">
        <v>5.2615941093660101</v>
      </c>
      <c r="AY222">
        <v>5</v>
      </c>
      <c r="AZ222" t="s">
        <v>55</v>
      </c>
      <c r="BA222" t="s">
        <v>57</v>
      </c>
      <c r="BB222" t="s">
        <v>252</v>
      </c>
      <c r="BC222" t="str">
        <f>VLOOKUP(BB222, Sheet1!$B$1:$C$12, 2, FALSE)</f>
        <v>Strike</v>
      </c>
    </row>
    <row r="223" spans="1:55" x14ac:dyDescent="0.25">
      <c r="A223">
        <v>7</v>
      </c>
      <c r="B223" t="s">
        <v>107</v>
      </c>
      <c r="C223">
        <v>56</v>
      </c>
      <c r="D223">
        <v>23934</v>
      </c>
      <c r="E223" t="s">
        <v>619</v>
      </c>
      <c r="F223" t="s">
        <v>133</v>
      </c>
      <c r="G223" t="s">
        <v>56</v>
      </c>
      <c r="H223" t="s">
        <v>86</v>
      </c>
      <c r="I223" t="s">
        <v>596</v>
      </c>
      <c r="J223" t="s">
        <v>54</v>
      </c>
      <c r="K223" t="s">
        <v>53</v>
      </c>
      <c r="L223" t="s">
        <v>100</v>
      </c>
      <c r="M223">
        <v>6</v>
      </c>
      <c r="N223">
        <v>1</v>
      </c>
      <c r="O223" t="s">
        <v>63</v>
      </c>
      <c r="P223" t="s">
        <v>64</v>
      </c>
      <c r="Q223" t="s">
        <v>65</v>
      </c>
      <c r="R223">
        <v>0.9</v>
      </c>
      <c r="S223">
        <v>0</v>
      </c>
      <c r="T223">
        <v>1</v>
      </c>
      <c r="U223">
        <v>0</v>
      </c>
      <c r="V223">
        <v>2</v>
      </c>
      <c r="W223">
        <v>0.16237280000000001</v>
      </c>
      <c r="X223">
        <v>20.563880000000001</v>
      </c>
      <c r="Y223">
        <v>-29.48706</v>
      </c>
      <c r="Z223">
        <v>-2.2000000000000002</v>
      </c>
      <c r="AA223">
        <v>8</v>
      </c>
      <c r="AB223">
        <v>23.9</v>
      </c>
      <c r="AC223">
        <v>78.5</v>
      </c>
      <c r="AD223">
        <v>460</v>
      </c>
      <c r="AE223">
        <v>460</v>
      </c>
      <c r="AF223">
        <v>40</v>
      </c>
      <c r="AG223">
        <v>0.1060594</v>
      </c>
      <c r="AH223">
        <v>1.755101</v>
      </c>
      <c r="AI223" t="s">
        <v>623</v>
      </c>
      <c r="AJ223">
        <v>1.177127</v>
      </c>
      <c r="AK223">
        <v>0.55506949999999999</v>
      </c>
      <c r="AL223">
        <v>176.54400000000001</v>
      </c>
      <c r="AM223">
        <v>2472.6179999999999</v>
      </c>
      <c r="AN223">
        <v>83.9</v>
      </c>
      <c r="AO223">
        <v>1.589</v>
      </c>
      <c r="AP223">
        <v>3.4670000000000001</v>
      </c>
      <c r="AQ223">
        <v>24026</v>
      </c>
      <c r="AR223" t="s">
        <v>624</v>
      </c>
      <c r="AS223">
        <v>6.9063420000000004</v>
      </c>
      <c r="AT223">
        <v>-122.02800000000001</v>
      </c>
      <c r="AU223">
        <v>-5.1930333348555999</v>
      </c>
      <c r="AV223">
        <v>-1.68532901025362</v>
      </c>
      <c r="AW223">
        <v>49.999999999999901</v>
      </c>
      <c r="AX223">
        <v>5.2053393718576997</v>
      </c>
      <c r="AY223">
        <v>14</v>
      </c>
      <c r="AZ223" t="s">
        <v>55</v>
      </c>
      <c r="BA223" t="s">
        <v>57</v>
      </c>
      <c r="BB223" t="s">
        <v>622</v>
      </c>
      <c r="BC223" t="str">
        <f>VLOOKUP(BB223, Sheet1!$B$1:$C$12, 2, FALSE)</f>
        <v>Strike</v>
      </c>
    </row>
    <row r="224" spans="1:55" x14ac:dyDescent="0.25">
      <c r="A224">
        <v>7</v>
      </c>
      <c r="B224" t="s">
        <v>107</v>
      </c>
      <c r="C224">
        <v>56</v>
      </c>
      <c r="D224">
        <v>23934</v>
      </c>
      <c r="E224" t="s">
        <v>619</v>
      </c>
      <c r="F224" t="s">
        <v>133</v>
      </c>
      <c r="G224" t="s">
        <v>56</v>
      </c>
      <c r="H224" t="s">
        <v>86</v>
      </c>
      <c r="I224" t="s">
        <v>596</v>
      </c>
      <c r="J224" t="s">
        <v>54</v>
      </c>
      <c r="K224" t="s">
        <v>53</v>
      </c>
      <c r="L224" t="s">
        <v>100</v>
      </c>
      <c r="M224">
        <v>6</v>
      </c>
      <c r="N224">
        <v>1</v>
      </c>
      <c r="O224" t="s">
        <v>69</v>
      </c>
      <c r="P224" t="s">
        <v>64</v>
      </c>
      <c r="Q224" t="s">
        <v>65</v>
      </c>
      <c r="R224">
        <v>0.90100000000000002</v>
      </c>
      <c r="S224">
        <v>0</v>
      </c>
      <c r="T224">
        <v>2</v>
      </c>
      <c r="U224">
        <v>0</v>
      </c>
      <c r="V224">
        <v>3</v>
      </c>
      <c r="W224">
        <v>-0.39552209999999999</v>
      </c>
      <c r="X224">
        <v>24.536460000000002</v>
      </c>
      <c r="Y224">
        <v>-35.359470000000002</v>
      </c>
      <c r="Z224">
        <v>-1.8</v>
      </c>
      <c r="AA224">
        <v>9.8000000000000007</v>
      </c>
      <c r="AB224">
        <v>23.8</v>
      </c>
      <c r="AC224">
        <v>77</v>
      </c>
      <c r="AD224">
        <v>461</v>
      </c>
      <c r="AE224">
        <v>461</v>
      </c>
      <c r="AF224">
        <v>16</v>
      </c>
      <c r="AG224">
        <v>-0.26613500000000001</v>
      </c>
      <c r="AH224">
        <v>-2.1433740000000001</v>
      </c>
      <c r="AI224" t="s">
        <v>625</v>
      </c>
      <c r="AJ224">
        <v>2.1451769999999999</v>
      </c>
      <c r="AK224">
        <v>0.60131999999999997</v>
      </c>
      <c r="AL224">
        <v>352.92399999999998</v>
      </c>
      <c r="AM224">
        <v>2394.0459999999998</v>
      </c>
      <c r="AN224">
        <v>83.7</v>
      </c>
      <c r="AO224">
        <v>1.589</v>
      </c>
      <c r="AP224">
        <v>3.4670000000000001</v>
      </c>
      <c r="AQ224">
        <v>24105</v>
      </c>
      <c r="AR224" t="s">
        <v>626</v>
      </c>
      <c r="AS224">
        <v>9.0010659999999998</v>
      </c>
      <c r="AT224">
        <v>-121.3625</v>
      </c>
      <c r="AU224">
        <v>-3.7446866450493999</v>
      </c>
      <c r="AV224">
        <v>-1.5825068042300501</v>
      </c>
      <c r="AW224">
        <v>50</v>
      </c>
      <c r="AX224">
        <v>5.2552361790157596</v>
      </c>
      <c r="AY224">
        <v>14</v>
      </c>
      <c r="AZ224" t="s">
        <v>55</v>
      </c>
      <c r="BA224" t="s">
        <v>57</v>
      </c>
      <c r="BB224" t="s">
        <v>291</v>
      </c>
      <c r="BC224" t="str">
        <f>VLOOKUP(BB224, Sheet1!$B$1:$C$12, 2, FALSE)</f>
        <v>Ball</v>
      </c>
    </row>
    <row r="225" spans="1:55" x14ac:dyDescent="0.25">
      <c r="A225">
        <v>7</v>
      </c>
      <c r="B225" t="s">
        <v>107</v>
      </c>
      <c r="C225">
        <v>56</v>
      </c>
      <c r="D225">
        <v>23934</v>
      </c>
      <c r="E225" t="s">
        <v>619</v>
      </c>
      <c r="F225" t="s">
        <v>133</v>
      </c>
      <c r="G225" t="s">
        <v>56</v>
      </c>
      <c r="H225" t="s">
        <v>86</v>
      </c>
      <c r="I225" t="s">
        <v>596</v>
      </c>
      <c r="J225" t="s">
        <v>54</v>
      </c>
      <c r="K225" t="s">
        <v>53</v>
      </c>
      <c r="L225" t="s">
        <v>100</v>
      </c>
      <c r="M225">
        <v>6</v>
      </c>
      <c r="N225">
        <v>1</v>
      </c>
      <c r="O225" t="s">
        <v>69</v>
      </c>
      <c r="P225" t="s">
        <v>75</v>
      </c>
      <c r="Q225" t="s">
        <v>76</v>
      </c>
      <c r="R225">
        <v>0.79</v>
      </c>
      <c r="S225">
        <v>1</v>
      </c>
      <c r="T225">
        <v>2</v>
      </c>
      <c r="U225">
        <v>0</v>
      </c>
      <c r="V225">
        <v>4</v>
      </c>
      <c r="W225">
        <v>-8.7300210000000007</v>
      </c>
      <c r="X225">
        <v>27.978929999999998</v>
      </c>
      <c r="Y225">
        <v>-15.070729999999999</v>
      </c>
      <c r="Z225">
        <v>27.7</v>
      </c>
      <c r="AA225">
        <v>3.7</v>
      </c>
      <c r="AB225">
        <v>23.8</v>
      </c>
      <c r="AC225">
        <v>86.3</v>
      </c>
      <c r="AD225">
        <v>465</v>
      </c>
      <c r="AE225">
        <v>465</v>
      </c>
      <c r="AF225">
        <v>22</v>
      </c>
      <c r="AG225">
        <v>-4.5793379999999999</v>
      </c>
      <c r="AH225">
        <v>8.9715550000000004</v>
      </c>
      <c r="AI225" t="s">
        <v>627</v>
      </c>
      <c r="AJ225">
        <v>-1.341175</v>
      </c>
      <c r="AK225">
        <v>4.0032300000000003</v>
      </c>
      <c r="AL225">
        <v>207.04</v>
      </c>
      <c r="AM225">
        <v>2280.4340000000002</v>
      </c>
      <c r="AN225">
        <v>94</v>
      </c>
      <c r="AO225">
        <v>1.589</v>
      </c>
      <c r="AP225">
        <v>3.4670000000000001</v>
      </c>
      <c r="AQ225">
        <v>24147</v>
      </c>
      <c r="AR225" t="s">
        <v>628</v>
      </c>
      <c r="AS225">
        <v>3.5351569999999999</v>
      </c>
      <c r="AT225">
        <v>-136.6901</v>
      </c>
      <c r="AU225">
        <v>-0.97238473359873101</v>
      </c>
      <c r="AV225">
        <v>-2.0514262387679301</v>
      </c>
      <c r="AW225">
        <v>50</v>
      </c>
      <c r="AX225">
        <v>5.3906231815472596</v>
      </c>
      <c r="AY225">
        <v>11</v>
      </c>
      <c r="AZ225" t="s">
        <v>55</v>
      </c>
      <c r="BA225" t="s">
        <v>57</v>
      </c>
      <c r="BB225" t="s">
        <v>72</v>
      </c>
      <c r="BC225" t="str">
        <f>VLOOKUP(BB225, Sheet1!$B$1:$C$12, 2, FALSE)</f>
        <v>Ball</v>
      </c>
    </row>
    <row r="226" spans="1:55" x14ac:dyDescent="0.25">
      <c r="A226">
        <v>7</v>
      </c>
      <c r="B226" t="s">
        <v>107</v>
      </c>
      <c r="C226">
        <v>56</v>
      </c>
      <c r="D226">
        <v>23934</v>
      </c>
      <c r="E226" t="s">
        <v>619</v>
      </c>
      <c r="F226" t="s">
        <v>133</v>
      </c>
      <c r="G226" t="s">
        <v>56</v>
      </c>
      <c r="H226" t="s">
        <v>86</v>
      </c>
      <c r="I226" t="s">
        <v>596</v>
      </c>
      <c r="J226" t="s">
        <v>54</v>
      </c>
      <c r="K226" t="s">
        <v>53</v>
      </c>
      <c r="L226" t="s">
        <v>100</v>
      </c>
      <c r="M226">
        <v>6</v>
      </c>
      <c r="N226">
        <v>1</v>
      </c>
      <c r="O226" t="s">
        <v>63</v>
      </c>
      <c r="P226" t="s">
        <v>70</v>
      </c>
      <c r="Q226" t="s">
        <v>71</v>
      </c>
      <c r="R226">
        <v>0.78600000000000003</v>
      </c>
      <c r="S226">
        <v>2</v>
      </c>
      <c r="T226">
        <v>2</v>
      </c>
      <c r="U226">
        <v>1</v>
      </c>
      <c r="V226">
        <v>5</v>
      </c>
      <c r="W226">
        <v>-11.03936</v>
      </c>
      <c r="X226">
        <v>29.29007</v>
      </c>
      <c r="Y226">
        <v>-12.14437</v>
      </c>
      <c r="Z226">
        <v>35.9</v>
      </c>
      <c r="AA226">
        <v>3.4</v>
      </c>
      <c r="AB226">
        <v>23.8</v>
      </c>
      <c r="AC226">
        <v>85.9</v>
      </c>
      <c r="AD226">
        <v>466</v>
      </c>
      <c r="AE226">
        <v>466</v>
      </c>
      <c r="AF226">
        <v>50</v>
      </c>
      <c r="AG226">
        <v>-6.0241889999999998</v>
      </c>
      <c r="AH226">
        <v>10.930210000000001</v>
      </c>
      <c r="AI226" t="s">
        <v>629</v>
      </c>
      <c r="AJ226">
        <v>0.51024780000000003</v>
      </c>
      <c r="AK226">
        <v>2.929719</v>
      </c>
      <c r="AL226">
        <v>208.86</v>
      </c>
      <c r="AN226">
        <v>94.2</v>
      </c>
      <c r="AO226">
        <v>1.589</v>
      </c>
      <c r="AP226">
        <v>3.4670000000000001</v>
      </c>
      <c r="AQ226">
        <v>24212</v>
      </c>
      <c r="AR226" t="s">
        <v>630</v>
      </c>
      <c r="AS226">
        <v>7.6927380000000003</v>
      </c>
      <c r="AT226">
        <v>-136.49440000000001</v>
      </c>
      <c r="AU226">
        <v>-4.1264342030679302</v>
      </c>
      <c r="AV226">
        <v>-1.5828686196098301</v>
      </c>
      <c r="AW226">
        <v>49.999999999999901</v>
      </c>
      <c r="AX226">
        <v>5.2936388788842903</v>
      </c>
      <c r="AY226">
        <v>3</v>
      </c>
      <c r="AZ226" t="s">
        <v>55</v>
      </c>
      <c r="BA226" t="s">
        <v>57</v>
      </c>
      <c r="BB226" t="s">
        <v>252</v>
      </c>
      <c r="BC226" t="str">
        <f>VLOOKUP(BB226, Sheet1!$B$1:$C$12, 2, FALSE)</f>
        <v>Strike</v>
      </c>
    </row>
    <row r="227" spans="1:55" x14ac:dyDescent="0.25">
      <c r="A227">
        <v>8</v>
      </c>
      <c r="B227" t="s">
        <v>58</v>
      </c>
      <c r="C227">
        <v>57</v>
      </c>
      <c r="D227">
        <v>24449</v>
      </c>
      <c r="E227" t="s">
        <v>631</v>
      </c>
      <c r="F227" t="s">
        <v>256</v>
      </c>
      <c r="G227" t="s">
        <v>54</v>
      </c>
      <c r="H227" t="s">
        <v>53</v>
      </c>
      <c r="I227" t="s">
        <v>632</v>
      </c>
      <c r="J227" t="s">
        <v>56</v>
      </c>
      <c r="K227" t="s">
        <v>53</v>
      </c>
      <c r="L227" t="s">
        <v>126</v>
      </c>
      <c r="M227">
        <v>6</v>
      </c>
      <c r="N227">
        <v>1</v>
      </c>
      <c r="O227" t="s">
        <v>69</v>
      </c>
      <c r="P227" t="s">
        <v>75</v>
      </c>
      <c r="Q227" t="s">
        <v>76</v>
      </c>
      <c r="R227">
        <v>0.88700000000000001</v>
      </c>
      <c r="S227">
        <v>0</v>
      </c>
      <c r="T227">
        <v>0</v>
      </c>
      <c r="U227">
        <v>0</v>
      </c>
      <c r="V227">
        <v>1</v>
      </c>
      <c r="W227">
        <v>-18.019290000000002</v>
      </c>
      <c r="X227">
        <v>28.474</v>
      </c>
      <c r="Y227">
        <v>-18.818059999999999</v>
      </c>
      <c r="Z227">
        <v>40.299999999999997</v>
      </c>
      <c r="AA227">
        <v>5.6</v>
      </c>
      <c r="AB227">
        <v>23.8</v>
      </c>
      <c r="AC227">
        <v>85.6</v>
      </c>
      <c r="AD227">
        <v>473</v>
      </c>
      <c r="AE227">
        <v>473</v>
      </c>
      <c r="AF227">
        <v>68</v>
      </c>
      <c r="AG227">
        <v>-9.6366270000000007</v>
      </c>
      <c r="AH227">
        <v>7.1427149999999999</v>
      </c>
      <c r="AI227" t="s">
        <v>633</v>
      </c>
      <c r="AJ227">
        <v>-0.40772009999999997</v>
      </c>
      <c r="AK227">
        <v>3.4306890000000001</v>
      </c>
      <c r="AL227">
        <v>233.453</v>
      </c>
      <c r="AM227">
        <v>2107.4290000000001</v>
      </c>
      <c r="AN227">
        <v>93.4</v>
      </c>
      <c r="AO227">
        <v>1.504</v>
      </c>
      <c r="AP227">
        <v>3.3010000000000002</v>
      </c>
      <c r="AQ227">
        <v>24512</v>
      </c>
      <c r="AR227" t="s">
        <v>634</v>
      </c>
      <c r="AS227">
        <v>5.9842839999999997</v>
      </c>
      <c r="AT227">
        <v>-135.60220000000001</v>
      </c>
      <c r="AU227">
        <v>-4.7046106412731996</v>
      </c>
      <c r="AV227">
        <v>-1.38644648031625</v>
      </c>
      <c r="AW227">
        <v>49.999999999999901</v>
      </c>
      <c r="AX227">
        <v>6.4931213646825299</v>
      </c>
      <c r="AY227">
        <v>11</v>
      </c>
      <c r="AZ227" t="s">
        <v>55</v>
      </c>
      <c r="BA227" t="s">
        <v>57</v>
      </c>
      <c r="BB227" t="s">
        <v>72</v>
      </c>
      <c r="BC227" t="str">
        <f>VLOOKUP(BB227, Sheet1!$B$1:$C$12, 2, FALSE)</f>
        <v>Ball</v>
      </c>
    </row>
    <row r="228" spans="1:55" x14ac:dyDescent="0.25">
      <c r="A228">
        <v>8</v>
      </c>
      <c r="B228" t="s">
        <v>58</v>
      </c>
      <c r="C228">
        <v>57</v>
      </c>
      <c r="D228">
        <v>24449</v>
      </c>
      <c r="E228" t="s">
        <v>631</v>
      </c>
      <c r="F228" t="s">
        <v>256</v>
      </c>
      <c r="G228" t="s">
        <v>54</v>
      </c>
      <c r="H228" t="s">
        <v>53</v>
      </c>
      <c r="I228" t="s">
        <v>632</v>
      </c>
      <c r="J228" t="s">
        <v>56</v>
      </c>
      <c r="K228" t="s">
        <v>53</v>
      </c>
      <c r="L228" t="s">
        <v>126</v>
      </c>
      <c r="M228">
        <v>6</v>
      </c>
      <c r="N228">
        <v>1</v>
      </c>
      <c r="O228" t="s">
        <v>63</v>
      </c>
      <c r="P228" t="s">
        <v>75</v>
      </c>
      <c r="Q228" t="s">
        <v>76</v>
      </c>
      <c r="R228">
        <v>0.84899999999999998</v>
      </c>
      <c r="S228">
        <v>1</v>
      </c>
      <c r="T228">
        <v>0</v>
      </c>
      <c r="U228">
        <v>0</v>
      </c>
      <c r="V228">
        <v>2</v>
      </c>
      <c r="W228">
        <v>-20.186229999999998</v>
      </c>
      <c r="X228">
        <v>27.2258</v>
      </c>
      <c r="Y228">
        <v>-23.970859999999998</v>
      </c>
      <c r="Z228">
        <v>37</v>
      </c>
      <c r="AA228">
        <v>6.9</v>
      </c>
      <c r="AB228">
        <v>23.8</v>
      </c>
      <c r="AC228">
        <v>85.6</v>
      </c>
      <c r="AD228">
        <v>474</v>
      </c>
      <c r="AE228">
        <v>474</v>
      </c>
      <c r="AF228">
        <v>44</v>
      </c>
      <c r="AG228">
        <v>-10.895160000000001</v>
      </c>
      <c r="AH228">
        <v>4.4275289999999998</v>
      </c>
      <c r="AI228" t="s">
        <v>635</v>
      </c>
      <c r="AJ228">
        <v>-0.68537099999999995</v>
      </c>
      <c r="AK228">
        <v>2.3108300000000002</v>
      </c>
      <c r="AL228">
        <v>247.88399999999999</v>
      </c>
      <c r="AM228">
        <v>2264.7399999999998</v>
      </c>
      <c r="AN228">
        <v>92.8</v>
      </c>
      <c r="AO228">
        <v>1.504</v>
      </c>
      <c r="AP228">
        <v>3.3010000000000002</v>
      </c>
      <c r="AQ228">
        <v>24530</v>
      </c>
      <c r="AR228" t="s">
        <v>636</v>
      </c>
      <c r="AS228">
        <v>6.0523030000000002</v>
      </c>
      <c r="AT228">
        <v>-134.76150000000001</v>
      </c>
      <c r="AU228">
        <v>-6.4019168803843796</v>
      </c>
      <c r="AV228">
        <v>-1.5361012826232801</v>
      </c>
      <c r="AW228">
        <v>49.999999999999901</v>
      </c>
      <c r="AX228">
        <v>6.3923150689827599</v>
      </c>
      <c r="AY228">
        <v>4</v>
      </c>
      <c r="AZ228" t="s">
        <v>55</v>
      </c>
      <c r="BA228" t="s">
        <v>57</v>
      </c>
      <c r="BB228" t="s">
        <v>77</v>
      </c>
      <c r="BC228" t="str">
        <f>VLOOKUP(BB228, Sheet1!$B$1:$C$12, 2, FALSE)</f>
        <v>Strike</v>
      </c>
    </row>
    <row r="229" spans="1:55" x14ac:dyDescent="0.25">
      <c r="A229">
        <v>8</v>
      </c>
      <c r="B229" t="s">
        <v>58</v>
      </c>
      <c r="C229">
        <v>57</v>
      </c>
      <c r="D229">
        <v>24449</v>
      </c>
      <c r="E229" t="s">
        <v>631</v>
      </c>
      <c r="F229" t="s">
        <v>256</v>
      </c>
      <c r="G229" t="s">
        <v>54</v>
      </c>
      <c r="H229" t="s">
        <v>53</v>
      </c>
      <c r="I229" t="s">
        <v>632</v>
      </c>
      <c r="J229" t="s">
        <v>56</v>
      </c>
      <c r="K229" t="s">
        <v>53</v>
      </c>
      <c r="L229" t="s">
        <v>126</v>
      </c>
      <c r="M229">
        <v>6</v>
      </c>
      <c r="N229">
        <v>1</v>
      </c>
      <c r="O229" t="s">
        <v>63</v>
      </c>
      <c r="P229" t="s">
        <v>64</v>
      </c>
      <c r="Q229" t="s">
        <v>65</v>
      </c>
      <c r="R229">
        <v>0.89700000000000002</v>
      </c>
      <c r="S229">
        <v>1</v>
      </c>
      <c r="T229">
        <v>1</v>
      </c>
      <c r="U229">
        <v>0</v>
      </c>
      <c r="V229">
        <v>3</v>
      </c>
      <c r="W229">
        <v>-0.90194300000000005</v>
      </c>
      <c r="X229">
        <v>23.894110000000001</v>
      </c>
      <c r="Y229">
        <v>-37.059809999999999</v>
      </c>
      <c r="Z229">
        <v>-0.1</v>
      </c>
      <c r="AA229">
        <v>9.9</v>
      </c>
      <c r="AB229">
        <v>23.9</v>
      </c>
      <c r="AC229">
        <v>78.599999999999994</v>
      </c>
      <c r="AD229">
        <v>475</v>
      </c>
      <c r="AE229">
        <v>475</v>
      </c>
      <c r="AF229">
        <v>53</v>
      </c>
      <c r="AG229">
        <v>-0.59030349999999998</v>
      </c>
      <c r="AH229">
        <v>-3.1976360000000001</v>
      </c>
      <c r="AI229" t="s">
        <v>637</v>
      </c>
      <c r="AJ229">
        <v>0.73008490000000004</v>
      </c>
      <c r="AK229">
        <v>1.5867610000000001</v>
      </c>
      <c r="AL229">
        <v>349.54199999999997</v>
      </c>
      <c r="AN229">
        <v>84.5</v>
      </c>
      <c r="AO229">
        <v>1.504</v>
      </c>
      <c r="AP229">
        <v>3.3010000000000002</v>
      </c>
      <c r="AQ229">
        <v>24555</v>
      </c>
      <c r="AR229" t="s">
        <v>638</v>
      </c>
      <c r="AS229">
        <v>5.8726089999999997</v>
      </c>
      <c r="AT229">
        <v>-123.345</v>
      </c>
      <c r="AU229">
        <v>-3.62813033697936</v>
      </c>
      <c r="AV229">
        <v>-1.60285448304643</v>
      </c>
      <c r="AW229">
        <v>50</v>
      </c>
      <c r="AX229">
        <v>6.1925176039938998</v>
      </c>
      <c r="AY229">
        <v>14</v>
      </c>
      <c r="AZ229" t="s">
        <v>55</v>
      </c>
      <c r="BA229" t="s">
        <v>57</v>
      </c>
      <c r="BB229" t="s">
        <v>139</v>
      </c>
      <c r="BC229" t="str">
        <f>VLOOKUP(BB229, Sheet1!$B$1:$C$12, 2, FALSE)</f>
        <v>Strike</v>
      </c>
    </row>
    <row r="230" spans="1:55" x14ac:dyDescent="0.25">
      <c r="A230">
        <v>8</v>
      </c>
      <c r="B230" t="s">
        <v>58</v>
      </c>
      <c r="C230">
        <v>57</v>
      </c>
      <c r="D230">
        <v>24449</v>
      </c>
      <c r="E230" t="s">
        <v>631</v>
      </c>
      <c r="F230" t="s">
        <v>256</v>
      </c>
      <c r="G230" t="s">
        <v>54</v>
      </c>
      <c r="H230" t="s">
        <v>53</v>
      </c>
      <c r="I230" t="s">
        <v>632</v>
      </c>
      <c r="J230" t="s">
        <v>56</v>
      </c>
      <c r="K230" t="s">
        <v>53</v>
      </c>
      <c r="L230" t="s">
        <v>126</v>
      </c>
      <c r="M230">
        <v>6</v>
      </c>
      <c r="N230">
        <v>1</v>
      </c>
      <c r="O230" t="s">
        <v>69</v>
      </c>
      <c r="P230" t="s">
        <v>64</v>
      </c>
      <c r="Q230" t="s">
        <v>65</v>
      </c>
      <c r="R230">
        <v>0.9</v>
      </c>
      <c r="S230">
        <v>1</v>
      </c>
      <c r="T230">
        <v>2</v>
      </c>
      <c r="U230">
        <v>0</v>
      </c>
      <c r="V230">
        <v>4</v>
      </c>
      <c r="W230">
        <v>-0.60192570000000001</v>
      </c>
      <c r="X230">
        <v>23.753360000000001</v>
      </c>
      <c r="Y230">
        <v>-35.62133</v>
      </c>
      <c r="Z230">
        <v>-0.9</v>
      </c>
      <c r="AA230">
        <v>9.6</v>
      </c>
      <c r="AB230">
        <v>23.9</v>
      </c>
      <c r="AC230">
        <v>78.2</v>
      </c>
      <c r="AD230">
        <v>476</v>
      </c>
      <c r="AE230">
        <v>476</v>
      </c>
      <c r="AF230">
        <v>27</v>
      </c>
      <c r="AG230">
        <v>-0.3931077</v>
      </c>
      <c r="AH230">
        <v>-2.2513619999999999</v>
      </c>
      <c r="AI230" t="s">
        <v>639</v>
      </c>
      <c r="AJ230">
        <v>1.3062780000000001</v>
      </c>
      <c r="AK230">
        <v>1.608444</v>
      </c>
      <c r="AL230">
        <v>350.09699999999998</v>
      </c>
      <c r="AM230">
        <v>2714.1120000000001</v>
      </c>
      <c r="AN230">
        <v>84.6</v>
      </c>
      <c r="AO230">
        <v>1.504</v>
      </c>
      <c r="AP230">
        <v>3.3010000000000002</v>
      </c>
      <c r="AQ230">
        <v>24614</v>
      </c>
      <c r="AR230" t="s">
        <v>640</v>
      </c>
      <c r="AS230">
        <v>7.0635899999999996</v>
      </c>
      <c r="AT230">
        <v>-122.8154</v>
      </c>
      <c r="AU230">
        <v>-3.7413639889638</v>
      </c>
      <c r="AV230">
        <v>-1.5527967147199599</v>
      </c>
      <c r="AW230">
        <v>49.999999999999901</v>
      </c>
      <c r="AX230">
        <v>6.1730381414280799</v>
      </c>
      <c r="AY230">
        <v>14</v>
      </c>
      <c r="AZ230" t="s">
        <v>55</v>
      </c>
      <c r="BA230" t="s">
        <v>57</v>
      </c>
      <c r="BB230" t="s">
        <v>72</v>
      </c>
      <c r="BC230" t="str">
        <f>VLOOKUP(BB230, Sheet1!$B$1:$C$12, 2, FALSE)</f>
        <v>Ball</v>
      </c>
    </row>
    <row r="231" spans="1:55" x14ac:dyDescent="0.25">
      <c r="A231">
        <v>8</v>
      </c>
      <c r="B231" t="s">
        <v>58</v>
      </c>
      <c r="C231">
        <v>57</v>
      </c>
      <c r="D231">
        <v>24449</v>
      </c>
      <c r="E231" t="s">
        <v>631</v>
      </c>
      <c r="F231" t="s">
        <v>256</v>
      </c>
      <c r="G231" t="s">
        <v>54</v>
      </c>
      <c r="H231" t="s">
        <v>53</v>
      </c>
      <c r="I231" t="s">
        <v>632</v>
      </c>
      <c r="J231" t="s">
        <v>56</v>
      </c>
      <c r="K231" t="s">
        <v>53</v>
      </c>
      <c r="L231" t="s">
        <v>126</v>
      </c>
      <c r="M231">
        <v>6</v>
      </c>
      <c r="N231">
        <v>1</v>
      </c>
      <c r="O231" t="s">
        <v>80</v>
      </c>
      <c r="P231" t="s">
        <v>75</v>
      </c>
      <c r="Q231" t="s">
        <v>76</v>
      </c>
      <c r="R231">
        <v>0.88900000000000001</v>
      </c>
      <c r="S231">
        <v>2</v>
      </c>
      <c r="T231">
        <v>2</v>
      </c>
      <c r="U231">
        <v>1</v>
      </c>
      <c r="V231">
        <v>5</v>
      </c>
      <c r="W231">
        <v>-22.411020000000001</v>
      </c>
      <c r="X231">
        <v>29.537859999999998</v>
      </c>
      <c r="Y231">
        <v>-21.315460000000002</v>
      </c>
      <c r="Z231">
        <v>43.3</v>
      </c>
      <c r="AA231">
        <v>6.6</v>
      </c>
      <c r="AB231">
        <v>23.8</v>
      </c>
      <c r="AC231">
        <v>86.4</v>
      </c>
      <c r="AD231">
        <v>477</v>
      </c>
      <c r="AE231">
        <v>477</v>
      </c>
      <c r="AF231">
        <v>47</v>
      </c>
      <c r="AG231">
        <v>-11.90523</v>
      </c>
      <c r="AH231">
        <v>5.7683200000000001</v>
      </c>
      <c r="AI231" t="s">
        <v>641</v>
      </c>
      <c r="AJ231">
        <v>-0.65536280000000002</v>
      </c>
      <c r="AK231">
        <v>2.8045019999999998</v>
      </c>
      <c r="AL231">
        <v>244.148</v>
      </c>
      <c r="AN231">
        <v>94.1</v>
      </c>
      <c r="AO231">
        <v>1.504</v>
      </c>
      <c r="AP231">
        <v>3.3010000000000002</v>
      </c>
      <c r="AQ231">
        <v>24635</v>
      </c>
      <c r="AR231" t="s">
        <v>642</v>
      </c>
      <c r="AS231">
        <v>5.8008389999999999</v>
      </c>
      <c r="AT231">
        <v>-136.90530000000001</v>
      </c>
      <c r="AU231">
        <v>-5.7116219646331103</v>
      </c>
      <c r="AV231">
        <v>-1.2686212498518401</v>
      </c>
      <c r="AW231">
        <v>49.999999999999901</v>
      </c>
      <c r="AX231">
        <v>6.3714748655805202</v>
      </c>
      <c r="AY231">
        <v>1</v>
      </c>
      <c r="AZ231" t="s">
        <v>55</v>
      </c>
      <c r="BA231" t="s">
        <v>57</v>
      </c>
      <c r="BB231" t="s">
        <v>129</v>
      </c>
      <c r="BC231" t="str">
        <f>VLOOKUP(BB231, Sheet1!$B$1:$C$12, 2, FALSE)</f>
        <v>Strike</v>
      </c>
    </row>
    <row r="232" spans="1:55" x14ac:dyDescent="0.25">
      <c r="A232">
        <v>8</v>
      </c>
      <c r="B232" t="s">
        <v>58</v>
      </c>
      <c r="C232">
        <v>58</v>
      </c>
      <c r="D232">
        <v>24702</v>
      </c>
      <c r="E232" t="s">
        <v>643</v>
      </c>
      <c r="F232" t="s">
        <v>268</v>
      </c>
      <c r="G232" t="s">
        <v>54</v>
      </c>
      <c r="H232" t="s">
        <v>53</v>
      </c>
      <c r="I232" t="s">
        <v>632</v>
      </c>
      <c r="J232" t="s">
        <v>56</v>
      </c>
      <c r="K232" t="s">
        <v>53</v>
      </c>
      <c r="L232" t="s">
        <v>500</v>
      </c>
      <c r="M232">
        <v>6</v>
      </c>
      <c r="N232">
        <v>1</v>
      </c>
      <c r="O232" t="s">
        <v>63</v>
      </c>
      <c r="P232" t="s">
        <v>75</v>
      </c>
      <c r="Q232" t="s">
        <v>76</v>
      </c>
      <c r="R232">
        <v>0.89300000000000002</v>
      </c>
      <c r="S232">
        <v>0</v>
      </c>
      <c r="T232">
        <v>0</v>
      </c>
      <c r="U232">
        <v>0</v>
      </c>
      <c r="V232">
        <v>1</v>
      </c>
      <c r="W232">
        <v>-19.202629999999999</v>
      </c>
      <c r="X232">
        <v>29.958320000000001</v>
      </c>
      <c r="Y232">
        <v>-17.787870000000002</v>
      </c>
      <c r="Z232">
        <v>43</v>
      </c>
      <c r="AA232">
        <v>5.7</v>
      </c>
      <c r="AB232">
        <v>23.8</v>
      </c>
      <c r="AC232">
        <v>86.5</v>
      </c>
      <c r="AD232">
        <v>481</v>
      </c>
      <c r="AE232">
        <v>481</v>
      </c>
      <c r="AF232">
        <v>70</v>
      </c>
      <c r="AG232">
        <v>-10.244400000000001</v>
      </c>
      <c r="AH232">
        <v>7.6748700000000003</v>
      </c>
      <c r="AI232" t="s">
        <v>644</v>
      </c>
      <c r="AJ232">
        <v>-0.86637569999999997</v>
      </c>
      <c r="AK232">
        <v>2.1459380000000001</v>
      </c>
      <c r="AL232">
        <v>233.16</v>
      </c>
      <c r="AN232">
        <v>94.3</v>
      </c>
      <c r="AO232">
        <v>1.504</v>
      </c>
      <c r="AP232">
        <v>3.3010000000000002</v>
      </c>
      <c r="AQ232">
        <v>24717</v>
      </c>
      <c r="AR232" t="s">
        <v>645</v>
      </c>
      <c r="AS232">
        <v>4.9725479999999997</v>
      </c>
      <c r="AT232">
        <v>-137.04470000000001</v>
      </c>
      <c r="AU232">
        <v>-7.8973383390680203</v>
      </c>
      <c r="AV232">
        <v>-1.39302358172736</v>
      </c>
      <c r="AW232">
        <v>50</v>
      </c>
      <c r="AX232">
        <v>6.2771976322023804</v>
      </c>
      <c r="AY232">
        <v>13</v>
      </c>
      <c r="AZ232" t="s">
        <v>55</v>
      </c>
      <c r="BA232" t="s">
        <v>57</v>
      </c>
      <c r="BB232" t="s">
        <v>66</v>
      </c>
      <c r="BC232" t="str">
        <f>VLOOKUP(BB232, Sheet1!$B$1:$C$12, 2, FALSE)</f>
        <v>Strike</v>
      </c>
    </row>
    <row r="233" spans="1:55" x14ac:dyDescent="0.25">
      <c r="A233">
        <v>8</v>
      </c>
      <c r="B233" t="s">
        <v>58</v>
      </c>
      <c r="C233">
        <v>58</v>
      </c>
      <c r="D233">
        <v>24702</v>
      </c>
      <c r="E233" t="s">
        <v>643</v>
      </c>
      <c r="F233" t="s">
        <v>268</v>
      </c>
      <c r="G233" t="s">
        <v>54</v>
      </c>
      <c r="H233" t="s">
        <v>53</v>
      </c>
      <c r="I233" t="s">
        <v>632</v>
      </c>
      <c r="J233" t="s">
        <v>56</v>
      </c>
      <c r="K233" t="s">
        <v>53</v>
      </c>
      <c r="L233" t="s">
        <v>500</v>
      </c>
      <c r="M233">
        <v>6</v>
      </c>
      <c r="N233">
        <v>1</v>
      </c>
      <c r="O233" t="s">
        <v>80</v>
      </c>
      <c r="P233" t="s">
        <v>75</v>
      </c>
      <c r="Q233" t="s">
        <v>76</v>
      </c>
      <c r="R233">
        <v>0.89400000000000002</v>
      </c>
      <c r="S233">
        <v>0</v>
      </c>
      <c r="T233">
        <v>1</v>
      </c>
      <c r="U233">
        <v>1</v>
      </c>
      <c r="V233">
        <v>2</v>
      </c>
      <c r="W233">
        <v>-20.444479999999999</v>
      </c>
      <c r="X233">
        <v>29.398700000000002</v>
      </c>
      <c r="Y233">
        <v>-19.178229999999999</v>
      </c>
      <c r="Z233">
        <v>42.8</v>
      </c>
      <c r="AA233">
        <v>5.9</v>
      </c>
      <c r="AB233">
        <v>23.8</v>
      </c>
      <c r="AC233">
        <v>87</v>
      </c>
      <c r="AD233">
        <v>482</v>
      </c>
      <c r="AE233">
        <v>482</v>
      </c>
      <c r="AF233">
        <v>27</v>
      </c>
      <c r="AG233">
        <v>-10.90334</v>
      </c>
      <c r="AH233">
        <v>6.9308620000000003</v>
      </c>
      <c r="AI233" t="s">
        <v>646</v>
      </c>
      <c r="AJ233">
        <v>-0.20588190000000001</v>
      </c>
      <c r="AK233">
        <v>2.4649700000000001</v>
      </c>
      <c r="AL233">
        <v>237.55699999999999</v>
      </c>
      <c r="AN233">
        <v>94.6</v>
      </c>
      <c r="AO233">
        <v>1.504</v>
      </c>
      <c r="AP233">
        <v>3.3010000000000002</v>
      </c>
      <c r="AQ233">
        <v>24736</v>
      </c>
      <c r="AR233" t="s">
        <v>647</v>
      </c>
      <c r="AS233">
        <v>6.5749500000000003</v>
      </c>
      <c r="AT233">
        <v>-137.5838</v>
      </c>
      <c r="AU233">
        <v>-6.8359868521345497</v>
      </c>
      <c r="AV233">
        <v>-1.2415503757959301</v>
      </c>
      <c r="AW233">
        <v>49.999999999999901</v>
      </c>
      <c r="AX233">
        <v>6.2729810361387397</v>
      </c>
      <c r="AY233">
        <v>5</v>
      </c>
      <c r="AZ233" t="s">
        <v>55</v>
      </c>
      <c r="BA233" t="s">
        <v>57</v>
      </c>
      <c r="BB233" t="s">
        <v>81</v>
      </c>
      <c r="BC233" t="str">
        <f>VLOOKUP(BB233, Sheet1!$B$1:$C$12, 2, FALSE)</f>
        <v>Strike</v>
      </c>
    </row>
    <row r="234" spans="1:55" x14ac:dyDescent="0.25">
      <c r="A234">
        <v>8</v>
      </c>
      <c r="B234" t="s">
        <v>58</v>
      </c>
      <c r="C234">
        <v>59</v>
      </c>
      <c r="D234">
        <v>24748</v>
      </c>
      <c r="E234" t="s">
        <v>648</v>
      </c>
      <c r="F234" t="s">
        <v>60</v>
      </c>
      <c r="G234" t="s">
        <v>54</v>
      </c>
      <c r="H234" t="s">
        <v>53</v>
      </c>
      <c r="I234" t="s">
        <v>632</v>
      </c>
      <c r="J234" t="s">
        <v>56</v>
      </c>
      <c r="K234" t="s">
        <v>53</v>
      </c>
      <c r="L234" t="s">
        <v>87</v>
      </c>
      <c r="M234">
        <v>6</v>
      </c>
      <c r="N234">
        <v>1</v>
      </c>
      <c r="O234" t="s">
        <v>80</v>
      </c>
      <c r="P234" t="s">
        <v>75</v>
      </c>
      <c r="Q234" t="s">
        <v>76</v>
      </c>
      <c r="R234">
        <v>0.89300000000000002</v>
      </c>
      <c r="S234">
        <v>0</v>
      </c>
      <c r="T234">
        <v>0</v>
      </c>
      <c r="U234">
        <v>1</v>
      </c>
      <c r="V234">
        <v>1</v>
      </c>
      <c r="W234">
        <v>-18.92183</v>
      </c>
      <c r="X234">
        <v>30.498139999999999</v>
      </c>
      <c r="Y234">
        <v>-16.333760000000002</v>
      </c>
      <c r="Z234">
        <v>45.1</v>
      </c>
      <c r="AA234">
        <v>5.3</v>
      </c>
      <c r="AB234">
        <v>23.8</v>
      </c>
      <c r="AC234">
        <v>86.1</v>
      </c>
      <c r="AD234">
        <v>486</v>
      </c>
      <c r="AE234">
        <v>486</v>
      </c>
      <c r="AF234">
        <v>60</v>
      </c>
      <c r="AG234">
        <v>-10.253489999999999</v>
      </c>
      <c r="AH234">
        <v>8.5836450000000006</v>
      </c>
      <c r="AI234" t="s">
        <v>649</v>
      </c>
      <c r="AJ234">
        <v>-0.29768470000000002</v>
      </c>
      <c r="AK234">
        <v>3.1890339999999999</v>
      </c>
      <c r="AL234">
        <v>230.065</v>
      </c>
      <c r="AN234">
        <v>94.4</v>
      </c>
      <c r="AO234">
        <v>1.504</v>
      </c>
      <c r="AP234">
        <v>3.3010000000000002</v>
      </c>
      <c r="AQ234">
        <v>24815</v>
      </c>
      <c r="AR234" t="s">
        <v>650</v>
      </c>
      <c r="AS234">
        <v>5.9450440000000002</v>
      </c>
      <c r="AT234">
        <v>-136.99809999999999</v>
      </c>
      <c r="AU234">
        <v>-5.6196372836833604</v>
      </c>
      <c r="AV234">
        <v>-1.20230564615438</v>
      </c>
      <c r="AW234">
        <v>49.999999999999901</v>
      </c>
      <c r="AX234">
        <v>6.3846410719487796</v>
      </c>
      <c r="AY234">
        <v>1</v>
      </c>
      <c r="AZ234" t="s">
        <v>55</v>
      </c>
      <c r="BA234" t="s">
        <v>57</v>
      </c>
      <c r="BB234" t="s">
        <v>81</v>
      </c>
      <c r="BC234" t="str">
        <f>VLOOKUP(BB234, Sheet1!$B$1:$C$12, 2, FALSE)</f>
        <v>Strike</v>
      </c>
    </row>
    <row r="235" spans="1:55" x14ac:dyDescent="0.25">
      <c r="A235">
        <v>8</v>
      </c>
      <c r="B235" t="s">
        <v>58</v>
      </c>
      <c r="C235">
        <v>60</v>
      </c>
      <c r="D235">
        <v>25039</v>
      </c>
      <c r="E235" t="s">
        <v>651</v>
      </c>
      <c r="F235" t="s">
        <v>85</v>
      </c>
      <c r="G235" t="s">
        <v>54</v>
      </c>
      <c r="H235" t="s">
        <v>86</v>
      </c>
      <c r="I235" t="s">
        <v>652</v>
      </c>
      <c r="J235" t="s">
        <v>56</v>
      </c>
      <c r="K235" t="s">
        <v>86</v>
      </c>
      <c r="L235" t="s">
        <v>126</v>
      </c>
      <c r="M235">
        <v>6</v>
      </c>
      <c r="N235">
        <v>2</v>
      </c>
      <c r="O235" t="s">
        <v>63</v>
      </c>
      <c r="P235" t="s">
        <v>64</v>
      </c>
      <c r="Q235" t="s">
        <v>65</v>
      </c>
      <c r="R235">
        <v>0.90900000000000003</v>
      </c>
      <c r="S235">
        <v>0</v>
      </c>
      <c r="T235">
        <v>0</v>
      </c>
      <c r="U235">
        <v>0</v>
      </c>
      <c r="V235">
        <v>1</v>
      </c>
      <c r="W235">
        <v>-3.6636850000000001</v>
      </c>
      <c r="X235">
        <v>23.351330000000001</v>
      </c>
      <c r="Y235">
        <v>-32.644039999999997</v>
      </c>
      <c r="Z235">
        <v>6.2</v>
      </c>
      <c r="AA235">
        <v>8.6</v>
      </c>
      <c r="AB235">
        <v>23.9</v>
      </c>
      <c r="AC235">
        <v>79.599999999999994</v>
      </c>
      <c r="AD235">
        <v>493</v>
      </c>
      <c r="AE235">
        <v>493</v>
      </c>
      <c r="AF235">
        <v>54</v>
      </c>
      <c r="AG235">
        <v>-2.3739539999999999</v>
      </c>
      <c r="AH235">
        <v>-0.30454120000000001</v>
      </c>
      <c r="AI235" t="s">
        <v>653</v>
      </c>
      <c r="AJ235" s="1">
        <v>-3.4501810000000001E-2</v>
      </c>
      <c r="AK235">
        <v>1.9603379999999999</v>
      </c>
      <c r="AL235">
        <v>277.31099999999998</v>
      </c>
      <c r="AN235">
        <v>86</v>
      </c>
      <c r="AO235">
        <v>1.5129999999999999</v>
      </c>
      <c r="AP235">
        <v>3.319</v>
      </c>
      <c r="AQ235">
        <v>25054</v>
      </c>
      <c r="AR235" t="s">
        <v>654</v>
      </c>
      <c r="AS235" s="1">
        <v>-4.1130100000000003E-2</v>
      </c>
      <c r="AT235">
        <v>-124.8674</v>
      </c>
      <c r="AU235">
        <v>-4.5620379591163696</v>
      </c>
      <c r="AV235">
        <v>0.28166212116463502</v>
      </c>
      <c r="AW235">
        <v>50</v>
      </c>
      <c r="AX235">
        <v>6.4739657547749401</v>
      </c>
      <c r="AY235">
        <v>8</v>
      </c>
      <c r="AZ235" t="s">
        <v>55</v>
      </c>
      <c r="BA235" t="s">
        <v>57</v>
      </c>
      <c r="BB235" t="s">
        <v>66</v>
      </c>
      <c r="BC235" t="str">
        <f>VLOOKUP(BB235, Sheet1!$B$1:$C$12, 2, FALSE)</f>
        <v>Strike</v>
      </c>
    </row>
    <row r="236" spans="1:55" x14ac:dyDescent="0.25">
      <c r="A236">
        <v>8</v>
      </c>
      <c r="B236" t="s">
        <v>58</v>
      </c>
      <c r="C236">
        <v>60</v>
      </c>
      <c r="D236">
        <v>25039</v>
      </c>
      <c r="E236" t="s">
        <v>651</v>
      </c>
      <c r="F236" t="s">
        <v>85</v>
      </c>
      <c r="G236" t="s">
        <v>54</v>
      </c>
      <c r="H236" t="s">
        <v>86</v>
      </c>
      <c r="I236" t="s">
        <v>652</v>
      </c>
      <c r="J236" t="s">
        <v>56</v>
      </c>
      <c r="K236" t="s">
        <v>86</v>
      </c>
      <c r="L236" t="s">
        <v>126</v>
      </c>
      <c r="M236">
        <v>6</v>
      </c>
      <c r="N236">
        <v>2</v>
      </c>
      <c r="O236" t="s">
        <v>63</v>
      </c>
      <c r="P236" t="s">
        <v>64</v>
      </c>
      <c r="Q236" t="s">
        <v>65</v>
      </c>
      <c r="R236">
        <v>0.90600000000000003</v>
      </c>
      <c r="S236">
        <v>0</v>
      </c>
      <c r="T236">
        <v>1</v>
      </c>
      <c r="U236">
        <v>0</v>
      </c>
      <c r="V236">
        <v>2</v>
      </c>
      <c r="W236">
        <v>-2.308589</v>
      </c>
      <c r="X236">
        <v>23.758459999999999</v>
      </c>
      <c r="Y236">
        <v>-32.082239999999999</v>
      </c>
      <c r="Z236">
        <v>4.5</v>
      </c>
      <c r="AA236">
        <v>8</v>
      </c>
      <c r="AB236">
        <v>23.9</v>
      </c>
      <c r="AC236">
        <v>81</v>
      </c>
      <c r="AD236">
        <v>494</v>
      </c>
      <c r="AE236">
        <v>494</v>
      </c>
      <c r="AF236">
        <v>38</v>
      </c>
      <c r="AG236">
        <v>-1.395699</v>
      </c>
      <c r="AH236" s="1">
        <v>5.5504869999999998E-2</v>
      </c>
      <c r="AI236" t="s">
        <v>655</v>
      </c>
      <c r="AJ236">
        <v>-0.56360589999999999</v>
      </c>
      <c r="AK236">
        <v>2.805323</v>
      </c>
      <c r="AL236">
        <v>267.72399999999999</v>
      </c>
      <c r="AM236">
        <v>2496.404</v>
      </c>
      <c r="AN236">
        <v>87.4</v>
      </c>
      <c r="AO236">
        <v>1.5129999999999999</v>
      </c>
      <c r="AP236">
        <v>3.319</v>
      </c>
      <c r="AQ236">
        <v>25115</v>
      </c>
      <c r="AR236" t="s">
        <v>656</v>
      </c>
      <c r="AS236">
        <v>-1.651143</v>
      </c>
      <c r="AT236">
        <v>-127.20189999999999</v>
      </c>
      <c r="AU236">
        <v>-2.9172150307346798</v>
      </c>
      <c r="AV236">
        <v>0.27287566476692598</v>
      </c>
      <c r="AW236">
        <v>50</v>
      </c>
      <c r="AX236">
        <v>6.48589579060544</v>
      </c>
      <c r="AY236">
        <v>1</v>
      </c>
      <c r="AZ236" t="s">
        <v>55</v>
      </c>
      <c r="BA236" t="s">
        <v>57</v>
      </c>
      <c r="BB236" t="s">
        <v>66</v>
      </c>
      <c r="BC236" t="str">
        <f>VLOOKUP(BB236, Sheet1!$B$1:$C$12, 2, FALSE)</f>
        <v>Strike</v>
      </c>
    </row>
    <row r="237" spans="1:55" x14ac:dyDescent="0.25">
      <c r="A237">
        <v>8</v>
      </c>
      <c r="B237" t="s">
        <v>58</v>
      </c>
      <c r="C237">
        <v>60</v>
      </c>
      <c r="D237">
        <v>25039</v>
      </c>
      <c r="E237" t="s">
        <v>651</v>
      </c>
      <c r="F237" t="s">
        <v>85</v>
      </c>
      <c r="G237" t="s">
        <v>54</v>
      </c>
      <c r="H237" t="s">
        <v>86</v>
      </c>
      <c r="I237" t="s">
        <v>652</v>
      </c>
      <c r="J237" t="s">
        <v>56</v>
      </c>
      <c r="K237" t="s">
        <v>86</v>
      </c>
      <c r="L237" t="s">
        <v>126</v>
      </c>
      <c r="M237">
        <v>6</v>
      </c>
      <c r="N237">
        <v>2</v>
      </c>
      <c r="O237" t="s">
        <v>80</v>
      </c>
      <c r="P237" t="s">
        <v>64</v>
      </c>
      <c r="Q237" t="s">
        <v>65</v>
      </c>
      <c r="R237">
        <v>0.90700000000000003</v>
      </c>
      <c r="S237">
        <v>0</v>
      </c>
      <c r="T237">
        <v>2</v>
      </c>
      <c r="U237">
        <v>1</v>
      </c>
      <c r="V237">
        <v>3</v>
      </c>
      <c r="W237">
        <v>-3.2982840000000002</v>
      </c>
      <c r="X237">
        <v>24.39425</v>
      </c>
      <c r="Y237">
        <v>-31.743549999999999</v>
      </c>
      <c r="Z237">
        <v>5.5</v>
      </c>
      <c r="AA237">
        <v>8.1999999999999993</v>
      </c>
      <c r="AB237">
        <v>23.9</v>
      </c>
      <c r="AC237">
        <v>79.900000000000006</v>
      </c>
      <c r="AD237">
        <v>498</v>
      </c>
      <c r="AE237">
        <v>498</v>
      </c>
      <c r="AF237">
        <v>33</v>
      </c>
      <c r="AG237">
        <v>-2.0728209999999998</v>
      </c>
      <c r="AH237">
        <v>0.27054729999999999</v>
      </c>
      <c r="AI237" t="s">
        <v>657</v>
      </c>
      <c r="AJ237">
        <v>0.55301670000000003</v>
      </c>
      <c r="AK237">
        <v>2.5508579999999998</v>
      </c>
      <c r="AL237">
        <v>262.56400000000002</v>
      </c>
      <c r="AN237">
        <v>86.4</v>
      </c>
      <c r="AO237">
        <v>1.5129999999999999</v>
      </c>
      <c r="AP237">
        <v>3.319</v>
      </c>
      <c r="AQ237">
        <v>25143</v>
      </c>
      <c r="AR237" t="s">
        <v>658</v>
      </c>
      <c r="AS237">
        <v>1.0627219999999999</v>
      </c>
      <c r="AT237">
        <v>-125.7814</v>
      </c>
      <c r="AU237">
        <v>-3.7694105117069001</v>
      </c>
      <c r="AV237">
        <v>0.39228858694784602</v>
      </c>
      <c r="AW237">
        <v>50</v>
      </c>
      <c r="AX237">
        <v>6.6297225851518302</v>
      </c>
      <c r="AY237">
        <v>6</v>
      </c>
      <c r="AZ237" t="s">
        <v>55</v>
      </c>
      <c r="BA237" t="s">
        <v>57</v>
      </c>
      <c r="BB237" t="s">
        <v>166</v>
      </c>
      <c r="BC237" t="str">
        <f>VLOOKUP(BB237, Sheet1!$B$1:$C$12, 2, FALSE)</f>
        <v>Strike</v>
      </c>
    </row>
    <row r="238" spans="1:55" x14ac:dyDescent="0.25">
      <c r="A238">
        <v>8</v>
      </c>
      <c r="B238" t="s">
        <v>58</v>
      </c>
      <c r="C238">
        <v>61</v>
      </c>
      <c r="D238">
        <v>25207</v>
      </c>
      <c r="E238" t="s">
        <v>659</v>
      </c>
      <c r="F238" t="s">
        <v>99</v>
      </c>
      <c r="G238" t="s">
        <v>54</v>
      </c>
      <c r="H238" t="s">
        <v>86</v>
      </c>
      <c r="I238" t="s">
        <v>652</v>
      </c>
      <c r="J238" t="s">
        <v>56</v>
      </c>
      <c r="K238" t="s">
        <v>86</v>
      </c>
      <c r="L238" t="s">
        <v>126</v>
      </c>
      <c r="M238">
        <v>6</v>
      </c>
      <c r="N238">
        <v>2</v>
      </c>
      <c r="O238" t="s">
        <v>63</v>
      </c>
      <c r="P238" t="s">
        <v>75</v>
      </c>
      <c r="Q238" t="s">
        <v>76</v>
      </c>
      <c r="R238">
        <v>0.92200000000000004</v>
      </c>
      <c r="S238">
        <v>0</v>
      </c>
      <c r="T238">
        <v>0</v>
      </c>
      <c r="U238">
        <v>0</v>
      </c>
      <c r="V238">
        <v>1</v>
      </c>
      <c r="W238">
        <v>8.2556250000000002</v>
      </c>
      <c r="X238">
        <v>32.322760000000002</v>
      </c>
      <c r="Y238">
        <v>-10.039949999999999</v>
      </c>
      <c r="Z238">
        <v>-32</v>
      </c>
      <c r="AA238">
        <v>3</v>
      </c>
      <c r="AB238">
        <v>23.8</v>
      </c>
      <c r="AC238">
        <v>88</v>
      </c>
      <c r="AD238">
        <v>504</v>
      </c>
      <c r="AE238">
        <v>504</v>
      </c>
      <c r="AF238">
        <v>49</v>
      </c>
      <c r="AG238">
        <v>4.2045000000000003</v>
      </c>
      <c r="AH238">
        <v>11.27266</v>
      </c>
      <c r="AI238" t="s">
        <v>660</v>
      </c>
      <c r="AJ238">
        <v>0.14763799999999999</v>
      </c>
      <c r="AK238">
        <v>1.943638</v>
      </c>
      <c r="AL238">
        <v>159.547</v>
      </c>
      <c r="AN238">
        <v>96.7</v>
      </c>
      <c r="AO238">
        <v>1.5349999999999999</v>
      </c>
      <c r="AP238">
        <v>3.371</v>
      </c>
      <c r="AQ238">
        <v>25237</v>
      </c>
      <c r="AR238" t="s">
        <v>661</v>
      </c>
      <c r="AS238">
        <v>-2.3230360000000001</v>
      </c>
      <c r="AT238">
        <v>-140.06309999999999</v>
      </c>
      <c r="AU238">
        <v>-10.237539395775</v>
      </c>
      <c r="AV238">
        <v>0.44766069761911398</v>
      </c>
      <c r="AW238">
        <v>49.999999999999901</v>
      </c>
      <c r="AX238">
        <v>6.3072841981723604</v>
      </c>
      <c r="AY238">
        <v>8</v>
      </c>
      <c r="AZ238" t="s">
        <v>55</v>
      </c>
      <c r="BA238" t="s">
        <v>57</v>
      </c>
      <c r="BB238" t="s">
        <v>66</v>
      </c>
      <c r="BC238" t="str">
        <f>VLOOKUP(BB238, Sheet1!$B$1:$C$12, 2, FALSE)</f>
        <v>Strike</v>
      </c>
    </row>
    <row r="239" spans="1:55" x14ac:dyDescent="0.25">
      <c r="A239">
        <v>8</v>
      </c>
      <c r="B239" t="s">
        <v>58</v>
      </c>
      <c r="C239">
        <v>61</v>
      </c>
      <c r="D239">
        <v>25207</v>
      </c>
      <c r="E239" t="s">
        <v>659</v>
      </c>
      <c r="F239" t="s">
        <v>99</v>
      </c>
      <c r="G239" t="s">
        <v>54</v>
      </c>
      <c r="H239" t="s">
        <v>86</v>
      </c>
      <c r="I239" t="s">
        <v>652</v>
      </c>
      <c r="J239" t="s">
        <v>56</v>
      </c>
      <c r="K239" t="s">
        <v>86</v>
      </c>
      <c r="L239" t="s">
        <v>126</v>
      </c>
      <c r="M239">
        <v>6</v>
      </c>
      <c r="N239">
        <v>2</v>
      </c>
      <c r="O239" t="s">
        <v>63</v>
      </c>
      <c r="P239" t="s">
        <v>64</v>
      </c>
      <c r="Q239" t="s">
        <v>65</v>
      </c>
      <c r="R239">
        <v>0.90800000000000003</v>
      </c>
      <c r="S239">
        <v>0</v>
      </c>
      <c r="T239">
        <v>1</v>
      </c>
      <c r="U239">
        <v>0</v>
      </c>
      <c r="V239">
        <v>2</v>
      </c>
      <c r="W239">
        <v>-2.6998820000000001</v>
      </c>
      <c r="X239">
        <v>25.357679999999998</v>
      </c>
      <c r="Y239">
        <v>-32.734859999999998</v>
      </c>
      <c r="Z239">
        <v>4.9000000000000004</v>
      </c>
      <c r="AA239">
        <v>8.5</v>
      </c>
      <c r="AB239">
        <v>23.9</v>
      </c>
      <c r="AC239">
        <v>80.3</v>
      </c>
      <c r="AD239">
        <v>505</v>
      </c>
      <c r="AE239">
        <v>505</v>
      </c>
      <c r="AF239">
        <v>24</v>
      </c>
      <c r="AG239">
        <v>-1.6705719999999999</v>
      </c>
      <c r="AH239">
        <v>-0.3470085</v>
      </c>
      <c r="AI239" t="s">
        <v>662</v>
      </c>
      <c r="AJ239">
        <v>-0.36303960000000002</v>
      </c>
      <c r="AK239">
        <v>1.0413509999999999</v>
      </c>
      <c r="AL239">
        <v>281.73599999999999</v>
      </c>
      <c r="AM239">
        <v>2523.4340000000002</v>
      </c>
      <c r="AN239">
        <v>86.9</v>
      </c>
      <c r="AO239">
        <v>1.5349999999999999</v>
      </c>
      <c r="AP239">
        <v>3.371</v>
      </c>
      <c r="AQ239">
        <v>25259</v>
      </c>
      <c r="AR239" t="s">
        <v>663</v>
      </c>
      <c r="AS239">
        <v>-1.1637189999999999</v>
      </c>
      <c r="AT239">
        <v>-126.2441</v>
      </c>
      <c r="AU239">
        <v>-6.5001893039678098</v>
      </c>
      <c r="AV239">
        <v>0.32064937369793101</v>
      </c>
      <c r="AW239">
        <v>49.999999999999901</v>
      </c>
      <c r="AX239">
        <v>6.2795271086972901</v>
      </c>
      <c r="AY239">
        <v>13</v>
      </c>
      <c r="AZ239" t="s">
        <v>55</v>
      </c>
      <c r="BA239" t="s">
        <v>57</v>
      </c>
      <c r="BB239" t="s">
        <v>139</v>
      </c>
      <c r="BC239" t="str">
        <f>VLOOKUP(BB239, Sheet1!$B$1:$C$12, 2, FALSE)</f>
        <v>Strike</v>
      </c>
    </row>
    <row r="240" spans="1:55" x14ac:dyDescent="0.25">
      <c r="A240">
        <v>8</v>
      </c>
      <c r="B240" t="s">
        <v>58</v>
      </c>
      <c r="C240">
        <v>61</v>
      </c>
      <c r="D240">
        <v>25207</v>
      </c>
      <c r="E240" t="s">
        <v>659</v>
      </c>
      <c r="F240" t="s">
        <v>99</v>
      </c>
      <c r="G240" t="s">
        <v>54</v>
      </c>
      <c r="H240" t="s">
        <v>86</v>
      </c>
      <c r="I240" t="s">
        <v>652</v>
      </c>
      <c r="J240" t="s">
        <v>56</v>
      </c>
      <c r="K240" t="s">
        <v>86</v>
      </c>
      <c r="L240" t="s">
        <v>126</v>
      </c>
      <c r="M240">
        <v>6</v>
      </c>
      <c r="N240">
        <v>2</v>
      </c>
      <c r="O240" t="s">
        <v>69</v>
      </c>
      <c r="P240" t="s">
        <v>64</v>
      </c>
      <c r="Q240" t="s">
        <v>65</v>
      </c>
      <c r="R240">
        <v>0.86299999999999999</v>
      </c>
      <c r="S240">
        <v>0</v>
      </c>
      <c r="T240">
        <v>2</v>
      </c>
      <c r="U240">
        <v>0</v>
      </c>
      <c r="V240">
        <v>3</v>
      </c>
      <c r="W240">
        <v>-2.3036349999999999</v>
      </c>
      <c r="X240">
        <v>27.076920000000001</v>
      </c>
      <c r="Y240">
        <v>-29.305890000000002</v>
      </c>
      <c r="Z240">
        <v>4.5</v>
      </c>
      <c r="AA240">
        <v>7.4</v>
      </c>
      <c r="AB240">
        <v>23.9</v>
      </c>
      <c r="AC240">
        <v>83.3</v>
      </c>
      <c r="AD240">
        <v>506</v>
      </c>
      <c r="AE240">
        <v>506</v>
      </c>
      <c r="AF240">
        <v>25</v>
      </c>
      <c r="AG240">
        <v>-1.374482</v>
      </c>
      <c r="AH240">
        <v>1.711306</v>
      </c>
      <c r="AI240" t="s">
        <v>664</v>
      </c>
      <c r="AJ240">
        <v>-0.3809439</v>
      </c>
      <c r="AK240">
        <v>-0.10459110000000001</v>
      </c>
      <c r="AL240">
        <v>218.77</v>
      </c>
      <c r="AN240">
        <v>90.3</v>
      </c>
      <c r="AO240">
        <v>1.5349999999999999</v>
      </c>
      <c r="AP240">
        <v>3.371</v>
      </c>
      <c r="AQ240">
        <v>25327</v>
      </c>
      <c r="AR240" t="s">
        <v>665</v>
      </c>
      <c r="AS240">
        <v>-1.04739</v>
      </c>
      <c r="AT240">
        <v>-130.60849999999999</v>
      </c>
      <c r="AU240">
        <v>-10.7445279356046</v>
      </c>
      <c r="AV240">
        <v>0.197960002093344</v>
      </c>
      <c r="AW240">
        <v>49.999999999999901</v>
      </c>
      <c r="AX240">
        <v>6.2601427605865396</v>
      </c>
      <c r="AY240">
        <v>13</v>
      </c>
      <c r="AZ240" t="s">
        <v>55</v>
      </c>
      <c r="BA240" t="s">
        <v>57</v>
      </c>
      <c r="BB240" t="s">
        <v>291</v>
      </c>
      <c r="BC240" t="str">
        <f>VLOOKUP(BB240, Sheet1!$B$1:$C$12, 2, FALSE)</f>
        <v>Ball</v>
      </c>
    </row>
    <row r="241" spans="1:55" x14ac:dyDescent="0.25">
      <c r="A241">
        <v>8</v>
      </c>
      <c r="B241" t="s">
        <v>58</v>
      </c>
      <c r="C241">
        <v>61</v>
      </c>
      <c r="D241">
        <v>25207</v>
      </c>
      <c r="E241" t="s">
        <v>659</v>
      </c>
      <c r="F241" t="s">
        <v>99</v>
      </c>
      <c r="G241" t="s">
        <v>54</v>
      </c>
      <c r="H241" t="s">
        <v>86</v>
      </c>
      <c r="I241" t="s">
        <v>652</v>
      </c>
      <c r="J241" t="s">
        <v>56</v>
      </c>
      <c r="K241" t="s">
        <v>86</v>
      </c>
      <c r="L241" t="s">
        <v>126</v>
      </c>
      <c r="M241">
        <v>6</v>
      </c>
      <c r="N241">
        <v>2</v>
      </c>
      <c r="O241" t="s">
        <v>80</v>
      </c>
      <c r="P241" t="s">
        <v>75</v>
      </c>
      <c r="Q241" t="s">
        <v>76</v>
      </c>
      <c r="R241">
        <v>0.92800000000000005</v>
      </c>
      <c r="S241">
        <v>1</v>
      </c>
      <c r="T241">
        <v>2</v>
      </c>
      <c r="U241">
        <v>1</v>
      </c>
      <c r="V241">
        <v>4</v>
      </c>
      <c r="W241">
        <v>11.02736</v>
      </c>
      <c r="X241">
        <v>32.931550000000001</v>
      </c>
      <c r="Y241">
        <v>-11.96946</v>
      </c>
      <c r="Z241">
        <v>-35.9</v>
      </c>
      <c r="AA241">
        <v>3.6</v>
      </c>
      <c r="AB241">
        <v>23.8</v>
      </c>
      <c r="AC241">
        <v>87.5</v>
      </c>
      <c r="AD241">
        <v>507</v>
      </c>
      <c r="AE241">
        <v>507</v>
      </c>
      <c r="AF241">
        <v>27</v>
      </c>
      <c r="AG241">
        <v>5.6250280000000004</v>
      </c>
      <c r="AH241">
        <v>10.3063</v>
      </c>
      <c r="AI241" t="s">
        <v>666</v>
      </c>
      <c r="AJ241">
        <v>-0.1040811</v>
      </c>
      <c r="AK241">
        <v>2.1051850000000001</v>
      </c>
      <c r="AL241">
        <v>151.376</v>
      </c>
      <c r="AM241">
        <v>2556.8470000000002</v>
      </c>
      <c r="AN241">
        <v>96.2</v>
      </c>
      <c r="AO241">
        <v>1.5349999999999999</v>
      </c>
      <c r="AP241">
        <v>3.371</v>
      </c>
      <c r="AQ241">
        <v>25400</v>
      </c>
      <c r="AR241" t="s">
        <v>667</v>
      </c>
      <c r="AS241">
        <v>-3.093756</v>
      </c>
      <c r="AT241">
        <v>-139.50899999999999</v>
      </c>
      <c r="AU241">
        <v>-9.7873620588489594</v>
      </c>
      <c r="AV241">
        <v>0.29162279502535199</v>
      </c>
      <c r="AW241">
        <v>50</v>
      </c>
      <c r="AX241">
        <v>6.4589317933808497</v>
      </c>
      <c r="AY241">
        <v>8</v>
      </c>
      <c r="AZ241" t="s">
        <v>55</v>
      </c>
      <c r="BA241" t="s">
        <v>57</v>
      </c>
      <c r="BB241" t="s">
        <v>129</v>
      </c>
      <c r="BC241" t="str">
        <f>VLOOKUP(BB241, Sheet1!$B$1:$C$12, 2, FALSE)</f>
        <v>Strike</v>
      </c>
    </row>
    <row r="242" spans="1:55" x14ac:dyDescent="0.25">
      <c r="A242">
        <v>8</v>
      </c>
      <c r="B242" t="s">
        <v>58</v>
      </c>
      <c r="C242">
        <v>62</v>
      </c>
      <c r="D242">
        <v>25709</v>
      </c>
      <c r="E242" t="s">
        <v>668</v>
      </c>
      <c r="F242" t="s">
        <v>178</v>
      </c>
      <c r="G242" t="s">
        <v>54</v>
      </c>
      <c r="H242" t="s">
        <v>53</v>
      </c>
      <c r="I242" t="s">
        <v>669</v>
      </c>
      <c r="J242" t="s">
        <v>56</v>
      </c>
      <c r="K242" t="s">
        <v>53</v>
      </c>
      <c r="L242" t="s">
        <v>100</v>
      </c>
      <c r="M242">
        <v>6</v>
      </c>
      <c r="N242">
        <v>2</v>
      </c>
      <c r="O242" t="s">
        <v>63</v>
      </c>
      <c r="P242" t="s">
        <v>64</v>
      </c>
      <c r="Q242" t="s">
        <v>65</v>
      </c>
      <c r="R242">
        <v>0.90200000000000002</v>
      </c>
      <c r="S242">
        <v>0</v>
      </c>
      <c r="T242">
        <v>0</v>
      </c>
      <c r="U242">
        <v>0</v>
      </c>
      <c r="V242">
        <v>1</v>
      </c>
      <c r="W242">
        <v>6.6682360000000003</v>
      </c>
      <c r="X242">
        <v>21.750699999999998</v>
      </c>
      <c r="Y242">
        <v>-34.260069999999999</v>
      </c>
      <c r="Z242">
        <v>-11.5</v>
      </c>
      <c r="AA242">
        <v>10.1</v>
      </c>
      <c r="AB242">
        <v>23.9</v>
      </c>
      <c r="AC242">
        <v>75.2</v>
      </c>
      <c r="AD242">
        <v>516</v>
      </c>
      <c r="AE242">
        <v>516</v>
      </c>
      <c r="AF242">
        <v>61</v>
      </c>
      <c r="AG242">
        <v>4.7863569999999998</v>
      </c>
      <c r="AH242">
        <v>-1.4973179999999999</v>
      </c>
      <c r="AI242" t="s">
        <v>670</v>
      </c>
      <c r="AJ242">
        <v>0.39689669999999999</v>
      </c>
      <c r="AK242">
        <v>2.361713</v>
      </c>
      <c r="AL242">
        <v>72.628</v>
      </c>
      <c r="AN242">
        <v>81.3</v>
      </c>
      <c r="AO242">
        <v>1.589</v>
      </c>
      <c r="AP242">
        <v>3.4670000000000001</v>
      </c>
      <c r="AQ242">
        <v>25724</v>
      </c>
      <c r="AR242" t="s">
        <v>671</v>
      </c>
      <c r="AS242">
        <v>2.4379909999999998</v>
      </c>
      <c r="AT242">
        <v>-118.17570000000001</v>
      </c>
      <c r="AU242">
        <v>-1.8616334150495899</v>
      </c>
      <c r="AV242">
        <v>-1.2571426665809899</v>
      </c>
      <c r="AW242">
        <v>50</v>
      </c>
      <c r="AX242">
        <v>6.2958846592264397</v>
      </c>
      <c r="AY242">
        <v>6</v>
      </c>
      <c r="AZ242" t="s">
        <v>55</v>
      </c>
      <c r="BA242" t="s">
        <v>57</v>
      </c>
      <c r="BB242" t="s">
        <v>66</v>
      </c>
      <c r="BC242" t="str">
        <f>VLOOKUP(BB242, Sheet1!$B$1:$C$12, 2, FALSE)</f>
        <v>Strike</v>
      </c>
    </row>
    <row r="243" spans="1:55" x14ac:dyDescent="0.25">
      <c r="A243">
        <v>8</v>
      </c>
      <c r="B243" t="s">
        <v>58</v>
      </c>
      <c r="C243">
        <v>62</v>
      </c>
      <c r="D243">
        <v>25709</v>
      </c>
      <c r="E243" t="s">
        <v>668</v>
      </c>
      <c r="F243" t="s">
        <v>178</v>
      </c>
      <c r="G243" t="s">
        <v>54</v>
      </c>
      <c r="H243" t="s">
        <v>53</v>
      </c>
      <c r="I243" t="s">
        <v>669</v>
      </c>
      <c r="J243" t="s">
        <v>56</v>
      </c>
      <c r="K243" t="s">
        <v>53</v>
      </c>
      <c r="L243" t="s">
        <v>100</v>
      </c>
      <c r="M243">
        <v>6</v>
      </c>
      <c r="N243">
        <v>2</v>
      </c>
      <c r="O243" t="s">
        <v>63</v>
      </c>
      <c r="P243" t="s">
        <v>64</v>
      </c>
      <c r="Q243" t="s">
        <v>65</v>
      </c>
      <c r="R243">
        <v>0.9</v>
      </c>
      <c r="S243">
        <v>0</v>
      </c>
      <c r="T243">
        <v>1</v>
      </c>
      <c r="U243">
        <v>0</v>
      </c>
      <c r="V243">
        <v>2</v>
      </c>
      <c r="W243">
        <v>4.9941639999999996</v>
      </c>
      <c r="X243">
        <v>22.690570000000001</v>
      </c>
      <c r="Y243">
        <v>-32.020499999999998</v>
      </c>
      <c r="Z243">
        <v>-10.6</v>
      </c>
      <c r="AA243">
        <v>9.1999999999999993</v>
      </c>
      <c r="AB243">
        <v>23.8</v>
      </c>
      <c r="AC243">
        <v>75.8</v>
      </c>
      <c r="AD243">
        <v>517</v>
      </c>
      <c r="AE243">
        <v>517</v>
      </c>
      <c r="AF243">
        <v>13</v>
      </c>
      <c r="AG243">
        <v>3.4741819999999999</v>
      </c>
      <c r="AH243">
        <v>0.1068143</v>
      </c>
      <c r="AI243" t="s">
        <v>672</v>
      </c>
      <c r="AJ243">
        <v>1.9371160000000001</v>
      </c>
      <c r="AK243">
        <v>2.4514079999999998</v>
      </c>
      <c r="AL243">
        <v>91.76</v>
      </c>
      <c r="AN243">
        <v>82.1</v>
      </c>
      <c r="AO243">
        <v>1.589</v>
      </c>
      <c r="AP243">
        <v>3.4670000000000001</v>
      </c>
      <c r="AQ243">
        <v>25747</v>
      </c>
      <c r="AR243" t="s">
        <v>673</v>
      </c>
      <c r="AS243">
        <v>6.4595820000000002</v>
      </c>
      <c r="AT243">
        <v>-119.4516</v>
      </c>
      <c r="AU243">
        <v>-1.6306082474610899</v>
      </c>
      <c r="AV243">
        <v>-1.24874660727443</v>
      </c>
      <c r="AW243">
        <v>50</v>
      </c>
      <c r="AX243">
        <v>6.0176490588128697</v>
      </c>
      <c r="AY243">
        <v>14</v>
      </c>
      <c r="AZ243" t="s">
        <v>55</v>
      </c>
      <c r="BA243" t="s">
        <v>57</v>
      </c>
      <c r="BB243" t="s">
        <v>139</v>
      </c>
      <c r="BC243" t="str">
        <f>VLOOKUP(BB243, Sheet1!$B$1:$C$12, 2, FALSE)</f>
        <v>Strike</v>
      </c>
    </row>
    <row r="244" spans="1:55" x14ac:dyDescent="0.25">
      <c r="A244">
        <v>8</v>
      </c>
      <c r="B244" t="s">
        <v>58</v>
      </c>
      <c r="C244">
        <v>62</v>
      </c>
      <c r="D244">
        <v>25709</v>
      </c>
      <c r="E244" t="s">
        <v>668</v>
      </c>
      <c r="F244" t="s">
        <v>178</v>
      </c>
      <c r="G244" t="s">
        <v>54</v>
      </c>
      <c r="H244" t="s">
        <v>53</v>
      </c>
      <c r="I244" t="s">
        <v>669</v>
      </c>
      <c r="J244" t="s">
        <v>56</v>
      </c>
      <c r="K244" t="s">
        <v>53</v>
      </c>
      <c r="L244" t="s">
        <v>100</v>
      </c>
      <c r="M244">
        <v>6</v>
      </c>
      <c r="N244">
        <v>2</v>
      </c>
      <c r="O244" t="s">
        <v>69</v>
      </c>
      <c r="P244" t="s">
        <v>64</v>
      </c>
      <c r="Q244" t="s">
        <v>65</v>
      </c>
      <c r="R244">
        <v>0.90100000000000002</v>
      </c>
      <c r="S244">
        <v>0</v>
      </c>
      <c r="T244">
        <v>2</v>
      </c>
      <c r="U244">
        <v>0</v>
      </c>
      <c r="V244">
        <v>3</v>
      </c>
      <c r="W244">
        <v>5.5475339999999997</v>
      </c>
      <c r="X244">
        <v>23.222660000000001</v>
      </c>
      <c r="Y244">
        <v>-33.850239999999999</v>
      </c>
      <c r="Z244">
        <v>-10.4</v>
      </c>
      <c r="AA244">
        <v>9.9</v>
      </c>
      <c r="AB244">
        <v>23.9</v>
      </c>
      <c r="AC244">
        <v>75.5</v>
      </c>
      <c r="AD244">
        <v>518</v>
      </c>
      <c r="AE244">
        <v>518</v>
      </c>
      <c r="AF244">
        <v>31</v>
      </c>
      <c r="AG244">
        <v>3.8795350000000002</v>
      </c>
      <c r="AH244">
        <v>-1.1722030000000001</v>
      </c>
      <c r="AI244" t="s">
        <v>674</v>
      </c>
      <c r="AJ244">
        <v>1.475074</v>
      </c>
      <c r="AK244">
        <v>1.4993030000000001</v>
      </c>
      <c r="AL244">
        <v>73.186999999999998</v>
      </c>
      <c r="AM244">
        <v>2608.8609999999999</v>
      </c>
      <c r="AN244">
        <v>82</v>
      </c>
      <c r="AO244">
        <v>1.589</v>
      </c>
      <c r="AP244">
        <v>3.4670000000000001</v>
      </c>
      <c r="AQ244">
        <v>25812</v>
      </c>
      <c r="AR244" t="s">
        <v>675</v>
      </c>
      <c r="AS244">
        <v>4.9126940000000001</v>
      </c>
      <c r="AT244">
        <v>-118.94759999999999</v>
      </c>
      <c r="AU244">
        <v>-3.7630748651066499</v>
      </c>
      <c r="AV244">
        <v>-1.12236264968535</v>
      </c>
      <c r="AW244">
        <v>50</v>
      </c>
      <c r="AX244">
        <v>6.1770160612904297</v>
      </c>
      <c r="AY244">
        <v>14</v>
      </c>
      <c r="AZ244" t="s">
        <v>55</v>
      </c>
      <c r="BA244" t="s">
        <v>57</v>
      </c>
      <c r="BB244" t="s">
        <v>72</v>
      </c>
      <c r="BC244" t="str">
        <f>VLOOKUP(BB244, Sheet1!$B$1:$C$12, 2, FALSE)</f>
        <v>Ball</v>
      </c>
    </row>
    <row r="245" spans="1:55" x14ac:dyDescent="0.25">
      <c r="A245">
        <v>8</v>
      </c>
      <c r="B245" t="s">
        <v>58</v>
      </c>
      <c r="C245">
        <v>62</v>
      </c>
      <c r="D245">
        <v>25709</v>
      </c>
      <c r="E245" t="s">
        <v>668</v>
      </c>
      <c r="F245" t="s">
        <v>178</v>
      </c>
      <c r="G245" t="s">
        <v>54</v>
      </c>
      <c r="H245" t="s">
        <v>53</v>
      </c>
      <c r="I245" t="s">
        <v>669</v>
      </c>
      <c r="J245" t="s">
        <v>56</v>
      </c>
      <c r="K245" t="s">
        <v>53</v>
      </c>
      <c r="L245" t="s">
        <v>100</v>
      </c>
      <c r="M245">
        <v>6</v>
      </c>
      <c r="N245">
        <v>2</v>
      </c>
      <c r="O245" t="s">
        <v>69</v>
      </c>
      <c r="P245" t="s">
        <v>70</v>
      </c>
      <c r="Q245" t="s">
        <v>71</v>
      </c>
      <c r="R245">
        <v>0.89600000000000002</v>
      </c>
      <c r="S245">
        <v>1</v>
      </c>
      <c r="T245">
        <v>2</v>
      </c>
      <c r="U245">
        <v>0</v>
      </c>
      <c r="V245">
        <v>4</v>
      </c>
      <c r="W245">
        <v>-14.38289</v>
      </c>
      <c r="X245">
        <v>27.194739999999999</v>
      </c>
      <c r="Y245">
        <v>-27.107520000000001</v>
      </c>
      <c r="Z245">
        <v>24.4</v>
      </c>
      <c r="AA245">
        <v>7.1</v>
      </c>
      <c r="AB245">
        <v>23.8</v>
      </c>
      <c r="AC245">
        <v>83.4</v>
      </c>
      <c r="AD245">
        <v>519</v>
      </c>
      <c r="AE245">
        <v>519</v>
      </c>
      <c r="AF245">
        <v>24</v>
      </c>
      <c r="AG245">
        <v>-8.2910799999999991</v>
      </c>
      <c r="AH245">
        <v>2.9206249999999998</v>
      </c>
      <c r="AI245" t="s">
        <v>676</v>
      </c>
      <c r="AJ245">
        <v>1.517547</v>
      </c>
      <c r="AK245">
        <v>2.43845</v>
      </c>
      <c r="AL245">
        <v>250.59399999999999</v>
      </c>
      <c r="AN245">
        <v>90.7</v>
      </c>
      <c r="AO245">
        <v>1.589</v>
      </c>
      <c r="AP245">
        <v>3.4670000000000001</v>
      </c>
      <c r="AQ245">
        <v>25841</v>
      </c>
      <c r="AR245" t="s">
        <v>677</v>
      </c>
      <c r="AS245">
        <v>8.4976859999999999</v>
      </c>
      <c r="AT245">
        <v>-131.77440000000001</v>
      </c>
      <c r="AU245">
        <v>-5.1041164943625503</v>
      </c>
      <c r="AV245">
        <v>-0.68482321453330997</v>
      </c>
      <c r="AW245">
        <v>50</v>
      </c>
      <c r="AX245">
        <v>6.3953467793214598</v>
      </c>
      <c r="AY245">
        <v>14</v>
      </c>
      <c r="AZ245" t="s">
        <v>55</v>
      </c>
      <c r="BA245" t="s">
        <v>57</v>
      </c>
      <c r="BB245" t="s">
        <v>72</v>
      </c>
      <c r="BC245" t="str">
        <f>VLOOKUP(BB245, Sheet1!$B$1:$C$12, 2, FALSE)</f>
        <v>Ball</v>
      </c>
    </row>
    <row r="246" spans="1:55" x14ac:dyDescent="0.25">
      <c r="A246">
        <v>8</v>
      </c>
      <c r="B246" t="s">
        <v>58</v>
      </c>
      <c r="C246">
        <v>62</v>
      </c>
      <c r="D246">
        <v>25709</v>
      </c>
      <c r="E246" t="s">
        <v>668</v>
      </c>
      <c r="F246" t="s">
        <v>178</v>
      </c>
      <c r="G246" t="s">
        <v>54</v>
      </c>
      <c r="H246" t="s">
        <v>53</v>
      </c>
      <c r="I246" t="s">
        <v>669</v>
      </c>
      <c r="J246" t="s">
        <v>56</v>
      </c>
      <c r="K246" t="s">
        <v>53</v>
      </c>
      <c r="L246" t="s">
        <v>100</v>
      </c>
      <c r="M246">
        <v>6</v>
      </c>
      <c r="N246">
        <v>2</v>
      </c>
      <c r="O246" t="s">
        <v>63</v>
      </c>
      <c r="P246" t="s">
        <v>64</v>
      </c>
      <c r="Q246" t="s">
        <v>65</v>
      </c>
      <c r="R246">
        <v>0.90200000000000002</v>
      </c>
      <c r="S246">
        <v>2</v>
      </c>
      <c r="T246">
        <v>2</v>
      </c>
      <c r="U246">
        <v>1</v>
      </c>
      <c r="V246">
        <v>5</v>
      </c>
      <c r="W246">
        <v>7.6251670000000003</v>
      </c>
      <c r="X246">
        <v>22.34517</v>
      </c>
      <c r="Y246">
        <v>-32.064979999999998</v>
      </c>
      <c r="Z246">
        <v>-14.4</v>
      </c>
      <c r="AA246">
        <v>9.3000000000000007</v>
      </c>
      <c r="AB246">
        <v>23.9</v>
      </c>
      <c r="AC246">
        <v>76.2</v>
      </c>
      <c r="AD246">
        <v>520</v>
      </c>
      <c r="AE246">
        <v>520</v>
      </c>
      <c r="AF246">
        <v>21</v>
      </c>
      <c r="AG246">
        <v>5.2894699999999997</v>
      </c>
      <c r="AH246" s="1">
        <v>7.5659900000000002E-2</v>
      </c>
      <c r="AI246" t="s">
        <v>678</v>
      </c>
      <c r="AJ246">
        <v>1.5145249999999999</v>
      </c>
      <c r="AK246">
        <v>2.3243130000000001</v>
      </c>
      <c r="AL246">
        <v>90.819000000000003</v>
      </c>
      <c r="AN246">
        <v>82.3</v>
      </c>
      <c r="AO246">
        <v>1.589</v>
      </c>
      <c r="AP246">
        <v>3.4670000000000001</v>
      </c>
      <c r="AQ246">
        <v>25911</v>
      </c>
      <c r="AR246" t="s">
        <v>679</v>
      </c>
      <c r="AS246">
        <v>4.5579929999999997</v>
      </c>
      <c r="AT246">
        <v>-119.77030000000001</v>
      </c>
      <c r="AU246">
        <v>-2.4894598354703601</v>
      </c>
      <c r="AV246">
        <v>-1.0900172692344701</v>
      </c>
      <c r="AW246">
        <v>49.999999999999901</v>
      </c>
      <c r="AX246">
        <v>6.2343397063961303</v>
      </c>
      <c r="AY246">
        <v>14</v>
      </c>
      <c r="AZ246" t="s">
        <v>55</v>
      </c>
      <c r="BA246" t="s">
        <v>57</v>
      </c>
      <c r="BB246" t="s">
        <v>139</v>
      </c>
      <c r="BC246" t="str">
        <f>VLOOKUP(BB246, Sheet1!$B$1:$C$12, 2, FALSE)</f>
        <v>Strike</v>
      </c>
    </row>
    <row r="247" spans="1:55" x14ac:dyDescent="0.25">
      <c r="A247">
        <v>8</v>
      </c>
      <c r="B247" t="s">
        <v>107</v>
      </c>
      <c r="C247">
        <v>63</v>
      </c>
      <c r="D247">
        <v>30119</v>
      </c>
      <c r="E247" t="s">
        <v>680</v>
      </c>
      <c r="F247" t="s">
        <v>149</v>
      </c>
      <c r="G247" t="s">
        <v>56</v>
      </c>
      <c r="H247" t="s">
        <v>86</v>
      </c>
      <c r="I247" t="s">
        <v>596</v>
      </c>
      <c r="J247" t="s">
        <v>54</v>
      </c>
      <c r="K247" t="s">
        <v>53</v>
      </c>
      <c r="L247" t="s">
        <v>100</v>
      </c>
      <c r="M247">
        <v>6</v>
      </c>
      <c r="N247">
        <v>2</v>
      </c>
      <c r="O247" t="s">
        <v>63</v>
      </c>
      <c r="P247" t="s">
        <v>75</v>
      </c>
      <c r="Q247" t="s">
        <v>76</v>
      </c>
      <c r="R247">
        <v>0.60099999999999998</v>
      </c>
      <c r="S247">
        <v>0</v>
      </c>
      <c r="T247">
        <v>0</v>
      </c>
      <c r="U247">
        <v>0</v>
      </c>
      <c r="V247">
        <v>1</v>
      </c>
      <c r="W247">
        <v>-9.6945110000000003</v>
      </c>
      <c r="X247">
        <v>29.302689999999998</v>
      </c>
      <c r="Y247">
        <v>-13.13327</v>
      </c>
      <c r="Z247">
        <v>29.3</v>
      </c>
      <c r="AA247">
        <v>3.7</v>
      </c>
      <c r="AB247">
        <v>23.8</v>
      </c>
      <c r="AC247">
        <v>83.9</v>
      </c>
      <c r="AD247">
        <v>526</v>
      </c>
      <c r="AE247">
        <v>526</v>
      </c>
      <c r="AF247">
        <v>62</v>
      </c>
      <c r="AG247">
        <v>-5.371918</v>
      </c>
      <c r="AH247">
        <v>10.55087</v>
      </c>
      <c r="AI247" t="s">
        <v>681</v>
      </c>
      <c r="AJ247">
        <v>0.72723640000000001</v>
      </c>
      <c r="AK247">
        <v>2.6107870000000002</v>
      </c>
      <c r="AL247">
        <v>206.98099999999999</v>
      </c>
      <c r="AM247">
        <v>2368.8069999999998</v>
      </c>
      <c r="AN247">
        <v>92.1</v>
      </c>
      <c r="AO247">
        <v>1.5649999999999999</v>
      </c>
      <c r="AP247">
        <v>3.411</v>
      </c>
      <c r="AQ247">
        <v>30132</v>
      </c>
      <c r="AR247" t="s">
        <v>682</v>
      </c>
      <c r="AS247">
        <v>8.1431909999999998</v>
      </c>
      <c r="AT247">
        <v>-133.62559999999999</v>
      </c>
      <c r="AU247">
        <v>-4.8107618203745899</v>
      </c>
      <c r="AV247">
        <v>-1.66436345246964</v>
      </c>
      <c r="AW247">
        <v>49.999999999999901</v>
      </c>
      <c r="AX247">
        <v>5.3807991960125197</v>
      </c>
      <c r="AY247">
        <v>12</v>
      </c>
      <c r="AZ247" t="s">
        <v>55</v>
      </c>
      <c r="BA247" t="s">
        <v>57</v>
      </c>
      <c r="BB247" t="s">
        <v>77</v>
      </c>
      <c r="BC247" t="str">
        <f>VLOOKUP(BB247, Sheet1!$B$1:$C$12, 2, FALSE)</f>
        <v>Strike</v>
      </c>
    </row>
    <row r="248" spans="1:55" x14ac:dyDescent="0.25">
      <c r="A248">
        <v>8</v>
      </c>
      <c r="B248" t="s">
        <v>107</v>
      </c>
      <c r="C248">
        <v>63</v>
      </c>
      <c r="D248">
        <v>30119</v>
      </c>
      <c r="E248" t="s">
        <v>680</v>
      </c>
      <c r="F248" t="s">
        <v>149</v>
      </c>
      <c r="G248" t="s">
        <v>56</v>
      </c>
      <c r="H248" t="s">
        <v>86</v>
      </c>
      <c r="I248" t="s">
        <v>596</v>
      </c>
      <c r="J248" t="s">
        <v>54</v>
      </c>
      <c r="K248" t="s">
        <v>53</v>
      </c>
      <c r="L248" t="s">
        <v>100</v>
      </c>
      <c r="M248">
        <v>6</v>
      </c>
      <c r="N248">
        <v>2</v>
      </c>
      <c r="O248" t="s">
        <v>69</v>
      </c>
      <c r="P248" t="s">
        <v>70</v>
      </c>
      <c r="Q248" t="s">
        <v>71</v>
      </c>
      <c r="R248">
        <v>0.96499999999999997</v>
      </c>
      <c r="S248">
        <v>0</v>
      </c>
      <c r="T248">
        <v>1</v>
      </c>
      <c r="U248">
        <v>0</v>
      </c>
      <c r="V248">
        <v>2</v>
      </c>
      <c r="W248">
        <v>-11.01947</v>
      </c>
      <c r="X248">
        <v>28.099869999999999</v>
      </c>
      <c r="Y248">
        <v>-15.41863</v>
      </c>
      <c r="Z248">
        <v>30.9</v>
      </c>
      <c r="AA248">
        <v>4.2</v>
      </c>
      <c r="AB248">
        <v>23.8</v>
      </c>
      <c r="AC248">
        <v>86.2</v>
      </c>
      <c r="AD248">
        <v>527</v>
      </c>
      <c r="AE248">
        <v>527</v>
      </c>
      <c r="AF248">
        <v>72</v>
      </c>
      <c r="AG248">
        <v>-5.8289280000000003</v>
      </c>
      <c r="AH248">
        <v>8.8630519999999997</v>
      </c>
      <c r="AI248" t="s">
        <v>683</v>
      </c>
      <c r="AJ248">
        <v>-0.87918540000000001</v>
      </c>
      <c r="AK248">
        <v>1.532985</v>
      </c>
      <c r="AL248">
        <v>213.33</v>
      </c>
      <c r="AM248">
        <v>2470.16</v>
      </c>
      <c r="AN248">
        <v>93.8</v>
      </c>
      <c r="AO248">
        <v>1.5649999999999999</v>
      </c>
      <c r="AP248">
        <v>3.411</v>
      </c>
      <c r="AQ248">
        <v>30157</v>
      </c>
      <c r="AR248" t="s">
        <v>684</v>
      </c>
      <c r="AS248">
        <v>4.6510109999999996</v>
      </c>
      <c r="AT248">
        <v>-136.19630000000001</v>
      </c>
      <c r="AU248">
        <v>-7.0985352253734399</v>
      </c>
      <c r="AV248">
        <v>-1.84629273524035</v>
      </c>
      <c r="AW248">
        <v>49.999999999999901</v>
      </c>
      <c r="AX248">
        <v>5.2264723674159299</v>
      </c>
      <c r="AY248">
        <v>13</v>
      </c>
      <c r="AZ248" t="s">
        <v>55</v>
      </c>
      <c r="BA248" t="s">
        <v>57</v>
      </c>
      <c r="BB248" t="s">
        <v>72</v>
      </c>
      <c r="BC248" t="str">
        <f>VLOOKUP(BB248, Sheet1!$B$1:$C$12, 2, FALSE)</f>
        <v>Ball</v>
      </c>
    </row>
    <row r="249" spans="1:55" x14ac:dyDescent="0.25">
      <c r="A249">
        <v>8</v>
      </c>
      <c r="B249" t="s">
        <v>107</v>
      </c>
      <c r="C249">
        <v>63</v>
      </c>
      <c r="D249">
        <v>30119</v>
      </c>
      <c r="E249" t="s">
        <v>680</v>
      </c>
      <c r="F249" t="s">
        <v>149</v>
      </c>
      <c r="G249" t="s">
        <v>56</v>
      </c>
      <c r="H249" t="s">
        <v>86</v>
      </c>
      <c r="I249" t="s">
        <v>596</v>
      </c>
      <c r="J249" t="s">
        <v>54</v>
      </c>
      <c r="K249" t="s">
        <v>53</v>
      </c>
      <c r="L249" t="s">
        <v>100</v>
      </c>
      <c r="M249">
        <v>6</v>
      </c>
      <c r="N249">
        <v>2</v>
      </c>
      <c r="O249" t="s">
        <v>63</v>
      </c>
      <c r="P249" t="s">
        <v>64</v>
      </c>
      <c r="Q249" t="s">
        <v>65</v>
      </c>
      <c r="R249">
        <v>0.9</v>
      </c>
      <c r="S249">
        <v>1</v>
      </c>
      <c r="T249">
        <v>1</v>
      </c>
      <c r="U249">
        <v>0</v>
      </c>
      <c r="V249">
        <v>3</v>
      </c>
      <c r="W249">
        <v>-0.2069076</v>
      </c>
      <c r="X249">
        <v>23.873750000000001</v>
      </c>
      <c r="Y249">
        <v>-37.904589999999999</v>
      </c>
      <c r="Z249">
        <v>-1.2</v>
      </c>
      <c r="AA249">
        <v>10.6</v>
      </c>
      <c r="AB249">
        <v>23.8</v>
      </c>
      <c r="AC249">
        <v>75.7</v>
      </c>
      <c r="AD249">
        <v>528</v>
      </c>
      <c r="AE249">
        <v>528</v>
      </c>
      <c r="AF249">
        <v>49</v>
      </c>
      <c r="AG249">
        <v>-0.14613010000000001</v>
      </c>
      <c r="AH249">
        <v>-4.0472380000000001</v>
      </c>
      <c r="AI249" t="s">
        <v>685</v>
      </c>
      <c r="AJ249">
        <v>0.62647189999999997</v>
      </c>
      <c r="AK249">
        <v>1.8959969999999999</v>
      </c>
      <c r="AL249">
        <v>357.93400000000003</v>
      </c>
      <c r="AN249">
        <v>82.7</v>
      </c>
      <c r="AO249">
        <v>1.5649999999999999</v>
      </c>
      <c r="AP249">
        <v>3.411</v>
      </c>
      <c r="AQ249">
        <v>30216</v>
      </c>
      <c r="AR249" t="s">
        <v>686</v>
      </c>
      <c r="AS249">
        <v>5.7067490000000003</v>
      </c>
      <c r="AT249">
        <v>-119.75360000000001</v>
      </c>
      <c r="AU249">
        <v>-0.147745674458339</v>
      </c>
      <c r="AV249">
        <v>-1.7722229000301499</v>
      </c>
      <c r="AW249">
        <v>50</v>
      </c>
      <c r="AX249">
        <v>5.3589762527924298</v>
      </c>
      <c r="AY249">
        <v>9</v>
      </c>
      <c r="AZ249" t="s">
        <v>55</v>
      </c>
      <c r="BA249" t="s">
        <v>57</v>
      </c>
      <c r="BB249" t="s">
        <v>66</v>
      </c>
      <c r="BC249" t="str">
        <f>VLOOKUP(BB249, Sheet1!$B$1:$C$12, 2, FALSE)</f>
        <v>Strike</v>
      </c>
    </row>
    <row r="250" spans="1:55" x14ac:dyDescent="0.25">
      <c r="A250">
        <v>8</v>
      </c>
      <c r="B250" t="s">
        <v>107</v>
      </c>
      <c r="C250">
        <v>63</v>
      </c>
      <c r="D250">
        <v>30119</v>
      </c>
      <c r="E250" t="s">
        <v>680</v>
      </c>
      <c r="F250" t="s">
        <v>149</v>
      </c>
      <c r="G250" t="s">
        <v>56</v>
      </c>
      <c r="H250" t="s">
        <v>86</v>
      </c>
      <c r="I250" t="s">
        <v>596</v>
      </c>
      <c r="J250" t="s">
        <v>54</v>
      </c>
      <c r="K250" t="s">
        <v>53</v>
      </c>
      <c r="L250" t="s">
        <v>100</v>
      </c>
      <c r="M250">
        <v>6</v>
      </c>
      <c r="N250">
        <v>2</v>
      </c>
      <c r="O250" t="s">
        <v>63</v>
      </c>
      <c r="P250" t="s">
        <v>70</v>
      </c>
      <c r="Q250" t="s">
        <v>71</v>
      </c>
      <c r="R250">
        <v>0.98199999999999998</v>
      </c>
      <c r="S250">
        <v>1</v>
      </c>
      <c r="T250">
        <v>2</v>
      </c>
      <c r="U250">
        <v>1</v>
      </c>
      <c r="V250">
        <v>4</v>
      </c>
      <c r="W250">
        <v>-13.54583</v>
      </c>
      <c r="X250">
        <v>26.81297</v>
      </c>
      <c r="Y250">
        <v>-21.361339999999998</v>
      </c>
      <c r="Z250">
        <v>29.8</v>
      </c>
      <c r="AA250">
        <v>5.4</v>
      </c>
      <c r="AB250">
        <v>23.8</v>
      </c>
      <c r="AC250">
        <v>85.2</v>
      </c>
      <c r="AD250">
        <v>529</v>
      </c>
      <c r="AE250">
        <v>529</v>
      </c>
      <c r="AF250">
        <v>54</v>
      </c>
      <c r="AG250">
        <v>-7.332795</v>
      </c>
      <c r="AH250">
        <v>5.8532700000000002</v>
      </c>
      <c r="AI250" t="s">
        <v>687</v>
      </c>
      <c r="AJ250">
        <v>-0.35705769999999998</v>
      </c>
      <c r="AK250">
        <v>3.6244610000000002</v>
      </c>
      <c r="AL250">
        <v>231.40100000000001</v>
      </c>
      <c r="AN250">
        <v>92.1</v>
      </c>
      <c r="AO250">
        <v>1.5649999999999999</v>
      </c>
      <c r="AP250">
        <v>3.411</v>
      </c>
      <c r="AQ250">
        <v>30236</v>
      </c>
      <c r="AR250" t="s">
        <v>688</v>
      </c>
      <c r="AS250">
        <v>6.5203030000000002</v>
      </c>
      <c r="AT250">
        <v>-134.73689999999999</v>
      </c>
      <c r="AU250">
        <v>-0.456818186289911</v>
      </c>
      <c r="AV250">
        <v>-1.8490619774652499</v>
      </c>
      <c r="AW250">
        <v>50</v>
      </c>
      <c r="AX250">
        <v>5.29381971480956</v>
      </c>
      <c r="AY250">
        <v>11</v>
      </c>
      <c r="AZ250" t="s">
        <v>55</v>
      </c>
      <c r="BA250" t="s">
        <v>57</v>
      </c>
      <c r="BB250" t="s">
        <v>139</v>
      </c>
      <c r="BC250" t="str">
        <f>VLOOKUP(BB250, Sheet1!$B$1:$C$12, 2, FALSE)</f>
        <v>Strike</v>
      </c>
    </row>
    <row r="251" spans="1:55" x14ac:dyDescent="0.25">
      <c r="A251">
        <v>8</v>
      </c>
      <c r="B251" t="s">
        <v>107</v>
      </c>
      <c r="C251">
        <v>64</v>
      </c>
      <c r="D251">
        <v>30241</v>
      </c>
      <c r="E251" t="s">
        <v>689</v>
      </c>
      <c r="F251" t="s">
        <v>162</v>
      </c>
      <c r="G251" t="s">
        <v>56</v>
      </c>
      <c r="H251" t="s">
        <v>53</v>
      </c>
      <c r="I251" t="s">
        <v>596</v>
      </c>
      <c r="J251" t="s">
        <v>54</v>
      </c>
      <c r="K251" t="s">
        <v>53</v>
      </c>
      <c r="L251" t="s">
        <v>87</v>
      </c>
      <c r="M251">
        <v>6</v>
      </c>
      <c r="N251">
        <v>2</v>
      </c>
      <c r="O251" t="s">
        <v>63</v>
      </c>
      <c r="P251" t="s">
        <v>64</v>
      </c>
      <c r="Q251" t="s">
        <v>65</v>
      </c>
      <c r="R251">
        <v>0.90300000000000002</v>
      </c>
      <c r="S251">
        <v>0</v>
      </c>
      <c r="T251">
        <v>0</v>
      </c>
      <c r="U251">
        <v>0</v>
      </c>
      <c r="V251">
        <v>1</v>
      </c>
      <c r="W251">
        <v>0.31432060000000001</v>
      </c>
      <c r="X251">
        <v>21.464549999999999</v>
      </c>
      <c r="Y251">
        <v>-36.641370000000002</v>
      </c>
      <c r="Z251">
        <v>-1.3</v>
      </c>
      <c r="AA251">
        <v>9.8000000000000007</v>
      </c>
      <c r="AB251">
        <v>23.9</v>
      </c>
      <c r="AC251">
        <v>77.3</v>
      </c>
      <c r="AD251">
        <v>533</v>
      </c>
      <c r="AE251">
        <v>533</v>
      </c>
      <c r="AF251">
        <v>64</v>
      </c>
      <c r="AG251">
        <v>0.2124355</v>
      </c>
      <c r="AH251">
        <v>-3.0192679999999998</v>
      </c>
      <c r="AI251" t="s">
        <v>690</v>
      </c>
      <c r="AJ251">
        <v>-0.43948949999999998</v>
      </c>
      <c r="AK251">
        <v>2.73583</v>
      </c>
      <c r="AL251">
        <v>4.0229999999999997</v>
      </c>
      <c r="AN251">
        <v>83.1</v>
      </c>
      <c r="AO251">
        <v>1.5649999999999999</v>
      </c>
      <c r="AP251">
        <v>3.411</v>
      </c>
      <c r="AQ251">
        <v>30308</v>
      </c>
      <c r="AR251" t="s">
        <v>691</v>
      </c>
      <c r="AS251">
        <v>3.1054789999999999</v>
      </c>
      <c r="AT251">
        <v>-121.30410000000001</v>
      </c>
      <c r="AU251">
        <v>1.06625154226787</v>
      </c>
      <c r="AV251">
        <v>-1.7579354015456601</v>
      </c>
      <c r="AW251">
        <v>49.999999999999901</v>
      </c>
      <c r="AX251">
        <v>5.4600111562856597</v>
      </c>
      <c r="AY251">
        <v>4</v>
      </c>
      <c r="AZ251" t="s">
        <v>55</v>
      </c>
      <c r="BA251" t="s">
        <v>57</v>
      </c>
      <c r="BB251" t="s">
        <v>66</v>
      </c>
      <c r="BC251" t="str">
        <f>VLOOKUP(BB251, Sheet1!$B$1:$C$12, 2, FALSE)</f>
        <v>Strike</v>
      </c>
    </row>
    <row r="252" spans="1:55" x14ac:dyDescent="0.25">
      <c r="A252">
        <v>8</v>
      </c>
      <c r="B252" t="s">
        <v>107</v>
      </c>
      <c r="C252">
        <v>64</v>
      </c>
      <c r="D252">
        <v>30241</v>
      </c>
      <c r="E252" t="s">
        <v>689</v>
      </c>
      <c r="F252" t="s">
        <v>162</v>
      </c>
      <c r="G252" t="s">
        <v>56</v>
      </c>
      <c r="H252" t="s">
        <v>53</v>
      </c>
      <c r="I252" t="s">
        <v>596</v>
      </c>
      <c r="J252" t="s">
        <v>54</v>
      </c>
      <c r="K252" t="s">
        <v>53</v>
      </c>
      <c r="L252" t="s">
        <v>87</v>
      </c>
      <c r="M252">
        <v>6</v>
      </c>
      <c r="N252">
        <v>2</v>
      </c>
      <c r="O252" t="s">
        <v>80</v>
      </c>
      <c r="P252" t="s">
        <v>70</v>
      </c>
      <c r="Q252" t="s">
        <v>71</v>
      </c>
      <c r="R252">
        <v>0.96799999999999997</v>
      </c>
      <c r="S252">
        <v>0</v>
      </c>
      <c r="T252">
        <v>1</v>
      </c>
      <c r="U252">
        <v>1</v>
      </c>
      <c r="V252">
        <v>2</v>
      </c>
      <c r="W252">
        <v>-13.073539999999999</v>
      </c>
      <c r="X252">
        <v>29.823129999999999</v>
      </c>
      <c r="Y252">
        <v>-12.671760000000001</v>
      </c>
      <c r="Z252">
        <v>40.5</v>
      </c>
      <c r="AA252">
        <v>3.9</v>
      </c>
      <c r="AB252">
        <v>23.8</v>
      </c>
      <c r="AC252">
        <v>84.9</v>
      </c>
      <c r="AD252">
        <v>534</v>
      </c>
      <c r="AE252">
        <v>534</v>
      </c>
      <c r="AF252">
        <v>34</v>
      </c>
      <c r="AG252">
        <v>-7.2806470000000001</v>
      </c>
      <c r="AH252">
        <v>10.860810000000001</v>
      </c>
      <c r="AI252" t="s">
        <v>692</v>
      </c>
      <c r="AJ252" s="1">
        <v>-5.9589740000000002E-2</v>
      </c>
      <c r="AK252">
        <v>2.975924</v>
      </c>
      <c r="AL252">
        <v>213.83500000000001</v>
      </c>
      <c r="AN252">
        <v>92.6</v>
      </c>
      <c r="AO252">
        <v>1.5649999999999999</v>
      </c>
      <c r="AP252">
        <v>3.411</v>
      </c>
      <c r="AQ252">
        <v>30325</v>
      </c>
      <c r="AR252" t="s">
        <v>693</v>
      </c>
      <c r="AS252">
        <v>6.871397</v>
      </c>
      <c r="AT252">
        <v>-135.28899999999999</v>
      </c>
      <c r="AU252">
        <v>-4.1064713441749596</v>
      </c>
      <c r="AV252">
        <v>-1.7162862713906999</v>
      </c>
      <c r="AW252">
        <v>50</v>
      </c>
      <c r="AX252">
        <v>5.4030437166324399</v>
      </c>
      <c r="AY252">
        <v>2</v>
      </c>
      <c r="AZ252" t="s">
        <v>55</v>
      </c>
      <c r="BA252" t="s">
        <v>57</v>
      </c>
      <c r="BB252" t="s">
        <v>81</v>
      </c>
      <c r="BC252" t="str">
        <f>VLOOKUP(BB252, Sheet1!$B$1:$C$12, 2, FALSE)</f>
        <v>Strike</v>
      </c>
    </row>
    <row r="253" spans="1:55" x14ac:dyDescent="0.25">
      <c r="A253">
        <v>8</v>
      </c>
      <c r="B253" t="s">
        <v>107</v>
      </c>
      <c r="C253">
        <v>65</v>
      </c>
      <c r="D253">
        <v>30341</v>
      </c>
      <c r="E253" t="s">
        <v>694</v>
      </c>
      <c r="F253" t="s">
        <v>170</v>
      </c>
      <c r="G253" t="s">
        <v>56</v>
      </c>
      <c r="H253" t="s">
        <v>86</v>
      </c>
      <c r="I253" t="s">
        <v>596</v>
      </c>
      <c r="J253" t="s">
        <v>54</v>
      </c>
      <c r="K253" t="s">
        <v>53</v>
      </c>
      <c r="L253" t="s">
        <v>100</v>
      </c>
      <c r="M253">
        <v>6</v>
      </c>
      <c r="N253">
        <v>2</v>
      </c>
      <c r="O253" t="s">
        <v>63</v>
      </c>
      <c r="P253" t="s">
        <v>64</v>
      </c>
      <c r="Q253" t="s">
        <v>65</v>
      </c>
      <c r="R253">
        <v>0.90100000000000002</v>
      </c>
      <c r="S253">
        <v>0</v>
      </c>
      <c r="T253">
        <v>0</v>
      </c>
      <c r="U253">
        <v>0</v>
      </c>
      <c r="V253">
        <v>1</v>
      </c>
      <c r="W253">
        <v>-0.53967960000000004</v>
      </c>
      <c r="X253">
        <v>22.18272</v>
      </c>
      <c r="Y253">
        <v>-39.484439999999999</v>
      </c>
      <c r="Z253">
        <v>0.1</v>
      </c>
      <c r="AA253">
        <v>10.8</v>
      </c>
      <c r="AB253">
        <v>23.9</v>
      </c>
      <c r="AC253">
        <v>76.7</v>
      </c>
      <c r="AD253">
        <v>538</v>
      </c>
      <c r="AE253">
        <v>538</v>
      </c>
      <c r="AF253">
        <v>76</v>
      </c>
      <c r="AG253">
        <v>-0.36801529999999999</v>
      </c>
      <c r="AH253">
        <v>-4.985061</v>
      </c>
      <c r="AI253" t="s">
        <v>695</v>
      </c>
      <c r="AJ253">
        <v>-0.63803699999999997</v>
      </c>
      <c r="AK253">
        <v>1.9234599999999999</v>
      </c>
      <c r="AL253">
        <v>355.78</v>
      </c>
      <c r="AN253">
        <v>82.8</v>
      </c>
      <c r="AO253">
        <v>1.5349999999999999</v>
      </c>
      <c r="AP253">
        <v>3.371</v>
      </c>
      <c r="AQ253">
        <v>30413</v>
      </c>
      <c r="AR253" t="s">
        <v>696</v>
      </c>
      <c r="AS253">
        <v>2.810689</v>
      </c>
      <c r="AT253">
        <v>-120.4898</v>
      </c>
      <c r="AU253">
        <v>0.12291944154146001</v>
      </c>
      <c r="AV253">
        <v>-1.76939615905303</v>
      </c>
      <c r="AW253">
        <v>50</v>
      </c>
      <c r="AX253">
        <v>5.3446182157935498</v>
      </c>
      <c r="AY253">
        <v>7</v>
      </c>
      <c r="AZ253" t="s">
        <v>55</v>
      </c>
      <c r="BA253" t="s">
        <v>57</v>
      </c>
      <c r="BB253" t="s">
        <v>66</v>
      </c>
      <c r="BC253" t="str">
        <f>VLOOKUP(BB253, Sheet1!$B$1:$C$12, 2, FALSE)</f>
        <v>Strike</v>
      </c>
    </row>
    <row r="254" spans="1:55" x14ac:dyDescent="0.25">
      <c r="A254">
        <v>8</v>
      </c>
      <c r="B254" t="s">
        <v>107</v>
      </c>
      <c r="C254">
        <v>65</v>
      </c>
      <c r="D254">
        <v>30341</v>
      </c>
      <c r="E254" t="s">
        <v>694</v>
      </c>
      <c r="F254" t="s">
        <v>170</v>
      </c>
      <c r="G254" t="s">
        <v>56</v>
      </c>
      <c r="H254" t="s">
        <v>86</v>
      </c>
      <c r="I254" t="s">
        <v>596</v>
      </c>
      <c r="J254" t="s">
        <v>54</v>
      </c>
      <c r="K254" t="s">
        <v>53</v>
      </c>
      <c r="L254" t="s">
        <v>100</v>
      </c>
      <c r="M254">
        <v>6</v>
      </c>
      <c r="N254">
        <v>2</v>
      </c>
      <c r="O254" t="s">
        <v>69</v>
      </c>
      <c r="P254" t="s">
        <v>70</v>
      </c>
      <c r="Q254" t="s">
        <v>71</v>
      </c>
      <c r="R254">
        <v>0.98199999999999998</v>
      </c>
      <c r="S254">
        <v>0</v>
      </c>
      <c r="T254">
        <v>1</v>
      </c>
      <c r="U254">
        <v>0</v>
      </c>
      <c r="V254">
        <v>2</v>
      </c>
      <c r="W254">
        <v>-14.562110000000001</v>
      </c>
      <c r="X254">
        <v>29.178329999999999</v>
      </c>
      <c r="Y254">
        <v>-18.292840000000002</v>
      </c>
      <c r="Z254">
        <v>35.6</v>
      </c>
      <c r="AA254">
        <v>5.3</v>
      </c>
      <c r="AB254">
        <v>23.8</v>
      </c>
      <c r="AC254">
        <v>85.7</v>
      </c>
      <c r="AD254">
        <v>539</v>
      </c>
      <c r="AE254">
        <v>539</v>
      </c>
      <c r="AF254">
        <v>42</v>
      </c>
      <c r="AG254">
        <v>-7.9507659999999998</v>
      </c>
      <c r="AH254">
        <v>7.5789989999999996</v>
      </c>
      <c r="AI254" t="s">
        <v>697</v>
      </c>
      <c r="AJ254">
        <v>-2.423549</v>
      </c>
      <c r="AK254">
        <v>1.2558959999999999</v>
      </c>
      <c r="AL254">
        <v>226.37100000000001</v>
      </c>
      <c r="AN254">
        <v>93.5</v>
      </c>
      <c r="AO254">
        <v>1.5349999999999999</v>
      </c>
      <c r="AP254">
        <v>3.371</v>
      </c>
      <c r="AQ254">
        <v>30433</v>
      </c>
      <c r="AR254" t="s">
        <v>698</v>
      </c>
      <c r="AS254">
        <v>2.1322890000000001</v>
      </c>
      <c r="AT254">
        <v>-135.84289999999999</v>
      </c>
      <c r="AU254">
        <v>-6.7440925096454798</v>
      </c>
      <c r="AV254">
        <v>-2.20737103894121</v>
      </c>
      <c r="AW254">
        <v>50</v>
      </c>
      <c r="AX254">
        <v>5.0378668122682599</v>
      </c>
      <c r="AY254">
        <v>13</v>
      </c>
      <c r="AZ254" t="s">
        <v>55</v>
      </c>
      <c r="BA254" t="s">
        <v>57</v>
      </c>
      <c r="BB254" t="s">
        <v>72</v>
      </c>
      <c r="BC254" t="str">
        <f>VLOOKUP(BB254, Sheet1!$B$1:$C$12, 2, FALSE)</f>
        <v>Ball</v>
      </c>
    </row>
    <row r="255" spans="1:55" x14ac:dyDescent="0.25">
      <c r="A255">
        <v>8</v>
      </c>
      <c r="B255" t="s">
        <v>107</v>
      </c>
      <c r="C255">
        <v>65</v>
      </c>
      <c r="D255">
        <v>30341</v>
      </c>
      <c r="E255" t="s">
        <v>694</v>
      </c>
      <c r="F255" t="s">
        <v>170</v>
      </c>
      <c r="G255" t="s">
        <v>56</v>
      </c>
      <c r="H255" t="s">
        <v>86</v>
      </c>
      <c r="I255" t="s">
        <v>596</v>
      </c>
      <c r="J255" t="s">
        <v>54</v>
      </c>
      <c r="K255" t="s">
        <v>53</v>
      </c>
      <c r="L255" t="s">
        <v>100</v>
      </c>
      <c r="M255">
        <v>6</v>
      </c>
      <c r="N255">
        <v>2</v>
      </c>
      <c r="O255" t="s">
        <v>63</v>
      </c>
      <c r="P255" t="s">
        <v>75</v>
      </c>
      <c r="Q255" t="s">
        <v>76</v>
      </c>
      <c r="R255">
        <v>0.93899999999999995</v>
      </c>
      <c r="S255">
        <v>1</v>
      </c>
      <c r="T255">
        <v>1</v>
      </c>
      <c r="U255">
        <v>0</v>
      </c>
      <c r="V255">
        <v>3</v>
      </c>
      <c r="W255">
        <v>-9.0746950000000002</v>
      </c>
      <c r="X255">
        <v>29.352119999999999</v>
      </c>
      <c r="Y255">
        <v>-12.90067</v>
      </c>
      <c r="Z255">
        <v>27.7</v>
      </c>
      <c r="AA255">
        <v>3.5</v>
      </c>
      <c r="AB255">
        <v>23.8</v>
      </c>
      <c r="AC255">
        <v>85.1</v>
      </c>
      <c r="AD255">
        <v>540</v>
      </c>
      <c r="AE255">
        <v>540</v>
      </c>
      <c r="AF255">
        <v>46</v>
      </c>
      <c r="AG255">
        <v>-4.8880840000000001</v>
      </c>
      <c r="AH255">
        <v>10.38161</v>
      </c>
      <c r="AI255" t="s">
        <v>699</v>
      </c>
      <c r="AJ255">
        <v>0.62336369999999997</v>
      </c>
      <c r="AK255">
        <v>2.2706010000000001</v>
      </c>
      <c r="AL255">
        <v>205.21199999999999</v>
      </c>
      <c r="AM255">
        <v>2343.2379999999998</v>
      </c>
      <c r="AN255">
        <v>93.3</v>
      </c>
      <c r="AO255">
        <v>1.5349999999999999</v>
      </c>
      <c r="AP255">
        <v>3.371</v>
      </c>
      <c r="AQ255">
        <v>30510</v>
      </c>
      <c r="AR255" t="s">
        <v>700</v>
      </c>
      <c r="AS255">
        <v>7.9248209999999997</v>
      </c>
      <c r="AT255">
        <v>-135.35570000000001</v>
      </c>
      <c r="AU255">
        <v>-5.4323117466714201</v>
      </c>
      <c r="AV255">
        <v>-1.7063323042449301</v>
      </c>
      <c r="AW255">
        <v>50</v>
      </c>
      <c r="AX255">
        <v>5.2056168567990202</v>
      </c>
      <c r="AY255">
        <v>6</v>
      </c>
      <c r="AZ255" t="s">
        <v>55</v>
      </c>
      <c r="BA255" t="s">
        <v>57</v>
      </c>
      <c r="BB255" t="s">
        <v>77</v>
      </c>
      <c r="BC255" t="str">
        <f>VLOOKUP(BB255, Sheet1!$B$1:$C$12, 2, FALSE)</f>
        <v>Strike</v>
      </c>
    </row>
    <row r="256" spans="1:55" x14ac:dyDescent="0.25">
      <c r="A256">
        <v>8</v>
      </c>
      <c r="B256" t="s">
        <v>107</v>
      </c>
      <c r="C256">
        <v>65</v>
      </c>
      <c r="D256">
        <v>30341</v>
      </c>
      <c r="E256" t="s">
        <v>694</v>
      </c>
      <c r="F256" t="s">
        <v>170</v>
      </c>
      <c r="G256" t="s">
        <v>56</v>
      </c>
      <c r="H256" t="s">
        <v>86</v>
      </c>
      <c r="I256" t="s">
        <v>596</v>
      </c>
      <c r="J256" t="s">
        <v>54</v>
      </c>
      <c r="K256" t="s">
        <v>53</v>
      </c>
      <c r="L256" t="s">
        <v>100</v>
      </c>
      <c r="M256">
        <v>6</v>
      </c>
      <c r="N256">
        <v>2</v>
      </c>
      <c r="O256" t="s">
        <v>63</v>
      </c>
      <c r="P256" t="s">
        <v>64</v>
      </c>
      <c r="Q256" t="s">
        <v>65</v>
      </c>
      <c r="R256">
        <v>0.89300000000000002</v>
      </c>
      <c r="S256">
        <v>1</v>
      </c>
      <c r="T256">
        <v>2</v>
      </c>
      <c r="U256">
        <v>1</v>
      </c>
      <c r="V256">
        <v>4</v>
      </c>
      <c r="W256">
        <v>1.6027229999999999</v>
      </c>
      <c r="X256">
        <v>26.00113</v>
      </c>
      <c r="Y256">
        <v>-26.92295</v>
      </c>
      <c r="Z256">
        <v>-5.0999999999999996</v>
      </c>
      <c r="AA256">
        <v>7.4</v>
      </c>
      <c r="AB256">
        <v>23.8</v>
      </c>
      <c r="AC256">
        <v>77.3</v>
      </c>
      <c r="AD256">
        <v>541</v>
      </c>
      <c r="AE256">
        <v>541</v>
      </c>
      <c r="AF256">
        <v>36</v>
      </c>
      <c r="AG256">
        <v>1.0589440000000001</v>
      </c>
      <c r="AH256">
        <v>3.469484</v>
      </c>
      <c r="AI256" t="s">
        <v>701</v>
      </c>
      <c r="AJ256">
        <v>0.2836748</v>
      </c>
      <c r="AK256">
        <v>1.6703710000000001</v>
      </c>
      <c r="AL256">
        <v>163.02799999999999</v>
      </c>
      <c r="AN256">
        <v>84.3</v>
      </c>
      <c r="AO256">
        <v>1.5349999999999999</v>
      </c>
      <c r="AP256">
        <v>3.371</v>
      </c>
      <c r="AQ256">
        <v>30543</v>
      </c>
      <c r="AR256" t="s">
        <v>702</v>
      </c>
      <c r="AS256">
        <v>4.4424739999999998</v>
      </c>
      <c r="AT256">
        <v>-122.98260000000001</v>
      </c>
      <c r="AU256">
        <v>-3.8045429240194402</v>
      </c>
      <c r="AV256">
        <v>-1.6881637854542699</v>
      </c>
      <c r="AW256">
        <v>50</v>
      </c>
      <c r="AX256">
        <v>5.5389545669010003</v>
      </c>
      <c r="AY256">
        <v>9</v>
      </c>
      <c r="AZ256" t="s">
        <v>55</v>
      </c>
      <c r="BA256" t="s">
        <v>57</v>
      </c>
      <c r="BB256" t="s">
        <v>139</v>
      </c>
      <c r="BC256" t="str">
        <f>VLOOKUP(BB256, Sheet1!$B$1:$C$12, 2, FALSE)</f>
        <v>Strike</v>
      </c>
    </row>
    <row r="257" spans="1:55" x14ac:dyDescent="0.25">
      <c r="A257">
        <v>9</v>
      </c>
      <c r="B257" t="s">
        <v>58</v>
      </c>
      <c r="C257">
        <v>66</v>
      </c>
      <c r="D257">
        <v>30753</v>
      </c>
      <c r="E257" t="s">
        <v>703</v>
      </c>
      <c r="F257" t="s">
        <v>188</v>
      </c>
      <c r="G257" t="s">
        <v>54</v>
      </c>
      <c r="H257" t="s">
        <v>86</v>
      </c>
      <c r="I257" t="s">
        <v>669</v>
      </c>
      <c r="J257" t="s">
        <v>56</v>
      </c>
      <c r="K257" t="s">
        <v>53</v>
      </c>
      <c r="L257" t="s">
        <v>62</v>
      </c>
      <c r="M257">
        <v>6</v>
      </c>
      <c r="N257">
        <v>2</v>
      </c>
      <c r="O257" t="s">
        <v>69</v>
      </c>
      <c r="P257" t="s">
        <v>64</v>
      </c>
      <c r="Q257" t="s">
        <v>65</v>
      </c>
      <c r="R257">
        <v>0.90200000000000002</v>
      </c>
      <c r="S257">
        <v>0</v>
      </c>
      <c r="T257">
        <v>0</v>
      </c>
      <c r="U257">
        <v>0</v>
      </c>
      <c r="V257">
        <v>1</v>
      </c>
      <c r="W257">
        <v>5.6266420000000004</v>
      </c>
      <c r="X257">
        <v>21.94858</v>
      </c>
      <c r="Y257">
        <v>-32.609059999999999</v>
      </c>
      <c r="Z257">
        <v>-10.8</v>
      </c>
      <c r="AA257">
        <v>9.9</v>
      </c>
      <c r="AB257">
        <v>23.8</v>
      </c>
      <c r="AC257">
        <v>73.900000000000006</v>
      </c>
      <c r="AD257">
        <v>546</v>
      </c>
      <c r="AE257">
        <v>546</v>
      </c>
      <c r="AF257">
        <v>82</v>
      </c>
      <c r="AG257">
        <v>4.1314250000000001</v>
      </c>
      <c r="AH257">
        <v>-0.31940950000000001</v>
      </c>
      <c r="AI257" t="s">
        <v>704</v>
      </c>
      <c r="AJ257">
        <v>0.61030209999999996</v>
      </c>
      <c r="AK257">
        <v>1.5732820000000001</v>
      </c>
      <c r="AL257">
        <v>85.578999999999994</v>
      </c>
      <c r="AN257">
        <v>80.099999999999994</v>
      </c>
      <c r="AO257">
        <v>1.5349999999999999</v>
      </c>
      <c r="AP257">
        <v>3.371</v>
      </c>
      <c r="AQ257">
        <v>30818</v>
      </c>
      <c r="AR257" t="s">
        <v>705</v>
      </c>
      <c r="AS257">
        <v>4.148701</v>
      </c>
      <c r="AT257">
        <v>-116.4329</v>
      </c>
      <c r="AU257">
        <v>-2.24592032331971</v>
      </c>
      <c r="AV257">
        <v>-1.72745053271977</v>
      </c>
      <c r="AW257">
        <v>49.999999999999901</v>
      </c>
      <c r="AX257">
        <v>5.6372686380631203</v>
      </c>
      <c r="AY257">
        <v>9</v>
      </c>
      <c r="AZ257" t="s">
        <v>55</v>
      </c>
      <c r="BA257" t="s">
        <v>57</v>
      </c>
      <c r="BB257" t="s">
        <v>72</v>
      </c>
      <c r="BC257" t="str">
        <f>VLOOKUP(BB257, Sheet1!$B$1:$C$12, 2, FALSE)</f>
        <v>Ball</v>
      </c>
    </row>
    <row r="258" spans="1:55" x14ac:dyDescent="0.25">
      <c r="A258">
        <v>9</v>
      </c>
      <c r="B258" t="s">
        <v>58</v>
      </c>
      <c r="C258">
        <v>66</v>
      </c>
      <c r="D258">
        <v>30753</v>
      </c>
      <c r="E258" t="s">
        <v>703</v>
      </c>
      <c r="F258" t="s">
        <v>188</v>
      </c>
      <c r="G258" t="s">
        <v>54</v>
      </c>
      <c r="H258" t="s">
        <v>86</v>
      </c>
      <c r="I258" t="s">
        <v>669</v>
      </c>
      <c r="J258" t="s">
        <v>56</v>
      </c>
      <c r="K258" t="s">
        <v>53</v>
      </c>
      <c r="L258" t="s">
        <v>62</v>
      </c>
      <c r="M258">
        <v>6</v>
      </c>
      <c r="N258">
        <v>2</v>
      </c>
      <c r="O258" t="s">
        <v>63</v>
      </c>
      <c r="P258" t="s">
        <v>70</v>
      </c>
      <c r="Q258" t="s">
        <v>71</v>
      </c>
      <c r="R258">
        <v>0.90800000000000003</v>
      </c>
      <c r="S258">
        <v>1</v>
      </c>
      <c r="T258">
        <v>0</v>
      </c>
      <c r="U258">
        <v>0</v>
      </c>
      <c r="V258">
        <v>2</v>
      </c>
      <c r="W258">
        <v>-13.56104</v>
      </c>
      <c r="X258">
        <v>24.02223</v>
      </c>
      <c r="Y258">
        <v>-30.15549</v>
      </c>
      <c r="Z258">
        <v>22.8</v>
      </c>
      <c r="AA258">
        <v>7.9</v>
      </c>
      <c r="AB258">
        <v>23.9</v>
      </c>
      <c r="AC258">
        <v>83.1</v>
      </c>
      <c r="AD258">
        <v>547</v>
      </c>
      <c r="AE258">
        <v>547</v>
      </c>
      <c r="AF258">
        <v>61</v>
      </c>
      <c r="AG258">
        <v>-7.9314489999999997</v>
      </c>
      <c r="AH258">
        <v>1.1805969999999999</v>
      </c>
      <c r="AI258" t="s">
        <v>706</v>
      </c>
      <c r="AJ258">
        <v>-0.97561699999999996</v>
      </c>
      <c r="AK258">
        <v>1.971079</v>
      </c>
      <c r="AL258">
        <v>261.53399999999999</v>
      </c>
      <c r="AN258">
        <v>89.2</v>
      </c>
      <c r="AO258">
        <v>1.5349999999999999</v>
      </c>
      <c r="AP258">
        <v>3.371</v>
      </c>
      <c r="AQ258">
        <v>30834</v>
      </c>
      <c r="AR258" t="s">
        <v>707</v>
      </c>
      <c r="AS258">
        <v>2.8154050000000002</v>
      </c>
      <c r="AT258">
        <v>-129.9323</v>
      </c>
      <c r="AU258">
        <v>-5.1503731797155199</v>
      </c>
      <c r="AV258">
        <v>-1.04767728653322</v>
      </c>
      <c r="AW258">
        <v>49.999999999999901</v>
      </c>
      <c r="AX258">
        <v>6.2361891072415299</v>
      </c>
      <c r="AY258">
        <v>13</v>
      </c>
      <c r="AZ258" t="s">
        <v>55</v>
      </c>
      <c r="BA258" t="s">
        <v>57</v>
      </c>
      <c r="BB258" t="s">
        <v>66</v>
      </c>
      <c r="BC258" t="str">
        <f>VLOOKUP(BB258, Sheet1!$B$1:$C$12, 2, FALSE)</f>
        <v>Strike</v>
      </c>
    </row>
    <row r="259" spans="1:55" x14ac:dyDescent="0.25">
      <c r="A259">
        <v>9</v>
      </c>
      <c r="B259" t="s">
        <v>58</v>
      </c>
      <c r="C259">
        <v>66</v>
      </c>
      <c r="D259">
        <v>30753</v>
      </c>
      <c r="E259" t="s">
        <v>703</v>
      </c>
      <c r="F259" t="s">
        <v>188</v>
      </c>
      <c r="G259" t="s">
        <v>54</v>
      </c>
      <c r="H259" t="s">
        <v>86</v>
      </c>
      <c r="I259" t="s">
        <v>669</v>
      </c>
      <c r="J259" t="s">
        <v>56</v>
      </c>
      <c r="K259" t="s">
        <v>53</v>
      </c>
      <c r="L259" t="s">
        <v>62</v>
      </c>
      <c r="M259">
        <v>6</v>
      </c>
      <c r="N259">
        <v>2</v>
      </c>
      <c r="O259" t="s">
        <v>69</v>
      </c>
      <c r="P259" t="s">
        <v>64</v>
      </c>
      <c r="Q259" t="s">
        <v>65</v>
      </c>
      <c r="R259">
        <v>0.90300000000000002</v>
      </c>
      <c r="S259">
        <v>1</v>
      </c>
      <c r="T259">
        <v>1</v>
      </c>
      <c r="U259">
        <v>0</v>
      </c>
      <c r="V259">
        <v>3</v>
      </c>
      <c r="W259">
        <v>8.9300219999999992</v>
      </c>
      <c r="X259">
        <v>21.526440000000001</v>
      </c>
      <c r="Y259">
        <v>-34.332000000000001</v>
      </c>
      <c r="Z259">
        <v>-14.2</v>
      </c>
      <c r="AA259">
        <v>10.199999999999999</v>
      </c>
      <c r="AB259">
        <v>23.8</v>
      </c>
      <c r="AC259">
        <v>74.400000000000006</v>
      </c>
      <c r="AD259">
        <v>548</v>
      </c>
      <c r="AE259">
        <v>548</v>
      </c>
      <c r="AF259">
        <v>31</v>
      </c>
      <c r="AG259">
        <v>6.4928920000000003</v>
      </c>
      <c r="AH259">
        <v>-1.5690139999999999</v>
      </c>
      <c r="AI259" t="s">
        <v>708</v>
      </c>
      <c r="AJ259">
        <v>-1.539134</v>
      </c>
      <c r="AK259">
        <v>3.1941160000000002</v>
      </c>
      <c r="AL259">
        <v>76.414000000000001</v>
      </c>
      <c r="AN259">
        <v>80.900000000000006</v>
      </c>
      <c r="AO259">
        <v>1.5349999999999999</v>
      </c>
      <c r="AP259">
        <v>3.371</v>
      </c>
      <c r="AQ259">
        <v>30853</v>
      </c>
      <c r="AR259" t="s">
        <v>709</v>
      </c>
      <c r="AS259">
        <v>-1.5398590000000001</v>
      </c>
      <c r="AT259">
        <v>-117.4098</v>
      </c>
      <c r="AU259">
        <v>0.47773554823618303</v>
      </c>
      <c r="AV259">
        <v>-1.70443375721854</v>
      </c>
      <c r="AW259">
        <v>49.999999999999801</v>
      </c>
      <c r="AX259">
        <v>6.1742174949221802</v>
      </c>
      <c r="AY259">
        <v>11</v>
      </c>
      <c r="AZ259" t="s">
        <v>55</v>
      </c>
      <c r="BA259" t="s">
        <v>57</v>
      </c>
      <c r="BB259" t="s">
        <v>72</v>
      </c>
      <c r="BC259" t="str">
        <f>VLOOKUP(BB259, Sheet1!$B$1:$C$12, 2, FALSE)</f>
        <v>Ball</v>
      </c>
    </row>
    <row r="260" spans="1:55" x14ac:dyDescent="0.25">
      <c r="A260">
        <v>9</v>
      </c>
      <c r="B260" t="s">
        <v>58</v>
      </c>
      <c r="C260">
        <v>66</v>
      </c>
      <c r="D260">
        <v>30753</v>
      </c>
      <c r="E260" t="s">
        <v>703</v>
      </c>
      <c r="F260" t="s">
        <v>188</v>
      </c>
      <c r="G260" t="s">
        <v>54</v>
      </c>
      <c r="H260" t="s">
        <v>86</v>
      </c>
      <c r="I260" t="s">
        <v>669</v>
      </c>
      <c r="J260" t="s">
        <v>56</v>
      </c>
      <c r="K260" t="s">
        <v>53</v>
      </c>
      <c r="L260" t="s">
        <v>62</v>
      </c>
      <c r="M260">
        <v>6</v>
      </c>
      <c r="N260">
        <v>2</v>
      </c>
      <c r="O260" t="s">
        <v>63</v>
      </c>
      <c r="P260" t="s">
        <v>64</v>
      </c>
      <c r="Q260" t="s">
        <v>65</v>
      </c>
      <c r="R260">
        <v>0.90200000000000002</v>
      </c>
      <c r="S260">
        <v>2</v>
      </c>
      <c r="T260">
        <v>1</v>
      </c>
      <c r="U260">
        <v>0</v>
      </c>
      <c r="V260">
        <v>4</v>
      </c>
      <c r="W260">
        <v>5.4003990000000002</v>
      </c>
      <c r="X260">
        <v>22.682649999999999</v>
      </c>
      <c r="Y260">
        <v>-34.204520000000002</v>
      </c>
      <c r="Z260">
        <v>-9.5</v>
      </c>
      <c r="AA260">
        <v>10</v>
      </c>
      <c r="AB260">
        <v>23.8</v>
      </c>
      <c r="AC260">
        <v>74.7</v>
      </c>
      <c r="AD260">
        <v>549</v>
      </c>
      <c r="AE260">
        <v>549</v>
      </c>
      <c r="AF260">
        <v>17</v>
      </c>
      <c r="AG260">
        <v>3.8336670000000002</v>
      </c>
      <c r="AH260">
        <v>-1.441408</v>
      </c>
      <c r="AI260" t="s">
        <v>710</v>
      </c>
      <c r="AJ260" s="1">
        <v>9.323563E-2</v>
      </c>
      <c r="AK260">
        <v>2.3809179999999999</v>
      </c>
      <c r="AL260">
        <v>69.394000000000005</v>
      </c>
      <c r="AN260">
        <v>81</v>
      </c>
      <c r="AO260">
        <v>1.5349999999999999</v>
      </c>
      <c r="AP260">
        <v>3.371</v>
      </c>
      <c r="AQ260">
        <v>30912</v>
      </c>
      <c r="AR260" t="s">
        <v>711</v>
      </c>
      <c r="AS260">
        <v>2.3389820000000001</v>
      </c>
      <c r="AT260">
        <v>-118.06059999999999</v>
      </c>
      <c r="AU260">
        <v>-1.5140366761630899</v>
      </c>
      <c r="AV260">
        <v>-1.40810663734023</v>
      </c>
      <c r="AW260">
        <v>50</v>
      </c>
      <c r="AX260">
        <v>6.1813366067600901</v>
      </c>
      <c r="AY260">
        <v>5</v>
      </c>
      <c r="AZ260" t="s">
        <v>55</v>
      </c>
      <c r="BA260" t="s">
        <v>57</v>
      </c>
      <c r="BB260" t="s">
        <v>77</v>
      </c>
      <c r="BC260" t="str">
        <f>VLOOKUP(BB260, Sheet1!$B$1:$C$12, 2, FALSE)</f>
        <v>Strike</v>
      </c>
    </row>
    <row r="261" spans="1:55" x14ac:dyDescent="0.25">
      <c r="A261">
        <v>9</v>
      </c>
      <c r="B261" t="s">
        <v>58</v>
      </c>
      <c r="C261">
        <v>66</v>
      </c>
      <c r="D261">
        <v>30753</v>
      </c>
      <c r="E261" t="s">
        <v>703</v>
      </c>
      <c r="F261" t="s">
        <v>188</v>
      </c>
      <c r="G261" t="s">
        <v>54</v>
      </c>
      <c r="H261" t="s">
        <v>86</v>
      </c>
      <c r="I261" t="s">
        <v>669</v>
      </c>
      <c r="J261" t="s">
        <v>56</v>
      </c>
      <c r="K261" t="s">
        <v>53</v>
      </c>
      <c r="L261" t="s">
        <v>62</v>
      </c>
      <c r="M261">
        <v>6</v>
      </c>
      <c r="N261">
        <v>2</v>
      </c>
      <c r="O261" t="s">
        <v>69</v>
      </c>
      <c r="P261" t="s">
        <v>64</v>
      </c>
      <c r="Q261" t="s">
        <v>65</v>
      </c>
      <c r="R261">
        <v>0.90400000000000003</v>
      </c>
      <c r="S261">
        <v>2</v>
      </c>
      <c r="T261">
        <v>2</v>
      </c>
      <c r="U261">
        <v>0</v>
      </c>
      <c r="V261">
        <v>5</v>
      </c>
      <c r="W261">
        <v>10.046139999999999</v>
      </c>
      <c r="X261">
        <v>23.061240000000002</v>
      </c>
      <c r="Y261">
        <v>-32.267949999999999</v>
      </c>
      <c r="Z261">
        <v>-17.399999999999999</v>
      </c>
      <c r="AA261">
        <v>10</v>
      </c>
      <c r="AB261">
        <v>23.9</v>
      </c>
      <c r="AC261">
        <v>75.099999999999994</v>
      </c>
      <c r="AD261">
        <v>550</v>
      </c>
      <c r="AE261">
        <v>550</v>
      </c>
      <c r="AF261">
        <v>39</v>
      </c>
      <c r="AG261">
        <v>7.1338679999999997</v>
      </c>
      <c r="AH261" s="1">
        <v>-6.6680519999999993E-2</v>
      </c>
      <c r="AI261" t="s">
        <v>712</v>
      </c>
      <c r="AJ261">
        <v>0.77664270000000002</v>
      </c>
      <c r="AK261">
        <v>0.56707249999999998</v>
      </c>
      <c r="AL261">
        <v>89.463999999999999</v>
      </c>
      <c r="AM261">
        <v>2803.989</v>
      </c>
      <c r="AN261">
        <v>81.3</v>
      </c>
      <c r="AO261">
        <v>1.5349999999999999</v>
      </c>
      <c r="AP261">
        <v>3.371</v>
      </c>
      <c r="AQ261">
        <v>30942</v>
      </c>
      <c r="AR261" t="s">
        <v>713</v>
      </c>
      <c r="AS261">
        <v>2.6638609999999998</v>
      </c>
      <c r="AT261">
        <v>-118.0895</v>
      </c>
      <c r="AU261">
        <v>-5.6986366965345203</v>
      </c>
      <c r="AV261">
        <v>-1.2935090048420199</v>
      </c>
      <c r="AW261">
        <v>50</v>
      </c>
      <c r="AX261">
        <v>5.9892402683272801</v>
      </c>
      <c r="AY261">
        <v>14</v>
      </c>
      <c r="AZ261" t="s">
        <v>55</v>
      </c>
      <c r="BA261" t="s">
        <v>57</v>
      </c>
      <c r="BB261" t="s">
        <v>72</v>
      </c>
      <c r="BC261" t="str">
        <f>VLOOKUP(BB261, Sheet1!$B$1:$C$12, 2, FALSE)</f>
        <v>Ball</v>
      </c>
    </row>
    <row r="262" spans="1:55" x14ac:dyDescent="0.25">
      <c r="A262">
        <v>9</v>
      </c>
      <c r="B262" t="s">
        <v>58</v>
      </c>
      <c r="C262">
        <v>66</v>
      </c>
      <c r="D262">
        <v>30753</v>
      </c>
      <c r="E262" t="s">
        <v>703</v>
      </c>
      <c r="F262" t="s">
        <v>188</v>
      </c>
      <c r="G262" t="s">
        <v>54</v>
      </c>
      <c r="H262" t="s">
        <v>86</v>
      </c>
      <c r="I262" t="s">
        <v>669</v>
      </c>
      <c r="J262" t="s">
        <v>56</v>
      </c>
      <c r="K262" t="s">
        <v>53</v>
      </c>
      <c r="L262" t="s">
        <v>62</v>
      </c>
      <c r="M262">
        <v>6</v>
      </c>
      <c r="N262">
        <v>2</v>
      </c>
      <c r="O262" t="s">
        <v>80</v>
      </c>
      <c r="P262" t="s">
        <v>70</v>
      </c>
      <c r="Q262" t="s">
        <v>71</v>
      </c>
      <c r="R262">
        <v>0.89900000000000002</v>
      </c>
      <c r="S262">
        <v>3</v>
      </c>
      <c r="T262">
        <v>2</v>
      </c>
      <c r="U262">
        <v>1</v>
      </c>
      <c r="V262">
        <v>6</v>
      </c>
      <c r="W262">
        <v>-13.46907</v>
      </c>
      <c r="X262">
        <v>22.821829999999999</v>
      </c>
      <c r="Y262">
        <v>-33.787350000000004</v>
      </c>
      <c r="Z262">
        <v>20.5</v>
      </c>
      <c r="AA262">
        <v>8.6999999999999993</v>
      </c>
      <c r="AB262">
        <v>23.9</v>
      </c>
      <c r="AC262">
        <v>83.3</v>
      </c>
      <c r="AD262">
        <v>551</v>
      </c>
      <c r="AE262">
        <v>551</v>
      </c>
      <c r="AF262">
        <v>71</v>
      </c>
      <c r="AG262">
        <v>-7.7966249999999997</v>
      </c>
      <c r="AH262">
        <v>-0.93386480000000005</v>
      </c>
      <c r="AI262" t="s">
        <v>714</v>
      </c>
      <c r="AJ262">
        <v>-0.96890670000000001</v>
      </c>
      <c r="AK262">
        <v>1.2657860000000001</v>
      </c>
      <c r="AL262">
        <v>276.83100000000002</v>
      </c>
      <c r="AM262">
        <v>2302.681</v>
      </c>
      <c r="AN262">
        <v>89</v>
      </c>
      <c r="AO262">
        <v>1.5349999999999999</v>
      </c>
      <c r="AP262">
        <v>3.371</v>
      </c>
      <c r="AQ262">
        <v>31003</v>
      </c>
      <c r="AR262" t="s">
        <v>715</v>
      </c>
      <c r="AS262">
        <v>2.975066</v>
      </c>
      <c r="AT262">
        <v>-129.53800000000001</v>
      </c>
      <c r="AU262">
        <v>-5.8536885597763204</v>
      </c>
      <c r="AV262">
        <v>-1.10863378732455</v>
      </c>
      <c r="AW262">
        <v>49.999999999999901</v>
      </c>
      <c r="AX262">
        <v>6.0866129186636897</v>
      </c>
      <c r="AY262">
        <v>13</v>
      </c>
      <c r="AZ262" t="s">
        <v>55</v>
      </c>
      <c r="BA262" t="s">
        <v>57</v>
      </c>
      <c r="BB262" t="s">
        <v>81</v>
      </c>
      <c r="BC262" t="str">
        <f>VLOOKUP(BB262, Sheet1!$B$1:$C$12, 2, FALSE)</f>
        <v>Strike</v>
      </c>
    </row>
    <row r="263" spans="1:55" x14ac:dyDescent="0.25">
      <c r="A263">
        <v>9</v>
      </c>
      <c r="B263" t="s">
        <v>58</v>
      </c>
      <c r="C263">
        <v>67</v>
      </c>
      <c r="D263">
        <v>31026</v>
      </c>
      <c r="E263" t="s">
        <v>716</v>
      </c>
      <c r="F263" t="s">
        <v>198</v>
      </c>
      <c r="G263" t="s">
        <v>54</v>
      </c>
      <c r="H263" t="s">
        <v>53</v>
      </c>
      <c r="I263" t="s">
        <v>669</v>
      </c>
      <c r="J263" t="s">
        <v>56</v>
      </c>
      <c r="K263" t="s">
        <v>53</v>
      </c>
      <c r="L263" t="s">
        <v>87</v>
      </c>
      <c r="M263">
        <v>6</v>
      </c>
      <c r="N263">
        <v>2</v>
      </c>
      <c r="O263" t="s">
        <v>63</v>
      </c>
      <c r="P263" t="s">
        <v>64</v>
      </c>
      <c r="Q263" t="s">
        <v>65</v>
      </c>
      <c r="R263">
        <v>0.90200000000000002</v>
      </c>
      <c r="S263">
        <v>0</v>
      </c>
      <c r="T263">
        <v>0</v>
      </c>
      <c r="U263">
        <v>0</v>
      </c>
      <c r="V263">
        <v>1</v>
      </c>
      <c r="W263">
        <v>5.4582899999999999</v>
      </c>
      <c r="X263">
        <v>22.184180000000001</v>
      </c>
      <c r="Y263">
        <v>-35.864710000000002</v>
      </c>
      <c r="Z263">
        <v>-8.6</v>
      </c>
      <c r="AA263">
        <v>10.5</v>
      </c>
      <c r="AB263">
        <v>23.8</v>
      </c>
      <c r="AC263">
        <v>74.599999999999994</v>
      </c>
      <c r="AD263">
        <v>555</v>
      </c>
      <c r="AE263">
        <v>555</v>
      </c>
      <c r="AF263">
        <v>78</v>
      </c>
      <c r="AG263">
        <v>3.8831259999999999</v>
      </c>
      <c r="AH263">
        <v>-2.6256020000000002</v>
      </c>
      <c r="AI263" t="s">
        <v>717</v>
      </c>
      <c r="AJ263">
        <v>-0.939025</v>
      </c>
      <c r="AK263">
        <v>2.7517999999999998</v>
      </c>
      <c r="AL263">
        <v>55.933999999999997</v>
      </c>
      <c r="AM263">
        <v>2693.3780000000002</v>
      </c>
      <c r="AN263">
        <v>81.099999999999994</v>
      </c>
      <c r="AO263">
        <v>1.589</v>
      </c>
      <c r="AP263">
        <v>3.4670000000000001</v>
      </c>
      <c r="AQ263">
        <v>31049</v>
      </c>
      <c r="AR263" t="s">
        <v>718</v>
      </c>
      <c r="AS263" s="1">
        <v>5.202441E-2</v>
      </c>
      <c r="AT263">
        <v>-117.7687</v>
      </c>
      <c r="AU263">
        <v>-0.63642676840482404</v>
      </c>
      <c r="AV263">
        <v>-1.4658749259158299</v>
      </c>
      <c r="AW263">
        <v>49.999999999999901</v>
      </c>
      <c r="AX263">
        <v>6.34022164636262</v>
      </c>
      <c r="AY263">
        <v>11</v>
      </c>
      <c r="AZ263" t="s">
        <v>55</v>
      </c>
      <c r="BA263" t="s">
        <v>57</v>
      </c>
      <c r="BB263" t="s">
        <v>66</v>
      </c>
      <c r="BC263" t="str">
        <f>VLOOKUP(BB263, Sheet1!$B$1:$C$12, 2, FALSE)</f>
        <v>Strike</v>
      </c>
    </row>
    <row r="264" spans="1:55" x14ac:dyDescent="0.25">
      <c r="A264">
        <v>9</v>
      </c>
      <c r="B264" t="s">
        <v>58</v>
      </c>
      <c r="C264">
        <v>67</v>
      </c>
      <c r="D264">
        <v>31026</v>
      </c>
      <c r="E264" t="s">
        <v>716</v>
      </c>
      <c r="F264" t="s">
        <v>198</v>
      </c>
      <c r="G264" t="s">
        <v>54</v>
      </c>
      <c r="H264" t="s">
        <v>53</v>
      </c>
      <c r="I264" t="s">
        <v>669</v>
      </c>
      <c r="J264" t="s">
        <v>56</v>
      </c>
      <c r="K264" t="s">
        <v>53</v>
      </c>
      <c r="L264" t="s">
        <v>87</v>
      </c>
      <c r="M264">
        <v>6</v>
      </c>
      <c r="N264">
        <v>2</v>
      </c>
      <c r="O264" t="s">
        <v>80</v>
      </c>
      <c r="P264" t="s">
        <v>70</v>
      </c>
      <c r="Q264" t="s">
        <v>71</v>
      </c>
      <c r="R264">
        <v>0.90300000000000002</v>
      </c>
      <c r="S264">
        <v>0</v>
      </c>
      <c r="T264">
        <v>1</v>
      </c>
      <c r="U264">
        <v>1</v>
      </c>
      <c r="V264">
        <v>2</v>
      </c>
      <c r="W264">
        <v>-11.24808</v>
      </c>
      <c r="X264">
        <v>22.51193</v>
      </c>
      <c r="Y264">
        <v>-32.439259999999997</v>
      </c>
      <c r="Z264">
        <v>18.399999999999999</v>
      </c>
      <c r="AA264">
        <v>8.1</v>
      </c>
      <c r="AB264">
        <v>23.9</v>
      </c>
      <c r="AC264">
        <v>82.5</v>
      </c>
      <c r="AD264">
        <v>556</v>
      </c>
      <c r="AE264">
        <v>556</v>
      </c>
      <c r="AF264">
        <v>66</v>
      </c>
      <c r="AG264">
        <v>-6.5985240000000003</v>
      </c>
      <c r="AH264">
        <v>-0.1555841</v>
      </c>
      <c r="AI264" t="s">
        <v>719</v>
      </c>
      <c r="AJ264">
        <v>-1.024324</v>
      </c>
      <c r="AK264">
        <v>3.316468</v>
      </c>
      <c r="AL264">
        <v>271.351</v>
      </c>
      <c r="AN264">
        <v>88.4</v>
      </c>
      <c r="AO264">
        <v>1.589</v>
      </c>
      <c r="AP264">
        <v>3.4670000000000001</v>
      </c>
      <c r="AQ264">
        <v>31106</v>
      </c>
      <c r="AR264" t="s">
        <v>720</v>
      </c>
      <c r="AS264">
        <v>2.1276489999999999</v>
      </c>
      <c r="AT264">
        <v>-128.91669999999999</v>
      </c>
      <c r="AU264">
        <v>-1.6322385317895101</v>
      </c>
      <c r="AV264">
        <v>-0.99835435003877304</v>
      </c>
      <c r="AW264">
        <v>49.999999999999901</v>
      </c>
      <c r="AX264">
        <v>6.4221712084740998</v>
      </c>
      <c r="AY264">
        <v>11</v>
      </c>
      <c r="AZ264" t="s">
        <v>55</v>
      </c>
      <c r="BA264" t="s">
        <v>57</v>
      </c>
      <c r="BB264" t="s">
        <v>81</v>
      </c>
      <c r="BC264" t="str">
        <f>VLOOKUP(BB264, Sheet1!$B$1:$C$12, 2, FALSE)</f>
        <v>Strike</v>
      </c>
    </row>
    <row r="265" spans="1:55" x14ac:dyDescent="0.25">
      <c r="A265">
        <v>9</v>
      </c>
      <c r="B265" t="s">
        <v>58</v>
      </c>
      <c r="C265">
        <v>68</v>
      </c>
      <c r="D265">
        <v>31120</v>
      </c>
      <c r="E265" t="s">
        <v>721</v>
      </c>
      <c r="F265" t="s">
        <v>245</v>
      </c>
      <c r="G265" t="s">
        <v>54</v>
      </c>
      <c r="H265" t="s">
        <v>86</v>
      </c>
      <c r="I265" t="s">
        <v>669</v>
      </c>
      <c r="J265" t="s">
        <v>56</v>
      </c>
      <c r="K265" t="s">
        <v>53</v>
      </c>
      <c r="L265" t="s">
        <v>62</v>
      </c>
      <c r="M265">
        <v>6</v>
      </c>
      <c r="N265">
        <v>2</v>
      </c>
      <c r="O265" t="s">
        <v>80</v>
      </c>
      <c r="P265" t="s">
        <v>70</v>
      </c>
      <c r="Q265" t="s">
        <v>71</v>
      </c>
      <c r="R265">
        <v>0.90600000000000003</v>
      </c>
      <c r="S265">
        <v>0</v>
      </c>
      <c r="T265">
        <v>0</v>
      </c>
      <c r="U265">
        <v>0</v>
      </c>
      <c r="V265">
        <v>1</v>
      </c>
      <c r="W265">
        <v>-9.8171370000000007</v>
      </c>
      <c r="X265">
        <v>25.70307</v>
      </c>
      <c r="Y265">
        <v>-29.91198</v>
      </c>
      <c r="Z265">
        <v>16.5</v>
      </c>
      <c r="AA265">
        <v>7.5</v>
      </c>
      <c r="AB265">
        <v>23.8</v>
      </c>
      <c r="AC265">
        <v>82.5</v>
      </c>
      <c r="AD265">
        <v>560</v>
      </c>
      <c r="AE265">
        <v>560</v>
      </c>
      <c r="AF265">
        <v>36</v>
      </c>
      <c r="AG265">
        <v>-5.6970609999999997</v>
      </c>
      <c r="AH265">
        <v>1.3127200000000001</v>
      </c>
      <c r="AI265" t="s">
        <v>722</v>
      </c>
      <c r="AJ265" s="1">
        <v>1.718749E-2</v>
      </c>
      <c r="AK265">
        <v>2.9807600000000001</v>
      </c>
      <c r="AL265">
        <v>257.024</v>
      </c>
      <c r="AM265">
        <v>2319.3319999999999</v>
      </c>
      <c r="AN265">
        <v>89.5</v>
      </c>
      <c r="AO265">
        <v>1.589</v>
      </c>
      <c r="AP265">
        <v>3.4670000000000001</v>
      </c>
      <c r="AQ265">
        <v>31202</v>
      </c>
      <c r="AR265" t="s">
        <v>723</v>
      </c>
      <c r="AS265">
        <v>4.3074459999999997</v>
      </c>
      <c r="AT265">
        <v>-130.0515</v>
      </c>
      <c r="AU265">
        <v>-2.82195033735462</v>
      </c>
      <c r="AV265">
        <v>-0.91538627690860097</v>
      </c>
      <c r="AW265">
        <v>49.999999999999901</v>
      </c>
      <c r="AX265">
        <v>6.3341943598413302</v>
      </c>
      <c r="AY265">
        <v>2</v>
      </c>
      <c r="AZ265" t="s">
        <v>55</v>
      </c>
      <c r="BA265" t="s">
        <v>57</v>
      </c>
      <c r="BB265" t="s">
        <v>81</v>
      </c>
      <c r="BC265" t="str">
        <f>VLOOKUP(BB265, Sheet1!$B$1:$C$12, 2, FALSE)</f>
        <v>Strike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2"/>
  <sheetViews>
    <sheetView workbookViewId="0">
      <selection activeCell="G9" sqref="G9"/>
    </sheetView>
  </sheetViews>
  <sheetFormatPr defaultRowHeight="15" x14ac:dyDescent="0.25"/>
  <cols>
    <col min="2" max="2" width="23.85546875" bestFit="1" customWidth="1"/>
  </cols>
  <sheetData>
    <row r="1" spans="2:3" x14ac:dyDescent="0.25">
      <c r="B1" t="s">
        <v>72</v>
      </c>
      <c r="C1" t="s">
        <v>72</v>
      </c>
    </row>
    <row r="2" spans="2:3" x14ac:dyDescent="0.25">
      <c r="B2" t="s">
        <v>111</v>
      </c>
      <c r="C2" t="s">
        <v>72</v>
      </c>
    </row>
    <row r="3" spans="2:3" x14ac:dyDescent="0.25">
      <c r="B3" t="s">
        <v>291</v>
      </c>
      <c r="C3" t="s">
        <v>72</v>
      </c>
    </row>
    <row r="4" spans="2:3" x14ac:dyDescent="0.25">
      <c r="B4" t="s">
        <v>66</v>
      </c>
      <c r="C4" t="s">
        <v>725</v>
      </c>
    </row>
    <row r="5" spans="2:3" x14ac:dyDescent="0.25">
      <c r="B5" t="s">
        <v>77</v>
      </c>
      <c r="C5" t="s">
        <v>725</v>
      </c>
    </row>
    <row r="6" spans="2:3" x14ac:dyDescent="0.25">
      <c r="B6" t="s">
        <v>81</v>
      </c>
      <c r="C6" t="s">
        <v>725</v>
      </c>
    </row>
    <row r="7" spans="2:3" x14ac:dyDescent="0.25">
      <c r="B7" t="s">
        <v>129</v>
      </c>
      <c r="C7" t="s">
        <v>725</v>
      </c>
    </row>
    <row r="8" spans="2:3" x14ac:dyDescent="0.25">
      <c r="B8" t="s">
        <v>139</v>
      </c>
      <c r="C8" t="s">
        <v>725</v>
      </c>
    </row>
    <row r="9" spans="2:3" x14ac:dyDescent="0.25">
      <c r="B9" t="s">
        <v>166</v>
      </c>
      <c r="C9" t="s">
        <v>725</v>
      </c>
    </row>
    <row r="10" spans="2:3" x14ac:dyDescent="0.25">
      <c r="B10" t="s">
        <v>252</v>
      </c>
      <c r="C10" t="s">
        <v>725</v>
      </c>
    </row>
    <row r="11" spans="2:3" x14ac:dyDescent="0.25">
      <c r="B11" t="s">
        <v>356</v>
      </c>
      <c r="C11" t="s">
        <v>725</v>
      </c>
    </row>
    <row r="12" spans="2:3" x14ac:dyDescent="0.25">
      <c r="B12" t="s">
        <v>622</v>
      </c>
      <c r="C12" t="s">
        <v>725</v>
      </c>
    </row>
  </sheetData>
  <sortState xmlns:xlrd2="http://schemas.microsoft.com/office/spreadsheetml/2017/richdata2" ref="B1:C12">
    <sortCondition ref="C1:C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mariners-vs-astros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Timothy Cordero</cp:lastModifiedBy>
  <dcterms:modified xsi:type="dcterms:W3CDTF">2021-04-18T00:42:21Z</dcterms:modified>
</cp:coreProperties>
</file>