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yu/Desktop/"/>
    </mc:Choice>
  </mc:AlternateContent>
  <xr:revisionPtr revIDLastSave="0" documentId="13_ncr:1_{E8594884-BA80-FF44-8003-DB1117FBC576}" xr6:coauthVersionLast="45" xr6:coauthVersionMax="45" xr10:uidLastSave="{00000000-0000-0000-0000-000000000000}"/>
  <bookViews>
    <workbookView xWindow="0" yWindow="460" windowWidth="23240" windowHeight="12560" xr2:uid="{1E2AE399-6FA1-483E-B399-981F4734DF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4" i="1"/>
  <c r="H13" i="1"/>
  <c r="H12" i="1"/>
  <c r="H11" i="1"/>
  <c r="H10" i="1"/>
  <c r="H9" i="1"/>
  <c r="H8" i="1"/>
  <c r="H7" i="1"/>
  <c r="H6" i="1"/>
  <c r="H5" i="1"/>
  <c r="H4" i="1"/>
  <c r="G4" i="1"/>
  <c r="G13" i="1"/>
  <c r="G12" i="1"/>
  <c r="G11" i="1"/>
  <c r="G10" i="1"/>
  <c r="G9" i="1"/>
  <c r="G8" i="1"/>
  <c r="G7" i="1"/>
  <c r="G6" i="1"/>
  <c r="G5" i="1"/>
  <c r="D11" i="1"/>
  <c r="D5" i="1"/>
  <c r="D6" i="1"/>
  <c r="D7" i="1"/>
  <c r="D8" i="1"/>
  <c r="D9" i="1"/>
  <c r="D10" i="1"/>
  <c r="D12" i="1"/>
  <c r="D13" i="1"/>
  <c r="D4" i="1"/>
</calcChain>
</file>

<file path=xl/sharedStrings.xml><?xml version="1.0" encoding="utf-8"?>
<sst xmlns="http://schemas.openxmlformats.org/spreadsheetml/2006/main" count="22" uniqueCount="19">
  <si>
    <t>Name</t>
  </si>
  <si>
    <t>Uninduced</t>
  </si>
  <si>
    <t>Induced</t>
  </si>
  <si>
    <t>Fold Change</t>
  </si>
  <si>
    <t xml:space="preserve">Fold Change </t>
  </si>
  <si>
    <t>With Background</t>
  </si>
  <si>
    <t>No Background</t>
  </si>
  <si>
    <t>Mg1655</t>
  </si>
  <si>
    <t>N</t>
  </si>
  <si>
    <t>UV5</t>
  </si>
  <si>
    <t>C1</t>
  </si>
  <si>
    <t>C2</t>
  </si>
  <si>
    <t>D1</t>
  </si>
  <si>
    <t>D2</t>
  </si>
  <si>
    <t>M1</t>
  </si>
  <si>
    <t>M2</t>
  </si>
  <si>
    <t>S1</t>
  </si>
  <si>
    <t>S2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</si>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</sst>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A888-B316-4CA1-9AB4-6CFA33199738}">
  <dimension ref="A1:I13"/>
  <sheetViews>
    <sheetView tabSelected="1" zoomScale="150" workbookViewId="0">
      <selection activeCell="B12" sqref="B12"/>
    </sheetView>
  </sheetViews>
  <sheetFormatPr baseColWidth="10" defaultColWidth="8.83203125" defaultRowHeight="15" x14ac:dyDescent="0.2"/>
  <cols>
    <col min="1" max="1" width="8.83203125" style="2"/>
    <col min="2" max="2" width="12.6640625" style="1" customWidth="1"/>
    <col min="3" max="3" width="11.5" style="1" customWidth="1"/>
    <col min="4" max="4" width="18" style="1" customWidth="1"/>
    <col min="5" max="6" width="8.83203125" style="1"/>
    <col min="7" max="7" width="13.5" style="1" customWidth="1"/>
    <col min="8" max="8" width="8.83203125" style="1"/>
    <col min="9" max="9" width="18.1640625" style="1" customWidth="1"/>
    <col min="10" max="16384" width="8.83203125" style="1"/>
  </cols>
  <sheetData>
    <row r="1" spans="1:9" x14ac:dyDescent="0.2">
      <c r="D1" s="1" t="s">
        <v>5</v>
      </c>
      <c r="I1" s="1" t="s">
        <v>6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G2" s="1" t="s">
        <v>1</v>
      </c>
      <c r="H2" s="1" t="s">
        <v>2</v>
      </c>
      <c r="I2" s="1" t="s">
        <v>4</v>
      </c>
    </row>
    <row r="3" spans="1:9" x14ac:dyDescent="0.2">
      <c r="A3" s="3" t="s">
        <v>7</v>
      </c>
      <c r="B3" s="3">
        <v>24.7</v>
      </c>
      <c r="C3" s="3">
        <v>25.1</v>
      </c>
      <c r="D3" s="3" t="s">
        <v>18</v>
      </c>
      <c r="E3" s="3"/>
      <c r="F3" s="3"/>
      <c r="G3" s="3">
        <v>0</v>
      </c>
      <c r="H3" s="3">
        <v>0</v>
      </c>
      <c r="I3" s="3" t="s">
        <v>18</v>
      </c>
    </row>
    <row r="4" spans="1:9" x14ac:dyDescent="0.2">
      <c r="A4" s="3" t="s">
        <v>8</v>
      </c>
      <c r="B4" s="3">
        <v>657</v>
      </c>
      <c r="C4" s="3">
        <v>639</v>
      </c>
      <c r="D4" s="3">
        <f>C4/B4</f>
        <v>0.9726027397260274</v>
      </c>
      <c r="E4" s="3"/>
      <c r="F4" s="3"/>
      <c r="G4" s="3">
        <f>B4-B3</f>
        <v>632.29999999999995</v>
      </c>
      <c r="H4" s="3">
        <f>C4-C3</f>
        <v>613.9</v>
      </c>
      <c r="I4" s="3">
        <f>H4/G4</f>
        <v>0.97089988929305715</v>
      </c>
    </row>
    <row r="5" spans="1:9" x14ac:dyDescent="0.2">
      <c r="A5" s="3" t="s">
        <v>9</v>
      </c>
      <c r="B5" s="3">
        <v>67.8</v>
      </c>
      <c r="C5" s="3">
        <v>201</v>
      </c>
      <c r="D5" s="3">
        <f t="shared" ref="D5:D13" si="0">C5/B5</f>
        <v>2.9646017699115044</v>
      </c>
      <c r="E5" s="3"/>
      <c r="F5" s="3"/>
      <c r="G5" s="3">
        <f>B5-B3</f>
        <v>43.099999999999994</v>
      </c>
      <c r="H5" s="3">
        <f>C5-C3</f>
        <v>175.9</v>
      </c>
      <c r="I5" s="3">
        <f t="shared" ref="I5:I13" si="1">H5/G5</f>
        <v>4.0812064965197221</v>
      </c>
    </row>
    <row r="6" spans="1:9" x14ac:dyDescent="0.2">
      <c r="A6" s="3" t="s">
        <v>10</v>
      </c>
      <c r="B6" s="3">
        <v>60.2</v>
      </c>
      <c r="C6" s="3">
        <v>470</v>
      </c>
      <c r="D6" s="3">
        <f t="shared" si="0"/>
        <v>7.8073089700996672</v>
      </c>
      <c r="E6" s="3"/>
      <c r="F6" s="3"/>
      <c r="G6" s="3">
        <f>B6-B3</f>
        <v>35.5</v>
      </c>
      <c r="H6" s="3">
        <f>C6-C3</f>
        <v>444.9</v>
      </c>
      <c r="I6" s="3">
        <f t="shared" si="1"/>
        <v>12.532394366197183</v>
      </c>
    </row>
    <row r="7" spans="1:9" x14ac:dyDescent="0.2">
      <c r="A7" s="3" t="s">
        <v>11</v>
      </c>
      <c r="B7" s="3">
        <v>34.4</v>
      </c>
      <c r="C7" s="3">
        <v>158</v>
      </c>
      <c r="D7" s="3">
        <f t="shared" si="0"/>
        <v>4.5930232558139537</v>
      </c>
      <c r="E7" s="3"/>
      <c r="F7" s="3"/>
      <c r="G7" s="3">
        <f>B7-B3</f>
        <v>9.6999999999999993</v>
      </c>
      <c r="H7" s="3">
        <f>C7-C3</f>
        <v>132.9</v>
      </c>
      <c r="I7" s="3">
        <f t="shared" si="1"/>
        <v>13.701030927835053</v>
      </c>
    </row>
    <row r="8" spans="1:9" x14ac:dyDescent="0.2">
      <c r="A8" s="3" t="s">
        <v>12</v>
      </c>
      <c r="B8" s="3">
        <v>88.8</v>
      </c>
      <c r="C8" s="3">
        <v>819</v>
      </c>
      <c r="D8" s="3">
        <f t="shared" si="0"/>
        <v>9.2229729729729737</v>
      </c>
      <c r="E8" s="3"/>
      <c r="F8" s="3"/>
      <c r="G8" s="3">
        <f>B8-B3</f>
        <v>64.099999999999994</v>
      </c>
      <c r="H8" s="3">
        <f>C8-C3</f>
        <v>793.9</v>
      </c>
      <c r="I8" s="3">
        <f t="shared" si="1"/>
        <v>12.385335413416538</v>
      </c>
    </row>
    <row r="9" spans="1:9" x14ac:dyDescent="0.2">
      <c r="A9" s="3" t="s">
        <v>13</v>
      </c>
      <c r="B9" s="3">
        <v>44.9</v>
      </c>
      <c r="C9" s="3">
        <v>225</v>
      </c>
      <c r="D9" s="3">
        <f t="shared" si="0"/>
        <v>5.0111358574610243</v>
      </c>
      <c r="E9" s="3"/>
      <c r="F9" s="3"/>
      <c r="G9" s="3">
        <f>B9-B3</f>
        <v>20.2</v>
      </c>
      <c r="H9" s="3">
        <f>C9-C3</f>
        <v>199.9</v>
      </c>
      <c r="I9" s="3">
        <f t="shared" si="1"/>
        <v>9.8960396039603964</v>
      </c>
    </row>
    <row r="10" spans="1:9" x14ac:dyDescent="0.2">
      <c r="A10" s="3" t="s">
        <v>14</v>
      </c>
      <c r="B10" s="3">
        <v>53.6</v>
      </c>
      <c r="C10" s="3">
        <v>632</v>
      </c>
      <c r="D10" s="3">
        <f t="shared" si="0"/>
        <v>11.791044776119403</v>
      </c>
      <c r="E10" s="3"/>
      <c r="F10" s="3"/>
      <c r="G10" s="3">
        <f>B10-B3</f>
        <v>28.900000000000002</v>
      </c>
      <c r="H10" s="3">
        <f>C10-C3</f>
        <v>606.9</v>
      </c>
      <c r="I10" s="3">
        <f t="shared" si="1"/>
        <v>20.999999999999996</v>
      </c>
    </row>
    <row r="11" spans="1:9" x14ac:dyDescent="0.2">
      <c r="A11" s="3" t="s">
        <v>15</v>
      </c>
      <c r="B11" s="3">
        <v>80</v>
      </c>
      <c r="C11" s="3">
        <v>550</v>
      </c>
      <c r="D11" s="3">
        <f>550/80</f>
        <v>6.875</v>
      </c>
      <c r="E11" s="3"/>
      <c r="F11" s="3"/>
      <c r="G11" s="3">
        <f>B11-B3</f>
        <v>55.3</v>
      </c>
      <c r="H11" s="3">
        <f>C11-C3</f>
        <v>524.9</v>
      </c>
      <c r="I11" s="3">
        <f t="shared" si="1"/>
        <v>9.4918625678119355</v>
      </c>
    </row>
    <row r="12" spans="1:9" x14ac:dyDescent="0.2">
      <c r="A12" s="3" t="s">
        <v>16</v>
      </c>
      <c r="B12" s="3">
        <v>52</v>
      </c>
      <c r="C12" s="3">
        <v>389</v>
      </c>
      <c r="D12" s="3">
        <f t="shared" si="0"/>
        <v>7.4807692307692308</v>
      </c>
      <c r="E12" s="3"/>
      <c r="F12" s="3"/>
      <c r="G12" s="3">
        <f>B12-B3</f>
        <v>27.3</v>
      </c>
      <c r="H12" s="3">
        <f>C12-C3</f>
        <v>363.9</v>
      </c>
      <c r="I12" s="3">
        <f t="shared" si="1"/>
        <v>13.329670329670328</v>
      </c>
    </row>
    <row r="13" spans="1:9" x14ac:dyDescent="0.2">
      <c r="A13" s="3" t="s">
        <v>17</v>
      </c>
      <c r="B13" s="3">
        <v>47.5</v>
      </c>
      <c r="C13" s="3">
        <v>262</v>
      </c>
      <c r="D13" s="3">
        <f t="shared" si="0"/>
        <v>5.5157894736842108</v>
      </c>
      <c r="E13" s="3"/>
      <c r="F13" s="3"/>
      <c r="G13" s="3">
        <f>B13-B3</f>
        <v>22.8</v>
      </c>
      <c r="H13" s="3">
        <f>C13-C3</f>
        <v>236.9</v>
      </c>
      <c r="I13" s="3">
        <f t="shared" si="1"/>
        <v>10.390350877192983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L</dc:creator>
  <cp:lastModifiedBy>Timothy Yu</cp:lastModifiedBy>
  <dcterms:created xsi:type="dcterms:W3CDTF">2019-09-08T01:12:46Z</dcterms:created>
  <dcterms:modified xsi:type="dcterms:W3CDTF">2019-10-01T23:40:05Z</dcterms:modified>
</cp:coreProperties>
</file>